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200" windowHeight="11685" tabRatio="800" activeTab="1"/>
  </bookViews>
  <sheets>
    <sheet name="Accueil" sheetId="5" r:id="rId1"/>
    <sheet name="Exemple" sheetId="27" r:id="rId2"/>
    <sheet name="45" sheetId="21" r:id="rId3"/>
    <sheet name="fsfdsffs" sheetId="28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" i="27" l="1"/>
  <c r="O14" i="27"/>
  <c r="O15" i="27"/>
  <c r="O16" i="27"/>
  <c r="O17" i="27"/>
  <c r="O18" i="27"/>
  <c r="O19" i="27"/>
  <c r="O20" i="27"/>
  <c r="Q155" i="28" l="1"/>
  <c r="P155" i="28"/>
  <c r="O155" i="28" s="1"/>
  <c r="Q154" i="28"/>
  <c r="P154" i="28"/>
  <c r="O154" i="28" s="1"/>
  <c r="Q153" i="28"/>
  <c r="P153" i="28"/>
  <c r="O153" i="28" s="1"/>
  <c r="Q152" i="28"/>
  <c r="P152" i="28"/>
  <c r="O152" i="28" s="1"/>
  <c r="Q151" i="28"/>
  <c r="P151" i="28"/>
  <c r="O151" i="28" s="1"/>
  <c r="Q150" i="28"/>
  <c r="P150" i="28"/>
  <c r="O150" i="28" s="1"/>
  <c r="Q149" i="28"/>
  <c r="P149" i="28"/>
  <c r="O149" i="28" s="1"/>
  <c r="Q148" i="28"/>
  <c r="P148" i="28"/>
  <c r="O148" i="28" s="1"/>
  <c r="Q147" i="28"/>
  <c r="P147" i="28"/>
  <c r="O147" i="28" s="1"/>
  <c r="Q146" i="28"/>
  <c r="P146" i="28"/>
  <c r="O146" i="28" s="1"/>
  <c r="Q145" i="28"/>
  <c r="P145" i="28"/>
  <c r="O145" i="28" s="1"/>
  <c r="Q144" i="28"/>
  <c r="P144" i="28"/>
  <c r="O144" i="28" s="1"/>
  <c r="Q143" i="28"/>
  <c r="P143" i="28"/>
  <c r="O143" i="28" s="1"/>
  <c r="Q142" i="28"/>
  <c r="P142" i="28"/>
  <c r="O142" i="28" s="1"/>
  <c r="Q141" i="28"/>
  <c r="P141" i="28"/>
  <c r="O141" i="28" s="1"/>
  <c r="Q140" i="28"/>
  <c r="P140" i="28"/>
  <c r="O140" i="28" s="1"/>
  <c r="Q139" i="28"/>
  <c r="P139" i="28"/>
  <c r="O139" i="28" s="1"/>
  <c r="Q138" i="28"/>
  <c r="P138" i="28"/>
  <c r="O138" i="28" s="1"/>
  <c r="Q137" i="28"/>
  <c r="P137" i="28"/>
  <c r="O137" i="28" s="1"/>
  <c r="Q136" i="28"/>
  <c r="P136" i="28"/>
  <c r="O136" i="28" s="1"/>
  <c r="Q135" i="28"/>
  <c r="P135" i="28"/>
  <c r="O135" i="28" s="1"/>
  <c r="Q134" i="28"/>
  <c r="P134" i="28"/>
  <c r="O134" i="28" s="1"/>
  <c r="Q133" i="28"/>
  <c r="P133" i="28"/>
  <c r="O133" i="28" s="1"/>
  <c r="Q132" i="28"/>
  <c r="P132" i="28"/>
  <c r="O132" i="28" s="1"/>
  <c r="Q131" i="28"/>
  <c r="P131" i="28"/>
  <c r="O131" i="28" s="1"/>
  <c r="Q130" i="28"/>
  <c r="P130" i="28"/>
  <c r="O130" i="28" s="1"/>
  <c r="Q129" i="28"/>
  <c r="P129" i="28"/>
  <c r="O129" i="28" s="1"/>
  <c r="Q128" i="28"/>
  <c r="P128" i="28"/>
  <c r="O128" i="28" s="1"/>
  <c r="Q127" i="28"/>
  <c r="P127" i="28"/>
  <c r="O127" i="28" s="1"/>
  <c r="Q126" i="28"/>
  <c r="P126" i="28"/>
  <c r="O126" i="28" s="1"/>
  <c r="Q125" i="28"/>
  <c r="P125" i="28"/>
  <c r="O125" i="28" s="1"/>
  <c r="Q124" i="28"/>
  <c r="P124" i="28"/>
  <c r="O124" i="28" s="1"/>
  <c r="Q123" i="28"/>
  <c r="P123" i="28"/>
  <c r="O123" i="28" s="1"/>
  <c r="Q122" i="28"/>
  <c r="P122" i="28"/>
  <c r="O122" i="28" s="1"/>
  <c r="Q121" i="28"/>
  <c r="P121" i="28"/>
  <c r="O121" i="28" s="1"/>
  <c r="Q120" i="28"/>
  <c r="P120" i="28"/>
  <c r="O120" i="28" s="1"/>
  <c r="Q119" i="28"/>
  <c r="P119" i="28"/>
  <c r="O119" i="28" s="1"/>
  <c r="Q118" i="28"/>
  <c r="P118" i="28"/>
  <c r="O118" i="28" s="1"/>
  <c r="Q117" i="28"/>
  <c r="P117" i="28"/>
  <c r="O117" i="28" s="1"/>
  <c r="Q116" i="28"/>
  <c r="P116" i="28"/>
  <c r="O116" i="28" s="1"/>
  <c r="Q115" i="28"/>
  <c r="P115" i="28"/>
  <c r="O115" i="28" s="1"/>
  <c r="Q114" i="28"/>
  <c r="P114" i="28"/>
  <c r="O114" i="28" s="1"/>
  <c r="Q113" i="28"/>
  <c r="P113" i="28"/>
  <c r="O113" i="28" s="1"/>
  <c r="Q112" i="28"/>
  <c r="P112" i="28"/>
  <c r="O112" i="28" s="1"/>
  <c r="Q111" i="28"/>
  <c r="P111" i="28"/>
  <c r="O111" i="28" s="1"/>
  <c r="Q110" i="28"/>
  <c r="P110" i="28"/>
  <c r="O110" i="28" s="1"/>
  <c r="Q109" i="28"/>
  <c r="P109" i="28"/>
  <c r="O109" i="28" s="1"/>
  <c r="Q108" i="28"/>
  <c r="P108" i="28"/>
  <c r="O108" i="28" s="1"/>
  <c r="Q107" i="28"/>
  <c r="P107" i="28"/>
  <c r="O107" i="28" s="1"/>
  <c r="Q106" i="28"/>
  <c r="P106" i="28"/>
  <c r="O106" i="28" s="1"/>
  <c r="Q105" i="28"/>
  <c r="P105" i="28"/>
  <c r="O105" i="28" s="1"/>
  <c r="Q104" i="28"/>
  <c r="P104" i="28"/>
  <c r="O104" i="28" s="1"/>
  <c r="Q103" i="28"/>
  <c r="P103" i="28"/>
  <c r="O103" i="28" s="1"/>
  <c r="Q102" i="28"/>
  <c r="P102" i="28"/>
  <c r="O102" i="28" s="1"/>
  <c r="Q101" i="28"/>
  <c r="P101" i="28"/>
  <c r="O101" i="28" s="1"/>
  <c r="Q100" i="28"/>
  <c r="P100" i="28"/>
  <c r="O100" i="28" s="1"/>
  <c r="Q99" i="28"/>
  <c r="P99" i="28"/>
  <c r="O99" i="28" s="1"/>
  <c r="Q98" i="28"/>
  <c r="P98" i="28"/>
  <c r="O98" i="28" s="1"/>
  <c r="Q97" i="28"/>
  <c r="P97" i="28"/>
  <c r="O97" i="28" s="1"/>
  <c r="Q96" i="28"/>
  <c r="P96" i="28"/>
  <c r="O96" i="28" s="1"/>
  <c r="Q95" i="28"/>
  <c r="P95" i="28"/>
  <c r="O95" i="28" s="1"/>
  <c r="Q94" i="28"/>
  <c r="P94" i="28"/>
  <c r="O94" i="28" s="1"/>
  <c r="Q93" i="28"/>
  <c r="P93" i="28"/>
  <c r="O93" i="28" s="1"/>
  <c r="Q92" i="28"/>
  <c r="P92" i="28"/>
  <c r="O92" i="28" s="1"/>
  <c r="Q91" i="28"/>
  <c r="P91" i="28"/>
  <c r="O91" i="28" s="1"/>
  <c r="Q90" i="28"/>
  <c r="P90" i="28"/>
  <c r="O90" i="28" s="1"/>
  <c r="Q89" i="28"/>
  <c r="P89" i="28"/>
  <c r="O89" i="28" s="1"/>
  <c r="Q88" i="28"/>
  <c r="P88" i="28"/>
  <c r="O88" i="28" s="1"/>
  <c r="Q87" i="28"/>
  <c r="P87" i="28"/>
  <c r="O87" i="28" s="1"/>
  <c r="Q86" i="28"/>
  <c r="P86" i="28"/>
  <c r="O86" i="28" s="1"/>
  <c r="Q85" i="28"/>
  <c r="P85" i="28"/>
  <c r="O85" i="28" s="1"/>
  <c r="Q84" i="28"/>
  <c r="P84" i="28"/>
  <c r="O84" i="28" s="1"/>
  <c r="Q83" i="28"/>
  <c r="P83" i="28"/>
  <c r="O83" i="28" s="1"/>
  <c r="Q82" i="28"/>
  <c r="P82" i="28"/>
  <c r="O82" i="28" s="1"/>
  <c r="Q81" i="28"/>
  <c r="P81" i="28"/>
  <c r="O81" i="28" s="1"/>
  <c r="Q80" i="28"/>
  <c r="P80" i="28"/>
  <c r="O80" i="28" s="1"/>
  <c r="Q79" i="28"/>
  <c r="P79" i="28"/>
  <c r="O79" i="28" s="1"/>
  <c r="Q78" i="28"/>
  <c r="P78" i="28"/>
  <c r="O78" i="28" s="1"/>
  <c r="Q77" i="28"/>
  <c r="P77" i="28"/>
  <c r="O77" i="28" s="1"/>
  <c r="Q76" i="28"/>
  <c r="P76" i="28"/>
  <c r="O76" i="28" s="1"/>
  <c r="Q75" i="28"/>
  <c r="P75" i="28"/>
  <c r="O75" i="28" s="1"/>
  <c r="Q74" i="28"/>
  <c r="P74" i="28"/>
  <c r="O74" i="28" s="1"/>
  <c r="Q73" i="28"/>
  <c r="P73" i="28"/>
  <c r="O73" i="28" s="1"/>
  <c r="Q72" i="28"/>
  <c r="P72" i="28"/>
  <c r="O72" i="28" s="1"/>
  <c r="Q71" i="28"/>
  <c r="P71" i="28"/>
  <c r="O71" i="28" s="1"/>
  <c r="Q70" i="28"/>
  <c r="P70" i="28"/>
  <c r="O70" i="28" s="1"/>
  <c r="Q69" i="28"/>
  <c r="P69" i="28"/>
  <c r="O69" i="28" s="1"/>
  <c r="Q68" i="28"/>
  <c r="P68" i="28"/>
  <c r="O68" i="28" s="1"/>
  <c r="Q67" i="28"/>
  <c r="P67" i="28"/>
  <c r="O67" i="28" s="1"/>
  <c r="Q66" i="28"/>
  <c r="P66" i="28"/>
  <c r="O66" i="28" s="1"/>
  <c r="Q65" i="28"/>
  <c r="P65" i="28"/>
  <c r="O65" i="28" s="1"/>
  <c r="Q64" i="28"/>
  <c r="P64" i="28"/>
  <c r="O64" i="28" s="1"/>
  <c r="Q63" i="28"/>
  <c r="P63" i="28"/>
  <c r="O63" i="28" s="1"/>
  <c r="Q62" i="28"/>
  <c r="P62" i="28"/>
  <c r="O62" i="28" s="1"/>
  <c r="Q61" i="28"/>
  <c r="P61" i="28"/>
  <c r="O61" i="28" s="1"/>
  <c r="Q60" i="28"/>
  <c r="P60" i="28"/>
  <c r="O60" i="28" s="1"/>
  <c r="Q59" i="28"/>
  <c r="P59" i="28"/>
  <c r="O59" i="28" s="1"/>
  <c r="Q58" i="28"/>
  <c r="P58" i="28"/>
  <c r="O58" i="28" s="1"/>
  <c r="Q57" i="28"/>
  <c r="P57" i="28"/>
  <c r="O57" i="28" s="1"/>
  <c r="Q56" i="28"/>
  <c r="P56" i="28"/>
  <c r="O56" i="28" s="1"/>
  <c r="Q55" i="28"/>
  <c r="P55" i="28"/>
  <c r="O55" i="28" s="1"/>
  <c r="Q54" i="28"/>
  <c r="P54" i="28"/>
  <c r="O54" i="28" s="1"/>
  <c r="Q53" i="28"/>
  <c r="P53" i="28"/>
  <c r="O53" i="28" s="1"/>
  <c r="Q52" i="28"/>
  <c r="P52" i="28"/>
  <c r="O52" i="28" s="1"/>
  <c r="Q51" i="28"/>
  <c r="P51" i="28"/>
  <c r="O51" i="28" s="1"/>
  <c r="Q50" i="28"/>
  <c r="P50" i="28"/>
  <c r="O50" i="28" s="1"/>
  <c r="Q49" i="28"/>
  <c r="P49" i="28"/>
  <c r="O49" i="28" s="1"/>
  <c r="Q48" i="28"/>
  <c r="P48" i="28"/>
  <c r="O48" i="28" s="1"/>
  <c r="Q47" i="28"/>
  <c r="P47" i="28"/>
  <c r="O47" i="28" s="1"/>
  <c r="Q46" i="28"/>
  <c r="P46" i="28"/>
  <c r="O46" i="28" s="1"/>
  <c r="Q45" i="28"/>
  <c r="P45" i="28"/>
  <c r="O45" i="28" s="1"/>
  <c r="Q44" i="28"/>
  <c r="P44" i="28"/>
  <c r="O44" i="28" s="1"/>
  <c r="Q43" i="28"/>
  <c r="P43" i="28"/>
  <c r="O43" i="28" s="1"/>
  <c r="Q42" i="28"/>
  <c r="P42" i="28"/>
  <c r="O42" i="28" s="1"/>
  <c r="Q41" i="28"/>
  <c r="P41" i="28"/>
  <c r="O41" i="28" s="1"/>
  <c r="Q40" i="28"/>
  <c r="P40" i="28"/>
  <c r="O40" i="28" s="1"/>
  <c r="Q39" i="28"/>
  <c r="P39" i="28"/>
  <c r="O39" i="28" s="1"/>
  <c r="Q38" i="28"/>
  <c r="P38" i="28"/>
  <c r="O38" i="28" s="1"/>
  <c r="Q37" i="28"/>
  <c r="P37" i="28"/>
  <c r="O37" i="28" s="1"/>
  <c r="Q36" i="28"/>
  <c r="P36" i="28"/>
  <c r="O36" i="28" s="1"/>
  <c r="Q35" i="28"/>
  <c r="P35" i="28"/>
  <c r="O35" i="28" s="1"/>
  <c r="Q34" i="28"/>
  <c r="P34" i="28"/>
  <c r="O34" i="28" s="1"/>
  <c r="Q33" i="28"/>
  <c r="P33" i="28"/>
  <c r="O33" i="28" s="1"/>
  <c r="Q32" i="28"/>
  <c r="P32" i="28"/>
  <c r="O32" i="28" s="1"/>
  <c r="Q31" i="28"/>
  <c r="P31" i="28"/>
  <c r="O31" i="28" s="1"/>
  <c r="Q30" i="28"/>
  <c r="P30" i="28"/>
  <c r="O30" i="28" s="1"/>
  <c r="Q29" i="28"/>
  <c r="P29" i="28"/>
  <c r="O29" i="28" s="1"/>
  <c r="Q28" i="28"/>
  <c r="P28" i="28"/>
  <c r="O28" i="28" s="1"/>
  <c r="Q27" i="28"/>
  <c r="P27" i="28"/>
  <c r="O27" i="28" s="1"/>
  <c r="Q26" i="28"/>
  <c r="P26" i="28"/>
  <c r="O26" i="28" s="1"/>
  <c r="Q25" i="28"/>
  <c r="P25" i="28"/>
  <c r="O25" i="28" s="1"/>
  <c r="Q24" i="28"/>
  <c r="P24" i="28"/>
  <c r="O24" i="28" s="1"/>
  <c r="Q23" i="28"/>
  <c r="P23" i="28"/>
  <c r="O23" i="28" s="1"/>
  <c r="Q22" i="28"/>
  <c r="P22" i="28"/>
  <c r="O22" i="28" s="1"/>
  <c r="Q21" i="28"/>
  <c r="P21" i="28"/>
  <c r="O21" i="28" s="1"/>
  <c r="Q20" i="28"/>
  <c r="P20" i="28"/>
  <c r="O20" i="28" s="1"/>
  <c r="Q19" i="28"/>
  <c r="P19" i="28"/>
  <c r="O19" i="28" s="1"/>
  <c r="Q18" i="28"/>
  <c r="P18" i="28"/>
  <c r="O18" i="28" s="1"/>
  <c r="Q17" i="28"/>
  <c r="P17" i="28"/>
  <c r="O17" i="28" s="1"/>
  <c r="Q16" i="28"/>
  <c r="P16" i="28"/>
  <c r="O16" i="28" s="1"/>
  <c r="Q15" i="28"/>
  <c r="P15" i="28"/>
  <c r="O15" i="28" s="1"/>
  <c r="Q14" i="28"/>
  <c r="P14" i="28"/>
  <c r="O14" i="28" s="1"/>
  <c r="Q13" i="28"/>
  <c r="N6" i="28" s="1"/>
  <c r="P13" i="28"/>
  <c r="F10" i="28"/>
  <c r="F8" i="28"/>
  <c r="F6" i="28"/>
  <c r="Q155" i="27"/>
  <c r="P155" i="27"/>
  <c r="O155" i="27" s="1"/>
  <c r="Q154" i="27"/>
  <c r="P154" i="27"/>
  <c r="O154" i="27" s="1"/>
  <c r="Q153" i="27"/>
  <c r="P153" i="27"/>
  <c r="O153" i="27" s="1"/>
  <c r="Q152" i="27"/>
  <c r="P152" i="27"/>
  <c r="O152" i="27" s="1"/>
  <c r="Q151" i="27"/>
  <c r="P151" i="27"/>
  <c r="O151" i="27" s="1"/>
  <c r="Q150" i="27"/>
  <c r="P150" i="27"/>
  <c r="O150" i="27" s="1"/>
  <c r="Q149" i="27"/>
  <c r="P149" i="27"/>
  <c r="O149" i="27" s="1"/>
  <c r="Q148" i="27"/>
  <c r="P148" i="27"/>
  <c r="O148" i="27" s="1"/>
  <c r="Q147" i="27"/>
  <c r="P147" i="27"/>
  <c r="O147" i="27" s="1"/>
  <c r="Q146" i="27"/>
  <c r="P146" i="27"/>
  <c r="O146" i="27" s="1"/>
  <c r="Q145" i="27"/>
  <c r="P145" i="27"/>
  <c r="O145" i="27" s="1"/>
  <c r="Q144" i="27"/>
  <c r="P144" i="27"/>
  <c r="O144" i="27" s="1"/>
  <c r="Q143" i="27"/>
  <c r="P143" i="27"/>
  <c r="O143" i="27" s="1"/>
  <c r="Q142" i="27"/>
  <c r="P142" i="27"/>
  <c r="O142" i="27" s="1"/>
  <c r="Q141" i="27"/>
  <c r="P141" i="27"/>
  <c r="O141" i="27" s="1"/>
  <c r="Q140" i="27"/>
  <c r="P140" i="27"/>
  <c r="O140" i="27" s="1"/>
  <c r="Q139" i="27"/>
  <c r="P139" i="27"/>
  <c r="O139" i="27" s="1"/>
  <c r="Q138" i="27"/>
  <c r="P138" i="27"/>
  <c r="O138" i="27" s="1"/>
  <c r="Q137" i="27"/>
  <c r="P137" i="27"/>
  <c r="O137" i="27" s="1"/>
  <c r="Q136" i="27"/>
  <c r="P136" i="27"/>
  <c r="O136" i="27" s="1"/>
  <c r="Q135" i="27"/>
  <c r="P135" i="27"/>
  <c r="O135" i="27" s="1"/>
  <c r="Q134" i="27"/>
  <c r="P134" i="27"/>
  <c r="O134" i="27" s="1"/>
  <c r="Q133" i="27"/>
  <c r="P133" i="27"/>
  <c r="O133" i="27" s="1"/>
  <c r="Q132" i="27"/>
  <c r="P132" i="27"/>
  <c r="O132" i="27" s="1"/>
  <c r="Q131" i="27"/>
  <c r="P131" i="27"/>
  <c r="O131" i="27" s="1"/>
  <c r="Q130" i="27"/>
  <c r="P130" i="27"/>
  <c r="O130" i="27" s="1"/>
  <c r="Q129" i="27"/>
  <c r="P129" i="27"/>
  <c r="O129" i="27" s="1"/>
  <c r="Q128" i="27"/>
  <c r="P128" i="27"/>
  <c r="O128" i="27" s="1"/>
  <c r="Q127" i="27"/>
  <c r="P127" i="27"/>
  <c r="O127" i="27" s="1"/>
  <c r="Q126" i="27"/>
  <c r="P126" i="27"/>
  <c r="O126" i="27" s="1"/>
  <c r="Q125" i="27"/>
  <c r="P125" i="27"/>
  <c r="O125" i="27" s="1"/>
  <c r="Q124" i="27"/>
  <c r="P124" i="27"/>
  <c r="O124" i="27" s="1"/>
  <c r="Q123" i="27"/>
  <c r="P123" i="27"/>
  <c r="O123" i="27" s="1"/>
  <c r="Q122" i="27"/>
  <c r="P122" i="27"/>
  <c r="O122" i="27" s="1"/>
  <c r="Q121" i="27"/>
  <c r="P121" i="27"/>
  <c r="O121" i="27" s="1"/>
  <c r="Q120" i="27"/>
  <c r="P120" i="27"/>
  <c r="O120" i="27" s="1"/>
  <c r="Q119" i="27"/>
  <c r="P119" i="27"/>
  <c r="O119" i="27" s="1"/>
  <c r="Q118" i="27"/>
  <c r="P118" i="27"/>
  <c r="O118" i="27" s="1"/>
  <c r="Q117" i="27"/>
  <c r="P117" i="27"/>
  <c r="O117" i="27" s="1"/>
  <c r="Q116" i="27"/>
  <c r="P116" i="27"/>
  <c r="O116" i="27" s="1"/>
  <c r="Q115" i="27"/>
  <c r="P115" i="27"/>
  <c r="O115" i="27" s="1"/>
  <c r="Q114" i="27"/>
  <c r="P114" i="27"/>
  <c r="O114" i="27" s="1"/>
  <c r="Q113" i="27"/>
  <c r="P113" i="27"/>
  <c r="O113" i="27" s="1"/>
  <c r="Q112" i="27"/>
  <c r="P112" i="27"/>
  <c r="O112" i="27" s="1"/>
  <c r="Q111" i="27"/>
  <c r="P111" i="27"/>
  <c r="O111" i="27" s="1"/>
  <c r="Q110" i="27"/>
  <c r="P110" i="27"/>
  <c r="O110" i="27" s="1"/>
  <c r="Q109" i="27"/>
  <c r="P109" i="27"/>
  <c r="O109" i="27" s="1"/>
  <c r="Q108" i="27"/>
  <c r="P108" i="27"/>
  <c r="O108" i="27" s="1"/>
  <c r="Q107" i="27"/>
  <c r="P107" i="27"/>
  <c r="O107" i="27" s="1"/>
  <c r="Q106" i="27"/>
  <c r="P106" i="27"/>
  <c r="O106" i="27" s="1"/>
  <c r="Q105" i="27"/>
  <c r="P105" i="27"/>
  <c r="O105" i="27" s="1"/>
  <c r="Q104" i="27"/>
  <c r="P104" i="27"/>
  <c r="O104" i="27" s="1"/>
  <c r="Q103" i="27"/>
  <c r="P103" i="27"/>
  <c r="O103" i="27" s="1"/>
  <c r="Q102" i="27"/>
  <c r="P102" i="27"/>
  <c r="O102" i="27" s="1"/>
  <c r="Q101" i="27"/>
  <c r="P101" i="27"/>
  <c r="O101" i="27" s="1"/>
  <c r="Q100" i="27"/>
  <c r="P100" i="27"/>
  <c r="O100" i="27" s="1"/>
  <c r="Q99" i="27"/>
  <c r="P99" i="27"/>
  <c r="O99" i="27" s="1"/>
  <c r="Q98" i="27"/>
  <c r="P98" i="27"/>
  <c r="O98" i="27" s="1"/>
  <c r="Q97" i="27"/>
  <c r="P97" i="27"/>
  <c r="O97" i="27" s="1"/>
  <c r="Q96" i="27"/>
  <c r="P96" i="27"/>
  <c r="O96" i="27" s="1"/>
  <c r="Q95" i="27"/>
  <c r="P95" i="27"/>
  <c r="O95" i="27" s="1"/>
  <c r="Q94" i="27"/>
  <c r="P94" i="27"/>
  <c r="O94" i="27" s="1"/>
  <c r="Q93" i="27"/>
  <c r="P93" i="27"/>
  <c r="O93" i="27" s="1"/>
  <c r="Q92" i="27"/>
  <c r="P92" i="27"/>
  <c r="O92" i="27" s="1"/>
  <c r="Q91" i="27"/>
  <c r="P91" i="27"/>
  <c r="O91" i="27" s="1"/>
  <c r="Q90" i="27"/>
  <c r="P90" i="27"/>
  <c r="O90" i="27" s="1"/>
  <c r="Q89" i="27"/>
  <c r="P89" i="27"/>
  <c r="O89" i="27" s="1"/>
  <c r="Q88" i="27"/>
  <c r="P88" i="27"/>
  <c r="O88" i="27" s="1"/>
  <c r="Q87" i="27"/>
  <c r="P87" i="27"/>
  <c r="O87" i="27" s="1"/>
  <c r="Q86" i="27"/>
  <c r="P86" i="27"/>
  <c r="O86" i="27" s="1"/>
  <c r="Q85" i="27"/>
  <c r="P85" i="27"/>
  <c r="O85" i="27" s="1"/>
  <c r="Q84" i="27"/>
  <c r="P84" i="27"/>
  <c r="O84" i="27" s="1"/>
  <c r="Q83" i="27"/>
  <c r="P83" i="27"/>
  <c r="O83" i="27" s="1"/>
  <c r="Q82" i="27"/>
  <c r="P82" i="27"/>
  <c r="O82" i="27" s="1"/>
  <c r="Q81" i="27"/>
  <c r="P81" i="27"/>
  <c r="O81" i="27" s="1"/>
  <c r="Q80" i="27"/>
  <c r="P80" i="27"/>
  <c r="O80" i="27" s="1"/>
  <c r="Q79" i="27"/>
  <c r="P79" i="27"/>
  <c r="O79" i="27" s="1"/>
  <c r="Q78" i="27"/>
  <c r="P78" i="27"/>
  <c r="O78" i="27" s="1"/>
  <c r="Q77" i="27"/>
  <c r="P77" i="27"/>
  <c r="O77" i="27" s="1"/>
  <c r="Q76" i="27"/>
  <c r="P76" i="27"/>
  <c r="O76" i="27" s="1"/>
  <c r="Q75" i="27"/>
  <c r="P75" i="27"/>
  <c r="O75" i="27" s="1"/>
  <c r="Q74" i="27"/>
  <c r="P74" i="27"/>
  <c r="O74" i="27" s="1"/>
  <c r="Q73" i="27"/>
  <c r="P73" i="27"/>
  <c r="O73" i="27" s="1"/>
  <c r="Q72" i="27"/>
  <c r="P72" i="27"/>
  <c r="O72" i="27" s="1"/>
  <c r="Q71" i="27"/>
  <c r="P71" i="27"/>
  <c r="O71" i="27" s="1"/>
  <c r="Q70" i="27"/>
  <c r="P70" i="27"/>
  <c r="O70" i="27" s="1"/>
  <c r="Q69" i="27"/>
  <c r="P69" i="27"/>
  <c r="O69" i="27" s="1"/>
  <c r="Q68" i="27"/>
  <c r="P68" i="27"/>
  <c r="O68" i="27" s="1"/>
  <c r="Q67" i="27"/>
  <c r="P67" i="27"/>
  <c r="O67" i="27" s="1"/>
  <c r="Q66" i="27"/>
  <c r="P66" i="27"/>
  <c r="O66" i="27" s="1"/>
  <c r="Q65" i="27"/>
  <c r="P65" i="27"/>
  <c r="O65" i="27" s="1"/>
  <c r="Q64" i="27"/>
  <c r="P64" i="27"/>
  <c r="O64" i="27" s="1"/>
  <c r="Q63" i="27"/>
  <c r="P63" i="27"/>
  <c r="O63" i="27" s="1"/>
  <c r="Q62" i="27"/>
  <c r="P62" i="27"/>
  <c r="O62" i="27" s="1"/>
  <c r="Q61" i="27"/>
  <c r="P61" i="27"/>
  <c r="O61" i="27" s="1"/>
  <c r="Q60" i="27"/>
  <c r="P60" i="27"/>
  <c r="O60" i="27" s="1"/>
  <c r="Q59" i="27"/>
  <c r="P59" i="27"/>
  <c r="O59" i="27" s="1"/>
  <c r="Q58" i="27"/>
  <c r="P58" i="27"/>
  <c r="O58" i="27" s="1"/>
  <c r="Q57" i="27"/>
  <c r="P57" i="27"/>
  <c r="O57" i="27" s="1"/>
  <c r="Q56" i="27"/>
  <c r="P56" i="27"/>
  <c r="O56" i="27" s="1"/>
  <c r="Q55" i="27"/>
  <c r="P55" i="27"/>
  <c r="O55" i="27" s="1"/>
  <c r="Q54" i="27"/>
  <c r="P54" i="27"/>
  <c r="O54" i="27" s="1"/>
  <c r="Q53" i="27"/>
  <c r="P53" i="27"/>
  <c r="O53" i="27" s="1"/>
  <c r="Q52" i="27"/>
  <c r="P52" i="27"/>
  <c r="O52" i="27" s="1"/>
  <c r="Q51" i="27"/>
  <c r="P51" i="27"/>
  <c r="O51" i="27" s="1"/>
  <c r="Q50" i="27"/>
  <c r="P50" i="27"/>
  <c r="O50" i="27" s="1"/>
  <c r="Q49" i="27"/>
  <c r="P49" i="27"/>
  <c r="O49" i="27" s="1"/>
  <c r="Q48" i="27"/>
  <c r="P48" i="27"/>
  <c r="O48" i="27" s="1"/>
  <c r="Q47" i="27"/>
  <c r="P47" i="27"/>
  <c r="O47" i="27" s="1"/>
  <c r="Q46" i="27"/>
  <c r="P46" i="27"/>
  <c r="O46" i="27" s="1"/>
  <c r="Q45" i="27"/>
  <c r="P45" i="27"/>
  <c r="O45" i="27" s="1"/>
  <c r="Q44" i="27"/>
  <c r="P44" i="27"/>
  <c r="O44" i="27" s="1"/>
  <c r="Q43" i="27"/>
  <c r="P43" i="27"/>
  <c r="O43" i="27" s="1"/>
  <c r="Q42" i="27"/>
  <c r="P42" i="27"/>
  <c r="O42" i="27" s="1"/>
  <c r="Q41" i="27"/>
  <c r="P41" i="27"/>
  <c r="O41" i="27" s="1"/>
  <c r="Q40" i="27"/>
  <c r="P40" i="27"/>
  <c r="O40" i="27" s="1"/>
  <c r="Q39" i="27"/>
  <c r="P39" i="27"/>
  <c r="O39" i="27" s="1"/>
  <c r="Q38" i="27"/>
  <c r="P38" i="27"/>
  <c r="O38" i="27" s="1"/>
  <c r="Q37" i="27"/>
  <c r="P37" i="27"/>
  <c r="O37" i="27" s="1"/>
  <c r="Q36" i="27"/>
  <c r="P36" i="27"/>
  <c r="O36" i="27" s="1"/>
  <c r="Q35" i="27"/>
  <c r="P35" i="27"/>
  <c r="O35" i="27" s="1"/>
  <c r="Q34" i="27"/>
  <c r="P34" i="27"/>
  <c r="O34" i="27" s="1"/>
  <c r="Q33" i="27"/>
  <c r="P33" i="27"/>
  <c r="O33" i="27" s="1"/>
  <c r="Q32" i="27"/>
  <c r="P32" i="27"/>
  <c r="O32" i="27" s="1"/>
  <c r="Q31" i="27"/>
  <c r="P31" i="27"/>
  <c r="O31" i="27" s="1"/>
  <c r="Q30" i="27"/>
  <c r="P30" i="27"/>
  <c r="O30" i="27" s="1"/>
  <c r="Q29" i="27"/>
  <c r="P29" i="27"/>
  <c r="O29" i="27" s="1"/>
  <c r="Q28" i="27"/>
  <c r="P28" i="27"/>
  <c r="O28" i="27" s="1"/>
  <c r="Q27" i="27"/>
  <c r="P27" i="27"/>
  <c r="O27" i="27" s="1"/>
  <c r="Q26" i="27"/>
  <c r="P26" i="27"/>
  <c r="O26" i="27" s="1"/>
  <c r="Q25" i="27"/>
  <c r="P25" i="27"/>
  <c r="O25" i="27" s="1"/>
  <c r="Q24" i="27"/>
  <c r="P24" i="27"/>
  <c r="O24" i="27" s="1"/>
  <c r="Q23" i="27"/>
  <c r="P23" i="27"/>
  <c r="O23" i="27" s="1"/>
  <c r="Q22" i="27"/>
  <c r="P22" i="27"/>
  <c r="O22" i="27" s="1"/>
  <c r="Q21" i="27"/>
  <c r="P21" i="27"/>
  <c r="O21" i="27" s="1"/>
  <c r="F10" i="27"/>
  <c r="F8" i="27"/>
  <c r="F6" i="27"/>
  <c r="N6" i="27" l="1"/>
  <c r="N8" i="28"/>
  <c r="N8" i="27"/>
  <c r="O13" i="28"/>
  <c r="N10" i="28" s="1"/>
  <c r="N10" i="27"/>
  <c r="Q155" i="21"/>
  <c r="P155" i="21"/>
  <c r="O155" i="21" s="1"/>
  <c r="Q154" i="21"/>
  <c r="P154" i="21"/>
  <c r="O154" i="21" s="1"/>
  <c r="Q153" i="21"/>
  <c r="P153" i="21"/>
  <c r="O153" i="21" s="1"/>
  <c r="Q152" i="21"/>
  <c r="P152" i="21"/>
  <c r="O152" i="21" s="1"/>
  <c r="Q151" i="21"/>
  <c r="P151" i="21"/>
  <c r="O151" i="21" s="1"/>
  <c r="Q150" i="21"/>
  <c r="P150" i="21"/>
  <c r="O150" i="21" s="1"/>
  <c r="Q149" i="21"/>
  <c r="P149" i="21"/>
  <c r="O149" i="21" s="1"/>
  <c r="Q148" i="21"/>
  <c r="P148" i="21"/>
  <c r="O148" i="21" s="1"/>
  <c r="Q147" i="21"/>
  <c r="P147" i="21"/>
  <c r="O147" i="21" s="1"/>
  <c r="Q146" i="21"/>
  <c r="P146" i="21"/>
  <c r="O146" i="21" s="1"/>
  <c r="Q145" i="21"/>
  <c r="P145" i="21"/>
  <c r="O145" i="21" s="1"/>
  <c r="Q144" i="21"/>
  <c r="P144" i="21"/>
  <c r="O144" i="21" s="1"/>
  <c r="Q143" i="21"/>
  <c r="P143" i="21"/>
  <c r="O143" i="21" s="1"/>
  <c r="Q142" i="21"/>
  <c r="P142" i="21"/>
  <c r="O142" i="21" s="1"/>
  <c r="Q141" i="21"/>
  <c r="P141" i="21"/>
  <c r="O141" i="21" s="1"/>
  <c r="Q140" i="21"/>
  <c r="P140" i="21"/>
  <c r="O140" i="21" s="1"/>
  <c r="Q139" i="21"/>
  <c r="P139" i="21"/>
  <c r="O139" i="21" s="1"/>
  <c r="Q138" i="21"/>
  <c r="P138" i="21"/>
  <c r="O138" i="21" s="1"/>
  <c r="Q137" i="21"/>
  <c r="P137" i="21"/>
  <c r="O137" i="21" s="1"/>
  <c r="Q136" i="21"/>
  <c r="P136" i="21"/>
  <c r="O136" i="21" s="1"/>
  <c r="Q135" i="21"/>
  <c r="P135" i="21"/>
  <c r="O135" i="21" s="1"/>
  <c r="Q134" i="21"/>
  <c r="P134" i="21"/>
  <c r="O134" i="21" s="1"/>
  <c r="Q133" i="21"/>
  <c r="P133" i="21"/>
  <c r="O133" i="21" s="1"/>
  <c r="Q132" i="21"/>
  <c r="P132" i="21"/>
  <c r="O132" i="21" s="1"/>
  <c r="Q131" i="21"/>
  <c r="P131" i="21"/>
  <c r="O131" i="21" s="1"/>
  <c r="Q130" i="21"/>
  <c r="P130" i="21"/>
  <c r="O130" i="21" s="1"/>
  <c r="Q129" i="21"/>
  <c r="P129" i="21"/>
  <c r="O129" i="21" s="1"/>
  <c r="Q128" i="21"/>
  <c r="P128" i="21"/>
  <c r="O128" i="21" s="1"/>
  <c r="Q127" i="21"/>
  <c r="P127" i="21"/>
  <c r="O127" i="21" s="1"/>
  <c r="Q126" i="21"/>
  <c r="P126" i="21"/>
  <c r="O126" i="21" s="1"/>
  <c r="Q125" i="21"/>
  <c r="P125" i="21"/>
  <c r="O125" i="21" s="1"/>
  <c r="Q124" i="21"/>
  <c r="P124" i="21"/>
  <c r="O124" i="21" s="1"/>
  <c r="Q123" i="21"/>
  <c r="P123" i="21"/>
  <c r="O123" i="21" s="1"/>
  <c r="Q122" i="21"/>
  <c r="P122" i="21"/>
  <c r="O122" i="21" s="1"/>
  <c r="Q121" i="21"/>
  <c r="P121" i="21"/>
  <c r="O121" i="21" s="1"/>
  <c r="Q120" i="21"/>
  <c r="P120" i="21"/>
  <c r="O120" i="21" s="1"/>
  <c r="Q119" i="21"/>
  <c r="P119" i="21"/>
  <c r="O119" i="21" s="1"/>
  <c r="Q118" i="21"/>
  <c r="P118" i="21"/>
  <c r="O118" i="21" s="1"/>
  <c r="Q117" i="21"/>
  <c r="P117" i="21"/>
  <c r="O117" i="21" s="1"/>
  <c r="Q116" i="21"/>
  <c r="P116" i="21"/>
  <c r="O116" i="21" s="1"/>
  <c r="Q115" i="21"/>
  <c r="P115" i="21"/>
  <c r="O115" i="21" s="1"/>
  <c r="Q114" i="21"/>
  <c r="P114" i="21"/>
  <c r="O114" i="21" s="1"/>
  <c r="Q113" i="21"/>
  <c r="P113" i="21"/>
  <c r="O113" i="21" s="1"/>
  <c r="Q112" i="21"/>
  <c r="P112" i="21"/>
  <c r="O112" i="21" s="1"/>
  <c r="Q111" i="21"/>
  <c r="P111" i="21"/>
  <c r="O111" i="21" s="1"/>
  <c r="Q110" i="21"/>
  <c r="P110" i="21"/>
  <c r="O110" i="21" s="1"/>
  <c r="Q109" i="21"/>
  <c r="P109" i="21"/>
  <c r="O109" i="21" s="1"/>
  <c r="Q108" i="21"/>
  <c r="P108" i="21"/>
  <c r="O108" i="21" s="1"/>
  <c r="Q107" i="21"/>
  <c r="P107" i="21"/>
  <c r="O107" i="21" s="1"/>
  <c r="Q106" i="21"/>
  <c r="P106" i="21"/>
  <c r="O106" i="21" s="1"/>
  <c r="Q105" i="21"/>
  <c r="P105" i="21"/>
  <c r="O105" i="21" s="1"/>
  <c r="Q104" i="21"/>
  <c r="P104" i="21"/>
  <c r="O104" i="21" s="1"/>
  <c r="Q103" i="21"/>
  <c r="P103" i="21"/>
  <c r="O103" i="21" s="1"/>
  <c r="Q102" i="21"/>
  <c r="P102" i="21"/>
  <c r="O102" i="21" s="1"/>
  <c r="Q101" i="21"/>
  <c r="P101" i="21"/>
  <c r="O101" i="21" s="1"/>
  <c r="Q100" i="21"/>
  <c r="P100" i="21"/>
  <c r="O100" i="21" s="1"/>
  <c r="Q99" i="21"/>
  <c r="P99" i="21"/>
  <c r="O99" i="21" s="1"/>
  <c r="Q98" i="21"/>
  <c r="P98" i="21"/>
  <c r="O98" i="21" s="1"/>
  <c r="Q97" i="21"/>
  <c r="P97" i="21"/>
  <c r="O97" i="21" s="1"/>
  <c r="Q96" i="21"/>
  <c r="P96" i="21"/>
  <c r="O96" i="21" s="1"/>
  <c r="Q95" i="21"/>
  <c r="P95" i="21"/>
  <c r="O95" i="21" s="1"/>
  <c r="Q94" i="21"/>
  <c r="P94" i="21"/>
  <c r="O94" i="21" s="1"/>
  <c r="Q93" i="21"/>
  <c r="P93" i="21"/>
  <c r="O93" i="21" s="1"/>
  <c r="Q92" i="21"/>
  <c r="P92" i="21"/>
  <c r="O92" i="21" s="1"/>
  <c r="Q91" i="21"/>
  <c r="P91" i="21"/>
  <c r="O91" i="21" s="1"/>
  <c r="Q90" i="21"/>
  <c r="P90" i="21"/>
  <c r="O90" i="21" s="1"/>
  <c r="Q89" i="21"/>
  <c r="P89" i="21"/>
  <c r="O89" i="21" s="1"/>
  <c r="Q88" i="21"/>
  <c r="P88" i="21"/>
  <c r="O88" i="21" s="1"/>
  <c r="Q87" i="21"/>
  <c r="P87" i="21"/>
  <c r="O87" i="21" s="1"/>
  <c r="Q86" i="21"/>
  <c r="P86" i="21"/>
  <c r="O86" i="21" s="1"/>
  <c r="Q85" i="21"/>
  <c r="P85" i="21"/>
  <c r="O85" i="21" s="1"/>
  <c r="Q84" i="21"/>
  <c r="P84" i="21"/>
  <c r="O84" i="21" s="1"/>
  <c r="Q83" i="21"/>
  <c r="P83" i="21"/>
  <c r="O83" i="21" s="1"/>
  <c r="Q82" i="21"/>
  <c r="P82" i="21"/>
  <c r="O82" i="21" s="1"/>
  <c r="Q81" i="21"/>
  <c r="P81" i="21"/>
  <c r="O81" i="21" s="1"/>
  <c r="Q80" i="21"/>
  <c r="P80" i="21"/>
  <c r="O80" i="21" s="1"/>
  <c r="Q79" i="21"/>
  <c r="P79" i="21"/>
  <c r="O79" i="21" s="1"/>
  <c r="Q78" i="21"/>
  <c r="P78" i="21"/>
  <c r="O78" i="21" s="1"/>
  <c r="Q77" i="21"/>
  <c r="P77" i="21"/>
  <c r="O77" i="21" s="1"/>
  <c r="Q76" i="21"/>
  <c r="P76" i="21"/>
  <c r="O76" i="21" s="1"/>
  <c r="Q75" i="21"/>
  <c r="P75" i="21"/>
  <c r="O75" i="21" s="1"/>
  <c r="Q74" i="21"/>
  <c r="P74" i="21"/>
  <c r="O74" i="21" s="1"/>
  <c r="Q73" i="21"/>
  <c r="P73" i="21"/>
  <c r="O73" i="21" s="1"/>
  <c r="Q72" i="21"/>
  <c r="P72" i="21"/>
  <c r="O72" i="21" s="1"/>
  <c r="Q71" i="21"/>
  <c r="P71" i="21"/>
  <c r="O71" i="21" s="1"/>
  <c r="Q70" i="21"/>
  <c r="P70" i="21"/>
  <c r="O70" i="21" s="1"/>
  <c r="Q69" i="21"/>
  <c r="P69" i="21"/>
  <c r="O69" i="21" s="1"/>
  <c r="Q68" i="21"/>
  <c r="P68" i="21"/>
  <c r="O68" i="21" s="1"/>
  <c r="Q67" i="21"/>
  <c r="P67" i="21"/>
  <c r="O67" i="21" s="1"/>
  <c r="Q66" i="21"/>
  <c r="P66" i="21"/>
  <c r="O66" i="21" s="1"/>
  <c r="Q65" i="21"/>
  <c r="P65" i="21"/>
  <c r="O65" i="21" s="1"/>
  <c r="Q64" i="21"/>
  <c r="P64" i="21"/>
  <c r="O64" i="21" s="1"/>
  <c r="Q63" i="21"/>
  <c r="P63" i="21"/>
  <c r="O63" i="21" s="1"/>
  <c r="Q62" i="21"/>
  <c r="P62" i="21"/>
  <c r="O62" i="21" s="1"/>
  <c r="Q61" i="21"/>
  <c r="P61" i="21"/>
  <c r="O61" i="21" s="1"/>
  <c r="Q60" i="21"/>
  <c r="P60" i="21"/>
  <c r="O60" i="21" s="1"/>
  <c r="Q59" i="21"/>
  <c r="P59" i="21"/>
  <c r="O59" i="21" s="1"/>
  <c r="Q58" i="21"/>
  <c r="P58" i="21"/>
  <c r="O58" i="21" s="1"/>
  <c r="Q57" i="21"/>
  <c r="P57" i="21"/>
  <c r="O57" i="21" s="1"/>
  <c r="Q56" i="21"/>
  <c r="P56" i="21"/>
  <c r="O56" i="21" s="1"/>
  <c r="Q55" i="21"/>
  <c r="P55" i="21"/>
  <c r="O55" i="21" s="1"/>
  <c r="Q54" i="21"/>
  <c r="P54" i="21"/>
  <c r="O54" i="21" s="1"/>
  <c r="Q53" i="21"/>
  <c r="P53" i="21"/>
  <c r="O53" i="21" s="1"/>
  <c r="Q52" i="21"/>
  <c r="P52" i="21"/>
  <c r="O52" i="21" s="1"/>
  <c r="Q51" i="21"/>
  <c r="P51" i="21"/>
  <c r="O51" i="21" s="1"/>
  <c r="Q50" i="21"/>
  <c r="P50" i="21"/>
  <c r="O50" i="21" s="1"/>
  <c r="Q49" i="21"/>
  <c r="P49" i="21"/>
  <c r="O49" i="21" s="1"/>
  <c r="Q48" i="21"/>
  <c r="P48" i="21"/>
  <c r="O48" i="21" s="1"/>
  <c r="Q47" i="21"/>
  <c r="P47" i="21"/>
  <c r="O47" i="21" s="1"/>
  <c r="Q46" i="21"/>
  <c r="P46" i="21"/>
  <c r="O46" i="21" s="1"/>
  <c r="Q45" i="21"/>
  <c r="P45" i="21"/>
  <c r="O45" i="21" s="1"/>
  <c r="Q44" i="21"/>
  <c r="P44" i="21"/>
  <c r="O44" i="21" s="1"/>
  <c r="Q43" i="21"/>
  <c r="P43" i="21"/>
  <c r="O43" i="21" s="1"/>
  <c r="Q42" i="21"/>
  <c r="P42" i="21"/>
  <c r="O42" i="21" s="1"/>
  <c r="Q41" i="21"/>
  <c r="P41" i="21"/>
  <c r="O41" i="21" s="1"/>
  <c r="Q40" i="21"/>
  <c r="P40" i="21"/>
  <c r="O40" i="21" s="1"/>
  <c r="Q39" i="21"/>
  <c r="P39" i="21"/>
  <c r="O39" i="21" s="1"/>
  <c r="Q38" i="21"/>
  <c r="P38" i="21"/>
  <c r="O38" i="21" s="1"/>
  <c r="Q37" i="21"/>
  <c r="P37" i="21"/>
  <c r="O37" i="21" s="1"/>
  <c r="Q36" i="21"/>
  <c r="P36" i="21"/>
  <c r="O36" i="21" s="1"/>
  <c r="Q35" i="21"/>
  <c r="P35" i="21"/>
  <c r="O35" i="21" s="1"/>
  <c r="Q34" i="21"/>
  <c r="P34" i="21"/>
  <c r="O34" i="21" s="1"/>
  <c r="Q33" i="21"/>
  <c r="P33" i="21"/>
  <c r="O33" i="21" s="1"/>
  <c r="Q32" i="21"/>
  <c r="P32" i="21"/>
  <c r="O32" i="21" s="1"/>
  <c r="Q31" i="21"/>
  <c r="P31" i="21"/>
  <c r="O31" i="21" s="1"/>
  <c r="Q30" i="21"/>
  <c r="P30" i="21"/>
  <c r="O30" i="21" s="1"/>
  <c r="Q29" i="21"/>
  <c r="P29" i="21"/>
  <c r="O29" i="21" s="1"/>
  <c r="Q28" i="21"/>
  <c r="P28" i="21"/>
  <c r="O28" i="21" s="1"/>
  <c r="Q27" i="21"/>
  <c r="P27" i="21"/>
  <c r="O27" i="21" s="1"/>
  <c r="Q26" i="21"/>
  <c r="P26" i="21"/>
  <c r="O26" i="21" s="1"/>
  <c r="Q25" i="21"/>
  <c r="P25" i="21"/>
  <c r="O25" i="21" s="1"/>
  <c r="Q24" i="21"/>
  <c r="P24" i="21"/>
  <c r="O24" i="21" s="1"/>
  <c r="Q23" i="21"/>
  <c r="P23" i="21"/>
  <c r="O23" i="21" s="1"/>
  <c r="Q22" i="21"/>
  <c r="P22" i="21"/>
  <c r="O22" i="21" s="1"/>
  <c r="Q21" i="21"/>
  <c r="P21" i="21"/>
  <c r="O21" i="21" s="1"/>
  <c r="Q20" i="21"/>
  <c r="P20" i="21"/>
  <c r="O20" i="21" s="1"/>
  <c r="Q19" i="21"/>
  <c r="P19" i="21"/>
  <c r="O19" i="21" s="1"/>
  <c r="Q18" i="21"/>
  <c r="P18" i="21"/>
  <c r="O18" i="21" s="1"/>
  <c r="Q17" i="21"/>
  <c r="P17" i="21"/>
  <c r="O17" i="21" s="1"/>
  <c r="Q16" i="21"/>
  <c r="P16" i="21"/>
  <c r="O16" i="21" s="1"/>
  <c r="Q15" i="21"/>
  <c r="P15" i="21"/>
  <c r="O15" i="21" s="1"/>
  <c r="Q14" i="21"/>
  <c r="P14" i="21"/>
  <c r="O14" i="21" s="1"/>
  <c r="Q13" i="21"/>
  <c r="P13" i="21"/>
  <c r="O13" i="21" s="1"/>
  <c r="F10" i="21"/>
  <c r="F8" i="21"/>
  <c r="F6" i="21"/>
  <c r="N6" i="21" l="1"/>
  <c r="N8" i="21"/>
  <c r="N10" i="21"/>
  <c r="F17" i="5" l="1"/>
  <c r="F19" i="5"/>
  <c r="N15" i="5" l="1"/>
  <c r="N17" i="5"/>
  <c r="F15" i="5"/>
  <c r="N19" i="5"/>
</calcChain>
</file>

<file path=xl/comments1.xml><?xml version="1.0" encoding="utf-8"?>
<comments xmlns="http://schemas.openxmlformats.org/spreadsheetml/2006/main">
  <authors>
    <author>Ben</author>
  </authors>
  <commentList>
    <comment ref="J15" authorId="0">
      <text>
        <r>
          <rPr>
            <b/>
            <sz val="9"/>
            <color indexed="81"/>
            <rFont val="Tahoma"/>
            <family val="2"/>
          </rPr>
          <t>Ben:</t>
        </r>
        <r>
          <rPr>
            <sz val="9"/>
            <color indexed="81"/>
            <rFont val="Tahoma"/>
            <family val="2"/>
          </rPr>
          <t xml:space="preserve">
Facture ouverte est une facture qui n'a pas encore été réglée mais dont la date n'est pas échue
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Ben:</t>
        </r>
        <r>
          <rPr>
            <sz val="9"/>
            <color indexed="81"/>
            <rFont val="Tahoma"/>
            <family val="2"/>
          </rPr>
          <t xml:space="preserve">
Factures échues = nombre de factures dont la date d'échéance est passée et qui n'ont pas été payées</t>
        </r>
      </text>
    </comment>
  </commentList>
</comments>
</file>

<file path=xl/sharedStrings.xml><?xml version="1.0" encoding="utf-8"?>
<sst xmlns="http://schemas.openxmlformats.org/spreadsheetml/2006/main" count="82" uniqueCount="36">
  <si>
    <t>Date</t>
  </si>
  <si>
    <t>Objet</t>
  </si>
  <si>
    <t>Solde</t>
  </si>
  <si>
    <t>Date Payement</t>
  </si>
  <si>
    <t>Date prévue</t>
  </si>
  <si>
    <t>Échéance</t>
  </si>
  <si>
    <t>Courrier</t>
  </si>
  <si>
    <t>Factures</t>
  </si>
  <si>
    <t xml:space="preserve">Payé </t>
  </si>
  <si>
    <t>Dates échues</t>
  </si>
  <si>
    <t>Unplanned</t>
  </si>
  <si>
    <t>Ouverte</t>
  </si>
  <si>
    <t>Evernote</t>
  </si>
  <si>
    <t>Gestion COURRIERS et FACTURES</t>
  </si>
  <si>
    <t>Montant total échu:</t>
  </si>
  <si>
    <t>Factures échues:</t>
  </si>
  <si>
    <t>Actions non planifiées:</t>
  </si>
  <si>
    <t>Actions dans Evernote:</t>
  </si>
  <si>
    <t>Actions échues:</t>
  </si>
  <si>
    <t>Factures ouvertes:</t>
  </si>
  <si>
    <t>Courriers</t>
  </si>
  <si>
    <t>Num de cpte</t>
  </si>
  <si>
    <t>Communication</t>
  </si>
  <si>
    <t>Ouvertes</t>
  </si>
  <si>
    <t>Echues</t>
  </si>
  <si>
    <t>Total Echu</t>
  </si>
  <si>
    <t>Montant (€)</t>
  </si>
  <si>
    <t>Action</t>
  </si>
  <si>
    <t>zef</t>
  </si>
  <si>
    <t>zqsedf</t>
  </si>
  <si>
    <t>zaedf</t>
  </si>
  <si>
    <t>zda</t>
  </si>
  <si>
    <t>zafde</t>
  </si>
  <si>
    <t>azfd</t>
  </si>
  <si>
    <t>zergf</t>
  </si>
  <si>
    <t>zegf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</si>
</sst>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€&quot;\ * #,##0.00_ ;_ &quot;€&quot;\ * \-#,##0.00_ ;_ &quot;€&quot;\ * &quot;-&quot;??_ ;_ @_ "/>
    <numFmt numFmtId="165" formatCode="&quot;€&quot;\ #,##0.0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7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48"/>
      <color theme="1"/>
      <name val="Algerian"/>
      <family val="5"/>
    </font>
    <font>
      <sz val="24"/>
      <color theme="1"/>
      <name val="Calibri"/>
      <family val="2"/>
      <scheme val="minor"/>
    </font>
    <font>
      <u val="double"/>
      <sz val="2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4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6" tint="-0.249977111117893"/>
      </left>
      <right style="double">
        <color theme="6" tint="-0.249977111117893"/>
      </right>
      <top/>
      <bottom/>
      <diagonal/>
    </border>
    <border>
      <left style="double">
        <color theme="6" tint="-0.249977111117893"/>
      </left>
      <right style="double">
        <color theme="6" tint="-0.249977111117893"/>
      </right>
      <top style="double">
        <color theme="6" tint="-0.249977111117893"/>
      </top>
      <bottom style="double">
        <color theme="6" tint="-0.249977111117893"/>
      </bottom>
      <diagonal/>
    </border>
    <border>
      <left style="thin">
        <color theme="6" tint="-0.249977111117893"/>
      </left>
      <right/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3" borderId="0" xfId="0" applyFont="1" applyFill="1"/>
    <xf numFmtId="0" fontId="2" fillId="3" borderId="0" xfId="0" applyFont="1" applyFill="1"/>
    <xf numFmtId="0" fontId="0" fillId="3" borderId="0" xfId="0" applyFill="1"/>
    <xf numFmtId="0" fontId="1" fillId="2" borderId="1" xfId="0" applyFont="1" applyFill="1" applyBorder="1"/>
    <xf numFmtId="0" fontId="0" fillId="3" borderId="0" xfId="0" applyFill="1" applyBorder="1"/>
    <xf numFmtId="0" fontId="1" fillId="3" borderId="0" xfId="0" applyFont="1" applyFill="1" applyBorder="1"/>
    <xf numFmtId="165" fontId="4" fillId="3" borderId="0" xfId="0" applyNumberFormat="1" applyFont="1" applyFill="1" applyBorder="1"/>
    <xf numFmtId="0" fontId="3" fillId="3" borderId="0" xfId="0" applyFont="1" applyFill="1"/>
    <xf numFmtId="165" fontId="5" fillId="3" borderId="0" xfId="0" applyNumberFormat="1" applyFont="1" applyFill="1"/>
    <xf numFmtId="0" fontId="0" fillId="4" borderId="0" xfId="0" applyFill="1"/>
    <xf numFmtId="0" fontId="6" fillId="4" borderId="3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5" borderId="7" xfId="0" applyFont="1" applyFill="1" applyBorder="1"/>
    <xf numFmtId="0" fontId="0" fillId="5" borderId="7" xfId="0" applyFill="1" applyBorder="1"/>
    <xf numFmtId="0" fontId="2" fillId="3" borderId="0" xfId="0" applyFont="1" applyFill="1" applyBorder="1"/>
    <xf numFmtId="0" fontId="7" fillId="3" borderId="0" xfId="0" applyFont="1" applyFill="1" applyBorder="1" applyAlignment="1">
      <alignment horizontal="left"/>
    </xf>
    <xf numFmtId="0" fontId="7" fillId="3" borderId="9" xfId="0" applyFont="1" applyFill="1" applyBorder="1"/>
    <xf numFmtId="0" fontId="7" fillId="3" borderId="10" xfId="0" applyFont="1" applyFill="1" applyBorder="1"/>
    <xf numFmtId="165" fontId="5" fillId="3" borderId="11" xfId="0" applyNumberFormat="1" applyFont="1" applyFill="1" applyBorder="1"/>
    <xf numFmtId="0" fontId="8" fillId="3" borderId="11" xfId="0" applyNumberFormat="1" applyFont="1" applyFill="1" applyBorder="1"/>
    <xf numFmtId="0" fontId="5" fillId="3" borderId="11" xfId="0" applyFont="1" applyFill="1" applyBorder="1"/>
    <xf numFmtId="0" fontId="8" fillId="3" borderId="8" xfId="0" applyFont="1" applyFill="1" applyBorder="1"/>
    <xf numFmtId="0" fontId="8" fillId="3" borderId="11" xfId="0" applyFont="1" applyFill="1" applyBorder="1"/>
    <xf numFmtId="0" fontId="0" fillId="3" borderId="10" xfId="0" applyFill="1" applyBorder="1"/>
    <xf numFmtId="0" fontId="0" fillId="3" borderId="13" xfId="0" applyFill="1" applyBorder="1"/>
    <xf numFmtId="0" fontId="0" fillId="3" borderId="14" xfId="0" applyFill="1" applyBorder="1"/>
    <xf numFmtId="0" fontId="9" fillId="4" borderId="2" xfId="0" applyFont="1" applyFill="1" applyBorder="1"/>
    <xf numFmtId="0" fontId="0" fillId="2" borderId="0" xfId="0" applyFill="1" applyBorder="1"/>
    <xf numFmtId="0" fontId="11" fillId="2" borderId="15" xfId="0" applyFon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10" fillId="2" borderId="18" xfId="0" applyFont="1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12" fillId="2" borderId="19" xfId="0" applyFont="1" applyFill="1" applyBorder="1"/>
    <xf numFmtId="164" fontId="12" fillId="2" borderId="19" xfId="0" applyNumberFormat="1" applyFont="1" applyFill="1" applyBorder="1"/>
    <xf numFmtId="0" fontId="1" fillId="6" borderId="1" xfId="0" applyFont="1" applyFill="1" applyBorder="1"/>
    <xf numFmtId="14" fontId="0" fillId="7" borderId="1" xfId="0" applyNumberFormat="1" applyFont="1" applyFill="1" applyBorder="1"/>
    <xf numFmtId="0" fontId="0" fillId="7" borderId="1" xfId="0" applyFill="1" applyBorder="1"/>
    <xf numFmtId="14" fontId="0" fillId="7" borderId="5" xfId="0" applyNumberFormat="1" applyFill="1" applyBorder="1"/>
    <xf numFmtId="0" fontId="0" fillId="7" borderId="6" xfId="0" applyNumberFormat="1" applyFill="1" applyBorder="1"/>
    <xf numFmtId="165" fontId="0" fillId="7" borderId="1" xfId="0" applyNumberFormat="1" applyFill="1" applyBorder="1"/>
    <xf numFmtId="0" fontId="16" fillId="3" borderId="0" xfId="0" applyFont="1" applyFill="1" applyBorder="1" applyAlignment="1">
      <alignment horizontal="left" indent="1"/>
    </xf>
    <xf numFmtId="14" fontId="0" fillId="7" borderId="6" xfId="0" applyNumberFormat="1" applyFill="1" applyBorder="1"/>
    <xf numFmtId="0" fontId="15" fillId="3" borderId="12" xfId="0" applyFont="1" applyFill="1" applyBorder="1" applyAlignment="1">
      <alignment horizontal="left"/>
    </xf>
    <xf numFmtId="0" fontId="1" fillId="0" borderId="1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</cellXfs>
  <cellStyles count="1">
    <cellStyle name="Normal" xfId="0" builtinId="0"/>
  </cellStyles>
  <dxfs count="236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161925</xdr:rowOff>
        </xdr:from>
        <xdr:to>
          <xdr:col>9</xdr:col>
          <xdr:colOff>9525</xdr:colOff>
          <xdr:row>5</xdr:row>
          <xdr:rowOff>57150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3</xdr:row>
          <xdr:rowOff>0</xdr:rowOff>
        </xdr:from>
        <xdr:to>
          <xdr:col>13</xdr:col>
          <xdr:colOff>409575</xdr:colOff>
          <xdr:row>5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1</xdr:row>
          <xdr:rowOff>38100</xdr:rowOff>
        </xdr:from>
        <xdr:to>
          <xdr:col>13</xdr:col>
          <xdr:colOff>85725</xdr:colOff>
          <xdr:row>1</xdr:row>
          <xdr:rowOff>314325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16385" name="CommandButton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16386" name="CommandButton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23553" name="CommandButton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23554" name="CommandButton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7"/>
  <sheetViews>
    <sheetView topLeftCell="A10" workbookViewId="0">
      <selection activeCell="N15" sqref="N15"/>
    </sheetView>
  </sheetViews>
  <sheetFormatPr baseColWidth="10" defaultRowHeight="15" x14ac:dyDescent="0.25"/>
  <cols>
    <col min="14" max="14" width="19.5703125" bestFit="1" customWidth="1"/>
  </cols>
  <sheetData>
    <row r="1" spans="1:16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22.5" customHeight="1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</row>
    <row r="6" spans="1:16" ht="15.75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93.75" thickTop="1" thickBot="1" x14ac:dyDescent="1.4">
      <c r="A7" s="10"/>
      <c r="B7" s="30" t="s">
        <v>13</v>
      </c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3"/>
      <c r="O7" s="10"/>
      <c r="P7" s="10"/>
    </row>
    <row r="8" spans="1:16" ht="15.75" thickTop="1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</row>
    <row r="9" spans="1:1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</row>
    <row r="10" spans="1:16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</row>
    <row r="11" spans="1:16" ht="36" x14ac:dyDescent="0.55000000000000004">
      <c r="A11" s="10"/>
      <c r="B11" s="32" t="s">
        <v>20</v>
      </c>
      <c r="C11" s="33"/>
      <c r="D11" s="33"/>
      <c r="E11" s="33"/>
      <c r="F11" s="34"/>
      <c r="G11" s="10"/>
      <c r="H11" s="10"/>
      <c r="I11" s="10"/>
      <c r="J11" s="32" t="s">
        <v>7</v>
      </c>
      <c r="K11" s="33"/>
      <c r="L11" s="33"/>
      <c r="M11" s="33"/>
      <c r="N11" s="34"/>
      <c r="O11" s="10"/>
      <c r="P11" s="10"/>
    </row>
    <row r="12" spans="1:16" x14ac:dyDescent="0.25">
      <c r="A12" s="10"/>
      <c r="B12" s="35"/>
      <c r="C12" s="31"/>
      <c r="D12" s="31"/>
      <c r="E12" s="31"/>
      <c r="F12" s="36"/>
      <c r="G12" s="10"/>
      <c r="H12" s="10"/>
      <c r="I12" s="10"/>
      <c r="J12" s="35"/>
      <c r="K12" s="31"/>
      <c r="L12" s="31"/>
      <c r="M12" s="31"/>
      <c r="N12" s="36"/>
      <c r="O12" s="10"/>
      <c r="P12" s="10"/>
    </row>
    <row r="13" spans="1:16" x14ac:dyDescent="0.25">
      <c r="A13" s="10"/>
      <c r="B13" s="35"/>
      <c r="C13" s="31"/>
      <c r="D13" s="31"/>
      <c r="E13" s="31"/>
      <c r="F13" s="36"/>
      <c r="G13" s="10"/>
      <c r="H13" s="10"/>
      <c r="I13" s="10"/>
      <c r="J13" s="35"/>
      <c r="K13" s="31"/>
      <c r="L13" s="31"/>
      <c r="M13" s="31"/>
      <c r="N13" s="36"/>
      <c r="O13" s="10"/>
      <c r="P13" s="10"/>
    </row>
    <row r="14" spans="1:16" x14ac:dyDescent="0.25">
      <c r="A14" s="10"/>
      <c r="B14" s="35"/>
      <c r="C14" s="31"/>
      <c r="D14" s="31"/>
      <c r="E14" s="31"/>
      <c r="F14" s="36"/>
      <c r="G14" s="10"/>
      <c r="H14" s="10"/>
      <c r="I14" s="10"/>
      <c r="J14" s="35"/>
      <c r="K14" s="31"/>
      <c r="L14" s="31"/>
      <c r="M14" s="31"/>
      <c r="N14" s="36"/>
      <c r="O14" s="10"/>
      <c r="P14" s="10"/>
    </row>
    <row r="15" spans="1:16" ht="31.5" x14ac:dyDescent="0.5">
      <c r="A15" s="10"/>
      <c r="B15" s="37" t="s">
        <v>16</v>
      </c>
      <c r="C15" s="31"/>
      <c r="D15" s="31"/>
      <c r="E15" s="31"/>
      <c r="F15" s="41" t="e">
        <f>SUM(#REF!)</f>
        <v>#REF!</v>
      </c>
      <c r="G15" s="10"/>
      <c r="H15" s="10"/>
      <c r="I15" s="10"/>
      <c r="J15" s="37" t="s">
        <v>19</v>
      </c>
      <c r="K15" s="31"/>
      <c r="L15" s="31"/>
      <c r="M15" s="31"/>
      <c r="N15" s="41" t="e">
        <f>SUM(#REF!)</f>
        <v>#REF!</v>
      </c>
      <c r="O15" s="10"/>
      <c r="P15" s="10"/>
    </row>
    <row r="16" spans="1:16" ht="31.5" x14ac:dyDescent="0.5">
      <c r="A16" s="10"/>
      <c r="B16" s="37"/>
      <c r="C16" s="31"/>
      <c r="D16" s="31"/>
      <c r="E16" s="31"/>
      <c r="F16" s="36"/>
      <c r="G16" s="10"/>
      <c r="H16" s="10"/>
      <c r="I16" s="10"/>
      <c r="J16" s="37"/>
      <c r="K16" s="31"/>
      <c r="L16" s="31"/>
      <c r="M16" s="31"/>
      <c r="N16" s="36"/>
      <c r="O16" s="10"/>
      <c r="P16" s="10"/>
    </row>
    <row r="17" spans="1:16" ht="31.5" x14ac:dyDescent="0.5">
      <c r="A17" s="10"/>
      <c r="B17" s="37" t="s">
        <v>17</v>
      </c>
      <c r="C17" s="31"/>
      <c r="D17" s="31"/>
      <c r="E17" s="31"/>
      <c r="F17" s="41" t="e">
        <f>SUM(#REF!)</f>
        <v>#REF!</v>
      </c>
      <c r="G17" s="10"/>
      <c r="H17" s="10"/>
      <c r="I17" s="10"/>
      <c r="J17" s="37" t="s">
        <v>15</v>
      </c>
      <c r="K17" s="31"/>
      <c r="L17" s="31"/>
      <c r="M17" s="31"/>
      <c r="N17" s="41" t="e">
        <f>SUM(#REF!)</f>
        <v>#REF!</v>
      </c>
      <c r="O17" s="10"/>
      <c r="P17" s="10"/>
    </row>
    <row r="18" spans="1:16" ht="31.5" x14ac:dyDescent="0.5">
      <c r="A18" s="10"/>
      <c r="B18" s="37"/>
      <c r="C18" s="31"/>
      <c r="D18" s="31"/>
      <c r="E18" s="31"/>
      <c r="F18" s="36"/>
      <c r="G18" s="10"/>
      <c r="H18" s="10"/>
      <c r="I18" s="10"/>
      <c r="J18" s="37"/>
      <c r="K18" s="31"/>
      <c r="L18" s="31"/>
      <c r="M18" s="31"/>
      <c r="N18" s="36"/>
      <c r="O18" s="10"/>
      <c r="P18" s="10"/>
    </row>
    <row r="19" spans="1:16" ht="31.5" x14ac:dyDescent="0.5">
      <c r="A19" s="10"/>
      <c r="B19" s="37" t="s">
        <v>18</v>
      </c>
      <c r="C19" s="31"/>
      <c r="D19" s="31"/>
      <c r="E19" s="31"/>
      <c r="F19" s="41" t="e">
        <f>SUM(#REF!)</f>
        <v>#REF!</v>
      </c>
      <c r="G19" s="10"/>
      <c r="H19" s="10"/>
      <c r="I19" s="10"/>
      <c r="J19" s="37" t="s">
        <v>14</v>
      </c>
      <c r="K19" s="31"/>
      <c r="L19" s="31"/>
      <c r="M19" s="31"/>
      <c r="N19" s="42" t="e">
        <f>SUM(#REF!)</f>
        <v>#REF!</v>
      </c>
      <c r="O19" s="10"/>
      <c r="P19" s="10"/>
    </row>
    <row r="20" spans="1:16" ht="15.75" thickBot="1" x14ac:dyDescent="0.3">
      <c r="A20" s="10"/>
      <c r="B20" s="38"/>
      <c r="C20" s="39"/>
      <c r="D20" s="39"/>
      <c r="E20" s="39"/>
      <c r="F20" s="40"/>
      <c r="G20" s="10"/>
      <c r="H20" s="10"/>
      <c r="I20" s="10"/>
      <c r="J20" s="38"/>
      <c r="K20" s="39"/>
      <c r="L20" s="39"/>
      <c r="M20" s="39"/>
      <c r="N20" s="40"/>
      <c r="O20" s="10"/>
      <c r="P20" s="10"/>
    </row>
    <row r="21" spans="1:1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</row>
    <row r="22" spans="1:1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</row>
    <row r="23" spans="1:1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</row>
    <row r="24" spans="1:1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</row>
    <row r="25" spans="1:1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</row>
    <row r="26" spans="1:16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</row>
    <row r="27" spans="1:16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</row>
    <row r="28" spans="1:16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</row>
    <row r="29" spans="1:16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</row>
    <row r="30" spans="1:16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</row>
    <row r="31" spans="1:16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</row>
    <row r="32" spans="1:16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</row>
    <row r="33" spans="1:16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</row>
    <row r="35" spans="1:16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</row>
    <row r="36" spans="1:16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</row>
    <row r="37" spans="1:16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6</xdr:col>
                <xdr:colOff>76200</xdr:colOff>
                <xdr:row>2</xdr:row>
                <xdr:rowOff>161925</xdr:rowOff>
              </from>
              <to>
                <xdr:col>9</xdr:col>
                <xdr:colOff>9525</xdr:colOff>
                <xdr:row>5</xdr:row>
                <xdr:rowOff>57150</xdr:rowOff>
              </to>
            </anchor>
          </controlPr>
        </control>
      </mc:Choice>
      <mc:Fallback>
        <control shapeId="2052" r:id="rId4" name="CommandButton1"/>
      </mc:Fallback>
    </mc:AlternateContent>
    <mc:AlternateContent xmlns:mc="http://schemas.openxmlformats.org/markup-compatibility/2006">
      <mc:Choice Requires="x14">
        <control shapeId="2054" r:id="rId6" name="Button 6">
          <controlPr defaultSize="0" print="0" autoFill="0" autoPict="0" macro="[0]!Feuil1.dupliquer_feuilles">
            <anchor moveWithCells="1" sizeWithCells="1">
              <from>
                <xdr:col>10</xdr:col>
                <xdr:colOff>361950</xdr:colOff>
                <xdr:row>3</xdr:row>
                <xdr:rowOff>0</xdr:rowOff>
              </from>
              <to>
                <xdr:col>13</xdr:col>
                <xdr:colOff>409575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X155"/>
  <sheetViews>
    <sheetView tabSelected="1" zoomScale="80" zoomScaleNormal="80" workbookViewId="0">
      <selection activeCell="J4" sqref="J4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COUNTIF(Q21:Q155,"Oui")</f>
        <v>0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COUNTIF(F21:F59,"Evernote")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COUNTIF(P21:P155,"Echu")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COUNTIF(G21:G59,"&lt;"&amp;TODAY())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SUM(O21:O59)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52"/>
      <c r="E13" s="52"/>
      <c r="F13" s="52"/>
      <c r="G13" s="53"/>
      <c r="H13" s="16"/>
      <c r="I13" s="54"/>
      <c r="J13" s="54"/>
      <c r="K13" s="54"/>
      <c r="L13" s="54"/>
      <c r="M13" s="54"/>
      <c r="N13" s="54"/>
      <c r="O13" s="48">
        <f t="shared" ref="O13:O20" si="0">IF(P13="Echu",J13,0)</f>
        <v>0</v>
      </c>
      <c r="P13" s="54"/>
      <c r="Q13" s="54"/>
      <c r="R13" s="3"/>
      <c r="S13" s="3"/>
      <c r="T13" s="3"/>
      <c r="U13" s="3"/>
    </row>
    <row r="14" spans="1:24" x14ac:dyDescent="0.25">
      <c r="A14" s="3"/>
      <c r="B14" s="3"/>
      <c r="C14" s="3"/>
      <c r="D14" s="52"/>
      <c r="E14" s="52"/>
      <c r="F14" s="52"/>
      <c r="G14" s="53"/>
      <c r="H14" s="16"/>
      <c r="I14" s="54"/>
      <c r="J14" s="54"/>
      <c r="K14" s="54"/>
      <c r="L14" s="54"/>
      <c r="M14" s="54"/>
      <c r="N14" s="54"/>
      <c r="O14" s="48">
        <f t="shared" si="0"/>
        <v>0</v>
      </c>
      <c r="P14" s="54"/>
      <c r="Q14" s="54"/>
      <c r="R14" s="3"/>
      <c r="S14" s="3"/>
      <c r="T14" s="3"/>
      <c r="U14" s="3"/>
    </row>
    <row r="15" spans="1:24" x14ac:dyDescent="0.25">
      <c r="A15" s="3"/>
      <c r="B15" s="3"/>
      <c r="C15" s="3"/>
      <c r="D15" s="52"/>
      <c r="E15" s="52"/>
      <c r="F15" s="52"/>
      <c r="G15" s="53"/>
      <c r="H15" s="16"/>
      <c r="I15" s="54"/>
      <c r="J15" s="54"/>
      <c r="K15" s="54"/>
      <c r="L15" s="54"/>
      <c r="M15" s="54"/>
      <c r="N15" s="54"/>
      <c r="O15" s="48">
        <f t="shared" si="0"/>
        <v>0</v>
      </c>
      <c r="P15" s="54"/>
      <c r="Q15" s="54"/>
      <c r="R15" s="3"/>
      <c r="S15" s="3"/>
      <c r="T15" s="3"/>
      <c r="U15" s="3"/>
    </row>
    <row r="16" spans="1:24" x14ac:dyDescent="0.25">
      <c r="A16" s="3"/>
      <c r="B16" s="3"/>
      <c r="C16" s="3"/>
      <c r="D16" s="52"/>
      <c r="E16" s="52"/>
      <c r="F16" s="52"/>
      <c r="G16" s="53"/>
      <c r="H16" s="16"/>
      <c r="I16" s="54"/>
      <c r="J16" s="54"/>
      <c r="K16" s="54"/>
      <c r="L16" s="54"/>
      <c r="M16" s="54"/>
      <c r="N16" s="54"/>
      <c r="O16" s="48">
        <f t="shared" si="0"/>
        <v>0</v>
      </c>
      <c r="P16" s="54"/>
      <c r="Q16" s="54"/>
      <c r="R16" s="3"/>
      <c r="S16" s="3"/>
      <c r="T16" s="3"/>
      <c r="U16" s="3"/>
    </row>
    <row r="17" spans="1:21" x14ac:dyDescent="0.25">
      <c r="A17" s="3"/>
      <c r="B17" s="3"/>
      <c r="C17" s="3"/>
      <c r="D17" s="52"/>
      <c r="E17" s="52"/>
      <c r="F17" s="52"/>
      <c r="G17" s="53"/>
      <c r="H17" s="16"/>
      <c r="I17" s="54"/>
      <c r="J17" s="54"/>
      <c r="K17" s="54"/>
      <c r="L17" s="54"/>
      <c r="M17" s="54"/>
      <c r="N17" s="54"/>
      <c r="O17" s="48">
        <f t="shared" si="0"/>
        <v>0</v>
      </c>
      <c r="P17" s="54"/>
      <c r="Q17" s="54"/>
      <c r="R17" s="3"/>
      <c r="S17" s="3"/>
      <c r="T17" s="3"/>
      <c r="U17" s="3"/>
    </row>
    <row r="18" spans="1:21" x14ac:dyDescent="0.25">
      <c r="A18" s="3"/>
      <c r="B18" s="3"/>
      <c r="C18" s="3"/>
      <c r="D18" s="52"/>
      <c r="E18" s="52"/>
      <c r="F18" s="52"/>
      <c r="G18" s="53"/>
      <c r="H18" s="16"/>
      <c r="I18" s="54"/>
      <c r="J18" s="54"/>
      <c r="K18" s="54"/>
      <c r="L18" s="54"/>
      <c r="M18" s="54"/>
      <c r="N18" s="54"/>
      <c r="O18" s="48">
        <f t="shared" si="0"/>
        <v>0</v>
      </c>
      <c r="P18" s="54"/>
      <c r="Q18" s="54"/>
      <c r="R18" s="3"/>
      <c r="S18" s="3"/>
      <c r="T18" s="3"/>
      <c r="U18" s="3"/>
    </row>
    <row r="19" spans="1:21" x14ac:dyDescent="0.25">
      <c r="A19" s="3"/>
      <c r="B19" s="3"/>
      <c r="C19" s="3"/>
      <c r="D19" s="52"/>
      <c r="E19" s="52"/>
      <c r="F19" s="52"/>
      <c r="G19" s="53"/>
      <c r="H19" s="16"/>
      <c r="I19" s="54"/>
      <c r="J19" s="54"/>
      <c r="K19" s="54"/>
      <c r="L19" s="54"/>
      <c r="M19" s="54"/>
      <c r="N19" s="54"/>
      <c r="O19" s="48">
        <f t="shared" si="0"/>
        <v>0</v>
      </c>
      <c r="P19" s="54"/>
      <c r="Q19" s="54"/>
      <c r="R19" s="3"/>
      <c r="S19" s="3"/>
      <c r="T19" s="3"/>
      <c r="U19" s="3"/>
    </row>
    <row r="20" spans="1:21" x14ac:dyDescent="0.25">
      <c r="A20" s="3"/>
      <c r="B20" s="3"/>
      <c r="C20" s="3"/>
      <c r="D20" s="52"/>
      <c r="E20" s="52"/>
      <c r="F20" s="52"/>
      <c r="G20" s="53"/>
      <c r="H20" s="16"/>
      <c r="I20" s="54"/>
      <c r="J20" s="54"/>
      <c r="K20" s="54"/>
      <c r="L20" s="54"/>
      <c r="M20" s="54"/>
      <c r="N20" s="54"/>
      <c r="O20" s="48">
        <f t="shared" si="0"/>
        <v>0</v>
      </c>
      <c r="P20" s="54"/>
      <c r="Q20" s="54"/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ref="O21:O76" ca="1" si="1">IF(P21="Echu",J21,0)</f>
        <v>0</v>
      </c>
      <c r="P21" s="50" t="str">
        <f t="shared" ref="P21:P77" ca="1" si="2">IF(N21&lt;&gt;"","Oui",IF(AND(M21&lt;&gt;"",M21&lt;TODAY(),N21=""),"Echu",""))</f>
        <v/>
      </c>
      <c r="Q21" s="47" t="str">
        <f t="shared" ref="Q21:Q77" si="3">IF(AND(ISBLANK(N21),M21&lt;&gt;""),"Oui","")</f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1"/>
        <v>0</v>
      </c>
      <c r="P22" s="50" t="str">
        <f t="shared" ca="1" si="2"/>
        <v/>
      </c>
      <c r="Q22" s="47" t="str">
        <f t="shared" si="3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1"/>
        <v>0</v>
      </c>
      <c r="P23" s="50" t="str">
        <f t="shared" ca="1" si="2"/>
        <v/>
      </c>
      <c r="Q23" s="47" t="str">
        <f t="shared" si="3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1"/>
        <v>0</v>
      </c>
      <c r="P24" s="50" t="str">
        <f t="shared" ca="1" si="2"/>
        <v/>
      </c>
      <c r="Q24" s="47" t="str">
        <f t="shared" si="3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1"/>
        <v>0</v>
      </c>
      <c r="P25" s="50" t="str">
        <f t="shared" ca="1" si="2"/>
        <v/>
      </c>
      <c r="Q25" s="47" t="str">
        <f t="shared" si="3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1"/>
        <v>0</v>
      </c>
      <c r="P26" s="50" t="str">
        <f t="shared" ca="1" si="2"/>
        <v/>
      </c>
      <c r="Q26" s="47" t="str">
        <f t="shared" si="3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1"/>
        <v>0</v>
      </c>
      <c r="P27" s="50" t="str">
        <f t="shared" ca="1" si="2"/>
        <v/>
      </c>
      <c r="Q27" s="47" t="str">
        <f t="shared" si="3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1"/>
        <v>0</v>
      </c>
      <c r="P28" s="50" t="str">
        <f t="shared" ca="1" si="2"/>
        <v/>
      </c>
      <c r="Q28" s="47" t="str">
        <f t="shared" si="3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1"/>
        <v>0</v>
      </c>
      <c r="P29" s="50" t="str">
        <f t="shared" ca="1" si="2"/>
        <v/>
      </c>
      <c r="Q29" s="47" t="str">
        <f t="shared" si="3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1"/>
        <v>0</v>
      </c>
      <c r="P30" s="50" t="str">
        <f t="shared" ca="1" si="2"/>
        <v/>
      </c>
      <c r="Q30" s="47" t="str">
        <f t="shared" si="3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1"/>
        <v>0</v>
      </c>
      <c r="P31" s="50" t="str">
        <f t="shared" ca="1" si="2"/>
        <v/>
      </c>
      <c r="Q31" s="47" t="str">
        <f t="shared" si="3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1"/>
        <v>0</v>
      </c>
      <c r="P32" s="50" t="str">
        <f t="shared" ca="1" si="2"/>
        <v/>
      </c>
      <c r="Q32" s="47" t="str">
        <f t="shared" si="3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1"/>
        <v>0</v>
      </c>
      <c r="P33" s="50" t="str">
        <f t="shared" ca="1" si="2"/>
        <v/>
      </c>
      <c r="Q33" s="47" t="str">
        <f t="shared" si="3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1"/>
        <v>0</v>
      </c>
      <c r="P34" s="50" t="str">
        <f t="shared" ca="1" si="2"/>
        <v/>
      </c>
      <c r="Q34" s="47" t="str">
        <f t="shared" si="3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1"/>
        <v>0</v>
      </c>
      <c r="P35" s="50" t="str">
        <f t="shared" ca="1" si="2"/>
        <v/>
      </c>
      <c r="Q35" s="47" t="str">
        <f t="shared" si="3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1"/>
        <v>0</v>
      </c>
      <c r="P36" s="50" t="str">
        <f t="shared" ca="1" si="2"/>
        <v/>
      </c>
      <c r="Q36" s="47" t="str">
        <f t="shared" si="3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1"/>
        <v>0</v>
      </c>
      <c r="P37" s="50" t="str">
        <f t="shared" ca="1" si="2"/>
        <v/>
      </c>
      <c r="Q37" s="47" t="str">
        <f t="shared" si="3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1"/>
        <v>0</v>
      </c>
      <c r="P38" s="50" t="str">
        <f t="shared" ca="1" si="2"/>
        <v/>
      </c>
      <c r="Q38" s="47" t="str">
        <f t="shared" si="3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1"/>
        <v>0</v>
      </c>
      <c r="P39" s="50" t="str">
        <f t="shared" ca="1" si="2"/>
        <v/>
      </c>
      <c r="Q39" s="47" t="str">
        <f t="shared" si="3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1"/>
        <v>0</v>
      </c>
      <c r="P40" s="50" t="str">
        <f t="shared" ca="1" si="2"/>
        <v/>
      </c>
      <c r="Q40" s="47" t="str">
        <f t="shared" si="3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1"/>
        <v>0</v>
      </c>
      <c r="P41" s="50" t="str">
        <f t="shared" ca="1" si="2"/>
        <v/>
      </c>
      <c r="Q41" s="47" t="str">
        <f t="shared" si="3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1"/>
        <v>0</v>
      </c>
      <c r="P42" s="50" t="str">
        <f t="shared" ca="1" si="2"/>
        <v/>
      </c>
      <c r="Q42" s="47" t="str">
        <f t="shared" si="3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1"/>
        <v>0</v>
      </c>
      <c r="P43" s="50" t="str">
        <f t="shared" ca="1" si="2"/>
        <v/>
      </c>
      <c r="Q43" s="47" t="str">
        <f t="shared" si="3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1"/>
        <v>0</v>
      </c>
      <c r="P44" s="50" t="str">
        <f t="shared" ca="1" si="2"/>
        <v/>
      </c>
      <c r="Q44" s="47" t="str">
        <f t="shared" si="3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1"/>
        <v>0</v>
      </c>
      <c r="P45" s="50" t="str">
        <f t="shared" ca="1" si="2"/>
        <v/>
      </c>
      <c r="Q45" s="47" t="str">
        <f t="shared" si="3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1"/>
        <v>0</v>
      </c>
      <c r="P46" s="50" t="str">
        <f t="shared" ca="1" si="2"/>
        <v/>
      </c>
      <c r="Q46" s="47" t="str">
        <f t="shared" si="3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1"/>
        <v>0</v>
      </c>
      <c r="P47" s="50" t="str">
        <f t="shared" ca="1" si="2"/>
        <v/>
      </c>
      <c r="Q47" s="47" t="str">
        <f t="shared" si="3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1"/>
        <v>0</v>
      </c>
      <c r="P48" s="50" t="str">
        <f t="shared" ca="1" si="2"/>
        <v/>
      </c>
      <c r="Q48" s="47" t="str">
        <f t="shared" si="3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1"/>
        <v>0</v>
      </c>
      <c r="P49" s="50" t="str">
        <f t="shared" ca="1" si="2"/>
        <v/>
      </c>
      <c r="Q49" s="47" t="str">
        <f t="shared" si="3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1"/>
        <v>0</v>
      </c>
      <c r="P50" s="50" t="str">
        <f t="shared" ca="1" si="2"/>
        <v/>
      </c>
      <c r="Q50" s="47" t="str">
        <f t="shared" si="3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1"/>
        <v>0</v>
      </c>
      <c r="P51" s="50" t="str">
        <f t="shared" ca="1" si="2"/>
        <v/>
      </c>
      <c r="Q51" s="47" t="str">
        <f t="shared" si="3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1"/>
        <v>0</v>
      </c>
      <c r="P52" s="50" t="str">
        <f t="shared" ca="1" si="2"/>
        <v/>
      </c>
      <c r="Q52" s="47" t="str">
        <f t="shared" si="3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1"/>
        <v>0</v>
      </c>
      <c r="P53" s="50" t="str">
        <f t="shared" ca="1" si="2"/>
        <v/>
      </c>
      <c r="Q53" s="47" t="str">
        <f t="shared" si="3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1"/>
        <v>0</v>
      </c>
      <c r="P54" s="50" t="str">
        <f t="shared" ca="1" si="2"/>
        <v/>
      </c>
      <c r="Q54" s="47" t="str">
        <f t="shared" si="3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1"/>
        <v>0</v>
      </c>
      <c r="P55" s="50" t="str">
        <f t="shared" ca="1" si="2"/>
        <v/>
      </c>
      <c r="Q55" s="47" t="str">
        <f t="shared" si="3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1"/>
        <v>0</v>
      </c>
      <c r="P56" s="50" t="str">
        <f t="shared" ca="1" si="2"/>
        <v/>
      </c>
      <c r="Q56" s="47" t="str">
        <f t="shared" si="3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1"/>
        <v>0</v>
      </c>
      <c r="P57" s="50" t="str">
        <f t="shared" ca="1" si="2"/>
        <v/>
      </c>
      <c r="Q57" s="47" t="str">
        <f t="shared" si="3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1"/>
        <v>0</v>
      </c>
      <c r="P58" s="50" t="str">
        <f t="shared" ca="1" si="2"/>
        <v/>
      </c>
      <c r="Q58" s="47" t="str">
        <f t="shared" si="3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1"/>
        <v>0</v>
      </c>
      <c r="P59" s="50" t="str">
        <f t="shared" ca="1" si="2"/>
        <v/>
      </c>
      <c r="Q59" s="47" t="str">
        <f t="shared" si="3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1"/>
        <v>0</v>
      </c>
      <c r="P60" s="50" t="str">
        <f t="shared" ca="1" si="2"/>
        <v/>
      </c>
      <c r="Q60" s="47" t="str">
        <f t="shared" si="3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1"/>
        <v>0</v>
      </c>
      <c r="P61" s="50" t="str">
        <f t="shared" ca="1" si="2"/>
        <v/>
      </c>
      <c r="Q61" s="47" t="str">
        <f t="shared" si="3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1"/>
        <v>0</v>
      </c>
      <c r="P62" s="50" t="str">
        <f t="shared" ca="1" si="2"/>
        <v/>
      </c>
      <c r="Q62" s="47" t="str">
        <f t="shared" si="3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1"/>
        <v>0</v>
      </c>
      <c r="P63" s="50" t="str">
        <f t="shared" ca="1" si="2"/>
        <v/>
      </c>
      <c r="Q63" s="47" t="str">
        <f t="shared" si="3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1"/>
        <v>0</v>
      </c>
      <c r="P64" s="50" t="str">
        <f t="shared" ca="1" si="2"/>
        <v/>
      </c>
      <c r="Q64" s="47" t="str">
        <f t="shared" si="3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1"/>
        <v>0</v>
      </c>
      <c r="P65" s="50" t="str">
        <f t="shared" ca="1" si="2"/>
        <v/>
      </c>
      <c r="Q65" s="47" t="str">
        <f t="shared" si="3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1"/>
        <v>0</v>
      </c>
      <c r="P66" s="50" t="str">
        <f t="shared" ca="1" si="2"/>
        <v/>
      </c>
      <c r="Q66" s="47" t="str">
        <f t="shared" si="3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1"/>
        <v>0</v>
      </c>
      <c r="P67" s="50" t="str">
        <f t="shared" ca="1" si="2"/>
        <v/>
      </c>
      <c r="Q67" s="47" t="str">
        <f t="shared" si="3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1"/>
        <v>0</v>
      </c>
      <c r="P68" s="50" t="str">
        <f t="shared" ca="1" si="2"/>
        <v/>
      </c>
      <c r="Q68" s="47" t="str">
        <f t="shared" si="3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1"/>
        <v>0</v>
      </c>
      <c r="P69" s="50" t="str">
        <f t="shared" ca="1" si="2"/>
        <v/>
      </c>
      <c r="Q69" s="47" t="str">
        <f t="shared" si="3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1"/>
        <v>0</v>
      </c>
      <c r="P70" s="50" t="str">
        <f t="shared" ca="1" si="2"/>
        <v/>
      </c>
      <c r="Q70" s="47" t="str">
        <f t="shared" si="3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1"/>
        <v>0</v>
      </c>
      <c r="P71" s="50" t="str">
        <f t="shared" ca="1" si="2"/>
        <v/>
      </c>
      <c r="Q71" s="47" t="str">
        <f t="shared" si="3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1"/>
        <v>0</v>
      </c>
      <c r="P72" s="50" t="str">
        <f t="shared" ca="1" si="2"/>
        <v/>
      </c>
      <c r="Q72" s="47" t="str">
        <f t="shared" si="3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1"/>
        <v>0</v>
      </c>
      <c r="P73" s="50" t="str">
        <f t="shared" ca="1" si="2"/>
        <v/>
      </c>
      <c r="Q73" s="47" t="str">
        <f t="shared" si="3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1"/>
        <v>0</v>
      </c>
      <c r="P74" s="50" t="str">
        <f t="shared" ca="1" si="2"/>
        <v/>
      </c>
      <c r="Q74" s="47" t="str">
        <f t="shared" si="3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1"/>
        <v>0</v>
      </c>
      <c r="P75" s="50" t="str">
        <f t="shared" ca="1" si="2"/>
        <v/>
      </c>
      <c r="Q75" s="47" t="str">
        <f t="shared" si="3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1"/>
        <v>0</v>
      </c>
      <c r="P76" s="50" t="str">
        <f t="shared" ca="1" si="2"/>
        <v/>
      </c>
      <c r="Q76" s="47" t="str">
        <f t="shared" si="3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4">IF(P77="Echu",J77,0)</f>
        <v>0</v>
      </c>
      <c r="P77" s="50" t="str">
        <f t="shared" ca="1" si="2"/>
        <v/>
      </c>
      <c r="Q77" s="47" t="str">
        <f t="shared" si="3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4"/>
        <v>0</v>
      </c>
      <c r="P78" s="50" t="str">
        <f t="shared" ref="P78:P141" ca="1" si="5">IF(N78&lt;&gt;"","Oui",IF(AND(M78&lt;&gt;"",M78&lt;TODAY(),N78=""),"Echu",""))</f>
        <v/>
      </c>
      <c r="Q78" s="47" t="str">
        <f t="shared" ref="Q78:Q141" si="6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4"/>
        <v>0</v>
      </c>
      <c r="P79" s="50" t="str">
        <f t="shared" ca="1" si="5"/>
        <v/>
      </c>
      <c r="Q79" s="47" t="str">
        <f t="shared" si="6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4"/>
        <v>0</v>
      </c>
      <c r="P80" s="50" t="str">
        <f t="shared" ca="1" si="5"/>
        <v/>
      </c>
      <c r="Q80" s="47" t="str">
        <f t="shared" si="6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4"/>
        <v>0</v>
      </c>
      <c r="P81" s="50" t="str">
        <f t="shared" ca="1" si="5"/>
        <v/>
      </c>
      <c r="Q81" s="47" t="str">
        <f t="shared" si="6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4"/>
        <v>0</v>
      </c>
      <c r="P82" s="50" t="str">
        <f t="shared" ca="1" si="5"/>
        <v/>
      </c>
      <c r="Q82" s="47" t="str">
        <f t="shared" si="6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4"/>
        <v>0</v>
      </c>
      <c r="P83" s="50" t="str">
        <f t="shared" ca="1" si="5"/>
        <v/>
      </c>
      <c r="Q83" s="47" t="str">
        <f t="shared" si="6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4"/>
        <v>0</v>
      </c>
      <c r="P84" s="50" t="str">
        <f t="shared" ca="1" si="5"/>
        <v/>
      </c>
      <c r="Q84" s="47" t="str">
        <f t="shared" si="6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4"/>
        <v>0</v>
      </c>
      <c r="P85" s="50" t="str">
        <f t="shared" ca="1" si="5"/>
        <v/>
      </c>
      <c r="Q85" s="47" t="str">
        <f t="shared" si="6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4"/>
        <v>0</v>
      </c>
      <c r="P86" s="50" t="str">
        <f t="shared" ca="1" si="5"/>
        <v/>
      </c>
      <c r="Q86" s="47" t="str">
        <f t="shared" si="6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4"/>
        <v>0</v>
      </c>
      <c r="P87" s="50" t="str">
        <f t="shared" ca="1" si="5"/>
        <v/>
      </c>
      <c r="Q87" s="47" t="str">
        <f t="shared" si="6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4"/>
        <v>0</v>
      </c>
      <c r="P88" s="50" t="str">
        <f t="shared" ca="1" si="5"/>
        <v/>
      </c>
      <c r="Q88" s="47" t="str">
        <f t="shared" si="6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4"/>
        <v>0</v>
      </c>
      <c r="P89" s="50" t="str">
        <f t="shared" ca="1" si="5"/>
        <v/>
      </c>
      <c r="Q89" s="47" t="str">
        <f t="shared" si="6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4"/>
        <v>0</v>
      </c>
      <c r="P90" s="50" t="str">
        <f t="shared" ca="1" si="5"/>
        <v/>
      </c>
      <c r="Q90" s="47" t="str">
        <f t="shared" si="6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4"/>
        <v>0</v>
      </c>
      <c r="P91" s="50" t="str">
        <f t="shared" ca="1" si="5"/>
        <v/>
      </c>
      <c r="Q91" s="47" t="str">
        <f t="shared" si="6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4"/>
        <v>0</v>
      </c>
      <c r="P92" s="50" t="str">
        <f t="shared" ca="1" si="5"/>
        <v/>
      </c>
      <c r="Q92" s="47" t="str">
        <f t="shared" si="6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4"/>
        <v>0</v>
      </c>
      <c r="P93" s="50" t="str">
        <f t="shared" ca="1" si="5"/>
        <v/>
      </c>
      <c r="Q93" s="47" t="str">
        <f t="shared" si="6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4"/>
        <v>0</v>
      </c>
      <c r="P94" s="50" t="str">
        <f t="shared" ca="1" si="5"/>
        <v/>
      </c>
      <c r="Q94" s="47" t="str">
        <f t="shared" si="6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4"/>
        <v>0</v>
      </c>
      <c r="P95" s="50" t="str">
        <f t="shared" ca="1" si="5"/>
        <v/>
      </c>
      <c r="Q95" s="47" t="str">
        <f t="shared" si="6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4"/>
        <v>0</v>
      </c>
      <c r="P96" s="50" t="str">
        <f t="shared" ca="1" si="5"/>
        <v/>
      </c>
      <c r="Q96" s="47" t="str">
        <f t="shared" si="6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4"/>
        <v>0</v>
      </c>
      <c r="P97" s="50" t="str">
        <f t="shared" ca="1" si="5"/>
        <v/>
      </c>
      <c r="Q97" s="47" t="str">
        <f t="shared" si="6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4"/>
        <v>0</v>
      </c>
      <c r="P98" s="50" t="str">
        <f t="shared" ca="1" si="5"/>
        <v/>
      </c>
      <c r="Q98" s="47" t="str">
        <f t="shared" si="6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4"/>
        <v>0</v>
      </c>
      <c r="P99" s="50" t="str">
        <f t="shared" ca="1" si="5"/>
        <v/>
      </c>
      <c r="Q99" s="47" t="str">
        <f t="shared" si="6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4"/>
        <v>0</v>
      </c>
      <c r="P100" s="50" t="str">
        <f t="shared" ca="1" si="5"/>
        <v/>
      </c>
      <c r="Q100" s="47" t="str">
        <f t="shared" si="6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4"/>
        <v>0</v>
      </c>
      <c r="P101" s="50" t="str">
        <f t="shared" ca="1" si="5"/>
        <v/>
      </c>
      <c r="Q101" s="47" t="str">
        <f t="shared" si="6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4"/>
        <v>0</v>
      </c>
      <c r="P102" s="50" t="str">
        <f t="shared" ca="1" si="5"/>
        <v/>
      </c>
      <c r="Q102" s="47" t="str">
        <f t="shared" si="6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4"/>
        <v>0</v>
      </c>
      <c r="P103" s="50" t="str">
        <f t="shared" ca="1" si="5"/>
        <v/>
      </c>
      <c r="Q103" s="47" t="str">
        <f t="shared" si="6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4"/>
        <v>0</v>
      </c>
      <c r="P104" s="50" t="str">
        <f t="shared" ca="1" si="5"/>
        <v/>
      </c>
      <c r="Q104" s="47" t="str">
        <f t="shared" si="6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4"/>
        <v>0</v>
      </c>
      <c r="P105" s="50" t="str">
        <f t="shared" ca="1" si="5"/>
        <v/>
      </c>
      <c r="Q105" s="47" t="str">
        <f t="shared" si="6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4"/>
        <v>0</v>
      </c>
      <c r="P106" s="50" t="str">
        <f t="shared" ca="1" si="5"/>
        <v/>
      </c>
      <c r="Q106" s="47" t="str">
        <f t="shared" si="6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4"/>
        <v>0</v>
      </c>
      <c r="P107" s="50" t="str">
        <f t="shared" ca="1" si="5"/>
        <v/>
      </c>
      <c r="Q107" s="47" t="str">
        <f t="shared" si="6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4"/>
        <v>0</v>
      </c>
      <c r="P108" s="50" t="str">
        <f t="shared" ca="1" si="5"/>
        <v/>
      </c>
      <c r="Q108" s="47" t="str">
        <f t="shared" si="6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4"/>
        <v>0</v>
      </c>
      <c r="P109" s="50" t="str">
        <f t="shared" ca="1" si="5"/>
        <v/>
      </c>
      <c r="Q109" s="47" t="str">
        <f t="shared" si="6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4"/>
        <v>0</v>
      </c>
      <c r="P110" s="50" t="str">
        <f t="shared" ca="1" si="5"/>
        <v/>
      </c>
      <c r="Q110" s="47" t="str">
        <f t="shared" si="6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4"/>
        <v>0</v>
      </c>
      <c r="P111" s="50" t="str">
        <f t="shared" ca="1" si="5"/>
        <v/>
      </c>
      <c r="Q111" s="47" t="str">
        <f t="shared" si="6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4"/>
        <v>0</v>
      </c>
      <c r="P112" s="50" t="str">
        <f t="shared" ca="1" si="5"/>
        <v/>
      </c>
      <c r="Q112" s="47" t="str">
        <f t="shared" si="6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4"/>
        <v>0</v>
      </c>
      <c r="P113" s="50" t="str">
        <f t="shared" ca="1" si="5"/>
        <v/>
      </c>
      <c r="Q113" s="47" t="str">
        <f t="shared" si="6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4"/>
        <v>0</v>
      </c>
      <c r="P114" s="50" t="str">
        <f t="shared" ca="1" si="5"/>
        <v/>
      </c>
      <c r="Q114" s="47" t="str">
        <f t="shared" si="6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4"/>
        <v>0</v>
      </c>
      <c r="P115" s="50" t="str">
        <f t="shared" ca="1" si="5"/>
        <v/>
      </c>
      <c r="Q115" s="47" t="str">
        <f t="shared" si="6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4"/>
        <v>0</v>
      </c>
      <c r="P116" s="50" t="str">
        <f t="shared" ca="1" si="5"/>
        <v/>
      </c>
      <c r="Q116" s="47" t="str">
        <f t="shared" si="6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4"/>
        <v>0</v>
      </c>
      <c r="P117" s="50" t="str">
        <f t="shared" ca="1" si="5"/>
        <v/>
      </c>
      <c r="Q117" s="47" t="str">
        <f t="shared" si="6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4"/>
        <v>0</v>
      </c>
      <c r="P118" s="50" t="str">
        <f t="shared" ca="1" si="5"/>
        <v/>
      </c>
      <c r="Q118" s="47" t="str">
        <f t="shared" si="6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4"/>
        <v>0</v>
      </c>
      <c r="P119" s="50" t="str">
        <f t="shared" ca="1" si="5"/>
        <v/>
      </c>
      <c r="Q119" s="47" t="str">
        <f t="shared" si="6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4"/>
        <v>0</v>
      </c>
      <c r="P120" s="50" t="str">
        <f t="shared" ca="1" si="5"/>
        <v/>
      </c>
      <c r="Q120" s="47" t="str">
        <f t="shared" si="6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4"/>
        <v>0</v>
      </c>
      <c r="P121" s="50" t="str">
        <f t="shared" ca="1" si="5"/>
        <v/>
      </c>
      <c r="Q121" s="47" t="str">
        <f t="shared" si="6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4"/>
        <v>0</v>
      </c>
      <c r="P122" s="50" t="str">
        <f t="shared" ca="1" si="5"/>
        <v/>
      </c>
      <c r="Q122" s="47" t="str">
        <f t="shared" si="6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4"/>
        <v>0</v>
      </c>
      <c r="P123" s="50" t="str">
        <f t="shared" ca="1" si="5"/>
        <v/>
      </c>
      <c r="Q123" s="47" t="str">
        <f t="shared" si="6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4"/>
        <v>0</v>
      </c>
      <c r="P124" s="50" t="str">
        <f t="shared" ca="1" si="5"/>
        <v/>
      </c>
      <c r="Q124" s="47" t="str">
        <f t="shared" si="6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4"/>
        <v>0</v>
      </c>
      <c r="P125" s="50" t="str">
        <f t="shared" ca="1" si="5"/>
        <v/>
      </c>
      <c r="Q125" s="47" t="str">
        <f t="shared" si="6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4"/>
        <v>0</v>
      </c>
      <c r="P126" s="50" t="str">
        <f t="shared" ca="1" si="5"/>
        <v/>
      </c>
      <c r="Q126" s="47" t="str">
        <f t="shared" si="6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4"/>
        <v>0</v>
      </c>
      <c r="P127" s="50" t="str">
        <f t="shared" ca="1" si="5"/>
        <v/>
      </c>
      <c r="Q127" s="47" t="str">
        <f t="shared" si="6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4"/>
        <v>0</v>
      </c>
      <c r="P128" s="50" t="str">
        <f t="shared" ca="1" si="5"/>
        <v/>
      </c>
      <c r="Q128" s="47" t="str">
        <f t="shared" si="6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4"/>
        <v>0</v>
      </c>
      <c r="P129" s="50" t="str">
        <f t="shared" ca="1" si="5"/>
        <v/>
      </c>
      <c r="Q129" s="47" t="str">
        <f t="shared" si="6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4"/>
        <v>0</v>
      </c>
      <c r="P130" s="50" t="str">
        <f t="shared" ca="1" si="5"/>
        <v/>
      </c>
      <c r="Q130" s="47" t="str">
        <f t="shared" si="6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4"/>
        <v>0</v>
      </c>
      <c r="P131" s="50" t="str">
        <f t="shared" ca="1" si="5"/>
        <v/>
      </c>
      <c r="Q131" s="47" t="str">
        <f t="shared" si="6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4"/>
        <v>0</v>
      </c>
      <c r="P132" s="50" t="str">
        <f t="shared" ca="1" si="5"/>
        <v/>
      </c>
      <c r="Q132" s="47" t="str">
        <f t="shared" si="6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4"/>
        <v>0</v>
      </c>
      <c r="P133" s="50" t="str">
        <f t="shared" ca="1" si="5"/>
        <v/>
      </c>
      <c r="Q133" s="47" t="str">
        <f t="shared" si="6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4"/>
        <v>0</v>
      </c>
      <c r="P134" s="50" t="str">
        <f t="shared" ca="1" si="5"/>
        <v/>
      </c>
      <c r="Q134" s="47" t="str">
        <f t="shared" si="6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4"/>
        <v>0</v>
      </c>
      <c r="P135" s="50" t="str">
        <f t="shared" ca="1" si="5"/>
        <v/>
      </c>
      <c r="Q135" s="47" t="str">
        <f t="shared" si="6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4"/>
        <v>0</v>
      </c>
      <c r="P136" s="50" t="str">
        <f t="shared" ca="1" si="5"/>
        <v/>
      </c>
      <c r="Q136" s="47" t="str">
        <f t="shared" si="6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4"/>
        <v>0</v>
      </c>
      <c r="P137" s="50" t="str">
        <f t="shared" ca="1" si="5"/>
        <v/>
      </c>
      <c r="Q137" s="47" t="str">
        <f t="shared" si="6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4"/>
        <v>0</v>
      </c>
      <c r="P138" s="50" t="str">
        <f t="shared" ca="1" si="5"/>
        <v/>
      </c>
      <c r="Q138" s="47" t="str">
        <f t="shared" si="6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4"/>
        <v>0</v>
      </c>
      <c r="P139" s="50" t="str">
        <f t="shared" ca="1" si="5"/>
        <v/>
      </c>
      <c r="Q139" s="47" t="str">
        <f t="shared" si="6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4"/>
        <v>0</v>
      </c>
      <c r="P140" s="50" t="str">
        <f t="shared" ca="1" si="5"/>
        <v/>
      </c>
      <c r="Q140" s="47" t="str">
        <f t="shared" si="6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7">IF(P141="Echu",J141,0)</f>
        <v>0</v>
      </c>
      <c r="P141" s="50" t="str">
        <f t="shared" ca="1" si="5"/>
        <v/>
      </c>
      <c r="Q141" s="47" t="str">
        <f t="shared" si="6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7"/>
        <v>0</v>
      </c>
      <c r="P142" s="50" t="str">
        <f t="shared" ref="P142:P155" ca="1" si="8">IF(N142&lt;&gt;"","Oui",IF(AND(M142&lt;&gt;"",M142&lt;TODAY(),N142=""),"Echu",""))</f>
        <v/>
      </c>
      <c r="Q142" s="47" t="str">
        <f t="shared" ref="Q142:Q155" si="9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7"/>
        <v>0</v>
      </c>
      <c r="P143" s="50" t="str">
        <f t="shared" ca="1" si="8"/>
        <v/>
      </c>
      <c r="Q143" s="47" t="str">
        <f t="shared" si="9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7"/>
        <v>0</v>
      </c>
      <c r="P144" s="50" t="str">
        <f t="shared" ca="1" si="8"/>
        <v/>
      </c>
      <c r="Q144" s="47" t="str">
        <f t="shared" si="9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7"/>
        <v>0</v>
      </c>
      <c r="P145" s="50" t="str">
        <f t="shared" ca="1" si="8"/>
        <v/>
      </c>
      <c r="Q145" s="47" t="str">
        <f t="shared" si="9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7"/>
        <v>0</v>
      </c>
      <c r="P146" s="50" t="str">
        <f t="shared" ca="1" si="8"/>
        <v/>
      </c>
      <c r="Q146" s="47" t="str">
        <f t="shared" si="9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7"/>
        <v>0</v>
      </c>
      <c r="P147" s="50" t="str">
        <f t="shared" ca="1" si="8"/>
        <v/>
      </c>
      <c r="Q147" s="47" t="str">
        <f t="shared" si="9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7"/>
        <v>0</v>
      </c>
      <c r="P148" s="50" t="str">
        <f t="shared" ca="1" si="8"/>
        <v/>
      </c>
      <c r="Q148" s="47" t="str">
        <f t="shared" si="9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7"/>
        <v>0</v>
      </c>
      <c r="P149" s="50" t="str">
        <f t="shared" ca="1" si="8"/>
        <v/>
      </c>
      <c r="Q149" s="47" t="str">
        <f t="shared" si="9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7"/>
        <v>0</v>
      </c>
      <c r="P150" s="50" t="str">
        <f t="shared" ca="1" si="8"/>
        <v/>
      </c>
      <c r="Q150" s="47" t="str">
        <f t="shared" si="9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7"/>
        <v>0</v>
      </c>
      <c r="P151" s="50" t="str">
        <f t="shared" ca="1" si="8"/>
        <v/>
      </c>
      <c r="Q151" s="47" t="str">
        <f t="shared" si="9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7"/>
        <v>0</v>
      </c>
      <c r="P152" s="50" t="str">
        <f t="shared" ca="1" si="8"/>
        <v/>
      </c>
      <c r="Q152" s="47" t="str">
        <f t="shared" si="9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7"/>
        <v>0</v>
      </c>
      <c r="P153" s="50" t="str">
        <f t="shared" ca="1" si="8"/>
        <v/>
      </c>
      <c r="Q153" s="47" t="str">
        <f t="shared" si="9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7"/>
        <v>0</v>
      </c>
      <c r="P154" s="50" t="str">
        <f t="shared" ca="1" si="8"/>
        <v/>
      </c>
      <c r="Q154" s="47" t="str">
        <f t="shared" si="9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7"/>
        <v>0</v>
      </c>
      <c r="P155" s="50" t="str">
        <f t="shared" ca="1" si="8"/>
        <v/>
      </c>
      <c r="Q155" s="47" t="str">
        <f t="shared" si="9"/>
        <v/>
      </c>
      <c r="R155" s="3"/>
      <c r="S155" s="3"/>
      <c r="T155" s="3"/>
      <c r="U155" s="3"/>
    </row>
  </sheetData>
  <dataConsolidate/>
  <conditionalFormatting sqref="N10">
    <cfRule type="expression" dxfId="235" priority="90">
      <formula>N10&gt;0</formula>
    </cfRule>
  </conditionalFormatting>
  <conditionalFormatting sqref="N8">
    <cfRule type="expression" dxfId="234" priority="89">
      <formula>N8&gt;0</formula>
    </cfRule>
  </conditionalFormatting>
  <conditionalFormatting sqref="F10">
    <cfRule type="expression" dxfId="233" priority="88">
      <formula>F10&gt;0</formula>
    </cfRule>
  </conditionalFormatting>
  <conditionalFormatting sqref="F6">
    <cfRule type="expression" dxfId="232" priority="87">
      <formula>F6&gt;0</formula>
    </cfRule>
  </conditionalFormatting>
  <conditionalFormatting sqref="D21:G59">
    <cfRule type="expression" dxfId="231" priority="86">
      <formula>AND($G21&lt;TODAY(),$G21&lt;&gt;"")</formula>
    </cfRule>
  </conditionalFormatting>
  <conditionalFormatting sqref="E60:E75">
    <cfRule type="expression" dxfId="230" priority="78">
      <formula>AND($G60&lt;TODAY(),$G60&lt;&gt;"")</formula>
    </cfRule>
  </conditionalFormatting>
  <conditionalFormatting sqref="G60:G75">
    <cfRule type="expression" dxfId="229" priority="77">
      <formula>AND($G60&lt;TODAY(),$G60&lt;&gt;"")</formula>
    </cfRule>
  </conditionalFormatting>
  <conditionalFormatting sqref="F60:F75">
    <cfRule type="expression" dxfId="228" priority="76">
      <formula>AND($G60&lt;TODAY(),$G60&lt;&gt;"")</formula>
    </cfRule>
  </conditionalFormatting>
  <conditionalFormatting sqref="D60:D75">
    <cfRule type="expression" dxfId="227" priority="75">
      <formula>AND($G60&lt;TODAY(),$G60&lt;&gt;"")</formula>
    </cfRule>
  </conditionalFormatting>
  <conditionalFormatting sqref="E76:E91">
    <cfRule type="expression" dxfId="226" priority="74">
      <formula>AND($G76&lt;TODAY(),$G76&lt;&gt;"")</formula>
    </cfRule>
  </conditionalFormatting>
  <conditionalFormatting sqref="G76:G91">
    <cfRule type="expression" dxfId="225" priority="73">
      <formula>AND($G76&lt;TODAY(),$G76&lt;&gt;"")</formula>
    </cfRule>
  </conditionalFormatting>
  <conditionalFormatting sqref="F76:F91">
    <cfRule type="expression" dxfId="224" priority="72">
      <formula>AND($G76&lt;TODAY(),$G76&lt;&gt;"")</formula>
    </cfRule>
  </conditionalFormatting>
  <conditionalFormatting sqref="D76:D91">
    <cfRule type="expression" dxfId="223" priority="71">
      <formula>AND($G76&lt;TODAY(),$G76&lt;&gt;"")</formula>
    </cfRule>
  </conditionalFormatting>
  <conditionalFormatting sqref="E92:E107">
    <cfRule type="expression" dxfId="222" priority="70">
      <formula>AND($G92&lt;TODAY(),$G92&lt;&gt;"")</formula>
    </cfRule>
  </conditionalFormatting>
  <conditionalFormatting sqref="G92:G107">
    <cfRule type="expression" dxfId="221" priority="69">
      <formula>AND($G92&lt;TODAY(),$G92&lt;&gt;"")</formula>
    </cfRule>
  </conditionalFormatting>
  <conditionalFormatting sqref="F92:F107">
    <cfRule type="expression" dxfId="220" priority="68">
      <formula>AND($G92&lt;TODAY(),$G92&lt;&gt;"")</formula>
    </cfRule>
  </conditionalFormatting>
  <conditionalFormatting sqref="D92:D107">
    <cfRule type="expression" dxfId="219" priority="67">
      <formula>AND($G92&lt;TODAY(),$G92&lt;&gt;"")</formula>
    </cfRule>
  </conditionalFormatting>
  <conditionalFormatting sqref="E108:E123">
    <cfRule type="expression" dxfId="218" priority="66">
      <formula>AND($G108&lt;TODAY(),$G108&lt;&gt;"")</formula>
    </cfRule>
  </conditionalFormatting>
  <conditionalFormatting sqref="G108:G123">
    <cfRule type="expression" dxfId="217" priority="65">
      <formula>AND($G108&lt;TODAY(),$G108&lt;&gt;"")</formula>
    </cfRule>
  </conditionalFormatting>
  <conditionalFormatting sqref="F108:F123">
    <cfRule type="expression" dxfId="216" priority="64">
      <formula>AND($G108&lt;TODAY(),$G108&lt;&gt;"")</formula>
    </cfRule>
  </conditionalFormatting>
  <conditionalFormatting sqref="D108:D123">
    <cfRule type="expression" dxfId="215" priority="63">
      <formula>AND($G108&lt;TODAY(),$G108&lt;&gt;"")</formula>
    </cfRule>
  </conditionalFormatting>
  <conditionalFormatting sqref="E124:E139">
    <cfRule type="expression" dxfId="214" priority="62">
      <formula>AND($G124&lt;TODAY(),$G124&lt;&gt;"")</formula>
    </cfRule>
  </conditionalFormatting>
  <conditionalFormatting sqref="G124:G139">
    <cfRule type="expression" dxfId="213" priority="61">
      <formula>AND($G124&lt;TODAY(),$G124&lt;&gt;"")</formula>
    </cfRule>
  </conditionalFormatting>
  <conditionalFormatting sqref="F124:F139">
    <cfRule type="expression" dxfId="212" priority="60">
      <formula>AND($G124&lt;TODAY(),$G124&lt;&gt;"")</formula>
    </cfRule>
  </conditionalFormatting>
  <conditionalFormatting sqref="D124:D139">
    <cfRule type="expression" dxfId="211" priority="59">
      <formula>AND($G124&lt;TODAY(),$G124&lt;&gt;"")</formula>
    </cfRule>
  </conditionalFormatting>
  <conditionalFormatting sqref="E140:E155">
    <cfRule type="expression" dxfId="210" priority="58">
      <formula>AND($G140&lt;TODAY(),$G140&lt;&gt;"")</formula>
    </cfRule>
  </conditionalFormatting>
  <conditionalFormatting sqref="G140:G155">
    <cfRule type="expression" dxfId="209" priority="57">
      <formula>AND($G140&lt;TODAY(),$G140&lt;&gt;"")</formula>
    </cfRule>
  </conditionalFormatting>
  <conditionalFormatting sqref="F140:F155">
    <cfRule type="expression" dxfId="208" priority="56">
      <formula>AND($G140&lt;TODAY(),$G140&lt;&gt;"")</formula>
    </cfRule>
  </conditionalFormatting>
  <conditionalFormatting sqref="D140:D155">
    <cfRule type="expression" dxfId="207" priority="55">
      <formula>AND($G140&lt;TODAY(),$G140&lt;&gt;"")</formula>
    </cfRule>
  </conditionalFormatting>
  <conditionalFormatting sqref="I21:I155">
    <cfRule type="expression" dxfId="206" priority="52" stopIfTrue="1">
      <formula>AND(P21="Oui")</formula>
    </cfRule>
    <cfRule type="expression" dxfId="205" priority="53" stopIfTrue="1">
      <formula>AND(ISBLANK(M21))</formula>
    </cfRule>
    <cfRule type="expression" dxfId="204" priority="54" stopIfTrue="1">
      <formula>AND(M21&lt;TODAY())</formula>
    </cfRule>
  </conditionalFormatting>
  <conditionalFormatting sqref="J21:J155">
    <cfRule type="expression" dxfId="203" priority="49">
      <formula>AND(P21="Oui")</formula>
    </cfRule>
    <cfRule type="expression" dxfId="202" priority="50">
      <formula>AND(ISBLANK(M21))</formula>
    </cfRule>
    <cfRule type="expression" dxfId="201" priority="51">
      <formula>AND(M21&lt;TODAY())</formula>
    </cfRule>
  </conditionalFormatting>
  <conditionalFormatting sqref="K21:K155">
    <cfRule type="expression" dxfId="200" priority="46">
      <formula>AND(P21="Oui")</formula>
    </cfRule>
    <cfRule type="expression" dxfId="199" priority="47">
      <formula>AND(ISBLANK(M21))</formula>
    </cfRule>
    <cfRule type="expression" dxfId="198" priority="48">
      <formula>AND(M21&lt;TODAY())</formula>
    </cfRule>
  </conditionalFormatting>
  <conditionalFormatting sqref="L21:L155">
    <cfRule type="expression" dxfId="197" priority="43">
      <formula>AND(P21="Oui")</formula>
    </cfRule>
    <cfRule type="expression" dxfId="196" priority="44">
      <formula>AND(ISBLANK(M21))</formula>
    </cfRule>
    <cfRule type="expression" dxfId="195" priority="45">
      <formula>AND(M21&lt;TODAY())</formula>
    </cfRule>
  </conditionalFormatting>
  <conditionalFormatting sqref="M21:M155">
    <cfRule type="expression" dxfId="194" priority="40">
      <formula>AND(P21="Oui")</formula>
    </cfRule>
    <cfRule type="expression" dxfId="193" priority="41">
      <formula>AND(ISBLANK(M21))</formula>
    </cfRule>
    <cfRule type="expression" dxfId="192" priority="42">
      <formula>AND(M21&lt;TODAY())</formula>
    </cfRule>
  </conditionalFormatting>
  <conditionalFormatting sqref="N21:N155">
    <cfRule type="expression" dxfId="191" priority="37">
      <formula>AND(P21="Oui")</formula>
    </cfRule>
    <cfRule type="expression" dxfId="190" priority="38">
      <formula>AND(ISBLANK(M21))</formula>
    </cfRule>
    <cfRule type="expression" dxfId="189" priority="39">
      <formula>AND(M21&lt;TODAY())</formula>
    </cfRule>
  </conditionalFormatting>
  <conditionalFormatting sqref="O13:O155">
    <cfRule type="expression" dxfId="188" priority="34">
      <formula>AND(P13="Oui")</formula>
    </cfRule>
    <cfRule type="expression" dxfId="187" priority="35">
      <formula>AND(ISBLANK(M13))</formula>
    </cfRule>
    <cfRule type="expression" dxfId="186" priority="36">
      <formula>AND(M13&lt;TODAY())</formula>
    </cfRule>
  </conditionalFormatting>
  <conditionalFormatting sqref="P21:P155">
    <cfRule type="expression" dxfId="185" priority="31">
      <formula>AND(P21="Oui")</formula>
    </cfRule>
    <cfRule type="expression" dxfId="184" priority="32">
      <formula>AND(ISBLANK(M21))</formula>
    </cfRule>
    <cfRule type="expression" dxfId="183" priority="33">
      <formula>AND(M21&lt;TODAY())</formula>
    </cfRule>
  </conditionalFormatting>
  <conditionalFormatting sqref="Q21:Q155">
    <cfRule type="expression" dxfId="182" priority="28">
      <formula>AND(P21="Oui")</formula>
    </cfRule>
    <cfRule type="expression" dxfId="181" priority="29">
      <formula>AND(ISBLANK(M21))</formula>
    </cfRule>
    <cfRule type="expression" dxfId="180" priority="30">
      <formula>AND(M21&lt;TODAY())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529" r:id="rId4" name="CommandButton1">
          <controlPr defaultSize="0" autoLine="0" r:id="rId5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22529" r:id="rId4" name="CommandButton1"/>
      </mc:Fallback>
    </mc:AlternateContent>
    <mc:AlternateContent xmlns:mc="http://schemas.openxmlformats.org/markup-compatibility/2006">
      <mc:Choice Requires="x14">
        <control shapeId="22530" r:id="rId6" name="CommandButton2">
          <controlPr defaultSize="0" autoLine="0" r:id="rId7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22530" r:id="rId6" name="CommandButton2"/>
      </mc:Fallback>
    </mc:AlternateContent>
    <mc:AlternateContent xmlns:mc="http://schemas.openxmlformats.org/markup-compatibility/2006">
      <mc:Choice Requires="x14">
        <control shapeId="22531" r:id="rId8" name="Button 3">
          <controlPr defaultSize="0" print="0" autoFill="0" autoPict="0" macro="[0]!Bouton3_Cliquer">
            <anchor moveWithCells="1" sizeWithCells="1">
              <from>
                <xdr:col>12</xdr:col>
                <xdr:colOff>171450</xdr:colOff>
                <xdr:row>1</xdr:row>
                <xdr:rowOff>38100</xdr:rowOff>
              </from>
              <to>
                <xdr:col>13</xdr:col>
                <xdr:colOff>85725</xdr:colOff>
                <xdr:row>1</xdr:row>
                <xdr:rowOff>314325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X155"/>
  <sheetViews>
    <sheetView zoomScale="80" zoomScaleNormal="80" workbookViewId="0">
      <selection activeCell="I11" sqref="I11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COUNTIF(Q13:Q59,"Oui")</f>
        <v>1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COUNTIF(P13:P59,"Echu")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 t="s">
        <v>34</v>
      </c>
      <c r="J13" s="47" t="s">
        <v>34</v>
      </c>
      <c r="K13" s="47" t="s">
        <v>35</v>
      </c>
      <c r="L13" s="47" t="s">
        <v>28</v>
      </c>
      <c r="M13" s="50" t="s">
        <v>28</v>
      </c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>Oui</v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/>
      <c r="J14" s="47"/>
      <c r="K14" s="47"/>
      <c r="L14" s="47"/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/>
      <c r="J15" s="47"/>
      <c r="K15" s="47"/>
      <c r="L15" s="47"/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179" priority="90">
      <formula>N10&gt;0</formula>
    </cfRule>
  </conditionalFormatting>
  <conditionalFormatting sqref="N8">
    <cfRule type="expression" dxfId="178" priority="89">
      <formula>N8&gt;0</formula>
    </cfRule>
  </conditionalFormatting>
  <conditionalFormatting sqref="F10">
    <cfRule type="expression" dxfId="177" priority="88">
      <formula>F10&gt;0</formula>
    </cfRule>
  </conditionalFormatting>
  <conditionalFormatting sqref="F6">
    <cfRule type="expression" dxfId="176" priority="87">
      <formula>F6&gt;0</formula>
    </cfRule>
  </conditionalFormatting>
  <conditionalFormatting sqref="E13">
    <cfRule type="expression" dxfId="175" priority="86">
      <formula>AND($G13&lt;TODAY(),$G13&lt;&gt;"")</formula>
    </cfRule>
  </conditionalFormatting>
  <conditionalFormatting sqref="G13">
    <cfRule type="expression" dxfId="174" priority="85">
      <formula>AND($G13&lt;TODAY(),$G13&lt;&gt;"")</formula>
    </cfRule>
  </conditionalFormatting>
  <conditionalFormatting sqref="F13">
    <cfRule type="expression" dxfId="173" priority="84">
      <formula>AND($G13&lt;TODAY(),$G13&lt;&gt;"")</formula>
    </cfRule>
  </conditionalFormatting>
  <conditionalFormatting sqref="D13">
    <cfRule type="expression" dxfId="172" priority="83">
      <formula>AND($G13&lt;TODAY(),$G13&lt;&gt;"")</formula>
    </cfRule>
  </conditionalFormatting>
  <conditionalFormatting sqref="E14:E59">
    <cfRule type="expression" dxfId="171" priority="82">
      <formula>AND($G14&lt;TODAY(),$G14&lt;&gt;"")</formula>
    </cfRule>
  </conditionalFormatting>
  <conditionalFormatting sqref="G14:G59">
    <cfRule type="expression" dxfId="170" priority="81">
      <formula>AND($G14&lt;TODAY(),$G14&lt;&gt;"")</formula>
    </cfRule>
  </conditionalFormatting>
  <conditionalFormatting sqref="F14:F59">
    <cfRule type="expression" dxfId="169" priority="80">
      <formula>AND($G14&lt;TODAY(),$G14&lt;&gt;"")</formula>
    </cfRule>
  </conditionalFormatting>
  <conditionalFormatting sqref="D14:D59">
    <cfRule type="expression" dxfId="168" priority="79">
      <formula>AND($G14&lt;TODAY(),$G14&lt;&gt;"")</formula>
    </cfRule>
  </conditionalFormatting>
  <conditionalFormatting sqref="E60:E75">
    <cfRule type="expression" dxfId="167" priority="78">
      <formula>AND($G60&lt;TODAY(),$G60&lt;&gt;"")</formula>
    </cfRule>
  </conditionalFormatting>
  <conditionalFormatting sqref="G60:G75">
    <cfRule type="expression" dxfId="166" priority="77">
      <formula>AND($G60&lt;TODAY(),$G60&lt;&gt;"")</formula>
    </cfRule>
  </conditionalFormatting>
  <conditionalFormatting sqref="F60:F75">
    <cfRule type="expression" dxfId="165" priority="76">
      <formula>AND($G60&lt;TODAY(),$G60&lt;&gt;"")</formula>
    </cfRule>
  </conditionalFormatting>
  <conditionalFormatting sqref="D60:D75">
    <cfRule type="expression" dxfId="164" priority="75">
      <formula>AND($G60&lt;TODAY(),$G60&lt;&gt;"")</formula>
    </cfRule>
  </conditionalFormatting>
  <conditionalFormatting sqref="E76:E91">
    <cfRule type="expression" dxfId="163" priority="74">
      <formula>AND($G76&lt;TODAY(),$G76&lt;&gt;"")</formula>
    </cfRule>
  </conditionalFormatting>
  <conditionalFormatting sqref="G76:G91">
    <cfRule type="expression" dxfId="162" priority="73">
      <formula>AND($G76&lt;TODAY(),$G76&lt;&gt;"")</formula>
    </cfRule>
  </conditionalFormatting>
  <conditionalFormatting sqref="F76:F91">
    <cfRule type="expression" dxfId="161" priority="72">
      <formula>AND($G76&lt;TODAY(),$G76&lt;&gt;"")</formula>
    </cfRule>
  </conditionalFormatting>
  <conditionalFormatting sqref="D76:D91">
    <cfRule type="expression" dxfId="160" priority="71">
      <formula>AND($G76&lt;TODAY(),$G76&lt;&gt;"")</formula>
    </cfRule>
  </conditionalFormatting>
  <conditionalFormatting sqref="E92:E107">
    <cfRule type="expression" dxfId="159" priority="70">
      <formula>AND($G92&lt;TODAY(),$G92&lt;&gt;"")</formula>
    </cfRule>
  </conditionalFormatting>
  <conditionalFormatting sqref="G92:G107">
    <cfRule type="expression" dxfId="158" priority="69">
      <formula>AND($G92&lt;TODAY(),$G92&lt;&gt;"")</formula>
    </cfRule>
  </conditionalFormatting>
  <conditionalFormatting sqref="F92:F107">
    <cfRule type="expression" dxfId="157" priority="68">
      <formula>AND($G92&lt;TODAY(),$G92&lt;&gt;"")</formula>
    </cfRule>
  </conditionalFormatting>
  <conditionalFormatting sqref="D92:D107">
    <cfRule type="expression" dxfId="156" priority="67">
      <formula>AND($G92&lt;TODAY(),$G92&lt;&gt;"")</formula>
    </cfRule>
  </conditionalFormatting>
  <conditionalFormatting sqref="E108:E123">
    <cfRule type="expression" dxfId="155" priority="66">
      <formula>AND($G108&lt;TODAY(),$G108&lt;&gt;"")</formula>
    </cfRule>
  </conditionalFormatting>
  <conditionalFormatting sqref="G108:G123">
    <cfRule type="expression" dxfId="154" priority="65">
      <formula>AND($G108&lt;TODAY(),$G108&lt;&gt;"")</formula>
    </cfRule>
  </conditionalFormatting>
  <conditionalFormatting sqref="F108:F123">
    <cfRule type="expression" dxfId="153" priority="64">
      <formula>AND($G108&lt;TODAY(),$G108&lt;&gt;"")</formula>
    </cfRule>
  </conditionalFormatting>
  <conditionalFormatting sqref="D108:D123">
    <cfRule type="expression" dxfId="152" priority="63">
      <formula>AND($G108&lt;TODAY(),$G108&lt;&gt;"")</formula>
    </cfRule>
  </conditionalFormatting>
  <conditionalFormatting sqref="E124:E139">
    <cfRule type="expression" dxfId="151" priority="62">
      <formula>AND($G124&lt;TODAY(),$G124&lt;&gt;"")</formula>
    </cfRule>
  </conditionalFormatting>
  <conditionalFormatting sqref="G124:G139">
    <cfRule type="expression" dxfId="150" priority="61">
      <formula>AND($G124&lt;TODAY(),$G124&lt;&gt;"")</formula>
    </cfRule>
  </conditionalFormatting>
  <conditionalFormatting sqref="F124:F139">
    <cfRule type="expression" dxfId="149" priority="60">
      <formula>AND($G124&lt;TODAY(),$G124&lt;&gt;"")</formula>
    </cfRule>
  </conditionalFormatting>
  <conditionalFormatting sqref="D124:D139">
    <cfRule type="expression" dxfId="148" priority="59">
      <formula>AND($G124&lt;TODAY(),$G124&lt;&gt;"")</formula>
    </cfRule>
  </conditionalFormatting>
  <conditionalFormatting sqref="E140:E155">
    <cfRule type="expression" dxfId="147" priority="58">
      <formula>AND($G140&lt;TODAY(),$G140&lt;&gt;"")</formula>
    </cfRule>
  </conditionalFormatting>
  <conditionalFormatting sqref="G140:G155">
    <cfRule type="expression" dxfId="146" priority="57">
      <formula>AND($G140&lt;TODAY(),$G140&lt;&gt;"")</formula>
    </cfRule>
  </conditionalFormatting>
  <conditionalFormatting sqref="F140:F155">
    <cfRule type="expression" dxfId="145" priority="56">
      <formula>AND($G140&lt;TODAY(),$G140&lt;&gt;"")</formula>
    </cfRule>
  </conditionalFormatting>
  <conditionalFormatting sqref="D140:D155">
    <cfRule type="expression" dxfId="144" priority="55">
      <formula>AND($G140&lt;TODAY(),$G140&lt;&gt;"")</formula>
    </cfRule>
  </conditionalFormatting>
  <conditionalFormatting sqref="I13">
    <cfRule type="expression" dxfId="143" priority="52" stopIfTrue="1">
      <formula>AND(P13="Oui")</formula>
    </cfRule>
    <cfRule type="expression" dxfId="142" priority="53" stopIfTrue="1">
      <formula>AND(ISBLANK(M13))</formula>
    </cfRule>
    <cfRule type="expression" dxfId="141" priority="54" stopIfTrue="1">
      <formula>AND(M13&lt;TODAY())</formula>
    </cfRule>
  </conditionalFormatting>
  <conditionalFormatting sqref="J13">
    <cfRule type="expression" dxfId="140" priority="49">
      <formula>AND(P13="Oui")</formula>
    </cfRule>
    <cfRule type="expression" dxfId="139" priority="50">
      <formula>AND(ISBLANK(M13))</formula>
    </cfRule>
    <cfRule type="expression" dxfId="138" priority="51">
      <formula>AND(M13&lt;TODAY())</formula>
    </cfRule>
  </conditionalFormatting>
  <conditionalFormatting sqref="K13">
    <cfRule type="expression" dxfId="137" priority="46">
      <formula>AND(P13="Oui")</formula>
    </cfRule>
    <cfRule type="expression" dxfId="136" priority="47">
      <formula>AND(ISBLANK(M13))</formula>
    </cfRule>
    <cfRule type="expression" dxfId="135" priority="48">
      <formula>AND(M13&lt;TODAY())</formula>
    </cfRule>
  </conditionalFormatting>
  <conditionalFormatting sqref="L13">
    <cfRule type="expression" dxfId="134" priority="43">
      <formula>AND(P13="Oui")</formula>
    </cfRule>
    <cfRule type="expression" dxfId="133" priority="44">
      <formula>AND(ISBLANK(M13))</formula>
    </cfRule>
    <cfRule type="expression" dxfId="132" priority="45">
      <formula>AND(M13&lt;TODAY())</formula>
    </cfRule>
  </conditionalFormatting>
  <conditionalFormatting sqref="M13">
    <cfRule type="expression" dxfId="131" priority="40">
      <formula>AND(P13="Oui")</formula>
    </cfRule>
    <cfRule type="expression" dxfId="130" priority="41">
      <formula>AND(ISBLANK(M13))</formula>
    </cfRule>
    <cfRule type="expression" dxfId="129" priority="42">
      <formula>AND(M13&lt;TODAY())</formula>
    </cfRule>
  </conditionalFormatting>
  <conditionalFormatting sqref="N13">
    <cfRule type="expression" dxfId="128" priority="37">
      <formula>AND(P13="Oui")</formula>
    </cfRule>
    <cfRule type="expression" dxfId="127" priority="38">
      <formula>AND(ISBLANK(M13))</formula>
    </cfRule>
    <cfRule type="expression" dxfId="126" priority="39">
      <formula>AND(M13&lt;TODAY())</formula>
    </cfRule>
  </conditionalFormatting>
  <conditionalFormatting sqref="O13">
    <cfRule type="expression" dxfId="125" priority="34">
      <formula>AND(P13="Oui")</formula>
    </cfRule>
    <cfRule type="expression" dxfId="124" priority="35">
      <formula>AND(ISBLANK(M13))</formula>
    </cfRule>
    <cfRule type="expression" dxfId="123" priority="36">
      <formula>AND(M13&lt;TODAY())</formula>
    </cfRule>
  </conditionalFormatting>
  <conditionalFormatting sqref="P13">
    <cfRule type="expression" dxfId="122" priority="31">
      <formula>AND(P13="Oui")</formula>
    </cfRule>
    <cfRule type="expression" dxfId="121" priority="32">
      <formula>AND(ISBLANK(M13))</formula>
    </cfRule>
    <cfRule type="expression" dxfId="120" priority="33">
      <formula>AND(M13&lt;TODAY())</formula>
    </cfRule>
  </conditionalFormatting>
  <conditionalFormatting sqref="Q13">
    <cfRule type="expression" dxfId="119" priority="28">
      <formula>AND(P13="Oui")</formula>
    </cfRule>
    <cfRule type="expression" dxfId="118" priority="29">
      <formula>AND(ISBLANK(M13))</formula>
    </cfRule>
    <cfRule type="expression" dxfId="117" priority="30">
      <formula>AND(M13&lt;TODAY())</formula>
    </cfRule>
  </conditionalFormatting>
  <conditionalFormatting sqref="I14:I155">
    <cfRule type="expression" dxfId="116" priority="25" stopIfTrue="1">
      <formula>AND(P14="Oui")</formula>
    </cfRule>
    <cfRule type="expression" dxfId="115" priority="26" stopIfTrue="1">
      <formula>AND(ISBLANK(M14))</formula>
    </cfRule>
    <cfRule type="expression" dxfId="114" priority="27" stopIfTrue="1">
      <formula>AND(M14&lt;TODAY())</formula>
    </cfRule>
  </conditionalFormatting>
  <conditionalFormatting sqref="J14:J155">
    <cfRule type="expression" dxfId="113" priority="22">
      <formula>AND(P14="Oui")</formula>
    </cfRule>
    <cfRule type="expression" dxfId="112" priority="23">
      <formula>AND(ISBLANK(M14))</formula>
    </cfRule>
    <cfRule type="expression" dxfId="111" priority="24">
      <formula>AND(M14&lt;TODAY())</formula>
    </cfRule>
  </conditionalFormatting>
  <conditionalFormatting sqref="K14:K155">
    <cfRule type="expression" dxfId="110" priority="19">
      <formula>AND(P14="Oui")</formula>
    </cfRule>
    <cfRule type="expression" dxfId="109" priority="20">
      <formula>AND(ISBLANK(M14))</formula>
    </cfRule>
    <cfRule type="expression" dxfId="108" priority="21">
      <formula>AND(M14&lt;TODAY())</formula>
    </cfRule>
  </conditionalFormatting>
  <conditionalFormatting sqref="L14:L155">
    <cfRule type="expression" dxfId="107" priority="16">
      <formula>AND(P14="Oui")</formula>
    </cfRule>
    <cfRule type="expression" dxfId="106" priority="17">
      <formula>AND(ISBLANK(M14))</formula>
    </cfRule>
    <cfRule type="expression" dxfId="105" priority="18">
      <formula>AND(M14&lt;TODAY())</formula>
    </cfRule>
  </conditionalFormatting>
  <conditionalFormatting sqref="M14:M155">
    <cfRule type="expression" dxfId="104" priority="13">
      <formula>AND(P14="Oui")</formula>
    </cfRule>
    <cfRule type="expression" dxfId="103" priority="14">
      <formula>AND(ISBLANK(M14))</formula>
    </cfRule>
    <cfRule type="expression" dxfId="102" priority="15">
      <formula>AND(M14&lt;TODAY())</formula>
    </cfRule>
  </conditionalFormatting>
  <conditionalFormatting sqref="N14:N155">
    <cfRule type="expression" dxfId="101" priority="10">
      <formula>AND(P14="Oui")</formula>
    </cfRule>
    <cfRule type="expression" dxfId="100" priority="11">
      <formula>AND(ISBLANK(M14))</formula>
    </cfRule>
    <cfRule type="expression" dxfId="99" priority="12">
      <formula>AND(M14&lt;TODAY())</formula>
    </cfRule>
  </conditionalFormatting>
  <conditionalFormatting sqref="O14:O155">
    <cfRule type="expression" dxfId="98" priority="7">
      <formula>AND(P14="Oui")</formula>
    </cfRule>
    <cfRule type="expression" dxfId="97" priority="8">
      <formula>AND(ISBLANK(M14))</formula>
    </cfRule>
    <cfRule type="expression" dxfId="96" priority="9">
      <formula>AND(M14&lt;TODAY())</formula>
    </cfRule>
  </conditionalFormatting>
  <conditionalFormatting sqref="P14:P155">
    <cfRule type="expression" dxfId="95" priority="4">
      <formula>AND(P14="Oui")</formula>
    </cfRule>
    <cfRule type="expression" dxfId="94" priority="5">
      <formula>AND(ISBLANK(M14))</formula>
    </cfRule>
    <cfRule type="expression" dxfId="93" priority="6">
      <formula>AND(M14&lt;TODAY())</formula>
    </cfRule>
  </conditionalFormatting>
  <conditionalFormatting sqref="Q14:Q155">
    <cfRule type="expression" dxfId="92" priority="1">
      <formula>AND(P14="Oui")</formula>
    </cfRule>
    <cfRule type="expression" dxfId="91" priority="2">
      <formula>AND(ISBLANK(M14))</formula>
    </cfRule>
    <cfRule type="expression" dxfId="9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6386" r:id="rId4" name="CommandButton2">
          <controlPr defaultSize="0" autoLine="0" r:id="rId5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16386" r:id="rId4" name="CommandButton2"/>
      </mc:Fallback>
    </mc:AlternateContent>
    <mc:AlternateContent xmlns:mc="http://schemas.openxmlformats.org/markup-compatibility/2006">
      <mc:Choice Requires="x14">
        <control shapeId="16385" r:id="rId6" name="CommandButton1">
          <controlPr defaultSize="0" autoLine="0" autoPict="0" r:id="rId7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16385" r:id="rId6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X155"/>
  <sheetViews>
    <sheetView topLeftCell="A7" zoomScale="80" zoomScaleNormal="80" workbookViewId="0">
      <selection activeCell="I4" sqref="I4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COUNTIF(Q13:Q59,"Oui")</f>
        <v>1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COUNTIF(P13:P59,"Echu")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 t="s">
        <v>29</v>
      </c>
      <c r="J13" s="47" t="s">
        <v>30</v>
      </c>
      <c r="K13" s="47" t="s">
        <v>31</v>
      </c>
      <c r="L13" s="47" t="s">
        <v>32</v>
      </c>
      <c r="M13" s="50" t="s">
        <v>33</v>
      </c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>Oui</v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/>
      <c r="J14" s="47"/>
      <c r="K14" s="47"/>
      <c r="L14" s="47"/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/>
      <c r="J15" s="47"/>
      <c r="K15" s="47"/>
      <c r="L15" s="47"/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89" priority="90">
      <formula>N10&gt;0</formula>
    </cfRule>
  </conditionalFormatting>
  <conditionalFormatting sqref="N8">
    <cfRule type="expression" dxfId="88" priority="89">
      <formula>N8&gt;0</formula>
    </cfRule>
  </conditionalFormatting>
  <conditionalFormatting sqref="F10">
    <cfRule type="expression" dxfId="87" priority="88">
      <formula>F10&gt;0</formula>
    </cfRule>
  </conditionalFormatting>
  <conditionalFormatting sqref="F6">
    <cfRule type="expression" dxfId="86" priority="87">
      <formula>F6&gt;0</formula>
    </cfRule>
  </conditionalFormatting>
  <conditionalFormatting sqref="E13">
    <cfRule type="expression" dxfId="85" priority="86">
      <formula>AND($G13&lt;TODAY(),$G13&lt;&gt;"")</formula>
    </cfRule>
  </conditionalFormatting>
  <conditionalFormatting sqref="G13">
    <cfRule type="expression" dxfId="84" priority="85">
      <formula>AND($G13&lt;TODAY(),$G13&lt;&gt;"")</formula>
    </cfRule>
  </conditionalFormatting>
  <conditionalFormatting sqref="F13">
    <cfRule type="expression" dxfId="83" priority="84">
      <formula>AND($G13&lt;TODAY(),$G13&lt;&gt;"")</formula>
    </cfRule>
  </conditionalFormatting>
  <conditionalFormatting sqref="D13">
    <cfRule type="expression" dxfId="82" priority="83">
      <formula>AND($G13&lt;TODAY(),$G13&lt;&gt;"")</formula>
    </cfRule>
  </conditionalFormatting>
  <conditionalFormatting sqref="E14:E59">
    <cfRule type="expression" dxfId="81" priority="82">
      <formula>AND($G14&lt;TODAY(),$G14&lt;&gt;"")</formula>
    </cfRule>
  </conditionalFormatting>
  <conditionalFormatting sqref="G14:G59">
    <cfRule type="expression" dxfId="80" priority="81">
      <formula>AND($G14&lt;TODAY(),$G14&lt;&gt;"")</formula>
    </cfRule>
  </conditionalFormatting>
  <conditionalFormatting sqref="F14:F59">
    <cfRule type="expression" dxfId="79" priority="80">
      <formula>AND($G14&lt;TODAY(),$G14&lt;&gt;"")</formula>
    </cfRule>
  </conditionalFormatting>
  <conditionalFormatting sqref="D14:D59">
    <cfRule type="expression" dxfId="78" priority="79">
      <formula>AND($G14&lt;TODAY(),$G14&lt;&gt;"")</formula>
    </cfRule>
  </conditionalFormatting>
  <conditionalFormatting sqref="E60:E75">
    <cfRule type="expression" dxfId="77" priority="78">
      <formula>AND($G60&lt;TODAY(),$G60&lt;&gt;"")</formula>
    </cfRule>
  </conditionalFormatting>
  <conditionalFormatting sqref="G60:G75">
    <cfRule type="expression" dxfId="76" priority="77">
      <formula>AND($G60&lt;TODAY(),$G60&lt;&gt;"")</formula>
    </cfRule>
  </conditionalFormatting>
  <conditionalFormatting sqref="F60:F75">
    <cfRule type="expression" dxfId="75" priority="76">
      <formula>AND($G60&lt;TODAY(),$G60&lt;&gt;"")</formula>
    </cfRule>
  </conditionalFormatting>
  <conditionalFormatting sqref="D60:D75">
    <cfRule type="expression" dxfId="74" priority="75">
      <formula>AND($G60&lt;TODAY(),$G60&lt;&gt;"")</formula>
    </cfRule>
  </conditionalFormatting>
  <conditionalFormatting sqref="E76:E91">
    <cfRule type="expression" dxfId="73" priority="74">
      <formula>AND($G76&lt;TODAY(),$G76&lt;&gt;"")</formula>
    </cfRule>
  </conditionalFormatting>
  <conditionalFormatting sqref="G76:G91">
    <cfRule type="expression" dxfId="72" priority="73">
      <formula>AND($G76&lt;TODAY(),$G76&lt;&gt;"")</formula>
    </cfRule>
  </conditionalFormatting>
  <conditionalFormatting sqref="F76:F91">
    <cfRule type="expression" dxfId="71" priority="72">
      <formula>AND($G76&lt;TODAY(),$G76&lt;&gt;"")</formula>
    </cfRule>
  </conditionalFormatting>
  <conditionalFormatting sqref="D76:D91">
    <cfRule type="expression" dxfId="70" priority="71">
      <formula>AND($G76&lt;TODAY(),$G76&lt;&gt;"")</formula>
    </cfRule>
  </conditionalFormatting>
  <conditionalFormatting sqref="E92:E107">
    <cfRule type="expression" dxfId="69" priority="70">
      <formula>AND($G92&lt;TODAY(),$G92&lt;&gt;"")</formula>
    </cfRule>
  </conditionalFormatting>
  <conditionalFormatting sqref="G92:G107">
    <cfRule type="expression" dxfId="68" priority="69">
      <formula>AND($G92&lt;TODAY(),$G92&lt;&gt;"")</formula>
    </cfRule>
  </conditionalFormatting>
  <conditionalFormatting sqref="F92:F107">
    <cfRule type="expression" dxfId="67" priority="68">
      <formula>AND($G92&lt;TODAY(),$G92&lt;&gt;"")</formula>
    </cfRule>
  </conditionalFormatting>
  <conditionalFormatting sqref="D92:D107">
    <cfRule type="expression" dxfId="66" priority="67">
      <formula>AND($G92&lt;TODAY(),$G92&lt;&gt;"")</formula>
    </cfRule>
  </conditionalFormatting>
  <conditionalFormatting sqref="E108:E123">
    <cfRule type="expression" dxfId="65" priority="66">
      <formula>AND($G108&lt;TODAY(),$G108&lt;&gt;"")</formula>
    </cfRule>
  </conditionalFormatting>
  <conditionalFormatting sqref="G108:G123">
    <cfRule type="expression" dxfId="64" priority="65">
      <formula>AND($G108&lt;TODAY(),$G108&lt;&gt;"")</formula>
    </cfRule>
  </conditionalFormatting>
  <conditionalFormatting sqref="F108:F123">
    <cfRule type="expression" dxfId="63" priority="64">
      <formula>AND($G108&lt;TODAY(),$G108&lt;&gt;"")</formula>
    </cfRule>
  </conditionalFormatting>
  <conditionalFormatting sqref="D108:D123">
    <cfRule type="expression" dxfId="62" priority="63">
      <formula>AND($G108&lt;TODAY(),$G108&lt;&gt;"")</formula>
    </cfRule>
  </conditionalFormatting>
  <conditionalFormatting sqref="E124:E139">
    <cfRule type="expression" dxfId="61" priority="62">
      <formula>AND($G124&lt;TODAY(),$G124&lt;&gt;"")</formula>
    </cfRule>
  </conditionalFormatting>
  <conditionalFormatting sqref="G124:G139">
    <cfRule type="expression" dxfId="60" priority="61">
      <formula>AND($G124&lt;TODAY(),$G124&lt;&gt;"")</formula>
    </cfRule>
  </conditionalFormatting>
  <conditionalFormatting sqref="F124:F139">
    <cfRule type="expression" dxfId="59" priority="60">
      <formula>AND($G124&lt;TODAY(),$G124&lt;&gt;"")</formula>
    </cfRule>
  </conditionalFormatting>
  <conditionalFormatting sqref="D124:D139">
    <cfRule type="expression" dxfId="58" priority="59">
      <formula>AND($G124&lt;TODAY(),$G124&lt;&gt;"")</formula>
    </cfRule>
  </conditionalFormatting>
  <conditionalFormatting sqref="E140:E155">
    <cfRule type="expression" dxfId="57" priority="58">
      <formula>AND($G140&lt;TODAY(),$G140&lt;&gt;"")</formula>
    </cfRule>
  </conditionalFormatting>
  <conditionalFormatting sqref="G140:G155">
    <cfRule type="expression" dxfId="56" priority="57">
      <formula>AND($G140&lt;TODAY(),$G140&lt;&gt;"")</formula>
    </cfRule>
  </conditionalFormatting>
  <conditionalFormatting sqref="F140:F155">
    <cfRule type="expression" dxfId="55" priority="56">
      <formula>AND($G140&lt;TODAY(),$G140&lt;&gt;"")</formula>
    </cfRule>
  </conditionalFormatting>
  <conditionalFormatting sqref="D140:D155">
    <cfRule type="expression" dxfId="54" priority="55">
      <formula>AND($G140&lt;TODAY(),$G140&lt;&gt;"")</formula>
    </cfRule>
  </conditionalFormatting>
  <conditionalFormatting sqref="I13">
    <cfRule type="expression" dxfId="53" priority="52" stopIfTrue="1">
      <formula>AND(P13="Oui")</formula>
    </cfRule>
    <cfRule type="expression" dxfId="52" priority="53" stopIfTrue="1">
      <formula>AND(ISBLANK(M13))</formula>
    </cfRule>
    <cfRule type="expression" dxfId="51" priority="54" stopIfTrue="1">
      <formula>AND(M13&lt;TODAY())</formula>
    </cfRule>
  </conditionalFormatting>
  <conditionalFormatting sqref="J13">
    <cfRule type="expression" dxfId="50" priority="49">
      <formula>AND(P13="Oui")</formula>
    </cfRule>
    <cfRule type="expression" dxfId="49" priority="50">
      <formula>AND(ISBLANK(M13))</formula>
    </cfRule>
    <cfRule type="expression" dxfId="48" priority="51">
      <formula>AND(M13&lt;TODAY())</formula>
    </cfRule>
  </conditionalFormatting>
  <conditionalFormatting sqref="K13">
    <cfRule type="expression" dxfId="47" priority="46">
      <formula>AND(P13="Oui")</formula>
    </cfRule>
    <cfRule type="expression" dxfId="46" priority="47">
      <formula>AND(ISBLANK(M13))</formula>
    </cfRule>
    <cfRule type="expression" dxfId="45" priority="48">
      <formula>AND(M13&lt;TODAY())</formula>
    </cfRule>
  </conditionalFormatting>
  <conditionalFormatting sqref="L13">
    <cfRule type="expression" dxfId="44" priority="43">
      <formula>AND(P13="Oui")</formula>
    </cfRule>
    <cfRule type="expression" dxfId="43" priority="44">
      <formula>AND(ISBLANK(M13))</formula>
    </cfRule>
    <cfRule type="expression" dxfId="42" priority="45">
      <formula>AND(M13&lt;TODAY())</formula>
    </cfRule>
  </conditionalFormatting>
  <conditionalFormatting sqref="M13">
    <cfRule type="expression" dxfId="41" priority="40">
      <formula>AND(P13="Oui")</formula>
    </cfRule>
    <cfRule type="expression" dxfId="40" priority="41">
      <formula>AND(ISBLANK(M13))</formula>
    </cfRule>
    <cfRule type="expression" dxfId="39" priority="42">
      <formula>AND(M13&lt;TODAY())</formula>
    </cfRule>
  </conditionalFormatting>
  <conditionalFormatting sqref="N13">
    <cfRule type="expression" dxfId="38" priority="37">
      <formula>AND(P13="Oui")</formula>
    </cfRule>
    <cfRule type="expression" dxfId="37" priority="38">
      <formula>AND(ISBLANK(M13))</formula>
    </cfRule>
    <cfRule type="expression" dxfId="36" priority="39">
      <formula>AND(M13&lt;TODAY())</formula>
    </cfRule>
  </conditionalFormatting>
  <conditionalFormatting sqref="O13">
    <cfRule type="expression" dxfId="35" priority="34">
      <formula>AND(P13="Oui")</formula>
    </cfRule>
    <cfRule type="expression" dxfId="34" priority="35">
      <formula>AND(ISBLANK(M13))</formula>
    </cfRule>
    <cfRule type="expression" dxfId="33" priority="36">
      <formula>AND(M13&lt;TODAY())</formula>
    </cfRule>
  </conditionalFormatting>
  <conditionalFormatting sqref="P13">
    <cfRule type="expression" dxfId="32" priority="31">
      <formula>AND(P13="Oui")</formula>
    </cfRule>
    <cfRule type="expression" dxfId="31" priority="32">
      <formula>AND(ISBLANK(M13))</formula>
    </cfRule>
    <cfRule type="expression" dxfId="30" priority="33">
      <formula>AND(M13&lt;TODAY())</formula>
    </cfRule>
  </conditionalFormatting>
  <conditionalFormatting sqref="Q13">
    <cfRule type="expression" dxfId="29" priority="28">
      <formula>AND(P13="Oui")</formula>
    </cfRule>
    <cfRule type="expression" dxfId="28" priority="29">
      <formula>AND(ISBLANK(M13))</formula>
    </cfRule>
    <cfRule type="expression" dxfId="27" priority="30">
      <formula>AND(M13&lt;TODAY())</formula>
    </cfRule>
  </conditionalFormatting>
  <conditionalFormatting sqref="I14:I155">
    <cfRule type="expression" dxfId="26" priority="25" stopIfTrue="1">
      <formula>AND(P14="Oui")</formula>
    </cfRule>
    <cfRule type="expression" dxfId="25" priority="26" stopIfTrue="1">
      <formula>AND(ISBLANK(M14))</formula>
    </cfRule>
    <cfRule type="expression" dxfId="24" priority="27" stopIfTrue="1">
      <formula>AND(M14&lt;TODAY())</formula>
    </cfRule>
  </conditionalFormatting>
  <conditionalFormatting sqref="J14:J155">
    <cfRule type="expression" dxfId="23" priority="22">
      <formula>AND(P14="Oui")</formula>
    </cfRule>
    <cfRule type="expression" dxfId="22" priority="23">
      <formula>AND(ISBLANK(M14))</formula>
    </cfRule>
    <cfRule type="expression" dxfId="21" priority="24">
      <formula>AND(M14&lt;TODAY())</formula>
    </cfRule>
  </conditionalFormatting>
  <conditionalFormatting sqref="K14:K155">
    <cfRule type="expression" dxfId="20" priority="19">
      <formula>AND(P14="Oui")</formula>
    </cfRule>
    <cfRule type="expression" dxfId="19" priority="20">
      <formula>AND(ISBLANK(M14))</formula>
    </cfRule>
    <cfRule type="expression" dxfId="18" priority="21">
      <formula>AND(M14&lt;TODAY())</formula>
    </cfRule>
  </conditionalFormatting>
  <conditionalFormatting sqref="L14:L155">
    <cfRule type="expression" dxfId="17" priority="16">
      <formula>AND(P14="Oui")</formula>
    </cfRule>
    <cfRule type="expression" dxfId="16" priority="17">
      <formula>AND(ISBLANK(M14))</formula>
    </cfRule>
    <cfRule type="expression" dxfId="15" priority="18">
      <formula>AND(M14&lt;TODAY())</formula>
    </cfRule>
  </conditionalFormatting>
  <conditionalFormatting sqref="M14:M155">
    <cfRule type="expression" dxfId="14" priority="13">
      <formula>AND(P14="Oui")</formula>
    </cfRule>
    <cfRule type="expression" dxfId="13" priority="14">
      <formula>AND(ISBLANK(M14))</formula>
    </cfRule>
    <cfRule type="expression" dxfId="12" priority="15">
      <formula>AND(M14&lt;TODAY())</formula>
    </cfRule>
  </conditionalFormatting>
  <conditionalFormatting sqref="N14:N155">
    <cfRule type="expression" dxfId="11" priority="10">
      <formula>AND(P14="Oui")</formula>
    </cfRule>
    <cfRule type="expression" dxfId="10" priority="11">
      <formula>AND(ISBLANK(M14))</formula>
    </cfRule>
    <cfRule type="expression" dxfId="9" priority="12">
      <formula>AND(M14&lt;TODAY())</formula>
    </cfRule>
  </conditionalFormatting>
  <conditionalFormatting sqref="O14:O155">
    <cfRule type="expression" dxfId="8" priority="7">
      <formula>AND(P14="Oui")</formula>
    </cfRule>
    <cfRule type="expression" dxfId="7" priority="8">
      <formula>AND(ISBLANK(M14))</formula>
    </cfRule>
    <cfRule type="expression" dxfId="6" priority="9">
      <formula>AND(M14&lt;TODAY())</formula>
    </cfRule>
  </conditionalFormatting>
  <conditionalFormatting sqref="P14:P155">
    <cfRule type="expression" dxfId="5" priority="4">
      <formula>AND(P14="Oui")</formula>
    </cfRule>
    <cfRule type="expression" dxfId="4" priority="5">
      <formula>AND(ISBLANK(M14))</formula>
    </cfRule>
    <cfRule type="expression" dxfId="3" priority="6">
      <formula>AND(M14&lt;TODAY())</formula>
    </cfRule>
  </conditionalFormatting>
  <conditionalFormatting sqref="Q14:Q155">
    <cfRule type="expression" dxfId="2" priority="1">
      <formula>AND(P14="Oui")</formula>
    </cfRule>
    <cfRule type="expression" dxfId="1" priority="2">
      <formula>AND(ISBLANK(M14))</formula>
    </cfRule>
    <cfRule type="expression" dxfId="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3553" r:id="rId4" name="CommandButton1">
          <controlPr defaultSize="0" autoLine="0" r:id="rId5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23553" r:id="rId4" name="CommandButton1"/>
      </mc:Fallback>
    </mc:AlternateContent>
    <mc:AlternateContent xmlns:mc="http://schemas.openxmlformats.org/markup-compatibility/2006">
      <mc:Choice Requires="x14">
        <control shapeId="23554" r:id="rId6" name="CommandButton2">
          <controlPr defaultSize="0" autoLine="0" r:id="rId7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23554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Exemple</vt:lpstr>
      <vt:lpstr>45</vt:lpstr>
      <vt:lpstr>fsfdsffs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Elo</cp:lastModifiedBy>
  <dcterms:created xsi:type="dcterms:W3CDTF">2014-11-23T13:39:57Z</dcterms:created>
  <dcterms:modified xsi:type="dcterms:W3CDTF">2014-11-25T09:48:29Z</dcterms:modified>
</cp:coreProperties>
</file>