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f\Desktop\"/>
    </mc:Choice>
  </mc:AlternateContent>
  <xr:revisionPtr revIDLastSave="0" documentId="13_ncr:1_{DDC82714-BAA7-44D1-AEB5-C2AD719BAF80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Janvier" sheetId="5" r:id="rId1"/>
    <sheet name="Février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6" l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F34" i="6"/>
  <c r="G34" i="6" s="1"/>
  <c r="F33" i="6"/>
  <c r="G33" i="6" s="1"/>
  <c r="F32" i="6"/>
  <c r="G32" i="6" s="1"/>
  <c r="F31" i="6"/>
  <c r="G31" i="6" s="1"/>
  <c r="F30" i="6"/>
  <c r="G30" i="6" s="1"/>
  <c r="F29" i="6"/>
  <c r="G29" i="6" s="1"/>
  <c r="F28" i="6"/>
  <c r="G28" i="6" s="1"/>
  <c r="F27" i="6"/>
  <c r="G27" i="6" s="1"/>
  <c r="F26" i="6"/>
  <c r="G26" i="6" s="1"/>
  <c r="F25" i="6"/>
  <c r="G25" i="6" s="1"/>
  <c r="F24" i="6"/>
  <c r="G24" i="6" s="1"/>
  <c r="F23" i="6"/>
  <c r="G23" i="6" s="1"/>
  <c r="F22" i="6"/>
  <c r="G22" i="6" s="1"/>
  <c r="F21" i="6"/>
  <c r="G21" i="6" s="1"/>
  <c r="F20" i="6"/>
  <c r="G20" i="6" s="1"/>
  <c r="F19" i="6"/>
  <c r="G19" i="6" s="1"/>
  <c r="F18" i="6"/>
  <c r="G18" i="6" s="1"/>
  <c r="F17" i="6"/>
  <c r="G17" i="6" s="1"/>
  <c r="F16" i="6"/>
  <c r="G16" i="6" s="1"/>
  <c r="F15" i="6"/>
  <c r="G15" i="6" s="1"/>
  <c r="F14" i="6"/>
  <c r="G14" i="6" s="1"/>
  <c r="F13" i="6"/>
  <c r="G13" i="6" s="1"/>
  <c r="F12" i="6"/>
  <c r="G12" i="6" s="1"/>
  <c r="F11" i="6"/>
  <c r="G11" i="6" s="1"/>
  <c r="F10" i="6"/>
  <c r="G10" i="6" s="1"/>
  <c r="F9" i="6"/>
  <c r="G9" i="6" s="1"/>
  <c r="F8" i="6"/>
  <c r="G8" i="6" s="1"/>
  <c r="F7" i="6"/>
  <c r="G7" i="6" s="1"/>
  <c r="F6" i="6"/>
  <c r="F36" i="6" l="1"/>
  <c r="G6" i="6"/>
  <c r="G36" i="6" s="1"/>
  <c r="I7" i="6"/>
  <c r="I8" i="6" s="1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6" i="5"/>
  <c r="I7" i="5" l="1"/>
  <c r="I8" i="5" s="1"/>
  <c r="I9" i="5" s="1"/>
  <c r="I10" i="5" s="1"/>
  <c r="I11" i="5" s="1"/>
  <c r="I12" i="5" s="1"/>
  <c r="I13" i="5" s="1"/>
  <c r="I14" i="5" s="1"/>
  <c r="I15" i="5" s="1"/>
  <c r="I16" i="5" s="1"/>
  <c r="I17" i="5" s="1"/>
  <c r="I18" i="5" s="1"/>
  <c r="I19" i="5" s="1"/>
  <c r="I20" i="5" s="1"/>
  <c r="I21" i="5" s="1"/>
  <c r="I22" i="5" s="1"/>
  <c r="I23" i="5" s="1"/>
  <c r="I24" i="5" s="1"/>
  <c r="I25" i="5" s="1"/>
  <c r="I26" i="5" s="1"/>
  <c r="I27" i="5" s="1"/>
  <c r="I28" i="5" s="1"/>
  <c r="I29" i="5" s="1"/>
  <c r="I30" i="5" s="1"/>
  <c r="I31" i="5" s="1"/>
  <c r="I32" i="5" s="1"/>
  <c r="I33" i="5" s="1"/>
  <c r="I34" i="5" s="1"/>
  <c r="I35" i="5" s="1"/>
  <c r="I36" i="5" s="1"/>
  <c r="A6" i="5" l="1"/>
  <c r="F6" i="5"/>
  <c r="G6" i="5" s="1"/>
  <c r="A7" i="5"/>
  <c r="F7" i="5"/>
  <c r="G7" i="5" s="1"/>
  <c r="F8" i="5"/>
  <c r="G8" i="5" s="1"/>
  <c r="F9" i="5"/>
  <c r="G9" i="5" s="1"/>
  <c r="F10" i="5"/>
  <c r="G10" i="5" s="1"/>
  <c r="F11" i="5"/>
  <c r="G11" i="5" s="1"/>
  <c r="F12" i="5"/>
  <c r="G12" i="5" s="1"/>
  <c r="F13" i="5"/>
  <c r="G13" i="5" s="1"/>
  <c r="F14" i="5"/>
  <c r="G14" i="5" s="1"/>
  <c r="F15" i="5"/>
  <c r="G15" i="5" s="1"/>
  <c r="F16" i="5"/>
  <c r="G16" i="5" s="1"/>
  <c r="F17" i="5"/>
  <c r="G17" i="5" s="1"/>
  <c r="F18" i="5"/>
  <c r="G18" i="5" s="1"/>
  <c r="F19" i="5"/>
  <c r="G19" i="5" s="1"/>
  <c r="F20" i="5"/>
  <c r="G20" i="5" s="1"/>
  <c r="F21" i="5"/>
  <c r="G21" i="5" s="1"/>
  <c r="F22" i="5"/>
  <c r="G22" i="5" s="1"/>
  <c r="F23" i="5"/>
  <c r="G23" i="5" s="1"/>
  <c r="F24" i="5"/>
  <c r="G24" i="5" s="1"/>
  <c r="F25" i="5"/>
  <c r="G25" i="5" s="1"/>
  <c r="F26" i="5"/>
  <c r="G26" i="5" s="1"/>
  <c r="F27" i="5"/>
  <c r="G27" i="5" s="1"/>
  <c r="F28" i="5"/>
  <c r="G28" i="5" s="1"/>
  <c r="F29" i="5"/>
  <c r="G29" i="5" s="1"/>
  <c r="F30" i="5"/>
  <c r="G30" i="5" s="1"/>
  <c r="F31" i="5"/>
  <c r="G31" i="5" s="1"/>
  <c r="F32" i="5"/>
  <c r="G32" i="5" s="1"/>
  <c r="F33" i="5"/>
  <c r="G33" i="5" s="1"/>
  <c r="F34" i="5"/>
  <c r="G34" i="5" s="1"/>
  <c r="F35" i="5"/>
  <c r="G35" i="5" s="1"/>
  <c r="F36" i="5"/>
  <c r="G36" i="5" s="1"/>
  <c r="G38" i="5" l="1"/>
  <c r="A8" i="5"/>
  <c r="F38" i="5"/>
  <c r="A9" i="5" l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</calcChain>
</file>

<file path=xl/sharedStrings.xml><?xml version="1.0" encoding="utf-8"?>
<sst xmlns="http://schemas.openxmlformats.org/spreadsheetml/2006/main" count="24" uniqueCount="10">
  <si>
    <t>Arrivée</t>
  </si>
  <si>
    <t>Depart</t>
  </si>
  <si>
    <t>Total</t>
  </si>
  <si>
    <t>Janvier</t>
  </si>
  <si>
    <t>Année</t>
  </si>
  <si>
    <t>Total heure du mois</t>
  </si>
  <si>
    <t>100ème</t>
  </si>
  <si>
    <t>Date</t>
  </si>
  <si>
    <t>Activité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</si>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</sst>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\ [$-40C]ddd\ dd/mm/yy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8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20" fontId="1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1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0">
    <dxf>
      <fill>
        <patternFill>
          <bgColor theme="5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auto="1"/>
      </font>
      <fill>
        <patternFill patternType="lightUp">
          <fgColor theme="2"/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auto="1"/>
      </font>
      <fill>
        <patternFill patternType="lightUp">
          <fgColor theme="2"/>
          <bgColor theme="5" tint="0.5999633777886288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0</xdr:row>
      <xdr:rowOff>76200</xdr:rowOff>
    </xdr:from>
    <xdr:to>
      <xdr:col>9</xdr:col>
      <xdr:colOff>704850</xdr:colOff>
      <xdr:row>2</xdr:row>
      <xdr:rowOff>142875</xdr:rowOff>
    </xdr:to>
    <xdr:sp macro="[0]!RAZ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67400" y="76200"/>
          <a:ext cx="158115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RàZ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0</xdr:row>
      <xdr:rowOff>76200</xdr:rowOff>
    </xdr:from>
    <xdr:to>
      <xdr:col>9</xdr:col>
      <xdr:colOff>704850</xdr:colOff>
      <xdr:row>2</xdr:row>
      <xdr:rowOff>142875</xdr:rowOff>
    </xdr:to>
    <xdr:sp macro="[0]!RAZ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9859DF4B-9900-43D5-A85A-2D21B0A4C1D7}"/>
            </a:ext>
          </a:extLst>
        </xdr:cNvPr>
        <xdr:cNvSpPr/>
      </xdr:nvSpPr>
      <xdr:spPr>
        <a:xfrm>
          <a:off x="5867400" y="76200"/>
          <a:ext cx="158115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RàZ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8"/>
  <sheetViews>
    <sheetView workbookViewId="0">
      <selection activeCell="N18" sqref="N18"/>
    </sheetView>
  </sheetViews>
  <sheetFormatPr baseColWidth="10" defaultRowHeight="15" x14ac:dyDescent="0.25"/>
  <cols>
    <col min="1" max="1" width="16.140625" bestFit="1" customWidth="1"/>
    <col min="8" max="8" width="2.7109375" customWidth="1"/>
    <col min="9" max="9" width="13.7109375" bestFit="1" customWidth="1"/>
  </cols>
  <sheetData>
    <row r="1" spans="1:10" x14ac:dyDescent="0.25">
      <c r="A1" s="4" t="s">
        <v>4</v>
      </c>
      <c r="B1" s="14" t="s">
        <v>3</v>
      </c>
      <c r="C1" s="14"/>
      <c r="D1" s="14"/>
      <c r="E1" s="14"/>
      <c r="F1" s="14"/>
      <c r="G1" s="15"/>
    </row>
    <row r="2" spans="1:10" x14ac:dyDescent="0.25">
      <c r="A2" s="18">
        <v>2020</v>
      </c>
      <c r="B2" s="16"/>
      <c r="C2" s="16"/>
      <c r="D2" s="16"/>
      <c r="E2" s="16"/>
      <c r="F2" s="16"/>
      <c r="G2" s="17"/>
    </row>
    <row r="3" spans="1:10" x14ac:dyDescent="0.25">
      <c r="A3" s="18"/>
      <c r="B3" s="16"/>
      <c r="C3" s="16"/>
      <c r="D3" s="16"/>
      <c r="E3" s="16"/>
      <c r="F3" s="16"/>
      <c r="G3" s="17"/>
    </row>
    <row r="4" spans="1:10" x14ac:dyDescent="0.25">
      <c r="A4" s="19"/>
      <c r="B4" s="20"/>
      <c r="C4" s="20"/>
      <c r="D4" s="20"/>
      <c r="E4" s="20"/>
      <c r="F4" s="20"/>
      <c r="G4" s="21"/>
    </row>
    <row r="5" spans="1:10" ht="15.75" x14ac:dyDescent="0.25">
      <c r="A5" s="5" t="s">
        <v>7</v>
      </c>
      <c r="B5" s="3" t="s">
        <v>0</v>
      </c>
      <c r="C5" s="3" t="s">
        <v>1</v>
      </c>
      <c r="D5" s="3" t="s">
        <v>0</v>
      </c>
      <c r="E5" s="3" t="s">
        <v>1</v>
      </c>
      <c r="F5" s="3" t="s">
        <v>2</v>
      </c>
      <c r="G5" s="6" t="s">
        <v>6</v>
      </c>
      <c r="I5" s="10" t="s">
        <v>7</v>
      </c>
      <c r="J5" s="10" t="s">
        <v>8</v>
      </c>
    </row>
    <row r="6" spans="1:10" ht="15" customHeight="1" x14ac:dyDescent="0.25">
      <c r="A6" s="7">
        <f>DATE($A$2,1,1)</f>
        <v>43831</v>
      </c>
      <c r="B6" s="1"/>
      <c r="C6" s="1"/>
      <c r="D6" s="1"/>
      <c r="E6" s="1"/>
      <c r="F6" s="2">
        <f>C6-B6+E6-D6</f>
        <v>0</v>
      </c>
      <c r="G6" s="8">
        <f t="shared" ref="G6:G7" si="0">F6*24</f>
        <v>0</v>
      </c>
      <c r="I6" s="11">
        <f>DATE(A2,1,1)</f>
        <v>43831</v>
      </c>
      <c r="J6" s="12"/>
    </row>
    <row r="7" spans="1:10" ht="15" customHeight="1" x14ac:dyDescent="0.25">
      <c r="A7" s="7">
        <f>IF(EOMONTH(A$6,0)&gt;A6,A6+1,"")</f>
        <v>43832</v>
      </c>
      <c r="B7" s="1"/>
      <c r="C7" s="1"/>
      <c r="D7" s="1"/>
      <c r="E7" s="1"/>
      <c r="F7" s="2">
        <f t="shared" ref="F7:F36" si="1">C7-B7+E7-D7</f>
        <v>0</v>
      </c>
      <c r="G7" s="8">
        <f t="shared" si="0"/>
        <v>0</v>
      </c>
      <c r="I7" s="11">
        <f t="shared" ref="I7:I36" si="2">IF(EOMONTH(I$6,0)&gt;AH6,I6+1,"")</f>
        <v>43832</v>
      </c>
      <c r="J7" s="12"/>
    </row>
    <row r="8" spans="1:10" ht="15" customHeight="1" x14ac:dyDescent="0.25">
      <c r="A8" s="7">
        <f t="shared" ref="A8:A36" si="3">IF(EOMONTH(A$6,0)&gt;A7,A7+1,"")</f>
        <v>43833</v>
      </c>
      <c r="B8" s="1"/>
      <c r="C8" s="1"/>
      <c r="D8" s="1"/>
      <c r="E8" s="1"/>
      <c r="F8" s="2">
        <f t="shared" si="1"/>
        <v>0</v>
      </c>
      <c r="G8" s="8">
        <f>F8*24</f>
        <v>0</v>
      </c>
      <c r="I8" s="11">
        <f t="shared" si="2"/>
        <v>43833</v>
      </c>
      <c r="J8" s="12"/>
    </row>
    <row r="9" spans="1:10" ht="15.75" x14ac:dyDescent="0.25">
      <c r="A9" s="7">
        <f>IF(EOMONTH(A$6,0)&gt;A8,A8+1,"")</f>
        <v>43834</v>
      </c>
      <c r="B9" s="1"/>
      <c r="C9" s="1"/>
      <c r="D9" s="1"/>
      <c r="E9" s="1"/>
      <c r="F9" s="2">
        <f t="shared" si="1"/>
        <v>0</v>
      </c>
      <c r="G9" s="8">
        <f t="shared" ref="G9:G36" si="4">F9*24</f>
        <v>0</v>
      </c>
      <c r="I9" s="11">
        <f t="shared" si="2"/>
        <v>43834</v>
      </c>
      <c r="J9" s="12"/>
    </row>
    <row r="10" spans="1:10" ht="15.75" x14ac:dyDescent="0.25">
      <c r="A10" s="7">
        <f t="shared" si="3"/>
        <v>43835</v>
      </c>
      <c r="B10" s="1"/>
      <c r="C10" s="1"/>
      <c r="D10" s="1"/>
      <c r="E10" s="1"/>
      <c r="F10" s="2">
        <f t="shared" si="1"/>
        <v>0</v>
      </c>
      <c r="G10" s="8">
        <f t="shared" si="4"/>
        <v>0</v>
      </c>
      <c r="I10" s="11">
        <f t="shared" si="2"/>
        <v>43835</v>
      </c>
      <c r="J10" s="12"/>
    </row>
    <row r="11" spans="1:10" ht="15.75" x14ac:dyDescent="0.25">
      <c r="A11" s="7">
        <f t="shared" si="3"/>
        <v>43836</v>
      </c>
      <c r="B11" s="1">
        <v>0.25</v>
      </c>
      <c r="C11" s="1">
        <v>0.5</v>
      </c>
      <c r="D11" s="1">
        <v>0.54166666666666663</v>
      </c>
      <c r="E11" s="1">
        <v>0.625</v>
      </c>
      <c r="F11" s="2">
        <f t="shared" si="1"/>
        <v>0.33333333333333337</v>
      </c>
      <c r="G11" s="8">
        <f t="shared" si="4"/>
        <v>8</v>
      </c>
      <c r="I11" s="11">
        <f t="shared" si="2"/>
        <v>43836</v>
      </c>
      <c r="J11" s="12"/>
    </row>
    <row r="12" spans="1:10" ht="15.75" x14ac:dyDescent="0.25">
      <c r="A12" s="7">
        <f t="shared" si="3"/>
        <v>43837</v>
      </c>
      <c r="B12" s="1">
        <v>0.25</v>
      </c>
      <c r="C12" s="1">
        <v>0.5</v>
      </c>
      <c r="D12" s="1">
        <v>0.54166666666666663</v>
      </c>
      <c r="E12" s="1">
        <v>0.625</v>
      </c>
      <c r="F12" s="2">
        <f t="shared" si="1"/>
        <v>0.33333333333333337</v>
      </c>
      <c r="G12" s="8">
        <f t="shared" si="4"/>
        <v>8</v>
      </c>
      <c r="I12" s="11">
        <f t="shared" si="2"/>
        <v>43837</v>
      </c>
      <c r="J12" s="12"/>
    </row>
    <row r="13" spans="1:10" ht="15.75" x14ac:dyDescent="0.25">
      <c r="A13" s="7">
        <f t="shared" si="3"/>
        <v>43838</v>
      </c>
      <c r="B13" s="1">
        <v>0.25</v>
      </c>
      <c r="C13" s="1">
        <v>0.5</v>
      </c>
      <c r="D13" s="1">
        <v>0.54166666666666663</v>
      </c>
      <c r="E13" s="1">
        <v>0.625</v>
      </c>
      <c r="F13" s="2">
        <f t="shared" si="1"/>
        <v>0.33333333333333337</v>
      </c>
      <c r="G13" s="8">
        <f t="shared" si="4"/>
        <v>8</v>
      </c>
      <c r="I13" s="11">
        <f t="shared" si="2"/>
        <v>43838</v>
      </c>
      <c r="J13" s="12"/>
    </row>
    <row r="14" spans="1:10" ht="15.75" x14ac:dyDescent="0.25">
      <c r="A14" s="7">
        <f t="shared" si="3"/>
        <v>43839</v>
      </c>
      <c r="B14" s="1">
        <v>0.25</v>
      </c>
      <c r="C14" s="1">
        <v>0.5</v>
      </c>
      <c r="D14" s="1">
        <v>0.54166666666666663</v>
      </c>
      <c r="E14" s="1">
        <v>0.625</v>
      </c>
      <c r="F14" s="2">
        <f t="shared" si="1"/>
        <v>0.33333333333333337</v>
      </c>
      <c r="G14" s="8">
        <f t="shared" si="4"/>
        <v>8</v>
      </c>
      <c r="I14" s="11">
        <f t="shared" si="2"/>
        <v>43839</v>
      </c>
      <c r="J14" s="12"/>
    </row>
    <row r="15" spans="1:10" ht="15.75" x14ac:dyDescent="0.25">
      <c r="A15" s="7">
        <f t="shared" si="3"/>
        <v>43840</v>
      </c>
      <c r="B15" s="1">
        <v>0.25</v>
      </c>
      <c r="C15" s="1">
        <v>0.5</v>
      </c>
      <c r="D15" s="1">
        <v>0.54166666666666663</v>
      </c>
      <c r="E15" s="1">
        <v>0.625</v>
      </c>
      <c r="F15" s="2">
        <f t="shared" si="1"/>
        <v>0.33333333333333337</v>
      </c>
      <c r="G15" s="8">
        <f t="shared" si="4"/>
        <v>8</v>
      </c>
      <c r="I15" s="11">
        <f t="shared" si="2"/>
        <v>43840</v>
      </c>
      <c r="J15" s="12"/>
    </row>
    <row r="16" spans="1:10" ht="15.75" x14ac:dyDescent="0.25">
      <c r="A16" s="7">
        <f t="shared" si="3"/>
        <v>43841</v>
      </c>
      <c r="B16" s="1"/>
      <c r="C16" s="1"/>
      <c r="D16" s="1"/>
      <c r="E16" s="1"/>
      <c r="F16" s="2">
        <f t="shared" si="1"/>
        <v>0</v>
      </c>
      <c r="G16" s="8">
        <f t="shared" si="4"/>
        <v>0</v>
      </c>
      <c r="I16" s="11">
        <f t="shared" si="2"/>
        <v>43841</v>
      </c>
      <c r="J16" s="12"/>
    </row>
    <row r="17" spans="1:10" ht="15.75" x14ac:dyDescent="0.25">
      <c r="A17" s="7">
        <f t="shared" si="3"/>
        <v>43842</v>
      </c>
      <c r="B17" s="1"/>
      <c r="C17" s="1"/>
      <c r="D17" s="1"/>
      <c r="E17" s="1"/>
      <c r="F17" s="2">
        <f t="shared" si="1"/>
        <v>0</v>
      </c>
      <c r="G17" s="8">
        <f t="shared" si="4"/>
        <v>0</v>
      </c>
      <c r="I17" s="11">
        <f t="shared" si="2"/>
        <v>43842</v>
      </c>
      <c r="J17" s="12"/>
    </row>
    <row r="18" spans="1:10" ht="15.75" x14ac:dyDescent="0.25">
      <c r="A18" s="7">
        <f t="shared" si="3"/>
        <v>43843</v>
      </c>
      <c r="B18" s="1"/>
      <c r="C18" s="1"/>
      <c r="D18" s="1"/>
      <c r="E18" s="1"/>
      <c r="F18" s="2">
        <f t="shared" si="1"/>
        <v>0</v>
      </c>
      <c r="G18" s="8">
        <f t="shared" si="4"/>
        <v>0</v>
      </c>
      <c r="I18" s="11">
        <f t="shared" si="2"/>
        <v>43843</v>
      </c>
      <c r="J18" s="12"/>
    </row>
    <row r="19" spans="1:10" ht="15.75" x14ac:dyDescent="0.25">
      <c r="A19" s="7">
        <f t="shared" si="3"/>
        <v>43844</v>
      </c>
      <c r="B19" s="1"/>
      <c r="C19" s="1"/>
      <c r="D19" s="1"/>
      <c r="E19" s="1"/>
      <c r="F19" s="2">
        <f t="shared" si="1"/>
        <v>0</v>
      </c>
      <c r="G19" s="8">
        <f t="shared" si="4"/>
        <v>0</v>
      </c>
      <c r="I19" s="11">
        <f t="shared" si="2"/>
        <v>43844</v>
      </c>
      <c r="J19" s="12"/>
    </row>
    <row r="20" spans="1:10" ht="15.75" x14ac:dyDescent="0.25">
      <c r="A20" s="7">
        <f t="shared" si="3"/>
        <v>43845</v>
      </c>
      <c r="B20" s="1"/>
      <c r="C20" s="1"/>
      <c r="D20" s="1"/>
      <c r="E20" s="1"/>
      <c r="F20" s="2">
        <f t="shared" si="1"/>
        <v>0</v>
      </c>
      <c r="G20" s="8">
        <f t="shared" si="4"/>
        <v>0</v>
      </c>
      <c r="I20" s="11">
        <f t="shared" si="2"/>
        <v>43845</v>
      </c>
      <c r="J20" s="12"/>
    </row>
    <row r="21" spans="1:10" ht="15.75" x14ac:dyDescent="0.25">
      <c r="A21" s="7">
        <f t="shared" si="3"/>
        <v>43846</v>
      </c>
      <c r="B21" s="1"/>
      <c r="C21" s="1"/>
      <c r="D21" s="1"/>
      <c r="E21" s="1"/>
      <c r="F21" s="2">
        <f t="shared" si="1"/>
        <v>0</v>
      </c>
      <c r="G21" s="8">
        <f t="shared" si="4"/>
        <v>0</v>
      </c>
      <c r="I21" s="11">
        <f t="shared" si="2"/>
        <v>43846</v>
      </c>
      <c r="J21" s="12"/>
    </row>
    <row r="22" spans="1:10" ht="15.75" x14ac:dyDescent="0.25">
      <c r="A22" s="7">
        <f t="shared" si="3"/>
        <v>43847</v>
      </c>
      <c r="B22" s="1"/>
      <c r="C22" s="1"/>
      <c r="D22" s="1"/>
      <c r="E22" s="1"/>
      <c r="F22" s="2">
        <f t="shared" si="1"/>
        <v>0</v>
      </c>
      <c r="G22" s="8">
        <f t="shared" si="4"/>
        <v>0</v>
      </c>
      <c r="I22" s="11">
        <f t="shared" si="2"/>
        <v>43847</v>
      </c>
      <c r="J22" s="12"/>
    </row>
    <row r="23" spans="1:10" ht="15.75" x14ac:dyDescent="0.25">
      <c r="A23" s="7">
        <f t="shared" si="3"/>
        <v>43848</v>
      </c>
      <c r="B23" s="1"/>
      <c r="C23" s="1"/>
      <c r="D23" s="1"/>
      <c r="E23" s="1"/>
      <c r="F23" s="2">
        <f t="shared" si="1"/>
        <v>0</v>
      </c>
      <c r="G23" s="8">
        <f t="shared" si="4"/>
        <v>0</v>
      </c>
      <c r="I23" s="11">
        <f t="shared" si="2"/>
        <v>43848</v>
      </c>
      <c r="J23" s="12"/>
    </row>
    <row r="24" spans="1:10" ht="15.75" x14ac:dyDescent="0.25">
      <c r="A24" s="7">
        <f t="shared" si="3"/>
        <v>43849</v>
      </c>
      <c r="B24" s="1"/>
      <c r="C24" s="1"/>
      <c r="D24" s="1"/>
      <c r="E24" s="1"/>
      <c r="F24" s="2">
        <f t="shared" si="1"/>
        <v>0</v>
      </c>
      <c r="G24" s="8">
        <f t="shared" si="4"/>
        <v>0</v>
      </c>
      <c r="I24" s="11">
        <f t="shared" si="2"/>
        <v>43849</v>
      </c>
      <c r="J24" s="12"/>
    </row>
    <row r="25" spans="1:10" ht="15.75" x14ac:dyDescent="0.25">
      <c r="A25" s="7">
        <f t="shared" si="3"/>
        <v>43850</v>
      </c>
      <c r="B25" s="1"/>
      <c r="C25" s="1"/>
      <c r="D25" s="1"/>
      <c r="E25" s="1"/>
      <c r="F25" s="2">
        <f t="shared" si="1"/>
        <v>0</v>
      </c>
      <c r="G25" s="8">
        <f t="shared" si="4"/>
        <v>0</v>
      </c>
      <c r="I25" s="11">
        <f t="shared" si="2"/>
        <v>43850</v>
      </c>
      <c r="J25" s="12"/>
    </row>
    <row r="26" spans="1:10" ht="15.75" x14ac:dyDescent="0.25">
      <c r="A26" s="7">
        <f t="shared" si="3"/>
        <v>43851</v>
      </c>
      <c r="B26" s="1"/>
      <c r="C26" s="1"/>
      <c r="D26" s="1"/>
      <c r="E26" s="1"/>
      <c r="F26" s="2">
        <f t="shared" si="1"/>
        <v>0</v>
      </c>
      <c r="G26" s="8">
        <f t="shared" si="4"/>
        <v>0</v>
      </c>
      <c r="I26" s="11">
        <f t="shared" si="2"/>
        <v>43851</v>
      </c>
      <c r="J26" s="12"/>
    </row>
    <row r="27" spans="1:10" ht="15.75" x14ac:dyDescent="0.25">
      <c r="A27" s="7">
        <f t="shared" si="3"/>
        <v>43852</v>
      </c>
      <c r="B27" s="1"/>
      <c r="C27" s="1"/>
      <c r="D27" s="1"/>
      <c r="E27" s="1"/>
      <c r="F27" s="2">
        <f t="shared" si="1"/>
        <v>0</v>
      </c>
      <c r="G27" s="8">
        <f t="shared" si="4"/>
        <v>0</v>
      </c>
      <c r="I27" s="11">
        <f t="shared" si="2"/>
        <v>43852</v>
      </c>
      <c r="J27" s="12"/>
    </row>
    <row r="28" spans="1:10" ht="15.75" x14ac:dyDescent="0.25">
      <c r="A28" s="7">
        <f t="shared" si="3"/>
        <v>43853</v>
      </c>
      <c r="B28" s="1"/>
      <c r="C28" s="1"/>
      <c r="D28" s="1"/>
      <c r="E28" s="1"/>
      <c r="F28" s="2">
        <f t="shared" si="1"/>
        <v>0</v>
      </c>
      <c r="G28" s="8">
        <f t="shared" si="4"/>
        <v>0</v>
      </c>
      <c r="I28" s="11">
        <f t="shared" si="2"/>
        <v>43853</v>
      </c>
      <c r="J28" s="12"/>
    </row>
    <row r="29" spans="1:10" ht="15.75" x14ac:dyDescent="0.25">
      <c r="A29" s="7">
        <f t="shared" si="3"/>
        <v>43854</v>
      </c>
      <c r="B29" s="1"/>
      <c r="C29" s="1"/>
      <c r="D29" s="1"/>
      <c r="E29" s="1"/>
      <c r="F29" s="2">
        <f t="shared" si="1"/>
        <v>0</v>
      </c>
      <c r="G29" s="8">
        <f t="shared" si="4"/>
        <v>0</v>
      </c>
      <c r="I29" s="11">
        <f t="shared" si="2"/>
        <v>43854</v>
      </c>
      <c r="J29" s="12"/>
    </row>
    <row r="30" spans="1:10" ht="15.75" x14ac:dyDescent="0.25">
      <c r="A30" s="7">
        <f t="shared" si="3"/>
        <v>43855</v>
      </c>
      <c r="B30" s="1"/>
      <c r="C30" s="1"/>
      <c r="D30" s="1"/>
      <c r="E30" s="1"/>
      <c r="F30" s="2">
        <f t="shared" si="1"/>
        <v>0</v>
      </c>
      <c r="G30" s="8">
        <f t="shared" si="4"/>
        <v>0</v>
      </c>
      <c r="I30" s="11">
        <f t="shared" si="2"/>
        <v>43855</v>
      </c>
      <c r="J30" s="12"/>
    </row>
    <row r="31" spans="1:10" ht="15.75" x14ac:dyDescent="0.25">
      <c r="A31" s="7">
        <f t="shared" si="3"/>
        <v>43856</v>
      </c>
      <c r="B31" s="1"/>
      <c r="C31" s="1"/>
      <c r="D31" s="1"/>
      <c r="E31" s="1"/>
      <c r="F31" s="2">
        <f t="shared" si="1"/>
        <v>0</v>
      </c>
      <c r="G31" s="8">
        <f t="shared" si="4"/>
        <v>0</v>
      </c>
      <c r="I31" s="11">
        <f t="shared" si="2"/>
        <v>43856</v>
      </c>
      <c r="J31" s="12"/>
    </row>
    <row r="32" spans="1:10" ht="15.75" x14ac:dyDescent="0.25">
      <c r="A32" s="7">
        <f t="shared" si="3"/>
        <v>43857</v>
      </c>
      <c r="B32" s="1"/>
      <c r="C32" s="1"/>
      <c r="D32" s="1"/>
      <c r="E32" s="1"/>
      <c r="F32" s="2">
        <f t="shared" si="1"/>
        <v>0</v>
      </c>
      <c r="G32" s="8">
        <f t="shared" si="4"/>
        <v>0</v>
      </c>
      <c r="I32" s="11">
        <f t="shared" si="2"/>
        <v>43857</v>
      </c>
      <c r="J32" s="12"/>
    </row>
    <row r="33" spans="1:10" ht="15.75" x14ac:dyDescent="0.25">
      <c r="A33" s="7">
        <f t="shared" si="3"/>
        <v>43858</v>
      </c>
      <c r="B33" s="1"/>
      <c r="C33" s="1"/>
      <c r="D33" s="1"/>
      <c r="E33" s="1"/>
      <c r="F33" s="2">
        <f t="shared" si="1"/>
        <v>0</v>
      </c>
      <c r="G33" s="8">
        <f t="shared" si="4"/>
        <v>0</v>
      </c>
      <c r="I33" s="11">
        <f t="shared" si="2"/>
        <v>43858</v>
      </c>
      <c r="J33" s="12"/>
    </row>
    <row r="34" spans="1:10" ht="15.75" x14ac:dyDescent="0.25">
      <c r="A34" s="7">
        <f t="shared" si="3"/>
        <v>43859</v>
      </c>
      <c r="B34" s="1"/>
      <c r="C34" s="1"/>
      <c r="D34" s="1"/>
      <c r="E34" s="1"/>
      <c r="F34" s="2">
        <f t="shared" si="1"/>
        <v>0</v>
      </c>
      <c r="G34" s="8">
        <f t="shared" si="4"/>
        <v>0</v>
      </c>
      <c r="I34" s="11">
        <f t="shared" si="2"/>
        <v>43859</v>
      </c>
      <c r="J34" s="12"/>
    </row>
    <row r="35" spans="1:10" ht="15.75" x14ac:dyDescent="0.25">
      <c r="A35" s="7">
        <f t="shared" si="3"/>
        <v>43860</v>
      </c>
      <c r="B35" s="1"/>
      <c r="C35" s="1"/>
      <c r="D35" s="1"/>
      <c r="E35" s="1"/>
      <c r="F35" s="2">
        <f t="shared" si="1"/>
        <v>0</v>
      </c>
      <c r="G35" s="8">
        <f t="shared" si="4"/>
        <v>0</v>
      </c>
      <c r="I35" s="11">
        <f t="shared" si="2"/>
        <v>43860</v>
      </c>
      <c r="J35" s="12"/>
    </row>
    <row r="36" spans="1:10" ht="15.75" x14ac:dyDescent="0.25">
      <c r="A36" s="7">
        <f t="shared" si="3"/>
        <v>43861</v>
      </c>
      <c r="B36" s="1"/>
      <c r="C36" s="1"/>
      <c r="D36" s="1"/>
      <c r="E36" s="1"/>
      <c r="F36" s="2">
        <f t="shared" si="1"/>
        <v>0</v>
      </c>
      <c r="G36" s="8">
        <f t="shared" si="4"/>
        <v>0</v>
      </c>
      <c r="I36" s="11">
        <f t="shared" si="2"/>
        <v>43861</v>
      </c>
      <c r="J36" s="12"/>
    </row>
    <row r="37" spans="1:10" x14ac:dyDescent="0.25">
      <c r="A37" s="22"/>
      <c r="B37" s="23"/>
      <c r="C37" s="23"/>
      <c r="D37" s="23"/>
      <c r="E37" s="23"/>
      <c r="F37" s="23"/>
      <c r="G37" s="24"/>
    </row>
    <row r="38" spans="1:10" ht="16.5" thickBot="1" x14ac:dyDescent="0.3">
      <c r="A38" s="25"/>
      <c r="B38" s="26"/>
      <c r="C38" s="27" t="s">
        <v>5</v>
      </c>
      <c r="D38" s="27"/>
      <c r="E38" s="28"/>
      <c r="F38" s="9">
        <f>SUM(F6:F36)</f>
        <v>1.666666666666667</v>
      </c>
      <c r="G38" s="13">
        <f>SUM(G6:G36)</f>
        <v>40</v>
      </c>
    </row>
  </sheetData>
  <mergeCells count="6">
    <mergeCell ref="B1:G3"/>
    <mergeCell ref="A2:A3"/>
    <mergeCell ref="A4:G4"/>
    <mergeCell ref="A37:G37"/>
    <mergeCell ref="A38:B38"/>
    <mergeCell ref="C38:E38"/>
  </mergeCells>
  <conditionalFormatting sqref="A6:G10 A16:G36 A11:A15 F11:G15">
    <cfRule type="expression" dxfId="19" priority="11">
      <formula>WEEKDAY($A6,11)&gt;5</formula>
    </cfRule>
  </conditionalFormatting>
  <conditionalFormatting sqref="J6:J36">
    <cfRule type="cellIs" dxfId="18" priority="3" operator="equal">
      <formula>"Coronavirus"</formula>
    </cfRule>
    <cfRule type="cellIs" dxfId="17" priority="4" operator="equal">
      <formula>"M"</formula>
    </cfRule>
    <cfRule type="cellIs" dxfId="16" priority="5" operator="equal">
      <formula>"AT"</formula>
    </cfRule>
    <cfRule type="cellIs" dxfId="15" priority="6" operator="equal">
      <formula>"RTT"</formula>
    </cfRule>
    <cfRule type="cellIs" dxfId="14" priority="7" operator="equal">
      <formula>"PE"</formula>
    </cfRule>
    <cfRule type="cellIs" dxfId="13" priority="8" operator="equal">
      <formula>"TF"</formula>
    </cfRule>
    <cfRule type="cellIs" dxfId="12" priority="9" operator="equal">
      <formula>"C"</formula>
    </cfRule>
    <cfRule type="cellIs" dxfId="11" priority="10" operator="equal">
      <formula>"T"</formula>
    </cfRule>
  </conditionalFormatting>
  <conditionalFormatting sqref="I6:J36">
    <cfRule type="expression" dxfId="10" priority="2">
      <formula>WEEKDAY($A6,11)&gt;5</formula>
    </cfRule>
  </conditionalFormatting>
  <conditionalFormatting sqref="B11:E15">
    <cfRule type="expression" dxfId="0" priority="1">
      <formula>WEEKDAY($A11,11)&gt;5</formula>
    </cfRule>
  </conditionalFormatting>
  <dataValidations count="1">
    <dataValidation type="list" allowBlank="1" showInputMessage="1" showErrorMessage="1" sqref="J6:J36" xr:uid="{E14CD727-3597-4FAC-8E69-E72F3B100E9A}">
      <formula1>"T,C"</formula1>
    </dataValidation>
  </dataValidations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F6CD0-E33D-4562-9F5A-4486FC00E49D}">
  <sheetPr codeName="Feuil2"/>
  <dimension ref="A1:J36"/>
  <sheetViews>
    <sheetView tabSelected="1" workbookViewId="0">
      <selection activeCell="M17" sqref="M17"/>
    </sheetView>
  </sheetViews>
  <sheetFormatPr baseColWidth="10" defaultRowHeight="15" x14ac:dyDescent="0.25"/>
  <cols>
    <col min="1" max="1" width="16.140625" bestFit="1" customWidth="1"/>
    <col min="8" max="8" width="2.7109375" customWidth="1"/>
    <col min="9" max="9" width="13.7109375" bestFit="1" customWidth="1"/>
  </cols>
  <sheetData>
    <row r="1" spans="1:10" x14ac:dyDescent="0.25">
      <c r="A1" s="4" t="s">
        <v>4</v>
      </c>
      <c r="B1" s="14" t="s">
        <v>9</v>
      </c>
      <c r="C1" s="14"/>
      <c r="D1" s="14"/>
      <c r="E1" s="14"/>
      <c r="F1" s="14"/>
      <c r="G1" s="15"/>
    </row>
    <row r="2" spans="1:10" x14ac:dyDescent="0.25">
      <c r="A2" s="18">
        <v>2020</v>
      </c>
      <c r="B2" s="16"/>
      <c r="C2" s="16"/>
      <c r="D2" s="16"/>
      <c r="E2" s="16"/>
      <c r="F2" s="16"/>
      <c r="G2" s="17"/>
    </row>
    <row r="3" spans="1:10" x14ac:dyDescent="0.25">
      <c r="A3" s="18"/>
      <c r="B3" s="16"/>
      <c r="C3" s="16"/>
      <c r="D3" s="16"/>
      <c r="E3" s="16"/>
      <c r="F3" s="16"/>
      <c r="G3" s="17"/>
    </row>
    <row r="4" spans="1:10" x14ac:dyDescent="0.25">
      <c r="A4" s="19"/>
      <c r="B4" s="20"/>
      <c r="C4" s="20"/>
      <c r="D4" s="20"/>
      <c r="E4" s="20"/>
      <c r="F4" s="20"/>
      <c r="G4" s="21"/>
    </row>
    <row r="5" spans="1:10" ht="15.75" x14ac:dyDescent="0.25">
      <c r="A5" s="5" t="s">
        <v>7</v>
      </c>
      <c r="B5" s="3" t="s">
        <v>0</v>
      </c>
      <c r="C5" s="3" t="s">
        <v>1</v>
      </c>
      <c r="D5" s="3" t="s">
        <v>0</v>
      </c>
      <c r="E5" s="3" t="s">
        <v>1</v>
      </c>
      <c r="F5" s="3" t="s">
        <v>2</v>
      </c>
      <c r="G5" s="6" t="s">
        <v>6</v>
      </c>
      <c r="I5" s="10" t="s">
        <v>7</v>
      </c>
      <c r="J5" s="10" t="s">
        <v>8</v>
      </c>
    </row>
    <row r="6" spans="1:10" ht="15" customHeight="1" x14ac:dyDescent="0.25">
      <c r="A6" s="7">
        <f>DATE($A$2,2,1)</f>
        <v>43862</v>
      </c>
      <c r="B6" s="1"/>
      <c r="C6" s="1"/>
      <c r="D6" s="1"/>
      <c r="E6" s="1"/>
      <c r="F6" s="2">
        <f>C6-B6+E6-D6</f>
        <v>0</v>
      </c>
      <c r="G6" s="8">
        <f t="shared" ref="G6:G7" si="0">F6*24</f>
        <v>0</v>
      </c>
      <c r="I6" s="11">
        <f>DATE(A2,2,1)</f>
        <v>43862</v>
      </c>
      <c r="J6" s="12"/>
    </row>
    <row r="7" spans="1:10" ht="15" customHeight="1" x14ac:dyDescent="0.25">
      <c r="A7" s="7">
        <f>IF(EOMONTH(A$6,0)&gt;A6,A6+1,"")</f>
        <v>43863</v>
      </c>
      <c r="B7" s="1"/>
      <c r="C7" s="1"/>
      <c r="D7" s="1"/>
      <c r="E7" s="1"/>
      <c r="F7" s="2">
        <f t="shared" ref="F7:F34" si="1">C7-B7+E7-D7</f>
        <v>0</v>
      </c>
      <c r="G7" s="8">
        <f t="shared" si="0"/>
        <v>0</v>
      </c>
      <c r="I7" s="11">
        <f t="shared" ref="I7:I34" si="2">IF(EOMONTH(I$6,0)&gt;AH6,I6+1,"")</f>
        <v>43863</v>
      </c>
      <c r="J7" s="12"/>
    </row>
    <row r="8" spans="1:10" ht="15" customHeight="1" x14ac:dyDescent="0.25">
      <c r="A8" s="7">
        <f t="shared" ref="A8:A34" si="3">IF(EOMONTH(A$6,0)&gt;A7,A7+1,"")</f>
        <v>43864</v>
      </c>
      <c r="B8" s="1">
        <v>0.25</v>
      </c>
      <c r="C8" s="1">
        <v>0.5</v>
      </c>
      <c r="D8" s="1">
        <v>0.54166666666666663</v>
      </c>
      <c r="E8" s="1">
        <v>0.625</v>
      </c>
      <c r="F8" s="2">
        <f t="shared" si="1"/>
        <v>0.33333333333333337</v>
      </c>
      <c r="G8" s="8">
        <f>F8*24</f>
        <v>8</v>
      </c>
      <c r="I8" s="11">
        <f t="shared" si="2"/>
        <v>43864</v>
      </c>
      <c r="J8" s="12"/>
    </row>
    <row r="9" spans="1:10" ht="15.75" x14ac:dyDescent="0.25">
      <c r="A9" s="7">
        <f>IF(EOMONTH(A$6,0)&gt;A8,A8+1,"")</f>
        <v>43865</v>
      </c>
      <c r="B9" s="1">
        <v>0.25</v>
      </c>
      <c r="C9" s="1">
        <v>0.5</v>
      </c>
      <c r="D9" s="1">
        <v>0.54166666666666663</v>
      </c>
      <c r="E9" s="1">
        <v>0.625</v>
      </c>
      <c r="F9" s="2">
        <f t="shared" si="1"/>
        <v>0.33333333333333337</v>
      </c>
      <c r="G9" s="8">
        <f t="shared" ref="G9:G34" si="4">F9*24</f>
        <v>8</v>
      </c>
      <c r="I9" s="11">
        <f t="shared" si="2"/>
        <v>43865</v>
      </c>
      <c r="J9" s="12"/>
    </row>
    <row r="10" spans="1:10" ht="15.75" x14ac:dyDescent="0.25">
      <c r="A10" s="7">
        <f t="shared" si="3"/>
        <v>43866</v>
      </c>
      <c r="B10" s="1">
        <v>0.25</v>
      </c>
      <c r="C10" s="1">
        <v>0.5</v>
      </c>
      <c r="D10" s="1">
        <v>0.54166666666666663</v>
      </c>
      <c r="E10" s="1">
        <v>0.625</v>
      </c>
      <c r="F10" s="2">
        <f t="shared" si="1"/>
        <v>0.33333333333333337</v>
      </c>
      <c r="G10" s="8">
        <f t="shared" si="4"/>
        <v>8</v>
      </c>
      <c r="I10" s="11">
        <f t="shared" si="2"/>
        <v>43866</v>
      </c>
      <c r="J10" s="12"/>
    </row>
    <row r="11" spans="1:10" ht="15.75" x14ac:dyDescent="0.25">
      <c r="A11" s="7">
        <f t="shared" si="3"/>
        <v>43867</v>
      </c>
      <c r="B11" s="1">
        <v>0.25</v>
      </c>
      <c r="C11" s="1">
        <v>0.5</v>
      </c>
      <c r="D11" s="1">
        <v>0.54166666666666663</v>
      </c>
      <c r="E11" s="1">
        <v>0.625</v>
      </c>
      <c r="F11" s="2">
        <f t="shared" si="1"/>
        <v>0.33333333333333337</v>
      </c>
      <c r="G11" s="8">
        <f t="shared" si="4"/>
        <v>8</v>
      </c>
      <c r="I11" s="11">
        <f t="shared" si="2"/>
        <v>43867</v>
      </c>
      <c r="J11" s="12"/>
    </row>
    <row r="12" spans="1:10" ht="15.75" x14ac:dyDescent="0.25">
      <c r="A12" s="7">
        <f t="shared" si="3"/>
        <v>43868</v>
      </c>
      <c r="B12" s="1">
        <v>0.25</v>
      </c>
      <c r="C12" s="1">
        <v>0.5</v>
      </c>
      <c r="D12" s="1">
        <v>0.54166666666666663</v>
      </c>
      <c r="E12" s="1">
        <v>0.625</v>
      </c>
      <c r="F12" s="2">
        <f t="shared" si="1"/>
        <v>0.33333333333333337</v>
      </c>
      <c r="G12" s="8">
        <f t="shared" si="4"/>
        <v>8</v>
      </c>
      <c r="I12" s="11">
        <f t="shared" si="2"/>
        <v>43868</v>
      </c>
      <c r="J12" s="12"/>
    </row>
    <row r="13" spans="1:10" ht="15.75" x14ac:dyDescent="0.25">
      <c r="A13" s="7">
        <f t="shared" si="3"/>
        <v>43869</v>
      </c>
      <c r="B13" s="1"/>
      <c r="C13" s="1"/>
      <c r="D13" s="1"/>
      <c r="E13" s="1"/>
      <c r="F13" s="2">
        <f t="shared" si="1"/>
        <v>0</v>
      </c>
      <c r="G13" s="8">
        <f t="shared" si="4"/>
        <v>0</v>
      </c>
      <c r="I13" s="11">
        <f t="shared" si="2"/>
        <v>43869</v>
      </c>
      <c r="J13" s="12"/>
    </row>
    <row r="14" spans="1:10" ht="15.75" x14ac:dyDescent="0.25">
      <c r="A14" s="7">
        <f t="shared" si="3"/>
        <v>43870</v>
      </c>
      <c r="B14" s="1"/>
      <c r="C14" s="1"/>
      <c r="D14" s="1"/>
      <c r="E14" s="1"/>
      <c r="F14" s="2">
        <f t="shared" si="1"/>
        <v>0</v>
      </c>
      <c r="G14" s="8">
        <f t="shared" si="4"/>
        <v>0</v>
      </c>
      <c r="I14" s="11">
        <f t="shared" si="2"/>
        <v>43870</v>
      </c>
      <c r="J14" s="12"/>
    </row>
    <row r="15" spans="1:10" ht="15.75" x14ac:dyDescent="0.25">
      <c r="A15" s="7">
        <f t="shared" si="3"/>
        <v>43871</v>
      </c>
      <c r="B15" s="1"/>
      <c r="C15" s="1"/>
      <c r="D15" s="1"/>
      <c r="E15" s="1"/>
      <c r="F15" s="2">
        <f t="shared" si="1"/>
        <v>0</v>
      </c>
      <c r="G15" s="8">
        <f t="shared" si="4"/>
        <v>0</v>
      </c>
      <c r="I15" s="11">
        <f t="shared" si="2"/>
        <v>43871</v>
      </c>
      <c r="J15" s="12"/>
    </row>
    <row r="16" spans="1:10" ht="15.75" x14ac:dyDescent="0.25">
      <c r="A16" s="7">
        <f t="shared" si="3"/>
        <v>43872</v>
      </c>
      <c r="B16" s="1"/>
      <c r="C16" s="1"/>
      <c r="D16" s="1"/>
      <c r="E16" s="1"/>
      <c r="F16" s="2">
        <f t="shared" si="1"/>
        <v>0</v>
      </c>
      <c r="G16" s="8">
        <f t="shared" si="4"/>
        <v>0</v>
      </c>
      <c r="I16" s="11">
        <f t="shared" si="2"/>
        <v>43872</v>
      </c>
      <c r="J16" s="12"/>
    </row>
    <row r="17" spans="1:10" ht="15.75" x14ac:dyDescent="0.25">
      <c r="A17" s="7">
        <f t="shared" si="3"/>
        <v>43873</v>
      </c>
      <c r="B17" s="1"/>
      <c r="C17" s="1"/>
      <c r="D17" s="1"/>
      <c r="E17" s="1"/>
      <c r="F17" s="2">
        <f t="shared" si="1"/>
        <v>0</v>
      </c>
      <c r="G17" s="8">
        <f t="shared" si="4"/>
        <v>0</v>
      </c>
      <c r="I17" s="11">
        <f t="shared" si="2"/>
        <v>43873</v>
      </c>
      <c r="J17" s="12"/>
    </row>
    <row r="18" spans="1:10" ht="15.75" x14ac:dyDescent="0.25">
      <c r="A18" s="7">
        <f t="shared" si="3"/>
        <v>43874</v>
      </c>
      <c r="B18" s="1"/>
      <c r="C18" s="1"/>
      <c r="D18" s="1"/>
      <c r="E18" s="1"/>
      <c r="F18" s="2">
        <f t="shared" si="1"/>
        <v>0</v>
      </c>
      <c r="G18" s="8">
        <f t="shared" si="4"/>
        <v>0</v>
      </c>
      <c r="I18" s="11">
        <f t="shared" si="2"/>
        <v>43874</v>
      </c>
      <c r="J18" s="12"/>
    </row>
    <row r="19" spans="1:10" ht="15.75" x14ac:dyDescent="0.25">
      <c r="A19" s="7">
        <f t="shared" si="3"/>
        <v>43875</v>
      </c>
      <c r="B19" s="1"/>
      <c r="C19" s="1"/>
      <c r="D19" s="1"/>
      <c r="E19" s="1"/>
      <c r="F19" s="2">
        <f t="shared" si="1"/>
        <v>0</v>
      </c>
      <c r="G19" s="8">
        <f t="shared" si="4"/>
        <v>0</v>
      </c>
      <c r="I19" s="11">
        <f t="shared" si="2"/>
        <v>43875</v>
      </c>
      <c r="J19" s="12"/>
    </row>
    <row r="20" spans="1:10" ht="15.75" x14ac:dyDescent="0.25">
      <c r="A20" s="7">
        <f t="shared" si="3"/>
        <v>43876</v>
      </c>
      <c r="B20" s="1"/>
      <c r="C20" s="1"/>
      <c r="D20" s="1"/>
      <c r="E20" s="1"/>
      <c r="F20" s="2">
        <f t="shared" si="1"/>
        <v>0</v>
      </c>
      <c r="G20" s="8">
        <f t="shared" si="4"/>
        <v>0</v>
      </c>
      <c r="I20" s="11">
        <f t="shared" si="2"/>
        <v>43876</v>
      </c>
      <c r="J20" s="12"/>
    </row>
    <row r="21" spans="1:10" ht="15.75" x14ac:dyDescent="0.25">
      <c r="A21" s="7">
        <f t="shared" si="3"/>
        <v>43877</v>
      </c>
      <c r="B21" s="1"/>
      <c r="C21" s="1"/>
      <c r="D21" s="1"/>
      <c r="E21" s="1"/>
      <c r="F21" s="2">
        <f t="shared" si="1"/>
        <v>0</v>
      </c>
      <c r="G21" s="8">
        <f t="shared" si="4"/>
        <v>0</v>
      </c>
      <c r="I21" s="11">
        <f t="shared" si="2"/>
        <v>43877</v>
      </c>
      <c r="J21" s="12"/>
    </row>
    <row r="22" spans="1:10" ht="15.75" x14ac:dyDescent="0.25">
      <c r="A22" s="7">
        <f t="shared" si="3"/>
        <v>43878</v>
      </c>
      <c r="B22" s="1"/>
      <c r="C22" s="1"/>
      <c r="D22" s="1"/>
      <c r="E22" s="1"/>
      <c r="F22" s="2">
        <f t="shared" si="1"/>
        <v>0</v>
      </c>
      <c r="G22" s="8">
        <f t="shared" si="4"/>
        <v>0</v>
      </c>
      <c r="I22" s="11">
        <f t="shared" si="2"/>
        <v>43878</v>
      </c>
      <c r="J22" s="12"/>
    </row>
    <row r="23" spans="1:10" ht="15.75" x14ac:dyDescent="0.25">
      <c r="A23" s="7">
        <f t="shared" si="3"/>
        <v>43879</v>
      </c>
      <c r="B23" s="1"/>
      <c r="C23" s="1"/>
      <c r="D23" s="1"/>
      <c r="E23" s="1"/>
      <c r="F23" s="2">
        <f t="shared" si="1"/>
        <v>0</v>
      </c>
      <c r="G23" s="8">
        <f t="shared" si="4"/>
        <v>0</v>
      </c>
      <c r="I23" s="11">
        <f t="shared" si="2"/>
        <v>43879</v>
      </c>
      <c r="J23" s="12"/>
    </row>
    <row r="24" spans="1:10" ht="15.75" x14ac:dyDescent="0.25">
      <c r="A24" s="7">
        <f t="shared" si="3"/>
        <v>43880</v>
      </c>
      <c r="B24" s="1"/>
      <c r="C24" s="1"/>
      <c r="D24" s="1"/>
      <c r="E24" s="1"/>
      <c r="F24" s="2">
        <f t="shared" si="1"/>
        <v>0</v>
      </c>
      <c r="G24" s="8">
        <f t="shared" si="4"/>
        <v>0</v>
      </c>
      <c r="I24" s="11">
        <f t="shared" si="2"/>
        <v>43880</v>
      </c>
      <c r="J24" s="12"/>
    </row>
    <row r="25" spans="1:10" ht="15.75" x14ac:dyDescent="0.25">
      <c r="A25" s="7">
        <f t="shared" si="3"/>
        <v>43881</v>
      </c>
      <c r="B25" s="1"/>
      <c r="C25" s="1"/>
      <c r="D25" s="1"/>
      <c r="E25" s="1"/>
      <c r="F25" s="2">
        <f t="shared" si="1"/>
        <v>0</v>
      </c>
      <c r="G25" s="8">
        <f t="shared" si="4"/>
        <v>0</v>
      </c>
      <c r="I25" s="11">
        <f t="shared" si="2"/>
        <v>43881</v>
      </c>
      <c r="J25" s="12"/>
    </row>
    <row r="26" spans="1:10" ht="15.75" x14ac:dyDescent="0.25">
      <c r="A26" s="7">
        <f t="shared" si="3"/>
        <v>43882</v>
      </c>
      <c r="B26" s="1"/>
      <c r="C26" s="1"/>
      <c r="D26" s="1"/>
      <c r="E26" s="1"/>
      <c r="F26" s="2">
        <f t="shared" si="1"/>
        <v>0</v>
      </c>
      <c r="G26" s="8">
        <f t="shared" si="4"/>
        <v>0</v>
      </c>
      <c r="I26" s="11">
        <f t="shared" si="2"/>
        <v>43882</v>
      </c>
      <c r="J26" s="12"/>
    </row>
    <row r="27" spans="1:10" ht="15.75" x14ac:dyDescent="0.25">
      <c r="A27" s="7">
        <f t="shared" si="3"/>
        <v>43883</v>
      </c>
      <c r="B27" s="1"/>
      <c r="C27" s="1"/>
      <c r="D27" s="1"/>
      <c r="E27" s="1"/>
      <c r="F27" s="2">
        <f t="shared" si="1"/>
        <v>0</v>
      </c>
      <c r="G27" s="8">
        <f t="shared" si="4"/>
        <v>0</v>
      </c>
      <c r="I27" s="11">
        <f t="shared" si="2"/>
        <v>43883</v>
      </c>
      <c r="J27" s="12"/>
    </row>
    <row r="28" spans="1:10" ht="15.75" x14ac:dyDescent="0.25">
      <c r="A28" s="7">
        <f t="shared" si="3"/>
        <v>43884</v>
      </c>
      <c r="B28" s="1"/>
      <c r="C28" s="1"/>
      <c r="D28" s="1"/>
      <c r="E28" s="1"/>
      <c r="F28" s="2">
        <f t="shared" si="1"/>
        <v>0</v>
      </c>
      <c r="G28" s="8">
        <f t="shared" si="4"/>
        <v>0</v>
      </c>
      <c r="I28" s="11">
        <f t="shared" si="2"/>
        <v>43884</v>
      </c>
      <c r="J28" s="12"/>
    </row>
    <row r="29" spans="1:10" ht="15.75" x14ac:dyDescent="0.25">
      <c r="A29" s="7">
        <f t="shared" si="3"/>
        <v>43885</v>
      </c>
      <c r="B29" s="1"/>
      <c r="C29" s="1"/>
      <c r="D29" s="1"/>
      <c r="E29" s="1"/>
      <c r="F29" s="2">
        <f t="shared" si="1"/>
        <v>0</v>
      </c>
      <c r="G29" s="8">
        <f t="shared" si="4"/>
        <v>0</v>
      </c>
      <c r="I29" s="11">
        <f t="shared" si="2"/>
        <v>43885</v>
      </c>
      <c r="J29" s="12"/>
    </row>
    <row r="30" spans="1:10" ht="15.75" x14ac:dyDescent="0.25">
      <c r="A30" s="7">
        <f t="shared" si="3"/>
        <v>43886</v>
      </c>
      <c r="B30" s="1"/>
      <c r="C30" s="1"/>
      <c r="D30" s="1"/>
      <c r="E30" s="1"/>
      <c r="F30" s="2">
        <f t="shared" si="1"/>
        <v>0</v>
      </c>
      <c r="G30" s="8">
        <f t="shared" si="4"/>
        <v>0</v>
      </c>
      <c r="I30" s="11">
        <f t="shared" si="2"/>
        <v>43886</v>
      </c>
      <c r="J30" s="12"/>
    </row>
    <row r="31" spans="1:10" ht="15.75" x14ac:dyDescent="0.25">
      <c r="A31" s="7">
        <f t="shared" si="3"/>
        <v>43887</v>
      </c>
      <c r="B31" s="1"/>
      <c r="C31" s="1"/>
      <c r="D31" s="1"/>
      <c r="E31" s="1"/>
      <c r="F31" s="2">
        <f t="shared" si="1"/>
        <v>0</v>
      </c>
      <c r="G31" s="8">
        <f t="shared" si="4"/>
        <v>0</v>
      </c>
      <c r="I31" s="11">
        <f t="shared" si="2"/>
        <v>43887</v>
      </c>
      <c r="J31" s="12"/>
    </row>
    <row r="32" spans="1:10" ht="15.75" x14ac:dyDescent="0.25">
      <c r="A32" s="7">
        <f t="shared" si="3"/>
        <v>43888</v>
      </c>
      <c r="B32" s="1"/>
      <c r="C32" s="1"/>
      <c r="D32" s="1"/>
      <c r="E32" s="1"/>
      <c r="F32" s="2">
        <f t="shared" si="1"/>
        <v>0</v>
      </c>
      <c r="G32" s="8">
        <f t="shared" si="4"/>
        <v>0</v>
      </c>
      <c r="I32" s="11">
        <f t="shared" si="2"/>
        <v>43888</v>
      </c>
      <c r="J32" s="12"/>
    </row>
    <row r="33" spans="1:10" ht="15.75" x14ac:dyDescent="0.25">
      <c r="A33" s="7">
        <f t="shared" si="3"/>
        <v>43889</v>
      </c>
      <c r="B33" s="1"/>
      <c r="C33" s="1"/>
      <c r="D33" s="1"/>
      <c r="E33" s="1"/>
      <c r="F33" s="2">
        <f t="shared" si="1"/>
        <v>0</v>
      </c>
      <c r="G33" s="8">
        <f t="shared" si="4"/>
        <v>0</v>
      </c>
      <c r="I33" s="11">
        <f t="shared" si="2"/>
        <v>43889</v>
      </c>
      <c r="J33" s="12"/>
    </row>
    <row r="34" spans="1:10" ht="15.75" x14ac:dyDescent="0.25">
      <c r="A34" s="7">
        <f t="shared" si="3"/>
        <v>43890</v>
      </c>
      <c r="B34" s="1"/>
      <c r="C34" s="1"/>
      <c r="D34" s="1"/>
      <c r="E34" s="1"/>
      <c r="F34" s="2">
        <f t="shared" si="1"/>
        <v>0</v>
      </c>
      <c r="G34" s="8">
        <f t="shared" si="4"/>
        <v>0</v>
      </c>
      <c r="I34" s="11">
        <f t="shared" si="2"/>
        <v>43890</v>
      </c>
      <c r="J34" s="12"/>
    </row>
    <row r="35" spans="1:10" x14ac:dyDescent="0.25">
      <c r="A35" s="22"/>
      <c r="B35" s="23"/>
      <c r="C35" s="23"/>
      <c r="D35" s="23"/>
      <c r="E35" s="23"/>
      <c r="F35" s="23"/>
      <c r="G35" s="24"/>
    </row>
    <row r="36" spans="1:10" ht="16.5" thickBot="1" x14ac:dyDescent="0.3">
      <c r="A36" s="25"/>
      <c r="B36" s="26"/>
      <c r="C36" s="27" t="s">
        <v>5</v>
      </c>
      <c r="D36" s="27"/>
      <c r="E36" s="28"/>
      <c r="F36" s="9">
        <f>SUM(F6:F34)</f>
        <v>1.666666666666667</v>
      </c>
      <c r="G36" s="13">
        <f>SUM(G6:G34)</f>
        <v>40</v>
      </c>
    </row>
  </sheetData>
  <mergeCells count="6">
    <mergeCell ref="B1:G3"/>
    <mergeCell ref="A2:A3"/>
    <mergeCell ref="A4:G4"/>
    <mergeCell ref="A35:G35"/>
    <mergeCell ref="A36:B36"/>
    <mergeCell ref="C36:E36"/>
  </mergeCells>
  <conditionalFormatting sqref="I6:J34 A6:G34">
    <cfRule type="expression" dxfId="9" priority="10">
      <formula>WEEKDAY($A6,11)&gt;5</formula>
    </cfRule>
  </conditionalFormatting>
  <conditionalFormatting sqref="J6:J34">
    <cfRule type="cellIs" dxfId="8" priority="2" operator="equal">
      <formula>"Coronavirus"</formula>
    </cfRule>
    <cfRule type="cellIs" dxfId="7" priority="3" operator="equal">
      <formula>"M"</formula>
    </cfRule>
    <cfRule type="cellIs" dxfId="6" priority="4" operator="equal">
      <formula>"AT"</formula>
    </cfRule>
    <cfRule type="cellIs" dxfId="5" priority="5" operator="equal">
      <formula>"RTT"</formula>
    </cfRule>
    <cfRule type="cellIs" dxfId="4" priority="6" operator="equal">
      <formula>"PE"</formula>
    </cfRule>
    <cfRule type="cellIs" dxfId="3" priority="7" operator="equal">
      <formula>"TF"</formula>
    </cfRule>
    <cfRule type="cellIs" dxfId="2" priority="8" operator="equal">
      <formula>"C"</formula>
    </cfRule>
    <cfRule type="cellIs" dxfId="1" priority="9" operator="equal">
      <formula>"T"</formula>
    </cfRule>
  </conditionalFormatting>
  <dataValidations count="1">
    <dataValidation type="list" allowBlank="1" showInputMessage="1" showErrorMessage="1" sqref="J6:J34" xr:uid="{4897EBBC-AD49-456E-9C19-6ECF21ACE749}">
      <formula1>"T,C"</formula1>
    </dataValidation>
  </dataValidation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cp:lastPrinted>2020-04-01T09:39:04Z</cp:lastPrinted>
  <dcterms:created xsi:type="dcterms:W3CDTF">2020-01-07T16:17:06Z</dcterms:created>
  <dcterms:modified xsi:type="dcterms:W3CDTF">2020-04-29T14:03:09Z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