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0" yWindow="330" windowWidth="14115" windowHeight="7725" tabRatio="585"/>
  </bookViews>
  <sheets>
    <sheet name="Base" sheetId="1" r:id="rId1"/>
    <sheet name="Cat" sheetId="3" r:id="rId2"/>
    <sheet name="Liste" sheetId="4" r:id="rId3"/>
  </sheets>
  <definedNames>
    <definedName name="_xlnm._FilterDatabase" localSheetId="0" hidden="1">Base!$B$8:$AB$58</definedName>
    <definedName name="CAT">Cat!$D$2:$D$10</definedName>
    <definedName name="CITE">Cat!$F$2:$F$20</definedName>
    <definedName name="_xlnm.Criteria" localSheetId="0">Base!$B$6:$AB$7</definedName>
    <definedName name="_xlnm.Print_Titles" localSheetId="2">Liste!$2:$5</definedName>
    <definedName name="noms">#REF!</definedName>
    <definedName name="numéros">#REF!</definedName>
    <definedName name="SEX">Cat!$C$2:$C$3</definedName>
    <definedName name="_xlnm.Print_Area" localSheetId="2">Liste!$A$1:$X$112</definedName>
  </definedNames>
  <calcPr calcId="125725"/>
</workbook>
</file>

<file path=xl/calcChain.xml><?xml version="1.0" encoding="utf-8"?>
<calcChain xmlns="http://schemas.openxmlformats.org/spreadsheetml/2006/main">
  <c r="T10" i="1"/>
  <c r="A9" l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</calcChain>
</file>

<file path=xl/sharedStrings.xml><?xml version="1.0" encoding="utf-8"?>
<sst xmlns="http://schemas.openxmlformats.org/spreadsheetml/2006/main" count="422" uniqueCount="252">
  <si>
    <t>05-55-01-54</t>
  </si>
  <si>
    <t>05-55-01-58</t>
  </si>
  <si>
    <t>05-55-01-59</t>
  </si>
  <si>
    <t>05-55-01-60</t>
  </si>
  <si>
    <t>05-55-01-61</t>
  </si>
  <si>
    <t>05-55-01-62</t>
  </si>
  <si>
    <t>05-55-01-63</t>
  </si>
  <si>
    <t>05-55-01-64</t>
  </si>
  <si>
    <t>05-55-01-65</t>
  </si>
  <si>
    <t>05-55-01-66</t>
  </si>
  <si>
    <t>05-55-01-67</t>
  </si>
  <si>
    <t>05-55-01-68</t>
  </si>
  <si>
    <t>05-55-01-55</t>
  </si>
  <si>
    <t>05-55-01-69</t>
  </si>
  <si>
    <t>05-55-01-70</t>
  </si>
  <si>
    <t>05-55-01-71</t>
  </si>
  <si>
    <t>05-55-01-72</t>
  </si>
  <si>
    <t>05-55-01-73</t>
  </si>
  <si>
    <t>05-55-01-75</t>
  </si>
  <si>
    <t>05-55-01-56</t>
  </si>
  <si>
    <t>05-55-01-57</t>
  </si>
  <si>
    <t>05-66-44-77-25</t>
  </si>
  <si>
    <t>06-61-61-61-61</t>
  </si>
  <si>
    <t>N°</t>
  </si>
  <si>
    <t>Nom</t>
  </si>
  <si>
    <t>Prenom</t>
  </si>
  <si>
    <t>date de Naissance</t>
  </si>
  <si>
    <t>Categorie</t>
  </si>
  <si>
    <t>Nom Pere</t>
  </si>
  <si>
    <t>Nom Mere</t>
  </si>
  <si>
    <t>Adresse</t>
  </si>
  <si>
    <t>Telephone</t>
  </si>
  <si>
    <r>
      <t>nombre d'enfants</t>
    </r>
    <r>
      <rPr>
        <sz val="16"/>
        <color rgb="FF545454"/>
        <rFont val="Arial"/>
        <family val="2"/>
      </rPr>
      <t xml:space="preserve"> </t>
    </r>
  </si>
  <si>
    <t>primaire</t>
  </si>
  <si>
    <t>moyenne</t>
  </si>
  <si>
    <t>secondaire</t>
  </si>
  <si>
    <t>Montant</t>
  </si>
  <si>
    <t>Male</t>
  </si>
  <si>
    <t>Female</t>
  </si>
  <si>
    <t>Nom1</t>
  </si>
  <si>
    <t>Prenom1</t>
  </si>
  <si>
    <t>Nom2</t>
  </si>
  <si>
    <t>Prenom2</t>
  </si>
  <si>
    <t>Nom3</t>
  </si>
  <si>
    <t>Prenom10</t>
  </si>
  <si>
    <t>Nom4</t>
  </si>
  <si>
    <t>Prenom11</t>
  </si>
  <si>
    <t>Nom5</t>
  </si>
  <si>
    <t>Prenom12</t>
  </si>
  <si>
    <t>Nom6</t>
  </si>
  <si>
    <t>Prenom13</t>
  </si>
  <si>
    <t>Nom7</t>
  </si>
  <si>
    <t>Prenom14</t>
  </si>
  <si>
    <t>Nom8</t>
  </si>
  <si>
    <t>Prenom15</t>
  </si>
  <si>
    <t>Nom9</t>
  </si>
  <si>
    <t>Prenom16</t>
  </si>
  <si>
    <t>Nom10</t>
  </si>
  <si>
    <t>Prenom17</t>
  </si>
  <si>
    <t>Nom11</t>
  </si>
  <si>
    <t>Prenom18</t>
  </si>
  <si>
    <t>Nom12</t>
  </si>
  <si>
    <t>Prenom19</t>
  </si>
  <si>
    <t>Nom13</t>
  </si>
  <si>
    <t>Prenom20</t>
  </si>
  <si>
    <t>Nom14</t>
  </si>
  <si>
    <t>Prenom21</t>
  </si>
  <si>
    <t>Nom15</t>
  </si>
  <si>
    <t>Prenom22</t>
  </si>
  <si>
    <t>Nom16</t>
  </si>
  <si>
    <t>Prenom23</t>
  </si>
  <si>
    <t>Nom17</t>
  </si>
  <si>
    <t>Prenom24</t>
  </si>
  <si>
    <t>Nom18</t>
  </si>
  <si>
    <t>Prenom25</t>
  </si>
  <si>
    <t>Nom19</t>
  </si>
  <si>
    <t>Prenom26</t>
  </si>
  <si>
    <t>Nom20</t>
  </si>
  <si>
    <t>Prenom27</t>
  </si>
  <si>
    <t>Nom21</t>
  </si>
  <si>
    <t>Prenom28</t>
  </si>
  <si>
    <t>Nom22</t>
  </si>
  <si>
    <t>Prenom29</t>
  </si>
  <si>
    <t>Nom23</t>
  </si>
  <si>
    <t>Prenom3</t>
  </si>
  <si>
    <t>Nom24</t>
  </si>
  <si>
    <t>Prenom30</t>
  </si>
  <si>
    <t>Nom25</t>
  </si>
  <si>
    <t>Prenom31</t>
  </si>
  <si>
    <t>Nom26</t>
  </si>
  <si>
    <t>Prenom32</t>
  </si>
  <si>
    <t>Nom27</t>
  </si>
  <si>
    <t>Prenom33</t>
  </si>
  <si>
    <t>Nom28</t>
  </si>
  <si>
    <t>Prenom34</t>
  </si>
  <si>
    <t>Nom29</t>
  </si>
  <si>
    <t>Prenom35</t>
  </si>
  <si>
    <t>Nom30</t>
  </si>
  <si>
    <t>Prenom36</t>
  </si>
  <si>
    <t>Nom31</t>
  </si>
  <si>
    <t>Prenom37</t>
  </si>
  <si>
    <t>Nom32</t>
  </si>
  <si>
    <t>Prenom38</t>
  </si>
  <si>
    <t>Nom33</t>
  </si>
  <si>
    <t>Prenom39</t>
  </si>
  <si>
    <t>Nom34</t>
  </si>
  <si>
    <t>Prenom4</t>
  </si>
  <si>
    <t>Nom35</t>
  </si>
  <si>
    <t>Prenom40</t>
  </si>
  <si>
    <t>Nom36</t>
  </si>
  <si>
    <t>Prenom41</t>
  </si>
  <si>
    <t>Nom37</t>
  </si>
  <si>
    <t>Prenom42</t>
  </si>
  <si>
    <t>Nom38</t>
  </si>
  <si>
    <t>Prenom43</t>
  </si>
  <si>
    <t>Nom39</t>
  </si>
  <si>
    <t>Prenom44</t>
  </si>
  <si>
    <t>Nom40</t>
  </si>
  <si>
    <t>Prenom45</t>
  </si>
  <si>
    <t>Nom41</t>
  </si>
  <si>
    <t>Prenom46</t>
  </si>
  <si>
    <t>Nom42</t>
  </si>
  <si>
    <t>Prenom47</t>
  </si>
  <si>
    <t>Nom43</t>
  </si>
  <si>
    <t>Prenom48</t>
  </si>
  <si>
    <t>Nom44</t>
  </si>
  <si>
    <t>Prenom49</t>
  </si>
  <si>
    <t>Nom45</t>
  </si>
  <si>
    <t>Prenom5</t>
  </si>
  <si>
    <t>Nom46</t>
  </si>
  <si>
    <t>Prenom50</t>
  </si>
  <si>
    <t>Nom47</t>
  </si>
  <si>
    <t>Prenom6</t>
  </si>
  <si>
    <t>Nom48</t>
  </si>
  <si>
    <t>Prenom7</t>
  </si>
  <si>
    <t>Nom49</t>
  </si>
  <si>
    <t>Prenom8</t>
  </si>
  <si>
    <t>Nom50</t>
  </si>
  <si>
    <t>Prenom9</t>
  </si>
  <si>
    <t>Pere1</t>
  </si>
  <si>
    <t>Mere1</t>
  </si>
  <si>
    <t>Pere2</t>
  </si>
  <si>
    <t>Mere2</t>
  </si>
  <si>
    <t>Pere3</t>
  </si>
  <si>
    <t>Mere3</t>
  </si>
  <si>
    <t>Pere4</t>
  </si>
  <si>
    <t>Mere4</t>
  </si>
  <si>
    <t>Pere5</t>
  </si>
  <si>
    <t>Mere5</t>
  </si>
  <si>
    <t>Pere6</t>
  </si>
  <si>
    <t>Mere6</t>
  </si>
  <si>
    <t>Pere7</t>
  </si>
  <si>
    <t>Mere7</t>
  </si>
  <si>
    <t>Pere8</t>
  </si>
  <si>
    <t>Mere8</t>
  </si>
  <si>
    <t>Pere9</t>
  </si>
  <si>
    <t>Mere9</t>
  </si>
  <si>
    <t>Pere10</t>
  </si>
  <si>
    <t>Mere10</t>
  </si>
  <si>
    <t>Pere11</t>
  </si>
  <si>
    <t>Mere11</t>
  </si>
  <si>
    <t>Pere12</t>
  </si>
  <si>
    <t>Mere12</t>
  </si>
  <si>
    <t>Pere13</t>
  </si>
  <si>
    <t>Mere13</t>
  </si>
  <si>
    <t>Pere14</t>
  </si>
  <si>
    <t>Mere14</t>
  </si>
  <si>
    <t>Pere15</t>
  </si>
  <si>
    <t>Mere15</t>
  </si>
  <si>
    <t>Pere16</t>
  </si>
  <si>
    <t>Mere16</t>
  </si>
  <si>
    <t>Pere17</t>
  </si>
  <si>
    <t>Mere17</t>
  </si>
  <si>
    <t>Pere18</t>
  </si>
  <si>
    <t>Mere18</t>
  </si>
  <si>
    <t>Pere19</t>
  </si>
  <si>
    <t>Mere19</t>
  </si>
  <si>
    <t>Pere20</t>
  </si>
  <si>
    <t>Mere20</t>
  </si>
  <si>
    <t>Pere21</t>
  </si>
  <si>
    <t>Mere21</t>
  </si>
  <si>
    <t>Pere22</t>
  </si>
  <si>
    <t>Mere22</t>
  </si>
  <si>
    <t>Pere23</t>
  </si>
  <si>
    <t>Mere23</t>
  </si>
  <si>
    <t>Pere24</t>
  </si>
  <si>
    <t>Mere24</t>
  </si>
  <si>
    <t>Pere25</t>
  </si>
  <si>
    <t>Mere25</t>
  </si>
  <si>
    <t>Pere26</t>
  </si>
  <si>
    <t>Mere26</t>
  </si>
  <si>
    <t>Pere27</t>
  </si>
  <si>
    <t>Mere27</t>
  </si>
  <si>
    <t>Pere28</t>
  </si>
  <si>
    <t>Mere28</t>
  </si>
  <si>
    <t>Pere29</t>
  </si>
  <si>
    <t>Mere29</t>
  </si>
  <si>
    <t>Pere30</t>
  </si>
  <si>
    <t>Mere30</t>
  </si>
  <si>
    <t>Pere31</t>
  </si>
  <si>
    <t>Mere31</t>
  </si>
  <si>
    <t>Pere32</t>
  </si>
  <si>
    <t>Mere32</t>
  </si>
  <si>
    <t>Pere33</t>
  </si>
  <si>
    <t>Mere33</t>
  </si>
  <si>
    <t>Pere34</t>
  </si>
  <si>
    <t>Mere34</t>
  </si>
  <si>
    <t>Pere35</t>
  </si>
  <si>
    <t>Mere35</t>
  </si>
  <si>
    <t>Pere36</t>
  </si>
  <si>
    <t>Mere36</t>
  </si>
  <si>
    <t>Pere37</t>
  </si>
  <si>
    <t>Mere37</t>
  </si>
  <si>
    <t>Pere38</t>
  </si>
  <si>
    <t>Mere38</t>
  </si>
  <si>
    <t>Pere39</t>
  </si>
  <si>
    <t>Mere39</t>
  </si>
  <si>
    <t>Pere40</t>
  </si>
  <si>
    <t>Mere40</t>
  </si>
  <si>
    <t>Pere41</t>
  </si>
  <si>
    <t>Mere41</t>
  </si>
  <si>
    <t>Pere42</t>
  </si>
  <si>
    <t>Mere42</t>
  </si>
  <si>
    <t>Pere43</t>
  </si>
  <si>
    <t>Mere43</t>
  </si>
  <si>
    <t>Pere44</t>
  </si>
  <si>
    <t>Mere44</t>
  </si>
  <si>
    <t>Pere45</t>
  </si>
  <si>
    <t>Mere45</t>
  </si>
  <si>
    <t>Pere46</t>
  </si>
  <si>
    <t>Mere46</t>
  </si>
  <si>
    <t>Pere47</t>
  </si>
  <si>
    <t>Mere47</t>
  </si>
  <si>
    <t>Pere48</t>
  </si>
  <si>
    <t>Mere48</t>
  </si>
  <si>
    <t>Pere49</t>
  </si>
  <si>
    <t>Mere49</t>
  </si>
  <si>
    <t>Pere50</t>
  </si>
  <si>
    <t>Mere50</t>
  </si>
  <si>
    <t>Cité 1</t>
  </si>
  <si>
    <t>Cité 2</t>
  </si>
  <si>
    <t>Cité 3</t>
  </si>
  <si>
    <t>Cité 4</t>
  </si>
  <si>
    <t>Cité 5</t>
  </si>
  <si>
    <t>Cité 6</t>
  </si>
  <si>
    <t>Cité 7</t>
  </si>
  <si>
    <t>Cité 8</t>
  </si>
  <si>
    <t>Cité 9</t>
  </si>
  <si>
    <t>Cité 10</t>
  </si>
  <si>
    <t>Malade</t>
  </si>
  <si>
    <t>chômeur</t>
  </si>
  <si>
    <t>Pauvre</t>
  </si>
</sst>
</file>

<file path=xl/styles.xml><?xml version="1.0" encoding="utf-8"?>
<styleSheet xmlns="http://schemas.openxmlformats.org/spreadsheetml/2006/main">
  <numFmts count="2">
    <numFmt numFmtId="43" formatCode="_-* #,##0.00\ _€_-;\-* #,##0.00\ _€_-;_-* &quot;-&quot;??\ _€_-;_-@_-"/>
    <numFmt numFmtId="164" formatCode="0.00;[Red]0.00"/>
  </numFmts>
  <fonts count="18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  <font>
      <sz val="12"/>
      <name val="Times New Roman"/>
      <family val="1"/>
    </font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8"/>
      <color theme="1"/>
      <name val="Sakkal Majalla"/>
    </font>
    <font>
      <b/>
      <sz val="20"/>
      <color theme="1"/>
      <name val="Sakkal Majalla"/>
    </font>
    <font>
      <b/>
      <sz val="18"/>
      <color theme="1"/>
      <name val="Sakkal Majalla"/>
    </font>
    <font>
      <sz val="28"/>
      <color theme="1"/>
      <name val="Calibri"/>
      <family val="2"/>
      <scheme val="minor"/>
    </font>
    <font>
      <sz val="28"/>
      <color theme="1"/>
      <name val="AF_Najed"/>
      <charset val="178"/>
    </font>
    <font>
      <b/>
      <sz val="26"/>
      <color rgb="FF000000"/>
      <name val="Arial"/>
      <family val="2"/>
    </font>
    <font>
      <sz val="16"/>
      <color rgb="FF545454"/>
      <name val="Arial"/>
      <family val="2"/>
    </font>
    <font>
      <b/>
      <sz val="14"/>
      <color indexed="8"/>
      <name val="Century Gothic"/>
      <family val="2"/>
    </font>
    <font>
      <b/>
      <sz val="14"/>
      <color theme="1"/>
      <name val="Century Gothic"/>
      <family val="2"/>
    </font>
    <font>
      <b/>
      <sz val="14"/>
      <name val="Century Gothic"/>
      <family val="2"/>
    </font>
    <font>
      <sz val="16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1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6">
    <xf numFmtId="0" fontId="0" fillId="0" borderId="0"/>
    <xf numFmtId="43" fontId="4" fillId="0" borderId="0" applyFont="0" applyFill="0" applyBorder="0" applyAlignment="0" applyProtection="0"/>
    <xf numFmtId="0" fontId="1" fillId="0" borderId="0"/>
    <xf numFmtId="0" fontId="2" fillId="0" borderId="0">
      <alignment vertical="top"/>
    </xf>
    <xf numFmtId="0" fontId="1" fillId="0" borderId="0"/>
    <xf numFmtId="0" fontId="3" fillId="0" borderId="0"/>
  </cellStyleXfs>
  <cellXfs count="54">
    <xf numFmtId="0" fontId="0" fillId="0" borderId="0" xfId="0"/>
    <xf numFmtId="0" fontId="0" fillId="0" borderId="0" xfId="0" applyFont="1" applyBorder="1" applyAlignment="1"/>
    <xf numFmtId="0" fontId="0" fillId="0" borderId="0" xfId="0" applyFont="1" applyFill="1" applyBorder="1" applyAlignment="1"/>
    <xf numFmtId="0" fontId="0" fillId="0" borderId="0" xfId="0" applyFont="1" applyBorder="1" applyAlignment="1">
      <alignment horizontal="center"/>
    </xf>
    <xf numFmtId="0" fontId="5" fillId="2" borderId="1" xfId="0" quotePrefix="1" applyFont="1" applyFill="1" applyBorder="1" applyAlignment="1">
      <alignment horizontal="center" vertical="center" wrapText="1"/>
    </xf>
    <xf numFmtId="0" fontId="6" fillId="2" borderId="1" xfId="0" quotePrefix="1" applyFont="1" applyFill="1" applyBorder="1" applyAlignment="1">
      <alignment horizontal="center" vertical="center" wrapText="1"/>
    </xf>
    <xf numFmtId="0" fontId="8" fillId="2" borderId="1" xfId="0" applyFont="1" applyFill="1" applyBorder="1" applyAlignment="1">
      <alignment horizontal="center" vertical="center"/>
    </xf>
    <xf numFmtId="2" fontId="9" fillId="0" borderId="1" xfId="0" applyNumberFormat="1" applyFont="1" applyBorder="1" applyAlignment="1">
      <alignment horizontal="center" vertical="center"/>
    </xf>
    <xf numFmtId="1" fontId="9" fillId="0" borderId="1" xfId="0" applyNumberFormat="1" applyFont="1" applyBorder="1" applyAlignment="1">
      <alignment horizontal="center" vertical="center"/>
    </xf>
    <xf numFmtId="1" fontId="9" fillId="0" borderId="1" xfId="0" applyNumberFormat="1" applyFont="1" applyFill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0" fillId="0" borderId="0" xfId="0" applyBorder="1"/>
    <xf numFmtId="0" fontId="0" fillId="4" borderId="2" xfId="0" applyFill="1" applyBorder="1"/>
    <xf numFmtId="0" fontId="0" fillId="4" borderId="3" xfId="0" applyFill="1" applyBorder="1"/>
    <xf numFmtId="0" fontId="0" fillId="5" borderId="1" xfId="0" applyFill="1" applyBorder="1" applyAlignment="1">
      <alignment horizontal="center"/>
    </xf>
    <xf numFmtId="0" fontId="0" fillId="4" borderId="0" xfId="0" applyFill="1" applyBorder="1"/>
    <xf numFmtId="0" fontId="0" fillId="4" borderId="5" xfId="0" applyFill="1" applyBorder="1"/>
    <xf numFmtId="0" fontId="0" fillId="4" borderId="6" xfId="0" applyFill="1" applyBorder="1"/>
    <xf numFmtId="0" fontId="0" fillId="4" borderId="7" xfId="0" applyFill="1" applyBorder="1"/>
    <xf numFmtId="0" fontId="0" fillId="4" borderId="8" xfId="0" applyFill="1" applyBorder="1"/>
    <xf numFmtId="0" fontId="0" fillId="4" borderId="9" xfId="0" applyFill="1" applyBorder="1"/>
    <xf numFmtId="0" fontId="10" fillId="0" borderId="0" xfId="0" applyFont="1"/>
    <xf numFmtId="0" fontId="11" fillId="0" borderId="0" xfId="0" applyFont="1"/>
    <xf numFmtId="0" fontId="0" fillId="7" borderId="0" xfId="0" applyFill="1"/>
    <xf numFmtId="0" fontId="9" fillId="8" borderId="1" xfId="0" applyFont="1" applyFill="1" applyBorder="1" applyAlignment="1">
      <alignment horizontal="center" vertical="center"/>
    </xf>
    <xf numFmtId="0" fontId="5" fillId="8" borderId="1" xfId="0" applyFont="1" applyFill="1" applyBorder="1" applyAlignment="1">
      <alignment horizontal="center" vertical="center"/>
    </xf>
    <xf numFmtId="14" fontId="0" fillId="0" borderId="0" xfId="0" applyNumberFormat="1" applyBorder="1"/>
    <xf numFmtId="0" fontId="7" fillId="0" borderId="1" xfId="0" applyFont="1" applyFill="1" applyBorder="1" applyAlignment="1">
      <alignment horizontal="center" vertical="center"/>
    </xf>
    <xf numFmtId="2" fontId="9" fillId="0" borderId="1" xfId="0" applyNumberFormat="1" applyFont="1" applyFill="1" applyBorder="1" applyAlignment="1">
      <alignment horizontal="center" vertical="center"/>
    </xf>
    <xf numFmtId="43" fontId="9" fillId="0" borderId="1" xfId="1" applyFont="1" applyFill="1" applyBorder="1" applyAlignment="1">
      <alignment horizontal="center" vertical="center"/>
    </xf>
    <xf numFmtId="0" fontId="6" fillId="6" borderId="1" xfId="0" applyFont="1" applyFill="1" applyBorder="1" applyAlignment="1">
      <alignment horizontal="center" vertical="center"/>
    </xf>
    <xf numFmtId="0" fontId="0" fillId="0" borderId="1" xfId="0" applyBorder="1"/>
    <xf numFmtId="0" fontId="0" fillId="9" borderId="0" xfId="0" applyFont="1" applyFill="1" applyBorder="1" applyAlignment="1"/>
    <xf numFmtId="0" fontId="0" fillId="0" borderId="0" xfId="0" applyFont="1" applyBorder="1" applyAlignment="1">
      <alignment horizontal="center"/>
    </xf>
    <xf numFmtId="2" fontId="9" fillId="0" borderId="4" xfId="0" applyNumberFormat="1" applyFont="1" applyFill="1" applyBorder="1" applyAlignment="1">
      <alignment horizontal="center" vertical="center"/>
    </xf>
    <xf numFmtId="1" fontId="9" fillId="0" borderId="4" xfId="0" applyNumberFormat="1" applyFont="1" applyFill="1" applyBorder="1" applyAlignment="1">
      <alignment horizontal="center" vertical="center"/>
    </xf>
    <xf numFmtId="0" fontId="7" fillId="0" borderId="4" xfId="0" applyFont="1" applyFill="1" applyBorder="1" applyAlignment="1">
      <alignment horizontal="center" vertical="center"/>
    </xf>
    <xf numFmtId="43" fontId="9" fillId="0" borderId="4" xfId="1" applyFont="1" applyFill="1" applyBorder="1" applyAlignment="1">
      <alignment horizontal="center" vertical="center"/>
    </xf>
    <xf numFmtId="2" fontId="9" fillId="0" borderId="4" xfId="0" applyNumberFormat="1" applyFont="1" applyBorder="1" applyAlignment="1">
      <alignment horizontal="center" vertical="center"/>
    </xf>
    <xf numFmtId="1" fontId="9" fillId="0" borderId="4" xfId="0" applyNumberFormat="1" applyFont="1" applyBorder="1" applyAlignment="1">
      <alignment horizontal="center" vertical="center"/>
    </xf>
    <xf numFmtId="0" fontId="0" fillId="0" borderId="0" xfId="0" applyFont="1" applyBorder="1" applyAlignment="1">
      <alignment horizontal="center"/>
    </xf>
    <xf numFmtId="0" fontId="5" fillId="2" borderId="1" xfId="0" quotePrefix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14" fillId="0" borderId="1" xfId="3" applyFont="1" applyBorder="1" applyAlignment="1">
      <alignment horizontal="center" vertical="center"/>
    </xf>
    <xf numFmtId="0" fontId="15" fillId="3" borderId="1" xfId="0" applyFont="1" applyFill="1" applyBorder="1" applyAlignment="1">
      <alignment horizontal="center" vertical="center"/>
    </xf>
    <xf numFmtId="2" fontId="15" fillId="0" borderId="1" xfId="0" applyNumberFormat="1" applyFont="1" applyBorder="1" applyAlignment="1">
      <alignment horizontal="center" vertical="center"/>
    </xf>
    <xf numFmtId="164" fontId="14" fillId="0" borderId="1" xfId="3" applyNumberFormat="1" applyFont="1" applyBorder="1" applyAlignment="1">
      <alignment horizontal="center" vertical="center"/>
    </xf>
    <xf numFmtId="14" fontId="16" fillId="0" borderId="1" xfId="1" applyNumberFormat="1" applyFont="1" applyBorder="1" applyAlignment="1">
      <alignment horizontal="center" vertical="center"/>
    </xf>
    <xf numFmtId="0" fontId="10" fillId="0" borderId="1" xfId="0" applyFont="1" applyBorder="1"/>
    <xf numFmtId="0" fontId="11" fillId="0" borderId="1" xfId="0" applyFont="1" applyBorder="1"/>
    <xf numFmtId="0" fontId="0" fillId="3" borderId="0" xfId="0" applyFont="1" applyFill="1" applyBorder="1" applyAlignment="1"/>
    <xf numFmtId="0" fontId="17" fillId="0" borderId="0" xfId="0" applyFont="1" applyBorder="1" applyAlignment="1">
      <alignment horizontal="center"/>
    </xf>
    <xf numFmtId="0" fontId="0" fillId="0" borderId="0" xfId="0" applyFont="1" applyBorder="1" applyAlignment="1">
      <alignment horizontal="center"/>
    </xf>
    <xf numFmtId="0" fontId="0" fillId="0" borderId="0" xfId="0" applyFont="1" applyBorder="1" applyAlignment="1">
      <alignment horizontal="center"/>
    </xf>
  </cellXfs>
  <cellStyles count="6">
    <cellStyle name="Milliers" xfId="1" builtinId="3"/>
    <cellStyle name="Normal" xfId="0" builtinId="0"/>
    <cellStyle name="Normal 2" xfId="2"/>
    <cellStyle name="Normal 2 2 2" xfId="3"/>
    <cellStyle name="Normal 3" xfId="4"/>
    <cellStyle name="Normal 4" xf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El%20Fateh%20Ass.xlsm#Base!A1" TargetMode="Externa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png"/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47625</xdr:colOff>
      <xdr:row>1</xdr:row>
      <xdr:rowOff>228600</xdr:rowOff>
    </xdr:from>
    <xdr:to>
      <xdr:col>20</xdr:col>
      <xdr:colOff>171450</xdr:colOff>
      <xdr:row>3</xdr:row>
      <xdr:rowOff>142875</xdr:rowOff>
    </xdr:to>
    <xdr:pic>
      <xdr:nvPicPr>
        <xdr:cNvPr id="3172" name="Image 1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79660550" y="581025"/>
          <a:ext cx="885825" cy="828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19050</xdr:colOff>
      <xdr:row>0</xdr:row>
      <xdr:rowOff>28575</xdr:rowOff>
    </xdr:from>
    <xdr:to>
      <xdr:col>20</xdr:col>
      <xdr:colOff>419100</xdr:colOff>
      <xdr:row>1</xdr:row>
      <xdr:rowOff>0</xdr:rowOff>
    </xdr:to>
    <xdr:pic macro="[0]!Image1_Cliquer">
      <xdr:nvPicPr>
        <xdr:cNvPr id="7796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79412900" y="28575"/>
          <a:ext cx="1162050" cy="1162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21</xdr:col>
      <xdr:colOff>142875</xdr:colOff>
      <xdr:row>0</xdr:row>
      <xdr:rowOff>95250</xdr:rowOff>
    </xdr:from>
    <xdr:to>
      <xdr:col>22</xdr:col>
      <xdr:colOff>333375</xdr:colOff>
      <xdr:row>1</xdr:row>
      <xdr:rowOff>66675</xdr:rowOff>
    </xdr:to>
    <xdr:pic macro="[0]!Image3_Cliquer">
      <xdr:nvPicPr>
        <xdr:cNvPr id="7798" name="Image 3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77974625" y="95250"/>
          <a:ext cx="952500" cy="981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 filterMode="1"/>
  <dimension ref="A1:AC58"/>
  <sheetViews>
    <sheetView rightToLeft="1" tabSelected="1" zoomScale="60" zoomScaleNormal="60" workbookViewId="0">
      <pane ySplit="8" topLeftCell="A9" activePane="bottomLeft" state="frozen"/>
      <selection activeCell="D24" sqref="D24"/>
      <selection pane="bottomLeft" activeCell="B4" sqref="B4"/>
    </sheetView>
  </sheetViews>
  <sheetFormatPr baseColWidth="10" defaultRowHeight="15"/>
  <cols>
    <col min="1" max="1" width="16.28515625" style="1" customWidth="1"/>
    <col min="2" max="2" width="21.28515625" style="3" customWidth="1"/>
    <col min="3" max="3" width="23.7109375" style="1" customWidth="1"/>
    <col min="4" max="4" width="25.28515625" style="1" customWidth="1"/>
    <col min="5" max="5" width="18.85546875" style="1" customWidth="1"/>
    <col min="6" max="6" width="12.85546875" style="1" customWidth="1"/>
    <col min="7" max="7" width="15.28515625" style="1" customWidth="1"/>
    <col min="8" max="8" width="27.140625" style="1" customWidth="1"/>
    <col min="9" max="9" width="19.140625" style="1" customWidth="1"/>
    <col min="10" max="10" width="24.5703125" style="1" customWidth="1"/>
    <col min="11" max="11" width="9" style="1" customWidth="1"/>
    <col min="12" max="14" width="11.5703125" style="1" customWidth="1"/>
    <col min="15" max="15" width="12.28515625" style="1" customWidth="1"/>
    <col min="16" max="16" width="23.5703125" style="1" customWidth="1"/>
    <col min="17" max="21" width="11.42578125" style="1"/>
    <col min="22" max="22" width="17.5703125" style="1" customWidth="1"/>
    <col min="23" max="23" width="5.140625" style="1" customWidth="1"/>
    <col min="24" max="24" width="11.42578125" style="1"/>
    <col min="25" max="25" width="17.140625" style="1" customWidth="1"/>
    <col min="26" max="26" width="6.5703125" style="1" customWidth="1"/>
    <col min="27" max="16384" width="11.42578125" style="1"/>
  </cols>
  <sheetData>
    <row r="1" spans="1:29" ht="18" customHeight="1"/>
    <row r="2" spans="1:29" ht="18" customHeight="1"/>
    <row r="3" spans="1:29" ht="18" customHeight="1">
      <c r="Q3" s="33"/>
    </row>
    <row r="4" spans="1:29" ht="18" customHeight="1">
      <c r="B4" s="51"/>
      <c r="C4" s="51"/>
      <c r="E4" s="51"/>
      <c r="H4" s="51"/>
    </row>
    <row r="5" spans="1:29" ht="15" customHeight="1"/>
    <row r="6" spans="1:29" ht="48.75" customHeight="1">
      <c r="A6" s="41" t="s">
        <v>23</v>
      </c>
      <c r="B6" s="41" t="s">
        <v>24</v>
      </c>
      <c r="C6" s="41" t="s">
        <v>25</v>
      </c>
      <c r="D6" s="41" t="s">
        <v>26</v>
      </c>
      <c r="E6" s="41" t="s">
        <v>27</v>
      </c>
      <c r="F6" s="42" t="s">
        <v>28</v>
      </c>
      <c r="G6" s="42" t="s">
        <v>29</v>
      </c>
      <c r="H6" s="42" t="s">
        <v>30</v>
      </c>
      <c r="I6" s="42" t="s">
        <v>31</v>
      </c>
      <c r="J6" s="42" t="s">
        <v>32</v>
      </c>
      <c r="K6" s="6" t="s">
        <v>37</v>
      </c>
      <c r="L6" s="6" t="s">
        <v>38</v>
      </c>
      <c r="M6" s="42" t="s">
        <v>33</v>
      </c>
      <c r="N6" s="42" t="s">
        <v>34</v>
      </c>
      <c r="O6" s="42" t="s">
        <v>35</v>
      </c>
      <c r="P6" s="42" t="s">
        <v>36</v>
      </c>
    </row>
    <row r="7" spans="1:29" s="2" customFormat="1" ht="24.75" customHeight="1">
      <c r="A7" s="14"/>
      <c r="B7" s="14"/>
      <c r="C7" s="14"/>
      <c r="D7" s="14"/>
      <c r="E7" s="25"/>
      <c r="F7" s="14"/>
      <c r="G7" s="14"/>
      <c r="H7" s="24" t="s">
        <v>242</v>
      </c>
      <c r="I7" s="14"/>
      <c r="J7" s="24"/>
      <c r="K7" s="14"/>
      <c r="L7" s="14"/>
      <c r="M7" s="14"/>
      <c r="N7" s="14"/>
      <c r="O7" s="14"/>
      <c r="P7" s="14"/>
      <c r="T7" s="1"/>
      <c r="U7" s="1"/>
      <c r="V7" s="1"/>
      <c r="W7" s="1"/>
      <c r="X7" s="1"/>
      <c r="Y7" s="1"/>
      <c r="Z7" s="1"/>
      <c r="AA7" s="1"/>
      <c r="AB7" s="1"/>
      <c r="AC7" s="1"/>
    </row>
    <row r="8" spans="1:29" s="32" customFormat="1" ht="1.5" hidden="1" customHeight="1">
      <c r="A8" s="41" t="s">
        <v>23</v>
      </c>
      <c r="B8" s="41" t="s">
        <v>24</v>
      </c>
      <c r="C8" s="41" t="s">
        <v>25</v>
      </c>
      <c r="D8" s="41" t="s">
        <v>26</v>
      </c>
      <c r="E8" s="41" t="s">
        <v>27</v>
      </c>
      <c r="F8" s="42" t="s">
        <v>28</v>
      </c>
      <c r="G8" s="42" t="s">
        <v>29</v>
      </c>
      <c r="H8" s="42" t="s">
        <v>30</v>
      </c>
      <c r="I8" s="42" t="s">
        <v>31</v>
      </c>
      <c r="J8" s="42" t="s">
        <v>32</v>
      </c>
      <c r="K8" s="6" t="s">
        <v>37</v>
      </c>
      <c r="L8" s="6" t="s">
        <v>38</v>
      </c>
      <c r="M8" s="42" t="s">
        <v>33</v>
      </c>
      <c r="N8" s="42" t="s">
        <v>34</v>
      </c>
      <c r="O8" s="42" t="s">
        <v>35</v>
      </c>
      <c r="P8" s="42" t="s">
        <v>36</v>
      </c>
      <c r="Q8" s="50"/>
    </row>
    <row r="9" spans="1:29" ht="24.95" hidden="1" customHeight="1">
      <c r="A9" s="30">
        <f>IF(B9="","",1)</f>
        <v>1</v>
      </c>
      <c r="B9" s="43" t="s">
        <v>39</v>
      </c>
      <c r="C9" s="43" t="s">
        <v>40</v>
      </c>
      <c r="D9" s="47">
        <v>20090</v>
      </c>
      <c r="E9" s="46" t="s">
        <v>249</v>
      </c>
      <c r="F9" s="44" t="s">
        <v>139</v>
      </c>
      <c r="G9" s="45" t="s">
        <v>140</v>
      </c>
      <c r="H9" s="45" t="s">
        <v>239</v>
      </c>
      <c r="I9" s="27" t="s">
        <v>22</v>
      </c>
      <c r="J9" s="27">
        <v>10</v>
      </c>
      <c r="K9" s="27">
        <v>2</v>
      </c>
      <c r="L9" s="27">
        <v>0</v>
      </c>
      <c r="M9" s="27">
        <v>5</v>
      </c>
      <c r="N9" s="27">
        <v>5</v>
      </c>
      <c r="O9" s="27">
        <v>0</v>
      </c>
      <c r="P9" s="29">
        <v>3253</v>
      </c>
    </row>
    <row r="10" spans="1:29" ht="23.25" hidden="1">
      <c r="A10" s="30">
        <f>IF(B10="","",A9+1)</f>
        <v>2</v>
      </c>
      <c r="B10" s="43" t="s">
        <v>41</v>
      </c>
      <c r="C10" s="43" t="s">
        <v>42</v>
      </c>
      <c r="D10" s="47">
        <v>20091</v>
      </c>
      <c r="E10" s="46" t="s">
        <v>250</v>
      </c>
      <c r="F10" s="44" t="s">
        <v>141</v>
      </c>
      <c r="G10" s="45" t="s">
        <v>142</v>
      </c>
      <c r="H10" s="45" t="s">
        <v>240</v>
      </c>
      <c r="I10" s="28" t="s">
        <v>21</v>
      </c>
      <c r="J10" s="9">
        <v>4</v>
      </c>
      <c r="K10" s="9">
        <v>3</v>
      </c>
      <c r="L10" s="9">
        <v>1</v>
      </c>
      <c r="M10" s="9">
        <v>1</v>
      </c>
      <c r="N10" s="9">
        <v>1</v>
      </c>
      <c r="O10" s="9">
        <v>2</v>
      </c>
      <c r="P10" s="29">
        <v>1500</v>
      </c>
      <c r="T10" s="1" t="str">
        <f>IF(A1&gt;"",VLOOKUP(A1,Base!$A$9:$P$58,2),"")</f>
        <v/>
      </c>
    </row>
    <row r="11" spans="1:29" ht="23.25" hidden="1">
      <c r="A11" s="30">
        <f t="shared" ref="A11:A58" si="0">IF(B11="","",A10+1)</f>
        <v>3</v>
      </c>
      <c r="B11" s="43" t="s">
        <v>43</v>
      </c>
      <c r="C11" s="43" t="s">
        <v>44</v>
      </c>
      <c r="D11" s="47">
        <v>20099</v>
      </c>
      <c r="E11" s="46" t="s">
        <v>251</v>
      </c>
      <c r="F11" s="44" t="s">
        <v>143</v>
      </c>
      <c r="G11" s="45" t="s">
        <v>144</v>
      </c>
      <c r="H11" s="45" t="s">
        <v>241</v>
      </c>
      <c r="I11" s="28" t="s">
        <v>1</v>
      </c>
      <c r="J11" s="9">
        <v>6</v>
      </c>
      <c r="K11" s="9">
        <v>1</v>
      </c>
      <c r="L11" s="9">
        <v>2</v>
      </c>
      <c r="M11" s="9">
        <v>3</v>
      </c>
      <c r="N11" s="9">
        <v>1</v>
      </c>
      <c r="O11" s="9">
        <v>1</v>
      </c>
      <c r="P11" s="29">
        <v>5000</v>
      </c>
    </row>
    <row r="12" spans="1:29" ht="23.25">
      <c r="A12" s="30">
        <f t="shared" si="0"/>
        <v>4</v>
      </c>
      <c r="B12" s="43" t="s">
        <v>45</v>
      </c>
      <c r="C12" s="43" t="s">
        <v>46</v>
      </c>
      <c r="D12" s="47">
        <v>20100</v>
      </c>
      <c r="E12" s="46" t="s">
        <v>251</v>
      </c>
      <c r="F12" s="44" t="s">
        <v>145</v>
      </c>
      <c r="G12" s="45" t="s">
        <v>146</v>
      </c>
      <c r="H12" s="45" t="s">
        <v>242</v>
      </c>
      <c r="I12" s="28" t="s">
        <v>2</v>
      </c>
      <c r="J12" s="9">
        <v>1</v>
      </c>
      <c r="K12" s="27">
        <v>1</v>
      </c>
      <c r="L12" s="9">
        <v>3</v>
      </c>
      <c r="M12" s="9">
        <v>0</v>
      </c>
      <c r="N12" s="9">
        <v>0</v>
      </c>
      <c r="O12" s="9">
        <v>0</v>
      </c>
      <c r="P12" s="29">
        <v>7000</v>
      </c>
    </row>
    <row r="13" spans="1:29" ht="23.25" hidden="1">
      <c r="A13" s="30">
        <f t="shared" si="0"/>
        <v>5</v>
      </c>
      <c r="B13" s="43" t="s">
        <v>47</v>
      </c>
      <c r="C13" s="43" t="s">
        <v>48</v>
      </c>
      <c r="D13" s="47">
        <v>20101</v>
      </c>
      <c r="E13" s="46" t="s">
        <v>249</v>
      </c>
      <c r="F13" s="44" t="s">
        <v>147</v>
      </c>
      <c r="G13" s="45" t="s">
        <v>148</v>
      </c>
      <c r="H13" s="45" t="s">
        <v>243</v>
      </c>
      <c r="I13" s="28" t="s">
        <v>3</v>
      </c>
      <c r="J13" s="9">
        <v>8</v>
      </c>
      <c r="K13" s="9">
        <v>0.5</v>
      </c>
      <c r="L13" s="9">
        <v>0</v>
      </c>
      <c r="M13" s="9">
        <v>4</v>
      </c>
      <c r="N13" s="9">
        <v>2</v>
      </c>
      <c r="O13" s="9">
        <v>1</v>
      </c>
      <c r="P13" s="29">
        <v>6000</v>
      </c>
    </row>
    <row r="14" spans="1:29" ht="23.25" hidden="1">
      <c r="A14" s="30">
        <f t="shared" si="0"/>
        <v>6</v>
      </c>
      <c r="B14" s="43" t="s">
        <v>49</v>
      </c>
      <c r="C14" s="43" t="s">
        <v>50</v>
      </c>
      <c r="D14" s="47">
        <v>20102</v>
      </c>
      <c r="E14" s="46" t="s">
        <v>250</v>
      </c>
      <c r="F14" s="44" t="s">
        <v>149</v>
      </c>
      <c r="G14" s="45" t="s">
        <v>150</v>
      </c>
      <c r="H14" s="45" t="s">
        <v>244</v>
      </c>
      <c r="I14" s="28" t="s">
        <v>4</v>
      </c>
      <c r="J14" s="9">
        <v>1</v>
      </c>
      <c r="K14" s="9">
        <v>0</v>
      </c>
      <c r="L14" s="9">
        <v>4</v>
      </c>
      <c r="M14" s="9">
        <v>1</v>
      </c>
      <c r="N14" s="9">
        <v>1</v>
      </c>
      <c r="O14" s="9">
        <v>0</v>
      </c>
      <c r="P14" s="29">
        <v>7800</v>
      </c>
    </row>
    <row r="15" spans="1:29" ht="23.25" hidden="1">
      <c r="A15" s="30">
        <f t="shared" si="0"/>
        <v>7</v>
      </c>
      <c r="B15" s="43" t="s">
        <v>51</v>
      </c>
      <c r="C15" s="43" t="s">
        <v>52</v>
      </c>
      <c r="D15" s="47">
        <v>20103</v>
      </c>
      <c r="E15" s="46" t="s">
        <v>251</v>
      </c>
      <c r="F15" s="44" t="s">
        <v>151</v>
      </c>
      <c r="G15" s="45" t="s">
        <v>152</v>
      </c>
      <c r="H15" s="45" t="s">
        <v>245</v>
      </c>
      <c r="I15" s="28" t="s">
        <v>7</v>
      </c>
      <c r="J15" s="9">
        <v>5</v>
      </c>
      <c r="K15" s="9">
        <v>1</v>
      </c>
      <c r="L15" s="9">
        <v>2</v>
      </c>
      <c r="M15" s="9">
        <v>0</v>
      </c>
      <c r="N15" s="9">
        <v>2</v>
      </c>
      <c r="O15" s="9">
        <v>1</v>
      </c>
      <c r="P15" s="29">
        <v>2500</v>
      </c>
    </row>
    <row r="16" spans="1:29" ht="23.25" hidden="1">
      <c r="A16" s="30">
        <f t="shared" si="0"/>
        <v>8</v>
      </c>
      <c r="B16" s="43" t="s">
        <v>53</v>
      </c>
      <c r="C16" s="43" t="s">
        <v>54</v>
      </c>
      <c r="D16" s="47">
        <v>20104</v>
      </c>
      <c r="E16" s="46" t="s">
        <v>251</v>
      </c>
      <c r="F16" s="44" t="s">
        <v>153</v>
      </c>
      <c r="G16" s="45" t="s">
        <v>154</v>
      </c>
      <c r="H16" s="45" t="s">
        <v>246</v>
      </c>
      <c r="I16" s="34" t="s">
        <v>8</v>
      </c>
      <c r="J16" s="35">
        <v>0</v>
      </c>
      <c r="K16" s="36">
        <v>0</v>
      </c>
      <c r="L16" s="35">
        <v>3</v>
      </c>
      <c r="M16" s="35">
        <v>0</v>
      </c>
      <c r="N16" s="35">
        <v>0</v>
      </c>
      <c r="O16" s="35">
        <v>0</v>
      </c>
      <c r="P16" s="37">
        <v>1500</v>
      </c>
    </row>
    <row r="17" spans="1:16" ht="23.25" hidden="1">
      <c r="A17" s="30">
        <f t="shared" si="0"/>
        <v>9</v>
      </c>
      <c r="B17" s="43" t="s">
        <v>55</v>
      </c>
      <c r="C17" s="43" t="s">
        <v>56</v>
      </c>
      <c r="D17" s="47">
        <v>20105</v>
      </c>
      <c r="E17" s="46" t="s">
        <v>249</v>
      </c>
      <c r="F17" s="44" t="s">
        <v>155</v>
      </c>
      <c r="G17" s="45" t="s">
        <v>156</v>
      </c>
      <c r="H17" s="45" t="s">
        <v>247</v>
      </c>
      <c r="I17" s="28" t="s">
        <v>9</v>
      </c>
      <c r="J17" s="9">
        <v>2</v>
      </c>
      <c r="K17" s="9">
        <v>4</v>
      </c>
      <c r="L17" s="9">
        <v>0</v>
      </c>
      <c r="M17" s="9">
        <v>0</v>
      </c>
      <c r="N17" s="9">
        <v>1</v>
      </c>
      <c r="O17" s="9">
        <v>0</v>
      </c>
      <c r="P17" s="29">
        <v>2500</v>
      </c>
    </row>
    <row r="18" spans="1:16" ht="23.25" hidden="1">
      <c r="A18" s="30">
        <f t="shared" si="0"/>
        <v>10</v>
      </c>
      <c r="B18" s="43" t="s">
        <v>57</v>
      </c>
      <c r="C18" s="43" t="s">
        <v>58</v>
      </c>
      <c r="D18" s="47">
        <v>20106</v>
      </c>
      <c r="E18" s="46" t="s">
        <v>250</v>
      </c>
      <c r="F18" s="44" t="s">
        <v>157</v>
      </c>
      <c r="G18" s="45" t="s">
        <v>158</v>
      </c>
      <c r="H18" s="45" t="s">
        <v>248</v>
      </c>
      <c r="I18" s="7" t="s">
        <v>10</v>
      </c>
      <c r="J18" s="9">
        <v>4</v>
      </c>
      <c r="K18" s="9">
        <v>1</v>
      </c>
      <c r="L18" s="9">
        <v>4</v>
      </c>
      <c r="M18" s="8">
        <v>2</v>
      </c>
      <c r="N18" s="8">
        <v>0</v>
      </c>
      <c r="O18" s="8">
        <v>0</v>
      </c>
      <c r="P18" s="29">
        <v>3500</v>
      </c>
    </row>
    <row r="19" spans="1:16" ht="23.25" hidden="1">
      <c r="A19" s="30">
        <f t="shared" si="0"/>
        <v>11</v>
      </c>
      <c r="B19" s="43" t="s">
        <v>59</v>
      </c>
      <c r="C19" s="43" t="s">
        <v>60</v>
      </c>
      <c r="D19" s="47">
        <v>20107</v>
      </c>
      <c r="E19" s="46" t="s">
        <v>251</v>
      </c>
      <c r="F19" s="44" t="s">
        <v>159</v>
      </c>
      <c r="G19" s="45" t="s">
        <v>160</v>
      </c>
      <c r="H19" s="45" t="s">
        <v>239</v>
      </c>
      <c r="I19" s="7" t="s">
        <v>11</v>
      </c>
      <c r="J19" s="9">
        <v>6</v>
      </c>
      <c r="K19" s="27">
        <v>2</v>
      </c>
      <c r="L19" s="27">
        <v>0</v>
      </c>
      <c r="M19" s="8">
        <v>1</v>
      </c>
      <c r="N19" s="8">
        <v>1</v>
      </c>
      <c r="O19" s="8">
        <v>1</v>
      </c>
      <c r="P19" s="29">
        <v>340</v>
      </c>
    </row>
    <row r="20" spans="1:16" ht="23.25" hidden="1">
      <c r="A20" s="30">
        <f t="shared" si="0"/>
        <v>12</v>
      </c>
      <c r="B20" s="43" t="s">
        <v>61</v>
      </c>
      <c r="C20" s="43" t="s">
        <v>62</v>
      </c>
      <c r="D20" s="47">
        <v>20108</v>
      </c>
      <c r="E20" s="46" t="s">
        <v>251</v>
      </c>
      <c r="F20" s="44" t="s">
        <v>161</v>
      </c>
      <c r="G20" s="45" t="s">
        <v>162</v>
      </c>
      <c r="H20" s="45" t="s">
        <v>243</v>
      </c>
      <c r="I20" s="7" t="s">
        <v>13</v>
      </c>
      <c r="J20" s="9">
        <v>3</v>
      </c>
      <c r="K20" s="9">
        <v>0</v>
      </c>
      <c r="L20" s="9">
        <v>2</v>
      </c>
      <c r="M20" s="8">
        <v>3</v>
      </c>
      <c r="N20" s="8">
        <v>0</v>
      </c>
      <c r="O20" s="8">
        <v>0</v>
      </c>
      <c r="P20" s="29">
        <v>5000</v>
      </c>
    </row>
    <row r="21" spans="1:16" ht="23.25" hidden="1">
      <c r="A21" s="30">
        <f t="shared" si="0"/>
        <v>13</v>
      </c>
      <c r="B21" s="43" t="s">
        <v>63</v>
      </c>
      <c r="C21" s="43" t="s">
        <v>64</v>
      </c>
      <c r="D21" s="47">
        <v>20109</v>
      </c>
      <c r="E21" s="46" t="s">
        <v>249</v>
      </c>
      <c r="F21" s="44" t="s">
        <v>163</v>
      </c>
      <c r="G21" s="45" t="s">
        <v>164</v>
      </c>
      <c r="H21" s="45" t="s">
        <v>241</v>
      </c>
      <c r="I21" s="7" t="s">
        <v>14</v>
      </c>
      <c r="J21" s="9">
        <v>5</v>
      </c>
      <c r="K21" s="27">
        <v>2</v>
      </c>
      <c r="L21" s="9">
        <v>3</v>
      </c>
      <c r="M21" s="8">
        <v>0</v>
      </c>
      <c r="N21" s="8">
        <v>1</v>
      </c>
      <c r="O21" s="8">
        <v>1</v>
      </c>
      <c r="P21" s="29">
        <v>7000</v>
      </c>
    </row>
    <row r="22" spans="1:16" ht="23.25">
      <c r="A22" s="30">
        <f t="shared" si="0"/>
        <v>14</v>
      </c>
      <c r="B22" s="43" t="s">
        <v>65</v>
      </c>
      <c r="C22" s="43" t="s">
        <v>66</v>
      </c>
      <c r="D22" s="47">
        <v>20110</v>
      </c>
      <c r="E22" s="46" t="s">
        <v>250</v>
      </c>
      <c r="F22" s="44" t="s">
        <v>165</v>
      </c>
      <c r="G22" s="45" t="s">
        <v>166</v>
      </c>
      <c r="H22" s="45" t="s">
        <v>242</v>
      </c>
      <c r="I22" s="7" t="s">
        <v>15</v>
      </c>
      <c r="J22" s="9">
        <v>7</v>
      </c>
      <c r="K22" s="9">
        <v>3</v>
      </c>
      <c r="L22" s="9">
        <v>0</v>
      </c>
      <c r="M22" s="8">
        <v>4</v>
      </c>
      <c r="N22" s="8">
        <v>0</v>
      </c>
      <c r="O22" s="8">
        <v>0</v>
      </c>
      <c r="P22" s="29">
        <v>6000</v>
      </c>
    </row>
    <row r="23" spans="1:16" ht="23.25" hidden="1">
      <c r="A23" s="30">
        <f t="shared" si="0"/>
        <v>15</v>
      </c>
      <c r="B23" s="43" t="s">
        <v>67</v>
      </c>
      <c r="C23" s="43" t="s">
        <v>68</v>
      </c>
      <c r="D23" s="47">
        <v>20111</v>
      </c>
      <c r="E23" s="46" t="s">
        <v>251</v>
      </c>
      <c r="F23" s="44" t="s">
        <v>167</v>
      </c>
      <c r="G23" s="45" t="s">
        <v>168</v>
      </c>
      <c r="H23" s="45" t="s">
        <v>243</v>
      </c>
      <c r="I23" s="7" t="s">
        <v>16</v>
      </c>
      <c r="J23" s="8">
        <v>2</v>
      </c>
      <c r="K23" s="9">
        <v>1</v>
      </c>
      <c r="L23" s="9">
        <v>4</v>
      </c>
      <c r="M23" s="8">
        <v>1</v>
      </c>
      <c r="N23" s="8">
        <v>2</v>
      </c>
      <c r="O23" s="8">
        <v>1</v>
      </c>
      <c r="P23" s="29">
        <v>7800</v>
      </c>
    </row>
    <row r="24" spans="1:16" ht="23.25" hidden="1">
      <c r="A24" s="30">
        <f t="shared" si="0"/>
        <v>16</v>
      </c>
      <c r="B24" s="43" t="s">
        <v>69</v>
      </c>
      <c r="C24" s="43" t="s">
        <v>70</v>
      </c>
      <c r="D24" s="47">
        <v>20112</v>
      </c>
      <c r="E24" s="46" t="s">
        <v>251</v>
      </c>
      <c r="F24" s="44" t="s">
        <v>169</v>
      </c>
      <c r="G24" s="45" t="s">
        <v>170</v>
      </c>
      <c r="H24" s="45" t="s">
        <v>244</v>
      </c>
      <c r="I24" s="7" t="s">
        <v>18</v>
      </c>
      <c r="J24" s="8">
        <v>1</v>
      </c>
      <c r="K24" s="9">
        <v>0</v>
      </c>
      <c r="L24" s="9">
        <v>2</v>
      </c>
      <c r="M24" s="8">
        <v>0</v>
      </c>
      <c r="N24" s="8">
        <v>2</v>
      </c>
      <c r="O24" s="8">
        <v>1</v>
      </c>
      <c r="P24" s="29">
        <v>1500</v>
      </c>
    </row>
    <row r="25" spans="1:16" ht="23.25" hidden="1">
      <c r="A25" s="30">
        <f t="shared" si="0"/>
        <v>17</v>
      </c>
      <c r="B25" s="43" t="s">
        <v>71</v>
      </c>
      <c r="C25" s="43" t="s">
        <v>72</v>
      </c>
      <c r="D25" s="47">
        <v>20113</v>
      </c>
      <c r="E25" s="46" t="s">
        <v>249</v>
      </c>
      <c r="F25" s="44" t="s">
        <v>171</v>
      </c>
      <c r="G25" s="45" t="s">
        <v>172</v>
      </c>
      <c r="H25" s="45" t="s">
        <v>241</v>
      </c>
      <c r="I25" s="38" t="s">
        <v>0</v>
      </c>
      <c r="J25" s="39">
        <v>6</v>
      </c>
      <c r="K25" s="36">
        <v>3</v>
      </c>
      <c r="L25" s="35">
        <v>3</v>
      </c>
      <c r="M25" s="39">
        <v>1</v>
      </c>
      <c r="N25" s="39">
        <v>2</v>
      </c>
      <c r="O25" s="39">
        <v>5</v>
      </c>
      <c r="P25" s="37">
        <v>2500</v>
      </c>
    </row>
    <row r="26" spans="1:16" ht="23.25" hidden="1">
      <c r="A26" s="30">
        <f t="shared" si="0"/>
        <v>18</v>
      </c>
      <c r="B26" s="43" t="s">
        <v>73</v>
      </c>
      <c r="C26" s="43" t="s">
        <v>74</v>
      </c>
      <c r="D26" s="47">
        <v>20114</v>
      </c>
      <c r="E26" s="46" t="s">
        <v>250</v>
      </c>
      <c r="F26" s="44" t="s">
        <v>173</v>
      </c>
      <c r="G26" s="45" t="s">
        <v>174</v>
      </c>
      <c r="H26" s="45" t="s">
        <v>246</v>
      </c>
      <c r="I26" s="7" t="s">
        <v>12</v>
      </c>
      <c r="J26" s="8">
        <v>1</v>
      </c>
      <c r="K26" s="9">
        <v>2</v>
      </c>
      <c r="L26" s="9">
        <v>0</v>
      </c>
      <c r="M26" s="8">
        <v>0</v>
      </c>
      <c r="N26" s="9">
        <v>0</v>
      </c>
      <c r="O26" s="9">
        <v>0</v>
      </c>
      <c r="P26" s="29">
        <v>3500</v>
      </c>
    </row>
    <row r="27" spans="1:16" ht="23.25" hidden="1">
      <c r="A27" s="30">
        <f t="shared" si="0"/>
        <v>19</v>
      </c>
      <c r="B27" s="43" t="s">
        <v>75</v>
      </c>
      <c r="C27" s="43" t="s">
        <v>76</v>
      </c>
      <c r="D27" s="47">
        <v>20115</v>
      </c>
      <c r="E27" s="46" t="s">
        <v>249</v>
      </c>
      <c r="F27" s="44" t="s">
        <v>175</v>
      </c>
      <c r="G27" s="45" t="s">
        <v>176</v>
      </c>
      <c r="H27" s="45" t="s">
        <v>247</v>
      </c>
      <c r="I27" s="7" t="s">
        <v>19</v>
      </c>
      <c r="J27" s="8">
        <v>8</v>
      </c>
      <c r="K27" s="9">
        <v>1</v>
      </c>
      <c r="L27" s="9">
        <v>4</v>
      </c>
      <c r="M27" s="8">
        <v>2</v>
      </c>
      <c r="N27" s="8">
        <v>1</v>
      </c>
      <c r="O27" s="8">
        <v>0</v>
      </c>
      <c r="P27" s="29">
        <v>340</v>
      </c>
    </row>
    <row r="28" spans="1:16" ht="23.25" hidden="1">
      <c r="A28" s="30">
        <f t="shared" si="0"/>
        <v>20</v>
      </c>
      <c r="B28" s="43" t="s">
        <v>77</v>
      </c>
      <c r="C28" s="43" t="s">
        <v>78</v>
      </c>
      <c r="D28" s="47">
        <v>20116</v>
      </c>
      <c r="E28" s="46" t="s">
        <v>251</v>
      </c>
      <c r="F28" s="44" t="s">
        <v>177</v>
      </c>
      <c r="G28" s="45" t="s">
        <v>178</v>
      </c>
      <c r="H28" s="45" t="s">
        <v>248</v>
      </c>
      <c r="I28" s="7" t="s">
        <v>20</v>
      </c>
      <c r="J28" s="8">
        <v>1</v>
      </c>
      <c r="K28" s="9">
        <v>4</v>
      </c>
      <c r="L28" s="9">
        <v>1</v>
      </c>
      <c r="M28" s="8">
        <v>1</v>
      </c>
      <c r="N28" s="8">
        <v>0</v>
      </c>
      <c r="O28" s="8">
        <v>0</v>
      </c>
      <c r="P28" s="29">
        <v>5000</v>
      </c>
    </row>
    <row r="29" spans="1:16" ht="23.25" hidden="1">
      <c r="A29" s="30">
        <f t="shared" si="0"/>
        <v>21</v>
      </c>
      <c r="B29" s="43" t="s">
        <v>79</v>
      </c>
      <c r="C29" s="43" t="s">
        <v>80</v>
      </c>
      <c r="D29" s="47">
        <v>20117</v>
      </c>
      <c r="E29" s="46" t="s">
        <v>249</v>
      </c>
      <c r="F29" s="44" t="s">
        <v>179</v>
      </c>
      <c r="G29" s="45" t="s">
        <v>180</v>
      </c>
      <c r="H29" s="45" t="s">
        <v>239</v>
      </c>
      <c r="I29" s="7" t="s">
        <v>1</v>
      </c>
      <c r="J29" s="8">
        <v>3</v>
      </c>
      <c r="K29" s="9">
        <v>1</v>
      </c>
      <c r="L29" s="9">
        <v>2</v>
      </c>
      <c r="M29" s="8">
        <v>3</v>
      </c>
      <c r="N29" s="8">
        <v>1</v>
      </c>
      <c r="O29" s="8">
        <v>1</v>
      </c>
      <c r="P29" s="29">
        <v>7000</v>
      </c>
    </row>
    <row r="30" spans="1:16" ht="23.25" hidden="1">
      <c r="A30" s="30">
        <f t="shared" si="0"/>
        <v>22</v>
      </c>
      <c r="B30" s="43" t="s">
        <v>81</v>
      </c>
      <c r="C30" s="43" t="s">
        <v>82</v>
      </c>
      <c r="D30" s="47">
        <v>20118</v>
      </c>
      <c r="E30" s="46" t="s">
        <v>250</v>
      </c>
      <c r="F30" s="44" t="s">
        <v>181</v>
      </c>
      <c r="G30" s="45" t="s">
        <v>182</v>
      </c>
      <c r="H30" s="45" t="s">
        <v>240</v>
      </c>
      <c r="I30" s="7" t="s">
        <v>2</v>
      </c>
      <c r="J30" s="8">
        <v>1</v>
      </c>
      <c r="K30" s="27">
        <v>2</v>
      </c>
      <c r="L30" s="9">
        <v>3</v>
      </c>
      <c r="M30" s="8">
        <v>0</v>
      </c>
      <c r="N30" s="8">
        <v>0</v>
      </c>
      <c r="O30" s="8">
        <v>0</v>
      </c>
      <c r="P30" s="29">
        <v>6000</v>
      </c>
    </row>
    <row r="31" spans="1:16" ht="23.25" hidden="1">
      <c r="A31" s="30">
        <f t="shared" si="0"/>
        <v>23</v>
      </c>
      <c r="B31" s="43" t="s">
        <v>83</v>
      </c>
      <c r="C31" s="43" t="s">
        <v>84</v>
      </c>
      <c r="D31" s="47">
        <v>20092</v>
      </c>
      <c r="E31" s="46" t="s">
        <v>251</v>
      </c>
      <c r="F31" s="44" t="s">
        <v>183</v>
      </c>
      <c r="G31" s="45" t="s">
        <v>184</v>
      </c>
      <c r="H31" s="45" t="s">
        <v>241</v>
      </c>
      <c r="I31" s="7" t="s">
        <v>3</v>
      </c>
      <c r="J31" s="8">
        <v>5</v>
      </c>
      <c r="K31" s="9">
        <v>3</v>
      </c>
      <c r="L31" s="9">
        <v>0</v>
      </c>
      <c r="M31" s="8">
        <v>4</v>
      </c>
      <c r="N31" s="8">
        <v>1</v>
      </c>
      <c r="O31" s="8">
        <v>1</v>
      </c>
      <c r="P31" s="29">
        <v>7800</v>
      </c>
    </row>
    <row r="32" spans="1:16" ht="23.25">
      <c r="A32" s="30">
        <f t="shared" si="0"/>
        <v>24</v>
      </c>
      <c r="B32" s="43" t="s">
        <v>85</v>
      </c>
      <c r="C32" s="43" t="s">
        <v>86</v>
      </c>
      <c r="D32" s="47">
        <v>20119</v>
      </c>
      <c r="E32" s="46" t="s">
        <v>249</v>
      </c>
      <c r="F32" s="44" t="s">
        <v>185</v>
      </c>
      <c r="G32" s="45" t="s">
        <v>186</v>
      </c>
      <c r="H32" s="45" t="s">
        <v>242</v>
      </c>
      <c r="I32" s="7" t="s">
        <v>4</v>
      </c>
      <c r="J32" s="9">
        <v>0</v>
      </c>
      <c r="K32" s="9">
        <v>0</v>
      </c>
      <c r="L32" s="9">
        <v>4</v>
      </c>
      <c r="M32" s="8">
        <v>0</v>
      </c>
      <c r="N32" s="8">
        <v>0</v>
      </c>
      <c r="O32" s="8">
        <v>0</v>
      </c>
      <c r="P32" s="29">
        <v>3200</v>
      </c>
    </row>
    <row r="33" spans="1:29" ht="23.25" hidden="1">
      <c r="A33" s="30">
        <f t="shared" si="0"/>
        <v>25</v>
      </c>
      <c r="B33" s="43" t="s">
        <v>87</v>
      </c>
      <c r="C33" s="43" t="s">
        <v>88</v>
      </c>
      <c r="D33" s="47">
        <v>20120</v>
      </c>
      <c r="E33" s="46" t="s">
        <v>250</v>
      </c>
      <c r="F33" s="44" t="s">
        <v>187</v>
      </c>
      <c r="G33" s="45" t="s">
        <v>188</v>
      </c>
      <c r="H33" s="45" t="s">
        <v>243</v>
      </c>
      <c r="I33" s="7" t="s">
        <v>7</v>
      </c>
      <c r="J33" s="9">
        <v>6</v>
      </c>
      <c r="K33" s="9">
        <v>1</v>
      </c>
      <c r="L33" s="9">
        <v>2</v>
      </c>
      <c r="M33" s="8">
        <v>0</v>
      </c>
      <c r="N33" s="8">
        <v>2</v>
      </c>
      <c r="O33" s="8">
        <v>1</v>
      </c>
      <c r="P33" s="29">
        <v>2500</v>
      </c>
    </row>
    <row r="34" spans="1:29" ht="23.25" hidden="1">
      <c r="A34" s="30">
        <f t="shared" si="0"/>
        <v>26</v>
      </c>
      <c r="B34" s="43" t="s">
        <v>89</v>
      </c>
      <c r="C34" s="43" t="s">
        <v>90</v>
      </c>
      <c r="D34" s="47">
        <v>20121</v>
      </c>
      <c r="E34" s="46" t="s">
        <v>251</v>
      </c>
      <c r="F34" s="44" t="s">
        <v>189</v>
      </c>
      <c r="G34" s="45" t="s">
        <v>190</v>
      </c>
      <c r="H34" s="45" t="s">
        <v>244</v>
      </c>
      <c r="I34" s="38" t="s">
        <v>8</v>
      </c>
      <c r="J34" s="35">
        <v>3</v>
      </c>
      <c r="K34" s="36">
        <v>1</v>
      </c>
      <c r="L34" s="35">
        <v>3</v>
      </c>
      <c r="M34" s="39">
        <v>1</v>
      </c>
      <c r="N34" s="39">
        <v>2</v>
      </c>
      <c r="O34" s="39">
        <v>1</v>
      </c>
      <c r="P34" s="37">
        <v>3500</v>
      </c>
    </row>
    <row r="35" spans="1:29" ht="23.25" hidden="1">
      <c r="A35" s="30">
        <f t="shared" si="0"/>
        <v>27</v>
      </c>
      <c r="B35" s="43" t="s">
        <v>91</v>
      </c>
      <c r="C35" s="43" t="s">
        <v>92</v>
      </c>
      <c r="D35" s="47">
        <v>20122</v>
      </c>
      <c r="E35" s="46" t="s">
        <v>251</v>
      </c>
      <c r="F35" s="44" t="s">
        <v>191</v>
      </c>
      <c r="G35" s="45" t="s">
        <v>192</v>
      </c>
      <c r="H35" s="45" t="s">
        <v>245</v>
      </c>
      <c r="I35" s="7" t="s">
        <v>9</v>
      </c>
      <c r="J35" s="9">
        <v>5</v>
      </c>
      <c r="K35" s="9">
        <v>0.5</v>
      </c>
      <c r="L35" s="9">
        <v>0</v>
      </c>
      <c r="M35" s="8">
        <v>0</v>
      </c>
      <c r="N35" s="8">
        <v>2</v>
      </c>
      <c r="O35" s="8">
        <v>1</v>
      </c>
      <c r="P35" s="29">
        <v>340</v>
      </c>
    </row>
    <row r="36" spans="1:29" ht="23.25" hidden="1">
      <c r="A36" s="30">
        <f t="shared" si="0"/>
        <v>28</v>
      </c>
      <c r="B36" s="43" t="s">
        <v>93</v>
      </c>
      <c r="C36" s="43" t="s">
        <v>94</v>
      </c>
      <c r="D36" s="47">
        <v>20123</v>
      </c>
      <c r="E36" s="46" t="s">
        <v>249</v>
      </c>
      <c r="F36" s="44" t="s">
        <v>193</v>
      </c>
      <c r="G36" s="45" t="s">
        <v>194</v>
      </c>
      <c r="H36" s="45" t="s">
        <v>246</v>
      </c>
      <c r="I36" s="7" t="s">
        <v>10</v>
      </c>
      <c r="J36" s="9">
        <v>7</v>
      </c>
      <c r="K36" s="9">
        <v>0</v>
      </c>
      <c r="L36" s="9">
        <v>4</v>
      </c>
      <c r="M36" s="8">
        <v>2</v>
      </c>
      <c r="N36" s="9">
        <v>2</v>
      </c>
      <c r="O36" s="9">
        <v>0</v>
      </c>
      <c r="P36" s="29">
        <v>5000</v>
      </c>
    </row>
    <row r="37" spans="1:29" ht="23.25" hidden="1">
      <c r="A37" s="30">
        <f t="shared" si="0"/>
        <v>29</v>
      </c>
      <c r="B37" s="43" t="s">
        <v>95</v>
      </c>
      <c r="C37" s="43" t="s">
        <v>96</v>
      </c>
      <c r="D37" s="47">
        <v>20124</v>
      </c>
      <c r="E37" s="46" t="s">
        <v>249</v>
      </c>
      <c r="F37" s="44" t="s">
        <v>195</v>
      </c>
      <c r="G37" s="45" t="s">
        <v>196</v>
      </c>
      <c r="H37" s="45" t="s">
        <v>247</v>
      </c>
      <c r="I37" s="7" t="s">
        <v>11</v>
      </c>
      <c r="J37" s="8">
        <v>3</v>
      </c>
      <c r="K37" s="27">
        <v>3</v>
      </c>
      <c r="L37" s="27">
        <v>0</v>
      </c>
      <c r="M37" s="8">
        <v>1</v>
      </c>
      <c r="N37" s="8">
        <v>1</v>
      </c>
      <c r="O37" s="8">
        <v>0</v>
      </c>
      <c r="P37" s="29">
        <v>7000</v>
      </c>
      <c r="AA37" s="53"/>
      <c r="AB37" s="53"/>
      <c r="AC37" s="53"/>
    </row>
    <row r="38" spans="1:29" ht="23.25" hidden="1">
      <c r="A38" s="30">
        <f t="shared" si="0"/>
        <v>30</v>
      </c>
      <c r="B38" s="43" t="s">
        <v>97</v>
      </c>
      <c r="C38" s="43" t="s">
        <v>98</v>
      </c>
      <c r="D38" s="47">
        <v>20125</v>
      </c>
      <c r="E38" s="46" t="s">
        <v>251</v>
      </c>
      <c r="F38" s="44" t="s">
        <v>197</v>
      </c>
      <c r="G38" s="45" t="s">
        <v>198</v>
      </c>
      <c r="H38" s="45" t="s">
        <v>248</v>
      </c>
      <c r="I38" s="7" t="s">
        <v>13</v>
      </c>
      <c r="J38" s="8">
        <v>1</v>
      </c>
      <c r="K38" s="9">
        <v>2</v>
      </c>
      <c r="L38" s="9">
        <v>1</v>
      </c>
      <c r="M38" s="8">
        <v>3</v>
      </c>
      <c r="N38" s="8">
        <v>0</v>
      </c>
      <c r="O38" s="8">
        <v>0</v>
      </c>
      <c r="P38" s="29">
        <v>6000</v>
      </c>
    </row>
    <row r="39" spans="1:29" ht="23.25" hidden="1">
      <c r="A39" s="30">
        <f t="shared" si="0"/>
        <v>31</v>
      </c>
      <c r="B39" s="43" t="s">
        <v>99</v>
      </c>
      <c r="C39" s="43" t="s">
        <v>100</v>
      </c>
      <c r="D39" s="47">
        <v>20126</v>
      </c>
      <c r="E39" s="46" t="s">
        <v>251</v>
      </c>
      <c r="F39" s="44" t="s">
        <v>199</v>
      </c>
      <c r="G39" s="45" t="s">
        <v>200</v>
      </c>
      <c r="H39" s="45" t="s">
        <v>239</v>
      </c>
      <c r="I39" s="7" t="s">
        <v>14</v>
      </c>
      <c r="J39" s="8">
        <v>4</v>
      </c>
      <c r="K39" s="9">
        <v>1</v>
      </c>
      <c r="L39" s="9">
        <v>2</v>
      </c>
      <c r="M39" s="8">
        <v>0</v>
      </c>
      <c r="N39" s="8">
        <v>1</v>
      </c>
      <c r="O39" s="8">
        <v>1</v>
      </c>
      <c r="P39" s="29">
        <v>7800</v>
      </c>
    </row>
    <row r="40" spans="1:29" ht="23.25" hidden="1">
      <c r="A40" s="30">
        <f t="shared" si="0"/>
        <v>32</v>
      </c>
      <c r="B40" s="43" t="s">
        <v>101</v>
      </c>
      <c r="C40" s="43" t="s">
        <v>102</v>
      </c>
      <c r="D40" s="47">
        <v>20127</v>
      </c>
      <c r="E40" s="46" t="s">
        <v>249</v>
      </c>
      <c r="F40" s="44" t="s">
        <v>201</v>
      </c>
      <c r="G40" s="45" t="s">
        <v>202</v>
      </c>
      <c r="H40" s="45" t="s">
        <v>240</v>
      </c>
      <c r="I40" s="7" t="s">
        <v>15</v>
      </c>
      <c r="J40" s="8">
        <v>1</v>
      </c>
      <c r="K40" s="27">
        <v>0</v>
      </c>
      <c r="L40" s="9">
        <v>3</v>
      </c>
      <c r="M40" s="8">
        <v>4</v>
      </c>
      <c r="N40" s="8">
        <v>0</v>
      </c>
      <c r="O40" s="8">
        <v>0</v>
      </c>
      <c r="P40" s="29">
        <v>3200</v>
      </c>
    </row>
    <row r="41" spans="1:29" ht="23.25" hidden="1">
      <c r="A41" s="30">
        <f t="shared" si="0"/>
        <v>33</v>
      </c>
      <c r="B41" s="43" t="s">
        <v>103</v>
      </c>
      <c r="C41" s="43" t="s">
        <v>104</v>
      </c>
      <c r="D41" s="47">
        <v>20128</v>
      </c>
      <c r="E41" s="46" t="s">
        <v>250</v>
      </c>
      <c r="F41" s="44" t="s">
        <v>203</v>
      </c>
      <c r="G41" s="45" t="s">
        <v>204</v>
      </c>
      <c r="H41" s="45" t="s">
        <v>241</v>
      </c>
      <c r="I41" s="7" t="s">
        <v>16</v>
      </c>
      <c r="J41" s="8">
        <v>6</v>
      </c>
      <c r="K41" s="9">
        <v>4</v>
      </c>
      <c r="L41" s="9">
        <v>0</v>
      </c>
      <c r="M41" s="8">
        <v>1</v>
      </c>
      <c r="N41" s="8">
        <v>1</v>
      </c>
      <c r="O41" s="8">
        <v>1</v>
      </c>
      <c r="P41" s="29">
        <v>1500</v>
      </c>
    </row>
    <row r="42" spans="1:29" ht="23.25">
      <c r="A42" s="30">
        <f t="shared" si="0"/>
        <v>34</v>
      </c>
      <c r="B42" s="43" t="s">
        <v>105</v>
      </c>
      <c r="C42" s="43" t="s">
        <v>106</v>
      </c>
      <c r="D42" s="47">
        <v>20093</v>
      </c>
      <c r="E42" s="46" t="s">
        <v>251</v>
      </c>
      <c r="F42" s="44" t="s">
        <v>205</v>
      </c>
      <c r="G42" s="45" t="s">
        <v>206</v>
      </c>
      <c r="H42" s="45" t="s">
        <v>242</v>
      </c>
      <c r="I42" s="7" t="s">
        <v>17</v>
      </c>
      <c r="J42" s="8">
        <v>1</v>
      </c>
      <c r="K42" s="9">
        <v>1</v>
      </c>
      <c r="L42" s="9">
        <v>4</v>
      </c>
      <c r="M42" s="8">
        <v>2</v>
      </c>
      <c r="N42" s="8">
        <v>0</v>
      </c>
      <c r="O42" s="8">
        <v>0</v>
      </c>
      <c r="P42" s="29">
        <v>1500</v>
      </c>
    </row>
    <row r="43" spans="1:29" ht="23.25" hidden="1">
      <c r="A43" s="30">
        <f t="shared" si="0"/>
        <v>35</v>
      </c>
      <c r="B43" s="43" t="s">
        <v>107</v>
      </c>
      <c r="C43" s="43" t="s">
        <v>108</v>
      </c>
      <c r="D43" s="47">
        <v>20129</v>
      </c>
      <c r="E43" s="46" t="s">
        <v>251</v>
      </c>
      <c r="F43" s="44" t="s">
        <v>207</v>
      </c>
      <c r="G43" s="45" t="s">
        <v>208</v>
      </c>
      <c r="H43" s="45" t="s">
        <v>243</v>
      </c>
      <c r="I43" s="7" t="s">
        <v>0</v>
      </c>
      <c r="J43" s="8">
        <v>3</v>
      </c>
      <c r="K43" s="9">
        <v>0</v>
      </c>
      <c r="L43" s="9">
        <v>2</v>
      </c>
      <c r="M43" s="8">
        <v>1</v>
      </c>
      <c r="N43" s="8">
        <v>2</v>
      </c>
      <c r="O43" s="8">
        <v>1</v>
      </c>
      <c r="P43" s="29">
        <v>340</v>
      </c>
    </row>
    <row r="44" spans="1:29" ht="23.25" hidden="1">
      <c r="A44" s="30">
        <f t="shared" si="0"/>
        <v>36</v>
      </c>
      <c r="B44" s="43" t="s">
        <v>109</v>
      </c>
      <c r="C44" s="43" t="s">
        <v>110</v>
      </c>
      <c r="D44" s="47">
        <v>20130</v>
      </c>
      <c r="E44" s="46" t="s">
        <v>251</v>
      </c>
      <c r="F44" s="44" t="s">
        <v>209</v>
      </c>
      <c r="G44" s="45" t="s">
        <v>210</v>
      </c>
      <c r="H44" s="45" t="s">
        <v>244</v>
      </c>
      <c r="I44" s="38" t="s">
        <v>12</v>
      </c>
      <c r="J44" s="39">
        <v>1</v>
      </c>
      <c r="K44" s="36">
        <v>2</v>
      </c>
      <c r="L44" s="35">
        <v>3</v>
      </c>
      <c r="M44" s="39">
        <v>0</v>
      </c>
      <c r="N44" s="39">
        <v>2</v>
      </c>
      <c r="O44" s="39">
        <v>1</v>
      </c>
      <c r="P44" s="37">
        <v>5000</v>
      </c>
    </row>
    <row r="45" spans="1:29" ht="23.25" hidden="1">
      <c r="A45" s="30">
        <f t="shared" si="0"/>
        <v>37</v>
      </c>
      <c r="B45" s="43" t="s">
        <v>111</v>
      </c>
      <c r="C45" s="43" t="s">
        <v>112</v>
      </c>
      <c r="D45" s="47">
        <v>20131</v>
      </c>
      <c r="E45" s="46" t="s">
        <v>249</v>
      </c>
      <c r="F45" s="44" t="s">
        <v>211</v>
      </c>
      <c r="G45" s="45" t="s">
        <v>212</v>
      </c>
      <c r="H45" s="45" t="s">
        <v>245</v>
      </c>
      <c r="I45" s="7" t="s">
        <v>19</v>
      </c>
      <c r="J45" s="8">
        <v>5</v>
      </c>
      <c r="K45" s="9">
        <v>3</v>
      </c>
      <c r="L45" s="9">
        <v>0</v>
      </c>
      <c r="M45" s="8">
        <v>1</v>
      </c>
      <c r="N45" s="8">
        <v>2</v>
      </c>
      <c r="O45" s="8">
        <v>1</v>
      </c>
      <c r="P45" s="29">
        <v>7000</v>
      </c>
    </row>
    <row r="46" spans="1:29" ht="23.25" hidden="1">
      <c r="A46" s="30">
        <f t="shared" si="0"/>
        <v>38</v>
      </c>
      <c r="B46" s="43" t="s">
        <v>113</v>
      </c>
      <c r="C46" s="43" t="s">
        <v>114</v>
      </c>
      <c r="D46" s="47">
        <v>20132</v>
      </c>
      <c r="E46" s="46" t="s">
        <v>250</v>
      </c>
      <c r="F46" s="44" t="s">
        <v>213</v>
      </c>
      <c r="G46" s="45" t="s">
        <v>214</v>
      </c>
      <c r="H46" s="45" t="s">
        <v>246</v>
      </c>
      <c r="I46" s="7" t="s">
        <v>20</v>
      </c>
      <c r="J46" s="9">
        <v>0</v>
      </c>
      <c r="K46" s="9">
        <v>1</v>
      </c>
      <c r="L46" s="9">
        <v>4</v>
      </c>
      <c r="M46" s="8">
        <v>0</v>
      </c>
      <c r="N46" s="9">
        <v>0</v>
      </c>
      <c r="O46" s="9">
        <v>0</v>
      </c>
      <c r="P46" s="29">
        <v>6000</v>
      </c>
    </row>
    <row r="47" spans="1:29" ht="23.25" hidden="1">
      <c r="A47" s="30">
        <f t="shared" si="0"/>
        <v>39</v>
      </c>
      <c r="B47" s="43" t="s">
        <v>115</v>
      </c>
      <c r="C47" s="43" t="s">
        <v>116</v>
      </c>
      <c r="D47" s="47">
        <v>20133</v>
      </c>
      <c r="E47" s="46" t="s">
        <v>250</v>
      </c>
      <c r="F47" s="44" t="s">
        <v>215</v>
      </c>
      <c r="G47" s="45" t="s">
        <v>216</v>
      </c>
      <c r="H47" s="45" t="s">
        <v>247</v>
      </c>
      <c r="I47" s="7" t="s">
        <v>1</v>
      </c>
      <c r="J47" s="9">
        <v>2</v>
      </c>
      <c r="K47" s="27">
        <v>1</v>
      </c>
      <c r="L47" s="27">
        <v>0</v>
      </c>
      <c r="M47" s="8">
        <v>3</v>
      </c>
      <c r="N47" s="8">
        <v>1</v>
      </c>
      <c r="O47" s="8">
        <v>0</v>
      </c>
      <c r="P47" s="29">
        <v>7800</v>
      </c>
    </row>
    <row r="48" spans="1:29" ht="23.25" hidden="1">
      <c r="A48" s="30">
        <f t="shared" si="0"/>
        <v>40</v>
      </c>
      <c r="B48" s="43" t="s">
        <v>117</v>
      </c>
      <c r="C48" s="43" t="s">
        <v>118</v>
      </c>
      <c r="D48" s="47">
        <v>20134</v>
      </c>
      <c r="E48" s="46" t="s">
        <v>251</v>
      </c>
      <c r="F48" s="44" t="s">
        <v>217</v>
      </c>
      <c r="G48" s="45" t="s">
        <v>218</v>
      </c>
      <c r="H48" s="45" t="s">
        <v>248</v>
      </c>
      <c r="I48" s="7" t="s">
        <v>2</v>
      </c>
      <c r="J48" s="9">
        <v>4</v>
      </c>
      <c r="K48" s="9">
        <v>0.5</v>
      </c>
      <c r="L48" s="9">
        <v>1</v>
      </c>
      <c r="M48" s="8">
        <v>0</v>
      </c>
      <c r="N48" s="8">
        <v>0</v>
      </c>
      <c r="O48" s="8">
        <v>0</v>
      </c>
      <c r="P48" s="29">
        <v>3200</v>
      </c>
    </row>
    <row r="49" spans="1:16" ht="23.25" hidden="1">
      <c r="A49" s="30">
        <f t="shared" si="0"/>
        <v>41</v>
      </c>
      <c r="B49" s="43" t="s">
        <v>119</v>
      </c>
      <c r="C49" s="43" t="s">
        <v>120</v>
      </c>
      <c r="D49" s="47">
        <v>20135</v>
      </c>
      <c r="E49" s="46" t="s">
        <v>249</v>
      </c>
      <c r="F49" s="44" t="s">
        <v>219</v>
      </c>
      <c r="G49" s="45" t="s">
        <v>220</v>
      </c>
      <c r="H49" s="45" t="s">
        <v>239</v>
      </c>
      <c r="I49" s="7" t="s">
        <v>3</v>
      </c>
      <c r="J49" s="9">
        <v>6</v>
      </c>
      <c r="K49" s="9">
        <v>0</v>
      </c>
      <c r="L49" s="9">
        <v>2</v>
      </c>
      <c r="M49" s="8">
        <v>4</v>
      </c>
      <c r="N49" s="8">
        <v>1</v>
      </c>
      <c r="O49" s="8">
        <v>1</v>
      </c>
      <c r="P49" s="29">
        <v>1500</v>
      </c>
    </row>
    <row r="50" spans="1:16" ht="23.25" hidden="1">
      <c r="A50" s="30">
        <f t="shared" si="0"/>
        <v>42</v>
      </c>
      <c r="B50" s="43" t="s">
        <v>121</v>
      </c>
      <c r="C50" s="43" t="s">
        <v>122</v>
      </c>
      <c r="D50" s="47">
        <v>20136</v>
      </c>
      <c r="E50" s="46" t="s">
        <v>250</v>
      </c>
      <c r="F50" s="44" t="s">
        <v>221</v>
      </c>
      <c r="G50" s="45" t="s">
        <v>222</v>
      </c>
      <c r="H50" s="45" t="s">
        <v>240</v>
      </c>
      <c r="I50" s="7" t="s">
        <v>4</v>
      </c>
      <c r="J50" s="9">
        <v>3</v>
      </c>
      <c r="K50" s="27">
        <v>3</v>
      </c>
      <c r="L50" s="9">
        <v>3</v>
      </c>
      <c r="M50" s="8">
        <v>1</v>
      </c>
      <c r="N50" s="8">
        <v>0</v>
      </c>
      <c r="O50" s="8">
        <v>0</v>
      </c>
      <c r="P50" s="29">
        <v>1500</v>
      </c>
    </row>
    <row r="51" spans="1:16" ht="23.25" hidden="1">
      <c r="A51" s="30">
        <f t="shared" si="0"/>
        <v>43</v>
      </c>
      <c r="B51" s="43" t="s">
        <v>123</v>
      </c>
      <c r="C51" s="43" t="s">
        <v>124</v>
      </c>
      <c r="D51" s="47">
        <v>20137</v>
      </c>
      <c r="E51" s="46" t="s">
        <v>251</v>
      </c>
      <c r="F51" s="44" t="s">
        <v>223</v>
      </c>
      <c r="G51" s="45" t="s">
        <v>224</v>
      </c>
      <c r="H51" s="45" t="s">
        <v>241</v>
      </c>
      <c r="I51" s="7" t="s">
        <v>5</v>
      </c>
      <c r="J51" s="9">
        <v>5</v>
      </c>
      <c r="K51" s="9">
        <v>2</v>
      </c>
      <c r="L51" s="9">
        <v>0</v>
      </c>
      <c r="M51" s="8">
        <v>2</v>
      </c>
      <c r="N51" s="8">
        <v>1</v>
      </c>
      <c r="O51" s="8">
        <v>1</v>
      </c>
      <c r="P51" s="29">
        <v>2500</v>
      </c>
    </row>
    <row r="52" spans="1:16" ht="23.25">
      <c r="A52" s="30">
        <f t="shared" si="0"/>
        <v>44</v>
      </c>
      <c r="B52" s="43" t="s">
        <v>125</v>
      </c>
      <c r="C52" s="43" t="s">
        <v>126</v>
      </c>
      <c r="D52" s="47">
        <v>20138</v>
      </c>
      <c r="E52" s="46" t="s">
        <v>251</v>
      </c>
      <c r="F52" s="44" t="s">
        <v>225</v>
      </c>
      <c r="G52" s="45" t="s">
        <v>226</v>
      </c>
      <c r="H52" s="45" t="s">
        <v>242</v>
      </c>
      <c r="I52" s="7" t="s">
        <v>6</v>
      </c>
      <c r="J52" s="9">
        <v>7</v>
      </c>
      <c r="K52" s="9">
        <v>1</v>
      </c>
      <c r="L52" s="9">
        <v>4</v>
      </c>
      <c r="M52" s="8">
        <v>1</v>
      </c>
      <c r="N52" s="8">
        <v>0</v>
      </c>
      <c r="O52" s="8">
        <v>0</v>
      </c>
      <c r="P52" s="29">
        <v>3500</v>
      </c>
    </row>
    <row r="53" spans="1:16" ht="23.25" hidden="1">
      <c r="A53" s="30">
        <f t="shared" si="0"/>
        <v>45</v>
      </c>
      <c r="B53" s="43" t="s">
        <v>127</v>
      </c>
      <c r="C53" s="43" t="s">
        <v>128</v>
      </c>
      <c r="D53" s="47">
        <v>20094</v>
      </c>
      <c r="E53" s="46" t="s">
        <v>249</v>
      </c>
      <c r="F53" s="44" t="s">
        <v>227</v>
      </c>
      <c r="G53" s="45" t="s">
        <v>228</v>
      </c>
      <c r="H53" s="45" t="s">
        <v>243</v>
      </c>
      <c r="I53" s="7" t="s">
        <v>9</v>
      </c>
      <c r="J53" s="8">
        <v>4</v>
      </c>
      <c r="K53" s="9">
        <v>1</v>
      </c>
      <c r="L53" s="9">
        <v>2</v>
      </c>
      <c r="M53" s="8">
        <v>0</v>
      </c>
      <c r="N53" s="8">
        <v>2</v>
      </c>
      <c r="O53" s="8">
        <v>1</v>
      </c>
      <c r="P53" s="29">
        <v>7000</v>
      </c>
    </row>
    <row r="54" spans="1:16" ht="23.25" hidden="1">
      <c r="A54" s="30">
        <f t="shared" si="0"/>
        <v>46</v>
      </c>
      <c r="B54" s="43" t="s">
        <v>129</v>
      </c>
      <c r="C54" s="43" t="s">
        <v>130</v>
      </c>
      <c r="D54" s="47">
        <v>20139</v>
      </c>
      <c r="E54" s="46" t="s">
        <v>249</v>
      </c>
      <c r="F54" s="44" t="s">
        <v>229</v>
      </c>
      <c r="G54" s="45" t="s">
        <v>230</v>
      </c>
      <c r="H54" s="45" t="s">
        <v>244</v>
      </c>
      <c r="I54" s="38" t="s">
        <v>10</v>
      </c>
      <c r="J54" s="39">
        <v>1</v>
      </c>
      <c r="K54" s="36">
        <v>2</v>
      </c>
      <c r="L54" s="35">
        <v>3</v>
      </c>
      <c r="M54" s="39">
        <v>2</v>
      </c>
      <c r="N54" s="39">
        <v>2</v>
      </c>
      <c r="O54" s="39">
        <v>1</v>
      </c>
      <c r="P54" s="37">
        <v>6000</v>
      </c>
    </row>
    <row r="55" spans="1:16" ht="23.25" hidden="1">
      <c r="A55" s="30">
        <f t="shared" si="0"/>
        <v>47</v>
      </c>
      <c r="B55" s="43" t="s">
        <v>131</v>
      </c>
      <c r="C55" s="43" t="s">
        <v>132</v>
      </c>
      <c r="D55" s="47">
        <v>20095</v>
      </c>
      <c r="E55" s="46" t="s">
        <v>251</v>
      </c>
      <c r="F55" s="44" t="s">
        <v>231</v>
      </c>
      <c r="G55" s="45" t="s">
        <v>232</v>
      </c>
      <c r="H55" s="45" t="s">
        <v>245</v>
      </c>
      <c r="I55" s="7" t="s">
        <v>11</v>
      </c>
      <c r="J55" s="8">
        <v>6</v>
      </c>
      <c r="K55" s="9">
        <v>3</v>
      </c>
      <c r="L55" s="9">
        <v>0</v>
      </c>
      <c r="M55" s="8">
        <v>1</v>
      </c>
      <c r="N55" s="8">
        <v>2</v>
      </c>
      <c r="O55" s="8">
        <v>1</v>
      </c>
      <c r="P55" s="29">
        <v>7800</v>
      </c>
    </row>
    <row r="56" spans="1:16" ht="23.25" hidden="1">
      <c r="A56" s="30">
        <f t="shared" si="0"/>
        <v>48</v>
      </c>
      <c r="B56" s="43" t="s">
        <v>133</v>
      </c>
      <c r="C56" s="43" t="s">
        <v>134</v>
      </c>
      <c r="D56" s="47">
        <v>20096</v>
      </c>
      <c r="E56" s="46" t="s">
        <v>251</v>
      </c>
      <c r="F56" s="44" t="s">
        <v>233</v>
      </c>
      <c r="G56" s="45" t="s">
        <v>234</v>
      </c>
      <c r="H56" s="45" t="s">
        <v>246</v>
      </c>
      <c r="I56" s="7" t="s">
        <v>13</v>
      </c>
      <c r="J56" s="8">
        <v>1</v>
      </c>
      <c r="K56" s="9">
        <v>0</v>
      </c>
      <c r="L56" s="9">
        <v>4</v>
      </c>
      <c r="M56" s="8">
        <v>1</v>
      </c>
      <c r="N56" s="9">
        <v>0</v>
      </c>
      <c r="O56" s="9">
        <v>0</v>
      </c>
      <c r="P56" s="29">
        <v>3200</v>
      </c>
    </row>
    <row r="57" spans="1:16" ht="23.25" hidden="1">
      <c r="A57" s="30">
        <f t="shared" si="0"/>
        <v>49</v>
      </c>
      <c r="B57" s="43" t="s">
        <v>135</v>
      </c>
      <c r="C57" s="43" t="s">
        <v>136</v>
      </c>
      <c r="D57" s="47">
        <v>20097</v>
      </c>
      <c r="E57" s="46" t="s">
        <v>249</v>
      </c>
      <c r="F57" s="44" t="s">
        <v>235</v>
      </c>
      <c r="G57" s="45" t="s">
        <v>236</v>
      </c>
      <c r="H57" s="45" t="s">
        <v>243</v>
      </c>
      <c r="I57" s="7" t="s">
        <v>14</v>
      </c>
      <c r="J57" s="8">
        <v>8</v>
      </c>
      <c r="K57" s="27">
        <v>2</v>
      </c>
      <c r="L57" s="27">
        <v>0</v>
      </c>
      <c r="M57" s="8">
        <v>0</v>
      </c>
      <c r="N57" s="8">
        <v>1</v>
      </c>
      <c r="O57" s="8">
        <v>0</v>
      </c>
      <c r="P57" s="29">
        <v>1500</v>
      </c>
    </row>
    <row r="58" spans="1:16" ht="23.25" hidden="1">
      <c r="A58" s="30">
        <f t="shared" si="0"/>
        <v>50</v>
      </c>
      <c r="B58" s="43" t="s">
        <v>137</v>
      </c>
      <c r="C58" s="43" t="s">
        <v>138</v>
      </c>
      <c r="D58" s="47">
        <v>20098</v>
      </c>
      <c r="E58" s="46" t="s">
        <v>250</v>
      </c>
      <c r="F58" s="44" t="s">
        <v>237</v>
      </c>
      <c r="G58" s="45" t="s">
        <v>238</v>
      </c>
      <c r="H58" s="45" t="s">
        <v>247</v>
      </c>
      <c r="I58" s="7" t="s">
        <v>15</v>
      </c>
      <c r="J58" s="8">
        <v>1</v>
      </c>
      <c r="K58" s="9">
        <v>3</v>
      </c>
      <c r="L58" s="9">
        <v>1</v>
      </c>
      <c r="M58" s="8">
        <v>4</v>
      </c>
      <c r="N58" s="8">
        <v>0</v>
      </c>
      <c r="O58" s="8">
        <v>0</v>
      </c>
      <c r="P58" s="29">
        <v>2500</v>
      </c>
    </row>
  </sheetData>
  <sortState ref="B10:P500">
    <sortCondition ref="D9"/>
  </sortState>
  <mergeCells count="1">
    <mergeCell ref="AA37:AC37"/>
  </mergeCells>
  <dataValidations count="2">
    <dataValidation type="list" allowBlank="1" showInputMessage="1" showErrorMessage="1" sqref="H7">
      <formula1>CITE</formula1>
    </dataValidation>
    <dataValidation type="list" allowBlank="1" showInputMessage="1" showErrorMessage="1" sqref="E7">
      <formula1>CAT</formula1>
    </dataValidation>
  </dataValidations>
  <pageMargins left="0.51181102362204722" right="0.51181102362204722" top="0.55118110236220474" bottom="0.74803149606299213" header="0.31496062992125984" footer="0.31496062992125984"/>
  <pageSetup paperSize="9" scale="48" orientation="landscape" r:id="rId1"/>
  <legacyDrawing r:id="rId2"/>
  <extLst xmlns:x14="http://schemas.microsoft.com/office/spreadsheetml/2009/9/main">
    <ext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Cat!$B$2:$B$22</xm:f>
          </x14:formula1>
          <xm:sqref>J7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B1:U22"/>
  <sheetViews>
    <sheetView rightToLeft="1" zoomScale="57" zoomScaleNormal="57" workbookViewId="0">
      <pane ySplit="1" topLeftCell="A2" activePane="bottomLeft" state="frozen"/>
      <selection activeCell="T15" sqref="T15"/>
      <selection pane="bottomLeft" activeCell="B2" sqref="B2:F22"/>
    </sheetView>
  </sheetViews>
  <sheetFormatPr baseColWidth="10" defaultRowHeight="15"/>
  <cols>
    <col min="4" max="4" width="14" bestFit="1" customWidth="1"/>
    <col min="5" max="5" width="13.85546875" bestFit="1" customWidth="1"/>
    <col min="6" max="6" width="43.140625" bestFit="1" customWidth="1"/>
    <col min="8" max="8" width="12.28515625" bestFit="1" customWidth="1"/>
  </cols>
  <sheetData>
    <row r="1" spans="2:21" ht="27.75" customHeight="1">
      <c r="B1" s="4"/>
      <c r="C1" s="4"/>
      <c r="D1" s="5"/>
      <c r="E1" s="5"/>
      <c r="F1" s="5"/>
    </row>
    <row r="2" spans="2:21" ht="36">
      <c r="B2" s="48">
        <v>0</v>
      </c>
      <c r="C2" s="46" t="s">
        <v>37</v>
      </c>
      <c r="D2" s="46" t="s">
        <v>249</v>
      </c>
      <c r="E2" s="46" t="s">
        <v>33</v>
      </c>
      <c r="F2" s="45" t="s">
        <v>239</v>
      </c>
      <c r="G2" s="22"/>
      <c r="S2" s="23"/>
      <c r="T2" s="23"/>
      <c r="U2" s="23"/>
    </row>
    <row r="3" spans="2:21" ht="36">
      <c r="B3" s="48">
        <v>1</v>
      </c>
      <c r="C3" s="46" t="s">
        <v>38</v>
      </c>
      <c r="D3" s="46" t="s">
        <v>250</v>
      </c>
      <c r="E3" s="46" t="s">
        <v>34</v>
      </c>
      <c r="F3" s="45" t="s">
        <v>240</v>
      </c>
      <c r="G3" s="22"/>
      <c r="S3" s="23"/>
      <c r="T3" s="23"/>
      <c r="U3" s="23"/>
    </row>
    <row r="4" spans="2:21" ht="36">
      <c r="B4" s="48">
        <v>2</v>
      </c>
      <c r="C4" s="46"/>
      <c r="D4" s="46" t="s">
        <v>251</v>
      </c>
      <c r="E4" s="46" t="s">
        <v>35</v>
      </c>
      <c r="F4" s="45" t="s">
        <v>241</v>
      </c>
      <c r="G4" s="22"/>
      <c r="S4" s="23"/>
      <c r="T4" s="23"/>
      <c r="U4" s="23"/>
    </row>
    <row r="5" spans="2:21" ht="36">
      <c r="B5" s="48">
        <v>3</v>
      </c>
      <c r="C5" s="49"/>
      <c r="D5" s="46"/>
      <c r="E5" s="46"/>
      <c r="F5" s="45" t="s">
        <v>242</v>
      </c>
      <c r="G5" s="22"/>
    </row>
    <row r="6" spans="2:21" ht="36">
      <c r="B6" s="48">
        <v>4</v>
      </c>
      <c r="C6" s="49"/>
      <c r="D6" s="46"/>
      <c r="E6" s="49"/>
      <c r="F6" s="45" t="s">
        <v>243</v>
      </c>
      <c r="G6" s="22"/>
    </row>
    <row r="7" spans="2:21" ht="36">
      <c r="B7" s="48">
        <v>5</v>
      </c>
      <c r="C7" s="49"/>
      <c r="D7" s="46"/>
      <c r="E7" s="49"/>
      <c r="F7" s="45" t="s">
        <v>244</v>
      </c>
      <c r="G7" s="22"/>
    </row>
    <row r="8" spans="2:21" ht="36">
      <c r="B8" s="48">
        <v>6</v>
      </c>
      <c r="C8" s="49"/>
      <c r="D8" s="46"/>
      <c r="E8" s="49"/>
      <c r="F8" s="45" t="s">
        <v>245</v>
      </c>
      <c r="G8" s="22"/>
    </row>
    <row r="9" spans="2:21" ht="36">
      <c r="B9" s="48">
        <v>7</v>
      </c>
      <c r="C9" s="49"/>
      <c r="D9" s="46"/>
      <c r="E9" s="49"/>
      <c r="F9" s="45" t="s">
        <v>246</v>
      </c>
      <c r="G9" s="22"/>
    </row>
    <row r="10" spans="2:21" ht="36">
      <c r="B10" s="48">
        <v>8</v>
      </c>
      <c r="C10" s="49"/>
      <c r="D10" s="46"/>
      <c r="E10" s="49"/>
      <c r="F10" s="45" t="s">
        <v>247</v>
      </c>
      <c r="G10" s="22"/>
    </row>
    <row r="11" spans="2:21" ht="36">
      <c r="B11" s="48">
        <v>9</v>
      </c>
      <c r="C11" s="49"/>
      <c r="D11" s="46"/>
      <c r="E11" s="49"/>
      <c r="F11" s="45" t="s">
        <v>248</v>
      </c>
      <c r="G11" s="22"/>
    </row>
    <row r="12" spans="2:21" ht="36">
      <c r="B12" s="48">
        <v>10</v>
      </c>
      <c r="C12" s="49"/>
      <c r="D12" s="46"/>
      <c r="E12" s="49"/>
      <c r="F12" s="49"/>
      <c r="G12" s="22"/>
    </row>
    <row r="13" spans="2:21" ht="36">
      <c r="B13" s="48">
        <v>11</v>
      </c>
      <c r="C13" s="49"/>
      <c r="D13" s="46"/>
      <c r="E13" s="49"/>
      <c r="F13" s="49"/>
      <c r="G13" s="22"/>
    </row>
    <row r="14" spans="2:21" ht="36">
      <c r="B14" s="48">
        <v>12</v>
      </c>
      <c r="C14" s="49"/>
      <c r="D14" s="46"/>
      <c r="E14" s="49"/>
      <c r="F14" s="49"/>
      <c r="G14" s="22"/>
    </row>
    <row r="15" spans="2:21" ht="36">
      <c r="B15" s="48">
        <v>13</v>
      </c>
      <c r="C15" s="48"/>
      <c r="D15" s="46"/>
      <c r="E15" s="48"/>
      <c r="F15" s="48"/>
      <c r="G15" s="21"/>
    </row>
    <row r="16" spans="2:21" ht="36">
      <c r="B16" s="48">
        <v>14</v>
      </c>
      <c r="C16" s="48"/>
      <c r="D16" s="48"/>
      <c r="E16" s="48"/>
      <c r="F16" s="48"/>
      <c r="G16" s="21"/>
    </row>
    <row r="17" spans="2:7" ht="36">
      <c r="B17" s="48">
        <v>15</v>
      </c>
      <c r="C17" s="48"/>
      <c r="D17" s="48"/>
      <c r="E17" s="48"/>
      <c r="F17" s="48"/>
      <c r="G17" s="21"/>
    </row>
    <row r="18" spans="2:7" ht="36">
      <c r="B18" s="48">
        <v>16</v>
      </c>
      <c r="C18" s="48"/>
      <c r="D18" s="48"/>
      <c r="E18" s="48"/>
      <c r="F18" s="48"/>
      <c r="G18" s="21"/>
    </row>
    <row r="19" spans="2:7" ht="36">
      <c r="B19" s="48">
        <v>17</v>
      </c>
      <c r="C19" s="48"/>
      <c r="D19" s="48"/>
      <c r="E19" s="48"/>
      <c r="F19" s="48"/>
      <c r="G19" s="21"/>
    </row>
    <row r="20" spans="2:7" ht="36">
      <c r="B20" s="48">
        <v>18</v>
      </c>
      <c r="C20" s="48"/>
      <c r="D20" s="48"/>
      <c r="E20" s="48"/>
      <c r="F20" s="48"/>
      <c r="G20" s="21"/>
    </row>
    <row r="21" spans="2:7" ht="36">
      <c r="B21" s="48">
        <v>19</v>
      </c>
      <c r="C21" s="48"/>
      <c r="D21" s="48"/>
      <c r="E21" s="48"/>
      <c r="F21" s="48"/>
      <c r="G21" s="21"/>
    </row>
    <row r="22" spans="2:7" ht="36">
      <c r="B22" s="48">
        <v>20</v>
      </c>
      <c r="C22" s="48"/>
      <c r="D22" s="48"/>
      <c r="E22" s="48"/>
      <c r="F22" s="48"/>
      <c r="G22" s="21"/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W204"/>
  <sheetViews>
    <sheetView rightToLeft="1" zoomScale="80" zoomScaleNormal="80" workbookViewId="0">
      <selection activeCell="B13" sqref="B13:D159"/>
    </sheetView>
  </sheetViews>
  <sheetFormatPr baseColWidth="10" defaultRowHeight="15"/>
  <cols>
    <col min="1" max="1" width="7.42578125" customWidth="1"/>
    <col min="2" max="2" width="19.42578125" customWidth="1"/>
    <col min="3" max="3" width="22" customWidth="1"/>
    <col min="4" max="4" width="25.140625" customWidth="1"/>
    <col min="5" max="5" width="11.42578125" customWidth="1"/>
    <col min="6" max="6" width="15.85546875" customWidth="1"/>
    <col min="7" max="7" width="13" customWidth="1"/>
    <col min="8" max="8" width="22.140625" customWidth="1"/>
    <col min="9" max="9" width="15.28515625" customWidth="1"/>
    <col min="10" max="10" width="17.5703125" customWidth="1"/>
    <col min="11" max="11" width="12.85546875" customWidth="1"/>
    <col min="12" max="12" width="10.42578125" customWidth="1"/>
    <col min="13" max="13" width="12.7109375" customWidth="1"/>
    <col min="14" max="14" width="10.42578125" customWidth="1"/>
    <col min="15" max="15" width="14.7109375" customWidth="1"/>
    <col min="16" max="16" width="20" customWidth="1"/>
    <col min="17" max="17" width="14.140625" customWidth="1"/>
    <col min="18" max="18" width="18" bestFit="1" customWidth="1"/>
  </cols>
  <sheetData>
    <row r="1" spans="1:23">
      <c r="A1" s="11"/>
      <c r="B1" s="11"/>
      <c r="C1" s="11"/>
      <c r="D1" s="11"/>
      <c r="E1" s="11"/>
      <c r="F1" s="11"/>
      <c r="G1" s="11"/>
      <c r="H1" s="11"/>
      <c r="I1" s="11"/>
      <c r="J1" s="11"/>
      <c r="K1" s="11"/>
      <c r="L1" s="11"/>
      <c r="M1" s="11"/>
      <c r="N1" s="11"/>
      <c r="O1" s="11"/>
      <c r="P1" s="11"/>
      <c r="Q1" s="11"/>
      <c r="R1" s="11"/>
      <c r="T1" s="12"/>
      <c r="U1" s="16"/>
      <c r="V1" s="17"/>
      <c r="W1" s="18"/>
    </row>
    <row r="2" spans="1:23">
      <c r="A2" s="11"/>
      <c r="B2" s="11"/>
      <c r="C2" s="11"/>
      <c r="D2" s="11"/>
      <c r="E2" s="11"/>
      <c r="F2" s="11"/>
      <c r="G2" s="11"/>
      <c r="H2" s="11"/>
      <c r="I2" s="11"/>
      <c r="J2" s="11"/>
      <c r="K2" s="11"/>
      <c r="L2" s="11"/>
      <c r="M2" s="11"/>
      <c r="N2" s="11"/>
      <c r="O2" s="11"/>
      <c r="P2" s="11"/>
      <c r="Q2" s="11"/>
      <c r="R2" s="11"/>
      <c r="T2" s="13"/>
      <c r="U2" s="15"/>
      <c r="V2" s="19"/>
      <c r="W2" s="20"/>
    </row>
    <row r="3" spans="1:23">
      <c r="A3" s="11"/>
      <c r="B3" s="11"/>
      <c r="C3" s="11"/>
      <c r="D3" s="11"/>
      <c r="E3" s="11"/>
      <c r="F3" s="11"/>
      <c r="G3" s="11"/>
      <c r="H3" s="11"/>
      <c r="I3" s="11"/>
      <c r="J3" s="11"/>
      <c r="K3" s="11"/>
      <c r="L3" s="11"/>
      <c r="M3" s="11"/>
      <c r="N3" s="11"/>
      <c r="O3" s="11"/>
      <c r="P3" s="11"/>
      <c r="Q3" s="11"/>
      <c r="R3" s="11"/>
      <c r="T3" s="13"/>
      <c r="U3" s="15"/>
      <c r="V3" s="19"/>
      <c r="W3" s="20"/>
    </row>
    <row r="4" spans="1:23">
      <c r="A4" s="11"/>
      <c r="B4" s="11"/>
      <c r="C4" s="11"/>
      <c r="D4" s="11"/>
      <c r="E4" s="11"/>
      <c r="F4" s="11"/>
      <c r="G4" s="11"/>
      <c r="H4" s="11"/>
      <c r="I4" s="11"/>
      <c r="J4" s="11"/>
      <c r="K4" s="11"/>
      <c r="L4" s="11"/>
      <c r="M4" s="11"/>
      <c r="N4" s="11"/>
      <c r="O4" s="11"/>
      <c r="P4" s="11"/>
      <c r="Q4" s="11"/>
      <c r="R4" s="11"/>
      <c r="T4" s="13"/>
      <c r="U4" s="15"/>
      <c r="V4" s="19"/>
      <c r="W4" s="20"/>
    </row>
    <row r="5" spans="1:23">
      <c r="A5" s="11"/>
      <c r="B5" s="11"/>
      <c r="C5" s="11"/>
      <c r="D5" s="11"/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T5" s="13"/>
      <c r="U5" s="15"/>
      <c r="V5" s="19"/>
      <c r="W5" s="20"/>
    </row>
    <row r="6" spans="1:23">
      <c r="A6" s="11"/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T6" s="13"/>
      <c r="U6" s="15"/>
      <c r="V6" s="19"/>
      <c r="W6" s="20"/>
    </row>
    <row r="7" spans="1:23">
      <c r="A7" s="11"/>
      <c r="B7" s="11"/>
      <c r="C7" s="11"/>
      <c r="D7" s="11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T7" s="13"/>
      <c r="U7" s="15"/>
      <c r="V7" s="19"/>
      <c r="W7" s="20"/>
    </row>
    <row r="8" spans="1:23" ht="15" customHeight="1">
      <c r="A8" s="11"/>
      <c r="B8" s="11"/>
      <c r="C8" s="11"/>
      <c r="D8" s="11"/>
      <c r="E8" s="11"/>
      <c r="F8" s="11"/>
      <c r="G8" s="11"/>
      <c r="H8" s="11"/>
      <c r="I8" s="11"/>
      <c r="J8" s="11"/>
      <c r="K8" s="11"/>
      <c r="L8" s="11"/>
      <c r="M8" s="11"/>
      <c r="N8" s="11"/>
      <c r="O8" s="11"/>
      <c r="P8" s="26"/>
      <c r="Q8" s="11"/>
      <c r="R8" s="11"/>
    </row>
    <row r="9" spans="1:23" ht="15" customHeight="1">
      <c r="A9" s="11"/>
      <c r="B9" s="11"/>
      <c r="C9" s="11"/>
      <c r="D9" s="11"/>
      <c r="E9" s="11"/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  <c r="Q9" s="11"/>
      <c r="R9" s="11"/>
    </row>
    <row r="10" spans="1:23">
      <c r="A10" s="11"/>
      <c r="B10" s="11"/>
      <c r="C10" s="11"/>
      <c r="D10" s="11"/>
      <c r="E10" s="11"/>
      <c r="F10" s="11"/>
      <c r="G10" s="11"/>
      <c r="H10" s="11"/>
      <c r="I10" s="11"/>
      <c r="J10" s="11"/>
      <c r="K10" s="11"/>
      <c r="L10" s="11"/>
      <c r="M10" s="11"/>
      <c r="N10" s="11"/>
      <c r="O10" s="11"/>
      <c r="P10" s="11"/>
      <c r="Q10" s="11"/>
      <c r="R10" s="11"/>
    </row>
    <row r="11" spans="1:23" ht="9.75" customHeight="1">
      <c r="A11" s="11"/>
      <c r="B11" s="11"/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</row>
    <row r="12" spans="1:23" ht="26.25">
      <c r="A12" s="41" t="s">
        <v>23</v>
      </c>
      <c r="B12" s="41" t="s">
        <v>24</v>
      </c>
      <c r="C12" s="41" t="s">
        <v>25</v>
      </c>
      <c r="D12" s="41" t="s">
        <v>26</v>
      </c>
      <c r="E12" s="41" t="s">
        <v>27</v>
      </c>
      <c r="F12" s="42" t="s">
        <v>28</v>
      </c>
      <c r="G12" s="42" t="s">
        <v>29</v>
      </c>
      <c r="H12" s="42" t="s">
        <v>30</v>
      </c>
      <c r="I12" s="42" t="s">
        <v>31</v>
      </c>
      <c r="J12" s="42" t="s">
        <v>32</v>
      </c>
      <c r="K12" s="6" t="s">
        <v>37</v>
      </c>
      <c r="L12" s="6" t="s">
        <v>38</v>
      </c>
      <c r="M12" s="42" t="s">
        <v>33</v>
      </c>
      <c r="N12" s="42" t="s">
        <v>34</v>
      </c>
      <c r="O12" s="42" t="s">
        <v>35</v>
      </c>
      <c r="P12" s="42" t="s">
        <v>36</v>
      </c>
    </row>
    <row r="13" spans="1:23" ht="18">
      <c r="A13" s="31">
        <v>1</v>
      </c>
      <c r="B13" s="43" t="s">
        <v>45</v>
      </c>
      <c r="C13" s="1"/>
      <c r="D13" s="1"/>
      <c r="Q13" s="1"/>
      <c r="R13" s="1"/>
    </row>
    <row r="14" spans="1:23" ht="18">
      <c r="A14" s="31">
        <v>2</v>
      </c>
      <c r="B14" s="43" t="s">
        <v>65</v>
      </c>
      <c r="C14" s="1"/>
      <c r="D14" s="1"/>
      <c r="Q14" s="1"/>
      <c r="R14" s="1"/>
    </row>
    <row r="15" spans="1:23" ht="18">
      <c r="A15" s="31">
        <v>3</v>
      </c>
      <c r="B15" s="43" t="s">
        <v>85</v>
      </c>
      <c r="C15" s="1"/>
      <c r="D15" s="1"/>
      <c r="Q15" s="1"/>
      <c r="R15" s="1"/>
    </row>
    <row r="16" spans="1:23" ht="18">
      <c r="A16" s="31">
        <v>4</v>
      </c>
      <c r="B16" s="43" t="s">
        <v>105</v>
      </c>
      <c r="C16" s="1"/>
      <c r="D16" s="1"/>
      <c r="Q16" s="1"/>
      <c r="R16" s="1"/>
    </row>
    <row r="17" spans="1:18" ht="18">
      <c r="A17" s="31">
        <v>5</v>
      </c>
      <c r="B17" s="43" t="s">
        <v>125</v>
      </c>
      <c r="C17" s="1"/>
      <c r="D17" s="1"/>
      <c r="Q17" s="1"/>
      <c r="R17" s="1"/>
    </row>
    <row r="18" spans="1:18">
      <c r="B18" s="52"/>
      <c r="C18" s="1"/>
      <c r="D18" s="1"/>
      <c r="Q18" s="1"/>
      <c r="R18" s="1"/>
    </row>
    <row r="19" spans="1:18">
      <c r="B19" s="52"/>
      <c r="C19" s="1"/>
      <c r="D19" s="1"/>
      <c r="Q19" s="1"/>
      <c r="R19" s="1"/>
    </row>
    <row r="20" spans="1:18">
      <c r="B20" s="52"/>
      <c r="C20" s="1"/>
      <c r="D20" s="1"/>
      <c r="Q20" s="1"/>
      <c r="R20" s="1"/>
    </row>
    <row r="21" spans="1:18">
      <c r="B21" s="52"/>
      <c r="C21" s="1"/>
      <c r="D21" s="1"/>
      <c r="Q21" s="1"/>
      <c r="R21" s="1"/>
    </row>
    <row r="22" spans="1:18">
      <c r="B22" s="52"/>
      <c r="C22" s="1"/>
      <c r="D22" s="1"/>
      <c r="Q22" s="1"/>
      <c r="R22" s="1"/>
    </row>
    <row r="23" spans="1:18">
      <c r="B23" s="52"/>
      <c r="C23" s="1"/>
      <c r="D23" s="1"/>
      <c r="Q23" s="1"/>
      <c r="R23" s="1"/>
    </row>
    <row r="24" spans="1:18">
      <c r="B24" s="52"/>
      <c r="C24" s="1"/>
      <c r="D24" s="1"/>
      <c r="Q24" s="1"/>
      <c r="R24" s="1"/>
    </row>
    <row r="25" spans="1:18">
      <c r="B25" s="52"/>
      <c r="C25" s="1"/>
      <c r="D25" s="1"/>
      <c r="Q25" s="1"/>
      <c r="R25" s="1"/>
    </row>
    <row r="26" spans="1:18">
      <c r="B26" s="52"/>
      <c r="C26" s="1"/>
      <c r="D26" s="1"/>
      <c r="Q26" s="1"/>
      <c r="R26" s="1"/>
    </row>
    <row r="27" spans="1:18">
      <c r="B27" s="52"/>
      <c r="C27" s="1"/>
      <c r="D27" s="1"/>
      <c r="Q27" s="1"/>
      <c r="R27" s="1"/>
    </row>
    <row r="28" spans="1:18">
      <c r="B28" s="52"/>
      <c r="C28" s="1"/>
      <c r="D28" s="1"/>
      <c r="Q28" s="1"/>
      <c r="R28" s="1"/>
    </row>
    <row r="29" spans="1:18">
      <c r="B29" s="52"/>
      <c r="C29" s="1"/>
      <c r="D29" s="1"/>
      <c r="Q29" s="1"/>
      <c r="R29" s="1"/>
    </row>
    <row r="30" spans="1:18">
      <c r="B30" s="52"/>
      <c r="C30" s="1"/>
      <c r="D30" s="1"/>
      <c r="Q30" s="1"/>
      <c r="R30" s="1"/>
    </row>
    <row r="31" spans="1:18">
      <c r="B31" s="52"/>
      <c r="C31" s="1"/>
      <c r="D31" s="1"/>
      <c r="Q31" s="1"/>
      <c r="R31" s="1"/>
    </row>
    <row r="32" spans="1:18">
      <c r="B32" s="52"/>
      <c r="C32" s="1"/>
      <c r="D32" s="1"/>
      <c r="Q32" s="1"/>
      <c r="R32" s="1"/>
    </row>
    <row r="33" spans="2:18">
      <c r="B33" s="52"/>
      <c r="C33" s="1"/>
      <c r="D33" s="1"/>
      <c r="Q33" s="1"/>
      <c r="R33" s="1"/>
    </row>
    <row r="34" spans="2:18">
      <c r="B34" s="52"/>
      <c r="C34" s="1"/>
      <c r="D34" s="1"/>
      <c r="Q34" s="1"/>
      <c r="R34" s="1"/>
    </row>
    <row r="35" spans="2:18">
      <c r="B35" s="52"/>
      <c r="C35" s="1"/>
      <c r="D35" s="1"/>
      <c r="Q35" s="1"/>
      <c r="R35" s="1"/>
    </row>
    <row r="36" spans="2:18">
      <c r="B36" s="52"/>
      <c r="C36" s="1"/>
      <c r="D36" s="1"/>
      <c r="Q36" s="1"/>
      <c r="R36" s="1"/>
    </row>
    <row r="37" spans="2:18">
      <c r="B37" s="52"/>
      <c r="C37" s="1"/>
      <c r="D37" s="1"/>
      <c r="Q37" s="1"/>
      <c r="R37" s="1"/>
    </row>
    <row r="38" spans="2:18">
      <c r="B38" s="52"/>
      <c r="C38" s="1"/>
      <c r="D38" s="1"/>
      <c r="Q38" s="1"/>
      <c r="R38" s="1"/>
    </row>
    <row r="39" spans="2:18">
      <c r="B39" s="52"/>
      <c r="C39" s="1"/>
      <c r="D39" s="1"/>
      <c r="Q39" s="1"/>
      <c r="R39" s="1"/>
    </row>
    <row r="40" spans="2:18">
      <c r="B40" s="52"/>
      <c r="C40" s="1"/>
      <c r="D40" s="1"/>
      <c r="Q40" s="1"/>
      <c r="R40" s="1"/>
    </row>
    <row r="41" spans="2:18">
      <c r="B41" s="52"/>
      <c r="C41" s="1"/>
      <c r="D41" s="1"/>
      <c r="Q41" s="1"/>
      <c r="R41" s="1"/>
    </row>
    <row r="42" spans="2:18">
      <c r="B42" s="52"/>
      <c r="C42" s="1"/>
      <c r="D42" s="1"/>
      <c r="Q42" s="1"/>
      <c r="R42" s="1"/>
    </row>
    <row r="43" spans="2:18">
      <c r="B43" s="52"/>
      <c r="C43" s="1"/>
      <c r="D43" s="1"/>
      <c r="Q43" s="1"/>
      <c r="R43" s="1"/>
    </row>
    <row r="44" spans="2:18" ht="22.5" customHeight="1">
      <c r="B44" s="52"/>
      <c r="C44" s="1"/>
      <c r="D44" s="1"/>
      <c r="Q44" s="1"/>
      <c r="R44" s="1"/>
    </row>
    <row r="45" spans="2:18">
      <c r="B45" s="52"/>
      <c r="C45" s="1"/>
      <c r="D45" s="1"/>
      <c r="Q45" s="1"/>
      <c r="R45" s="1"/>
    </row>
    <row r="46" spans="2:18">
      <c r="B46" s="52"/>
      <c r="C46" s="1"/>
      <c r="D46" s="1"/>
      <c r="Q46" s="1"/>
      <c r="R46" s="1"/>
    </row>
    <row r="47" spans="2:18">
      <c r="B47" s="52"/>
      <c r="C47" s="1"/>
      <c r="D47" s="1"/>
      <c r="Q47" s="1"/>
      <c r="R47" s="1"/>
    </row>
    <row r="48" spans="2:18">
      <c r="B48" s="52"/>
      <c r="C48" s="1"/>
      <c r="D48" s="1"/>
      <c r="Q48" s="1"/>
      <c r="R48" s="1"/>
    </row>
    <row r="49" spans="2:18">
      <c r="B49" s="52"/>
      <c r="C49" s="1"/>
      <c r="D49" s="1"/>
      <c r="Q49" s="1"/>
      <c r="R49" s="1"/>
    </row>
    <row r="50" spans="2:18">
      <c r="B50" s="52"/>
      <c r="C50" s="1"/>
      <c r="D50" s="1"/>
      <c r="Q50" s="1"/>
      <c r="R50" s="1"/>
    </row>
    <row r="51" spans="2:18">
      <c r="B51" s="52"/>
      <c r="C51" s="1"/>
      <c r="D51" s="1"/>
      <c r="Q51" s="1"/>
      <c r="R51" s="1"/>
    </row>
    <row r="52" spans="2:18">
      <c r="B52" s="52"/>
      <c r="C52" s="1"/>
      <c r="D52" s="1"/>
      <c r="Q52" s="1"/>
      <c r="R52" s="1"/>
    </row>
    <row r="53" spans="2:18">
      <c r="B53" s="52"/>
      <c r="C53" s="1"/>
      <c r="D53" s="1"/>
      <c r="Q53" s="1"/>
      <c r="R53" s="1"/>
    </row>
    <row r="54" spans="2:18">
      <c r="B54" s="52"/>
      <c r="C54" s="1"/>
      <c r="D54" s="1"/>
      <c r="Q54" s="1"/>
      <c r="R54" s="1"/>
    </row>
    <row r="55" spans="2:18">
      <c r="B55" s="52"/>
      <c r="C55" s="1"/>
      <c r="D55" s="1"/>
      <c r="Q55" s="1"/>
      <c r="R55" s="1"/>
    </row>
    <row r="56" spans="2:18">
      <c r="B56" s="52"/>
      <c r="C56" s="1"/>
      <c r="D56" s="1"/>
      <c r="Q56" s="1"/>
      <c r="R56" s="1"/>
    </row>
    <row r="57" spans="2:18">
      <c r="B57" s="52"/>
      <c r="C57" s="1"/>
      <c r="D57" s="1"/>
      <c r="Q57" s="1"/>
      <c r="R57" s="1"/>
    </row>
    <row r="58" spans="2:18">
      <c r="B58" s="52"/>
      <c r="C58" s="1"/>
      <c r="D58" s="1"/>
      <c r="Q58" s="1"/>
      <c r="R58" s="1"/>
    </row>
    <row r="59" spans="2:18">
      <c r="B59" s="52"/>
      <c r="C59" s="1"/>
      <c r="D59" s="1"/>
      <c r="Q59" s="1"/>
      <c r="R59" s="1"/>
    </row>
    <row r="60" spans="2:18">
      <c r="B60" s="52"/>
      <c r="C60" s="1"/>
      <c r="D60" s="1"/>
      <c r="Q60" s="1"/>
      <c r="R60" s="1"/>
    </row>
    <row r="61" spans="2:18">
      <c r="B61" s="52"/>
      <c r="C61" s="1"/>
      <c r="D61" s="1"/>
      <c r="Q61" s="1"/>
      <c r="R61" s="1"/>
    </row>
    <row r="62" spans="2:18">
      <c r="B62" s="52"/>
      <c r="C62" s="1"/>
      <c r="D62" s="1"/>
      <c r="Q62" s="1"/>
      <c r="R62" s="1"/>
    </row>
    <row r="63" spans="2:18">
      <c r="B63" s="52"/>
      <c r="C63" s="1"/>
      <c r="D63" s="1"/>
      <c r="Q63" s="1"/>
      <c r="R63" s="1"/>
    </row>
    <row r="64" spans="2:18">
      <c r="B64" s="52"/>
      <c r="C64" s="1"/>
      <c r="D64" s="1"/>
      <c r="Q64" s="1"/>
      <c r="R64" s="1"/>
    </row>
    <row r="65" spans="2:18">
      <c r="B65" s="52"/>
      <c r="C65" s="1"/>
      <c r="D65" s="1"/>
      <c r="Q65" s="1"/>
      <c r="R65" s="1"/>
    </row>
    <row r="66" spans="2:18">
      <c r="B66" s="52"/>
      <c r="C66" s="1"/>
      <c r="D66" s="1"/>
      <c r="Q66" s="1"/>
      <c r="R66" s="1"/>
    </row>
    <row r="67" spans="2:18">
      <c r="B67" s="52"/>
      <c r="C67" s="1"/>
      <c r="D67" s="1"/>
      <c r="Q67" s="1"/>
      <c r="R67" s="1"/>
    </row>
    <row r="68" spans="2:18">
      <c r="B68" s="52"/>
      <c r="C68" s="1"/>
      <c r="D68" s="1"/>
      <c r="Q68" s="1"/>
      <c r="R68" s="1"/>
    </row>
    <row r="69" spans="2:18">
      <c r="B69" s="52"/>
      <c r="C69" s="1"/>
      <c r="D69" s="1"/>
      <c r="Q69" s="1"/>
      <c r="R69" s="1"/>
    </row>
    <row r="70" spans="2:18">
      <c r="B70" s="52"/>
      <c r="C70" s="1"/>
      <c r="D70" s="1"/>
      <c r="Q70" s="1"/>
      <c r="R70" s="1"/>
    </row>
    <row r="71" spans="2:18">
      <c r="B71" s="52"/>
      <c r="C71" s="1"/>
      <c r="D71" s="1"/>
      <c r="Q71" s="1"/>
      <c r="R71" s="1"/>
    </row>
    <row r="72" spans="2:18">
      <c r="B72" s="52"/>
      <c r="C72" s="1"/>
      <c r="D72" s="1"/>
      <c r="Q72" s="1"/>
      <c r="R72" s="1"/>
    </row>
    <row r="73" spans="2:18">
      <c r="B73" s="52"/>
      <c r="C73" s="1"/>
      <c r="D73" s="1"/>
      <c r="Q73" s="1"/>
      <c r="R73" s="1"/>
    </row>
    <row r="74" spans="2:18">
      <c r="B74" s="52"/>
      <c r="C74" s="1"/>
      <c r="D74" s="1"/>
      <c r="Q74" s="1"/>
      <c r="R74" s="1"/>
    </row>
    <row r="75" spans="2:18">
      <c r="B75" s="52"/>
      <c r="C75" s="1"/>
      <c r="D75" s="1"/>
      <c r="Q75" s="1"/>
      <c r="R75" s="1"/>
    </row>
    <row r="76" spans="2:18">
      <c r="B76" s="52"/>
      <c r="C76" s="1"/>
      <c r="D76" s="1"/>
      <c r="Q76" s="1"/>
      <c r="R76" s="1"/>
    </row>
    <row r="77" spans="2:18">
      <c r="B77" s="52"/>
      <c r="C77" s="1"/>
      <c r="D77" s="1"/>
      <c r="Q77" s="1"/>
      <c r="R77" s="1"/>
    </row>
    <row r="78" spans="2:18">
      <c r="B78" s="52"/>
      <c r="C78" s="1"/>
      <c r="D78" s="1"/>
      <c r="Q78" s="1"/>
      <c r="R78" s="1"/>
    </row>
    <row r="79" spans="2:18">
      <c r="B79" s="52"/>
      <c r="C79" s="1"/>
      <c r="D79" s="1"/>
      <c r="Q79" s="1"/>
      <c r="R79" s="1"/>
    </row>
    <row r="80" spans="2:18">
      <c r="B80" s="52"/>
      <c r="C80" s="1"/>
      <c r="D80" s="1"/>
      <c r="Q80" s="1"/>
      <c r="R80" s="1"/>
    </row>
    <row r="81" spans="2:18">
      <c r="B81" s="52"/>
      <c r="C81" s="1"/>
      <c r="D81" s="1"/>
      <c r="Q81" s="1"/>
      <c r="R81" s="1"/>
    </row>
    <row r="82" spans="2:18">
      <c r="B82" s="52"/>
      <c r="C82" s="1"/>
      <c r="D82" s="1"/>
      <c r="Q82" s="1"/>
      <c r="R82" s="1"/>
    </row>
    <row r="83" spans="2:18">
      <c r="B83" s="52"/>
      <c r="C83" s="1"/>
      <c r="D83" s="1"/>
      <c r="Q83" s="1"/>
      <c r="R83" s="1"/>
    </row>
    <row r="84" spans="2:18">
      <c r="B84" s="52"/>
      <c r="C84" s="1"/>
      <c r="D84" s="1"/>
      <c r="Q84" s="1"/>
      <c r="R84" s="1"/>
    </row>
    <row r="85" spans="2:18">
      <c r="B85" s="52"/>
      <c r="C85" s="1"/>
      <c r="D85" s="1"/>
      <c r="Q85" s="1"/>
      <c r="R85" s="1"/>
    </row>
    <row r="86" spans="2:18">
      <c r="B86" s="52"/>
      <c r="C86" s="1"/>
      <c r="D86" s="1"/>
      <c r="Q86" s="1"/>
      <c r="R86" s="1"/>
    </row>
    <row r="87" spans="2:18">
      <c r="B87" s="52"/>
      <c r="C87" s="1"/>
      <c r="D87" s="1"/>
      <c r="Q87" s="1"/>
      <c r="R87" s="1"/>
    </row>
    <row r="88" spans="2:18">
      <c r="B88" s="52"/>
      <c r="C88" s="1"/>
      <c r="D88" s="1"/>
      <c r="Q88" s="1"/>
      <c r="R88" s="1"/>
    </row>
    <row r="89" spans="2:18">
      <c r="B89" s="52"/>
      <c r="C89" s="1"/>
      <c r="D89" s="1"/>
      <c r="Q89" s="1"/>
      <c r="R89" s="1"/>
    </row>
    <row r="90" spans="2:18">
      <c r="B90" s="52"/>
      <c r="C90" s="1"/>
      <c r="D90" s="1"/>
      <c r="Q90" s="1"/>
      <c r="R90" s="1"/>
    </row>
    <row r="91" spans="2:18">
      <c r="B91" s="52"/>
      <c r="C91" s="1"/>
      <c r="D91" s="1"/>
      <c r="Q91" s="1"/>
      <c r="R91" s="1"/>
    </row>
    <row r="92" spans="2:18">
      <c r="B92" s="52"/>
      <c r="C92" s="1"/>
      <c r="D92" s="1"/>
      <c r="Q92" s="1"/>
      <c r="R92" s="1"/>
    </row>
    <row r="93" spans="2:18">
      <c r="B93" s="52"/>
      <c r="C93" s="1"/>
      <c r="D93" s="1"/>
      <c r="Q93" s="1"/>
      <c r="R93" s="1"/>
    </row>
    <row r="94" spans="2:18">
      <c r="B94" s="52"/>
      <c r="C94" s="1"/>
      <c r="D94" s="1"/>
      <c r="Q94" s="1"/>
      <c r="R94" s="1"/>
    </row>
    <row r="95" spans="2:18">
      <c r="B95" s="52"/>
      <c r="C95" s="1"/>
      <c r="D95" s="1"/>
      <c r="Q95" s="1"/>
      <c r="R95" s="1"/>
    </row>
    <row r="96" spans="2:18">
      <c r="B96" s="52"/>
      <c r="C96" s="1"/>
      <c r="D96" s="1"/>
      <c r="Q96" s="1"/>
      <c r="R96" s="1"/>
    </row>
    <row r="97" spans="2:18">
      <c r="B97" s="52"/>
      <c r="C97" s="1"/>
      <c r="D97" s="1"/>
      <c r="Q97" s="1"/>
      <c r="R97" s="1"/>
    </row>
    <row r="98" spans="2:18">
      <c r="B98" s="52"/>
      <c r="C98" s="1"/>
      <c r="D98" s="1"/>
      <c r="Q98" s="1"/>
      <c r="R98" s="1"/>
    </row>
    <row r="99" spans="2:18">
      <c r="B99" s="52"/>
      <c r="C99" s="1"/>
      <c r="D99" s="1"/>
      <c r="Q99" s="1"/>
      <c r="R99" s="1"/>
    </row>
    <row r="100" spans="2:18">
      <c r="B100" s="52"/>
      <c r="C100" s="1"/>
      <c r="D100" s="1"/>
      <c r="Q100" s="1"/>
      <c r="R100" s="1"/>
    </row>
    <row r="101" spans="2:18">
      <c r="B101" s="52"/>
      <c r="C101" s="1"/>
      <c r="D101" s="1"/>
      <c r="Q101" s="1"/>
      <c r="R101" s="1"/>
    </row>
    <row r="102" spans="2:18">
      <c r="B102" s="52"/>
      <c r="C102" s="1"/>
      <c r="D102" s="1"/>
      <c r="Q102" s="1"/>
      <c r="R102" s="1"/>
    </row>
    <row r="103" spans="2:18">
      <c r="B103" s="52"/>
      <c r="C103" s="1"/>
      <c r="D103" s="1"/>
      <c r="Q103" s="1"/>
      <c r="R103" s="1"/>
    </row>
    <row r="104" spans="2:18">
      <c r="B104" s="52"/>
      <c r="C104" s="1"/>
      <c r="D104" s="1"/>
      <c r="Q104" s="1"/>
      <c r="R104" s="1"/>
    </row>
    <row r="105" spans="2:18">
      <c r="B105" s="52"/>
      <c r="C105" s="1"/>
      <c r="D105" s="1"/>
      <c r="Q105" s="1"/>
      <c r="R105" s="1"/>
    </row>
    <row r="106" spans="2:18">
      <c r="B106" s="52"/>
      <c r="C106" s="1"/>
      <c r="D106" s="1"/>
      <c r="Q106" s="1"/>
      <c r="R106" s="1"/>
    </row>
    <row r="107" spans="2:18">
      <c r="B107" s="52"/>
      <c r="C107" s="1"/>
      <c r="D107" s="1"/>
      <c r="Q107" s="1"/>
      <c r="R107" s="1"/>
    </row>
    <row r="108" spans="2:18">
      <c r="B108" s="52"/>
      <c r="C108" s="1"/>
      <c r="D108" s="1"/>
      <c r="Q108" s="1"/>
      <c r="R108" s="1"/>
    </row>
    <row r="109" spans="2:18">
      <c r="B109" s="52"/>
      <c r="C109" s="1"/>
      <c r="D109" s="1"/>
      <c r="Q109" s="1"/>
      <c r="R109" s="1"/>
    </row>
    <row r="110" spans="2:18">
      <c r="B110" s="52"/>
      <c r="C110" s="1"/>
      <c r="D110" s="1"/>
      <c r="Q110" s="1"/>
      <c r="R110" s="1"/>
    </row>
    <row r="111" spans="2:18">
      <c r="B111" s="52"/>
      <c r="C111" s="1"/>
      <c r="D111" s="1"/>
      <c r="Q111" s="1"/>
      <c r="R111" s="1"/>
    </row>
    <row r="112" spans="2:18">
      <c r="B112" s="52"/>
      <c r="C112" s="1"/>
      <c r="D112" s="1"/>
      <c r="Q112" s="1"/>
      <c r="R112" s="1"/>
    </row>
    <row r="113" spans="2:18">
      <c r="B113" s="52"/>
      <c r="C113" s="1"/>
      <c r="D113" s="1"/>
      <c r="Q113" s="1"/>
      <c r="R113" s="1"/>
    </row>
    <row r="114" spans="2:18">
      <c r="B114" s="52"/>
      <c r="C114" s="1"/>
      <c r="D114" s="1"/>
      <c r="Q114" s="1"/>
      <c r="R114" s="1"/>
    </row>
    <row r="115" spans="2:18">
      <c r="B115" s="52"/>
      <c r="C115" s="1"/>
      <c r="D115" s="1"/>
      <c r="Q115" s="1"/>
      <c r="R115" s="1"/>
    </row>
    <row r="116" spans="2:18">
      <c r="B116" s="52"/>
      <c r="C116" s="1"/>
      <c r="D116" s="1"/>
      <c r="Q116" s="1"/>
      <c r="R116" s="1"/>
    </row>
    <row r="117" spans="2:18">
      <c r="B117" s="52"/>
      <c r="C117" s="1"/>
      <c r="D117" s="1"/>
      <c r="Q117" s="1"/>
      <c r="R117" s="1"/>
    </row>
    <row r="118" spans="2:18">
      <c r="B118" s="52"/>
      <c r="C118" s="1"/>
      <c r="D118" s="1"/>
      <c r="Q118" s="1"/>
      <c r="R118" s="1"/>
    </row>
    <row r="119" spans="2:18">
      <c r="B119" s="52"/>
      <c r="C119" s="1"/>
      <c r="D119" s="1"/>
      <c r="Q119" s="1"/>
      <c r="R119" s="1"/>
    </row>
    <row r="120" spans="2:18">
      <c r="B120" s="52"/>
      <c r="C120" s="1"/>
      <c r="D120" s="1"/>
      <c r="Q120" s="1"/>
      <c r="R120" s="1"/>
    </row>
    <row r="121" spans="2:18">
      <c r="B121" s="52"/>
      <c r="C121" s="1"/>
      <c r="D121" s="1"/>
      <c r="Q121" s="1"/>
      <c r="R121" s="1"/>
    </row>
    <row r="122" spans="2:18">
      <c r="B122" s="52"/>
      <c r="C122" s="1"/>
      <c r="D122" s="1"/>
      <c r="Q122" s="1"/>
      <c r="R122" s="1"/>
    </row>
    <row r="123" spans="2:18">
      <c r="B123" s="52"/>
      <c r="C123" s="1"/>
      <c r="D123" s="1"/>
      <c r="Q123" s="1"/>
      <c r="R123" s="1"/>
    </row>
    <row r="124" spans="2:18">
      <c r="B124" s="52"/>
      <c r="C124" s="1"/>
      <c r="D124" s="1"/>
      <c r="Q124" s="1"/>
      <c r="R124" s="1"/>
    </row>
    <row r="125" spans="2:18">
      <c r="B125" s="52"/>
      <c r="C125" s="1"/>
      <c r="D125" s="1"/>
      <c r="Q125" s="1"/>
      <c r="R125" s="1"/>
    </row>
    <row r="126" spans="2:18">
      <c r="B126" s="52"/>
      <c r="C126" s="1"/>
      <c r="D126" s="1"/>
      <c r="Q126" s="1"/>
      <c r="R126" s="1"/>
    </row>
    <row r="127" spans="2:18">
      <c r="B127" s="52"/>
      <c r="C127" s="1"/>
      <c r="D127" s="1"/>
      <c r="Q127" s="1"/>
      <c r="R127" s="1"/>
    </row>
    <row r="128" spans="2:18">
      <c r="B128" s="52"/>
      <c r="C128" s="1"/>
      <c r="D128" s="1"/>
      <c r="Q128" s="1"/>
      <c r="R128" s="1"/>
    </row>
    <row r="129" spans="2:18">
      <c r="B129" s="52"/>
      <c r="C129" s="1"/>
      <c r="D129" s="1"/>
      <c r="Q129" s="1"/>
      <c r="R129" s="1"/>
    </row>
    <row r="130" spans="2:18">
      <c r="B130" s="52"/>
      <c r="C130" s="1"/>
      <c r="D130" s="1"/>
      <c r="Q130" s="1"/>
      <c r="R130" s="1"/>
    </row>
    <row r="131" spans="2:18">
      <c r="B131" s="52"/>
      <c r="C131" s="1"/>
      <c r="D131" s="1"/>
      <c r="Q131" s="1"/>
      <c r="R131" s="1"/>
    </row>
    <row r="132" spans="2:18">
      <c r="B132" s="52"/>
      <c r="C132" s="1"/>
      <c r="D132" s="1"/>
      <c r="Q132" s="1"/>
      <c r="R132" s="1"/>
    </row>
    <row r="133" spans="2:18">
      <c r="B133" s="52"/>
      <c r="C133" s="1"/>
      <c r="D133" s="1"/>
      <c r="Q133" s="1"/>
      <c r="R133" s="1"/>
    </row>
    <row r="134" spans="2:18">
      <c r="B134" s="52"/>
      <c r="C134" s="1"/>
      <c r="D134" s="1"/>
      <c r="Q134" s="1"/>
      <c r="R134" s="1"/>
    </row>
    <row r="135" spans="2:18">
      <c r="B135" s="52"/>
      <c r="C135" s="1"/>
      <c r="D135" s="1"/>
      <c r="Q135" s="1"/>
      <c r="R135" s="1"/>
    </row>
    <row r="136" spans="2:18">
      <c r="B136" s="52"/>
      <c r="C136" s="1"/>
      <c r="D136" s="1"/>
      <c r="Q136" s="1"/>
      <c r="R136" s="1"/>
    </row>
    <row r="137" spans="2:18">
      <c r="B137" s="52"/>
      <c r="C137" s="1"/>
      <c r="D137" s="1"/>
      <c r="Q137" s="1"/>
      <c r="R137" s="1"/>
    </row>
    <row r="138" spans="2:18">
      <c r="B138" s="52"/>
      <c r="C138" s="1"/>
      <c r="D138" s="1"/>
      <c r="Q138" s="1"/>
      <c r="R138" s="1"/>
    </row>
    <row r="139" spans="2:18">
      <c r="B139" s="52"/>
      <c r="C139" s="1"/>
      <c r="D139" s="1"/>
      <c r="Q139" s="1"/>
      <c r="R139" s="1"/>
    </row>
    <row r="140" spans="2:18">
      <c r="B140" s="52"/>
      <c r="C140" s="1"/>
      <c r="D140" s="1"/>
      <c r="Q140" s="1"/>
      <c r="R140" s="1"/>
    </row>
    <row r="141" spans="2:18">
      <c r="B141" s="52"/>
      <c r="C141" s="1"/>
      <c r="D141" s="1"/>
      <c r="Q141" s="1"/>
      <c r="R141" s="1"/>
    </row>
    <row r="142" spans="2:18">
      <c r="B142" s="52"/>
      <c r="C142" s="1"/>
      <c r="D142" s="1"/>
      <c r="Q142" s="1"/>
      <c r="R142" s="1"/>
    </row>
    <row r="143" spans="2:18">
      <c r="B143" s="52"/>
      <c r="C143" s="1"/>
      <c r="D143" s="1"/>
      <c r="Q143" s="1"/>
      <c r="R143" s="1"/>
    </row>
    <row r="144" spans="2:18">
      <c r="B144" s="52"/>
      <c r="C144" s="1"/>
      <c r="D144" s="1"/>
      <c r="Q144" s="1"/>
      <c r="R144" s="1"/>
    </row>
    <row r="145" spans="2:18">
      <c r="B145" s="52"/>
      <c r="C145" s="1"/>
      <c r="D145" s="1"/>
      <c r="Q145" s="1"/>
      <c r="R145" s="1"/>
    </row>
    <row r="146" spans="2:18">
      <c r="B146" s="52"/>
      <c r="C146" s="1"/>
      <c r="D146" s="1"/>
      <c r="Q146" s="1"/>
      <c r="R146" s="1"/>
    </row>
    <row r="147" spans="2:18">
      <c r="B147" s="52"/>
      <c r="C147" s="1"/>
      <c r="D147" s="1"/>
      <c r="Q147" s="1"/>
      <c r="R147" s="1"/>
    </row>
    <row r="148" spans="2:18">
      <c r="B148" s="52"/>
      <c r="C148" s="1"/>
      <c r="D148" s="1"/>
      <c r="Q148" s="1"/>
      <c r="R148" s="1"/>
    </row>
    <row r="149" spans="2:18">
      <c r="B149" s="52"/>
      <c r="C149" s="1"/>
      <c r="D149" s="1"/>
      <c r="Q149" s="1"/>
      <c r="R149" s="1"/>
    </row>
    <row r="150" spans="2:18">
      <c r="B150" s="52"/>
      <c r="C150" s="1"/>
      <c r="D150" s="1"/>
      <c r="Q150" s="1"/>
      <c r="R150" s="1"/>
    </row>
    <row r="151" spans="2:18">
      <c r="B151" s="52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</row>
    <row r="152" spans="2:18">
      <c r="B152" s="52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</row>
    <row r="153" spans="2:18">
      <c r="B153" s="52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</row>
    <row r="154" spans="2:18">
      <c r="B154" s="52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</row>
    <row r="155" spans="2:18">
      <c r="B155" s="52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</row>
    <row r="156" spans="2:18">
      <c r="B156" s="52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</row>
    <row r="157" spans="2:18">
      <c r="B157" s="52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</row>
    <row r="158" spans="2:18">
      <c r="B158" s="52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</row>
    <row r="159" spans="2:18">
      <c r="B159" s="52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</row>
    <row r="160" spans="2:18">
      <c r="B160" s="40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</row>
    <row r="161" spans="2:18">
      <c r="B161" s="40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</row>
    <row r="162" spans="2:18">
      <c r="B162" s="40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</row>
    <row r="163" spans="2:18">
      <c r="B163" s="40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</row>
    <row r="164" spans="2:18">
      <c r="B164" s="40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</row>
    <row r="165" spans="2:18">
      <c r="B165" s="40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</row>
    <row r="166" spans="2:18">
      <c r="B166" s="40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</row>
    <row r="167" spans="2:18">
      <c r="B167" s="40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</row>
    <row r="168" spans="2:18">
      <c r="B168" s="40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</row>
    <row r="169" spans="2:18">
      <c r="B169" s="40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</row>
    <row r="170" spans="2:18">
      <c r="B170" s="40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</row>
    <row r="171" spans="2:18" ht="23.25">
      <c r="B171" s="10"/>
      <c r="C171" s="10"/>
      <c r="D171" s="10"/>
      <c r="E171" s="10"/>
      <c r="F171" s="10"/>
      <c r="G171" s="10"/>
      <c r="H171" s="10"/>
      <c r="I171" s="10"/>
      <c r="J171" s="10"/>
      <c r="K171" s="10"/>
      <c r="L171" s="10"/>
      <c r="M171" s="10"/>
      <c r="N171" s="10"/>
      <c r="O171" s="10"/>
      <c r="P171" s="10"/>
    </row>
    <row r="172" spans="2:18" ht="23.25">
      <c r="B172" s="10"/>
      <c r="C172" s="10"/>
      <c r="D172" s="10"/>
      <c r="E172" s="10"/>
      <c r="F172" s="10"/>
      <c r="G172" s="10"/>
      <c r="H172" s="10"/>
      <c r="I172" s="10"/>
      <c r="J172" s="10"/>
      <c r="K172" s="10"/>
      <c r="L172" s="10"/>
      <c r="M172" s="10"/>
      <c r="N172" s="10"/>
      <c r="O172" s="10"/>
      <c r="P172" s="10"/>
    </row>
    <row r="173" spans="2:18" ht="23.25">
      <c r="B173" s="10"/>
      <c r="C173" s="10"/>
      <c r="D173" s="10"/>
      <c r="E173" s="10"/>
      <c r="F173" s="10"/>
      <c r="G173" s="10"/>
      <c r="H173" s="10"/>
      <c r="I173" s="10"/>
      <c r="J173" s="10"/>
      <c r="K173" s="10"/>
      <c r="L173" s="10"/>
      <c r="M173" s="10"/>
      <c r="N173" s="10"/>
      <c r="O173" s="10"/>
      <c r="P173" s="10"/>
    </row>
    <row r="174" spans="2:18" ht="23.25">
      <c r="B174" s="10"/>
      <c r="C174" s="10"/>
      <c r="D174" s="10"/>
      <c r="E174" s="10"/>
      <c r="F174" s="10"/>
      <c r="G174" s="10"/>
      <c r="H174" s="10"/>
      <c r="I174" s="10"/>
      <c r="J174" s="10"/>
      <c r="K174" s="10"/>
      <c r="L174" s="10"/>
      <c r="M174" s="10"/>
      <c r="N174" s="10"/>
      <c r="O174" s="10"/>
      <c r="P174" s="10"/>
    </row>
    <row r="175" spans="2:18" ht="23.25">
      <c r="B175" s="10"/>
      <c r="C175" s="10"/>
      <c r="D175" s="10"/>
      <c r="E175" s="10"/>
      <c r="F175" s="10"/>
      <c r="G175" s="10"/>
      <c r="H175" s="10"/>
      <c r="I175" s="10"/>
      <c r="J175" s="10"/>
      <c r="K175" s="10"/>
      <c r="L175" s="10"/>
      <c r="M175" s="10"/>
      <c r="N175" s="10"/>
      <c r="O175" s="10"/>
      <c r="P175" s="10"/>
    </row>
    <row r="176" spans="2:18" ht="23.25">
      <c r="B176" s="10"/>
      <c r="C176" s="10"/>
      <c r="D176" s="10"/>
      <c r="E176" s="10"/>
      <c r="F176" s="10"/>
      <c r="G176" s="10"/>
      <c r="H176" s="10"/>
      <c r="I176" s="10"/>
      <c r="J176" s="10"/>
      <c r="K176" s="10"/>
      <c r="L176" s="10"/>
      <c r="M176" s="10"/>
      <c r="N176" s="10"/>
      <c r="O176" s="10"/>
      <c r="P176" s="10"/>
    </row>
    <row r="177" spans="2:16" ht="23.25">
      <c r="B177" s="10"/>
      <c r="C177" s="10"/>
      <c r="D177" s="10"/>
      <c r="E177" s="10"/>
      <c r="F177" s="10"/>
      <c r="G177" s="10"/>
      <c r="H177" s="10"/>
      <c r="I177" s="10"/>
      <c r="J177" s="10"/>
      <c r="K177" s="10"/>
      <c r="L177" s="10"/>
      <c r="M177" s="10"/>
      <c r="N177" s="10"/>
      <c r="O177" s="10"/>
      <c r="P177" s="10"/>
    </row>
    <row r="178" spans="2:16" ht="23.25">
      <c r="B178" s="10"/>
      <c r="C178" s="10"/>
      <c r="D178" s="10"/>
      <c r="E178" s="10"/>
      <c r="F178" s="10"/>
      <c r="G178" s="10"/>
      <c r="H178" s="10"/>
      <c r="I178" s="10"/>
      <c r="J178" s="10"/>
      <c r="K178" s="10"/>
      <c r="L178" s="10"/>
      <c r="M178" s="10"/>
      <c r="N178" s="10"/>
      <c r="O178" s="10"/>
      <c r="P178" s="10"/>
    </row>
    <row r="179" spans="2:16" ht="23.25">
      <c r="B179" s="10"/>
      <c r="C179" s="10"/>
      <c r="D179" s="10"/>
      <c r="E179" s="10"/>
      <c r="F179" s="10"/>
      <c r="G179" s="10"/>
      <c r="H179" s="10"/>
      <c r="I179" s="10"/>
      <c r="J179" s="10"/>
      <c r="K179" s="10"/>
      <c r="L179" s="10"/>
      <c r="M179" s="10"/>
      <c r="N179" s="10"/>
      <c r="O179" s="10"/>
      <c r="P179" s="10"/>
    </row>
    <row r="180" spans="2:16" ht="23.25">
      <c r="B180" s="10"/>
      <c r="C180" s="10"/>
      <c r="D180" s="10"/>
      <c r="E180" s="10"/>
      <c r="F180" s="10"/>
      <c r="G180" s="10"/>
      <c r="H180" s="10"/>
      <c r="I180" s="10"/>
      <c r="J180" s="10"/>
      <c r="K180" s="10"/>
      <c r="L180" s="10"/>
      <c r="M180" s="10"/>
      <c r="N180" s="10"/>
      <c r="O180" s="10"/>
      <c r="P180" s="10"/>
    </row>
    <row r="181" spans="2:16" ht="23.25">
      <c r="B181" s="10"/>
      <c r="C181" s="10"/>
      <c r="D181" s="10"/>
      <c r="E181" s="10"/>
      <c r="F181" s="10"/>
      <c r="G181" s="10"/>
      <c r="H181" s="10"/>
      <c r="I181" s="10"/>
      <c r="J181" s="10"/>
      <c r="K181" s="10"/>
      <c r="L181" s="10"/>
      <c r="M181" s="10"/>
      <c r="N181" s="10"/>
      <c r="O181" s="10"/>
      <c r="P181" s="10"/>
    </row>
    <row r="182" spans="2:16" ht="23.25">
      <c r="B182" s="10"/>
      <c r="C182" s="10"/>
      <c r="D182" s="10"/>
      <c r="E182" s="10"/>
      <c r="F182" s="10"/>
      <c r="G182" s="10"/>
      <c r="H182" s="10"/>
      <c r="I182" s="10"/>
      <c r="J182" s="10"/>
      <c r="K182" s="10"/>
      <c r="L182" s="10"/>
      <c r="M182" s="10"/>
      <c r="N182" s="10"/>
      <c r="O182" s="10"/>
      <c r="P182" s="10"/>
    </row>
    <row r="183" spans="2:16" ht="23.25">
      <c r="B183" s="10"/>
      <c r="C183" s="10"/>
      <c r="D183" s="10"/>
      <c r="E183" s="10"/>
      <c r="F183" s="10"/>
      <c r="G183" s="10"/>
      <c r="H183" s="10"/>
      <c r="I183" s="10"/>
      <c r="J183" s="10"/>
      <c r="K183" s="10"/>
      <c r="L183" s="10"/>
      <c r="M183" s="10"/>
      <c r="N183" s="10"/>
      <c r="O183" s="10"/>
      <c r="P183" s="10"/>
    </row>
    <row r="184" spans="2:16" ht="23.25">
      <c r="B184" s="10"/>
      <c r="C184" s="10"/>
      <c r="D184" s="10"/>
      <c r="E184" s="10"/>
      <c r="F184" s="10"/>
      <c r="G184" s="10"/>
      <c r="H184" s="10"/>
      <c r="I184" s="10"/>
      <c r="J184" s="10"/>
      <c r="K184" s="10"/>
      <c r="L184" s="10"/>
      <c r="M184" s="10"/>
      <c r="N184" s="10"/>
      <c r="O184" s="10"/>
      <c r="P184" s="10"/>
    </row>
    <row r="185" spans="2:16" ht="23.25">
      <c r="B185" s="10"/>
      <c r="C185" s="10"/>
      <c r="D185" s="10"/>
      <c r="E185" s="10"/>
      <c r="F185" s="10"/>
      <c r="G185" s="10"/>
      <c r="H185" s="10"/>
      <c r="I185" s="10"/>
      <c r="J185" s="10"/>
      <c r="K185" s="10"/>
      <c r="L185" s="10"/>
      <c r="M185" s="10"/>
      <c r="N185" s="10"/>
      <c r="O185" s="10"/>
      <c r="P185" s="10"/>
    </row>
    <row r="186" spans="2:16" ht="23.25">
      <c r="B186" s="10"/>
      <c r="C186" s="10"/>
      <c r="D186" s="10"/>
      <c r="E186" s="10"/>
      <c r="F186" s="10"/>
      <c r="G186" s="10"/>
      <c r="H186" s="10"/>
      <c r="I186" s="10"/>
      <c r="J186" s="10"/>
      <c r="K186" s="10"/>
      <c r="L186" s="10"/>
      <c r="M186" s="10"/>
      <c r="N186" s="10"/>
      <c r="O186" s="10"/>
      <c r="P186" s="10"/>
    </row>
    <row r="187" spans="2:16" ht="23.25">
      <c r="B187" s="10"/>
      <c r="C187" s="10"/>
      <c r="D187" s="10"/>
      <c r="E187" s="10"/>
      <c r="F187" s="10"/>
      <c r="G187" s="10"/>
      <c r="H187" s="10"/>
      <c r="I187" s="10"/>
      <c r="J187" s="10"/>
      <c r="K187" s="10"/>
      <c r="L187" s="10"/>
      <c r="M187" s="10"/>
      <c r="N187" s="10"/>
      <c r="O187" s="10"/>
      <c r="P187" s="10"/>
    </row>
    <row r="188" spans="2:16" ht="23.25">
      <c r="B188" s="10"/>
      <c r="C188" s="10"/>
      <c r="D188" s="10"/>
      <c r="E188" s="10"/>
      <c r="F188" s="10"/>
      <c r="G188" s="10"/>
      <c r="H188" s="10"/>
      <c r="I188" s="10"/>
      <c r="J188" s="10"/>
      <c r="K188" s="10"/>
      <c r="L188" s="10"/>
      <c r="M188" s="10"/>
      <c r="N188" s="10"/>
      <c r="O188" s="10"/>
      <c r="P188" s="10"/>
    </row>
    <row r="189" spans="2:16" ht="23.25">
      <c r="B189" s="10"/>
      <c r="C189" s="10"/>
      <c r="D189" s="10"/>
      <c r="E189" s="10"/>
      <c r="F189" s="10"/>
      <c r="G189" s="10"/>
      <c r="H189" s="10"/>
      <c r="I189" s="10"/>
      <c r="J189" s="10"/>
      <c r="K189" s="10"/>
      <c r="L189" s="10"/>
      <c r="M189" s="10"/>
      <c r="N189" s="10"/>
      <c r="O189" s="10"/>
      <c r="P189" s="10"/>
    </row>
    <row r="190" spans="2:16" ht="23.25">
      <c r="B190" s="10"/>
      <c r="C190" s="10"/>
      <c r="D190" s="10"/>
      <c r="E190" s="10"/>
      <c r="F190" s="10"/>
      <c r="G190" s="10"/>
      <c r="H190" s="10"/>
      <c r="I190" s="10"/>
      <c r="J190" s="10"/>
      <c r="K190" s="10"/>
      <c r="L190" s="10"/>
      <c r="M190" s="10"/>
      <c r="N190" s="10"/>
      <c r="O190" s="10"/>
      <c r="P190" s="10"/>
    </row>
    <row r="191" spans="2:16" ht="23.25">
      <c r="B191" s="10"/>
      <c r="C191" s="10"/>
      <c r="D191" s="10"/>
      <c r="E191" s="10"/>
      <c r="F191" s="10"/>
      <c r="G191" s="10"/>
      <c r="H191" s="10"/>
      <c r="I191" s="10"/>
      <c r="J191" s="10"/>
      <c r="K191" s="10"/>
      <c r="L191" s="10"/>
      <c r="M191" s="10"/>
      <c r="N191" s="10"/>
      <c r="O191" s="10"/>
      <c r="P191" s="10"/>
    </row>
    <row r="192" spans="2:16" ht="23.25">
      <c r="B192" s="10"/>
      <c r="C192" s="10"/>
      <c r="D192" s="10"/>
      <c r="E192" s="10"/>
      <c r="F192" s="10"/>
      <c r="G192" s="10"/>
      <c r="H192" s="10"/>
      <c r="I192" s="10"/>
      <c r="J192" s="10"/>
      <c r="K192" s="10"/>
      <c r="L192" s="10"/>
      <c r="M192" s="10"/>
      <c r="N192" s="10"/>
      <c r="O192" s="10"/>
      <c r="P192" s="10"/>
    </row>
    <row r="193" spans="2:16" ht="23.25">
      <c r="B193" s="10"/>
      <c r="C193" s="10"/>
      <c r="D193" s="10"/>
      <c r="E193" s="10"/>
      <c r="F193" s="10"/>
      <c r="G193" s="10"/>
      <c r="H193" s="10"/>
      <c r="I193" s="10"/>
      <c r="J193" s="10"/>
      <c r="K193" s="10"/>
      <c r="L193" s="10"/>
      <c r="M193" s="10"/>
      <c r="N193" s="10"/>
      <c r="O193" s="10"/>
      <c r="P193" s="10"/>
    </row>
    <row r="194" spans="2:16" ht="23.25">
      <c r="B194" s="10"/>
      <c r="C194" s="10"/>
      <c r="D194" s="10"/>
      <c r="E194" s="10"/>
      <c r="F194" s="10"/>
      <c r="G194" s="10"/>
      <c r="H194" s="10"/>
      <c r="I194" s="10"/>
      <c r="J194" s="10"/>
      <c r="K194" s="10"/>
      <c r="L194" s="10"/>
      <c r="M194" s="10"/>
      <c r="N194" s="10"/>
      <c r="O194" s="10"/>
      <c r="P194" s="10"/>
    </row>
    <row r="195" spans="2:16" ht="23.25">
      <c r="B195" s="10"/>
      <c r="C195" s="10"/>
      <c r="D195" s="10"/>
      <c r="E195" s="10"/>
      <c r="F195" s="10"/>
      <c r="G195" s="10"/>
      <c r="H195" s="10"/>
      <c r="I195" s="10"/>
      <c r="J195" s="10"/>
      <c r="K195" s="10"/>
      <c r="L195" s="10"/>
      <c r="M195" s="10"/>
      <c r="N195" s="10"/>
      <c r="O195" s="10"/>
      <c r="P195" s="10"/>
    </row>
    <row r="196" spans="2:16" ht="23.25">
      <c r="B196" s="10"/>
      <c r="C196" s="10"/>
      <c r="D196" s="10"/>
      <c r="E196" s="10"/>
      <c r="F196" s="10"/>
      <c r="G196" s="10"/>
      <c r="H196" s="10"/>
      <c r="I196" s="10"/>
      <c r="J196" s="10"/>
      <c r="K196" s="10"/>
      <c r="L196" s="10"/>
      <c r="M196" s="10"/>
      <c r="N196" s="10"/>
      <c r="O196" s="10"/>
      <c r="P196" s="10"/>
    </row>
    <row r="197" spans="2:16" ht="23.25">
      <c r="B197" s="10"/>
      <c r="C197" s="10"/>
      <c r="D197" s="10"/>
      <c r="E197" s="10"/>
      <c r="F197" s="10"/>
      <c r="G197" s="10"/>
      <c r="H197" s="10"/>
      <c r="I197" s="10"/>
      <c r="J197" s="10"/>
      <c r="K197" s="10"/>
      <c r="L197" s="10"/>
      <c r="M197" s="10"/>
      <c r="N197" s="10"/>
      <c r="O197" s="10"/>
      <c r="P197" s="10"/>
    </row>
    <row r="198" spans="2:16" ht="23.25">
      <c r="B198" s="10"/>
      <c r="C198" s="10"/>
      <c r="D198" s="10"/>
      <c r="E198" s="10"/>
      <c r="F198" s="10"/>
      <c r="G198" s="10"/>
      <c r="H198" s="10"/>
      <c r="I198" s="10"/>
      <c r="J198" s="10"/>
      <c r="K198" s="10"/>
      <c r="L198" s="10"/>
      <c r="M198" s="10"/>
      <c r="N198" s="10"/>
      <c r="O198" s="10"/>
      <c r="P198" s="10"/>
    </row>
    <row r="199" spans="2:16" ht="23.25">
      <c r="B199" s="10"/>
      <c r="C199" s="10"/>
      <c r="D199" s="10"/>
      <c r="E199" s="10"/>
      <c r="F199" s="10"/>
      <c r="G199" s="10"/>
      <c r="H199" s="10"/>
      <c r="I199" s="10"/>
      <c r="J199" s="10"/>
      <c r="K199" s="10"/>
      <c r="L199" s="10"/>
      <c r="M199" s="10"/>
      <c r="N199" s="10"/>
      <c r="O199" s="10"/>
      <c r="P199" s="10"/>
    </row>
    <row r="200" spans="2:16" ht="23.25">
      <c r="B200" s="10"/>
      <c r="C200" s="10"/>
      <c r="D200" s="10"/>
      <c r="E200" s="10"/>
      <c r="F200" s="10"/>
      <c r="G200" s="10"/>
      <c r="H200" s="10"/>
      <c r="I200" s="10"/>
      <c r="J200" s="10"/>
      <c r="K200" s="10"/>
      <c r="L200" s="10"/>
      <c r="M200" s="10"/>
      <c r="N200" s="10"/>
      <c r="O200" s="10"/>
      <c r="P200" s="10"/>
    </row>
    <row r="201" spans="2:16" ht="23.25">
      <c r="B201" s="10"/>
      <c r="C201" s="10"/>
      <c r="D201" s="10"/>
      <c r="E201" s="10"/>
      <c r="F201" s="10"/>
      <c r="G201" s="10"/>
      <c r="H201" s="10"/>
      <c r="I201" s="10"/>
      <c r="J201" s="10"/>
      <c r="K201" s="10"/>
      <c r="L201" s="10"/>
      <c r="M201" s="10"/>
      <c r="N201" s="10"/>
      <c r="O201" s="10"/>
      <c r="P201" s="10"/>
    </row>
    <row r="202" spans="2:16" ht="23.25">
      <c r="B202" s="10"/>
      <c r="C202" s="10"/>
      <c r="D202" s="10"/>
      <c r="E202" s="10"/>
      <c r="F202" s="10"/>
      <c r="G202" s="10"/>
      <c r="H202" s="10"/>
      <c r="I202" s="10"/>
      <c r="J202" s="10"/>
      <c r="K202" s="10"/>
      <c r="L202" s="10"/>
      <c r="M202" s="10"/>
      <c r="N202" s="10"/>
      <c r="O202" s="10"/>
      <c r="P202" s="10"/>
    </row>
    <row r="203" spans="2:16" ht="23.25">
      <c r="B203" s="10"/>
      <c r="C203" s="10"/>
      <c r="D203" s="10"/>
      <c r="E203" s="10"/>
      <c r="F203" s="10"/>
      <c r="G203" s="10"/>
      <c r="H203" s="10"/>
      <c r="I203" s="10"/>
      <c r="J203" s="10"/>
      <c r="K203" s="10"/>
      <c r="L203" s="10"/>
      <c r="M203" s="10"/>
      <c r="N203" s="10"/>
      <c r="O203" s="10"/>
      <c r="P203" s="10"/>
    </row>
    <row r="204" spans="2:16" ht="23.25">
      <c r="B204" s="10"/>
      <c r="C204" s="10"/>
      <c r="D204" s="10"/>
      <c r="E204" s="10"/>
      <c r="F204" s="10"/>
      <c r="G204" s="10"/>
      <c r="H204" s="10"/>
      <c r="I204" s="10"/>
      <c r="J204" s="10"/>
      <c r="K204" s="10"/>
      <c r="L204" s="10"/>
      <c r="M204" s="10"/>
      <c r="N204" s="10"/>
      <c r="O204" s="10"/>
      <c r="P204" s="10"/>
    </row>
  </sheetData>
  <printOptions horizontalCentered="1"/>
  <pageMargins left="0.11811023622047245" right="0.31496062992125984" top="0.15748031496062992" bottom="0.15748031496062992" header="0.31496062992125984" footer="0.31496062992125984"/>
  <pageSetup paperSize="9" scale="55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Base</vt:lpstr>
      <vt:lpstr>Cat</vt:lpstr>
      <vt:lpstr>Liste</vt:lpstr>
      <vt:lpstr>CAT</vt:lpstr>
      <vt:lpstr>CITE</vt:lpstr>
      <vt:lpstr>Base!Criteres</vt:lpstr>
      <vt:lpstr>Liste!Impression_des_titres</vt:lpstr>
      <vt:lpstr>SEX</vt:lpstr>
      <vt:lpstr>Liste!Zone_d_impression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Thibault</dc:creator>
  <cp:lastModifiedBy>Robert</cp:lastModifiedBy>
  <cp:lastPrinted>2015-11-21T20:25:06Z</cp:lastPrinted>
  <dcterms:created xsi:type="dcterms:W3CDTF">2011-03-06T20:49:57Z</dcterms:created>
  <dcterms:modified xsi:type="dcterms:W3CDTF">2015-11-24T09:15:05Z</dcterms:modified>
</cp:coreProperties>
</file>