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0490" windowHeight="7455" activeTab="5"/>
  </bookViews>
  <sheets>
    <sheet name="2007" sheetId="1" r:id="rId1"/>
    <sheet name="2008" sheetId="2" r:id="rId2"/>
    <sheet name="2009" sheetId="3" r:id="rId3"/>
    <sheet name="2010" sheetId="6" r:id="rId4"/>
    <sheet name="ListeFiches" sheetId="5" r:id="rId5"/>
    <sheet name="Récap" sheetId="7" r:id="rId6"/>
    <sheet name="Explications" sheetId="8" r:id="rId7"/>
  </sheets>
  <definedNames>
    <definedName name="Noms_fiches">OFFSET(ListeFiches!$D$5,,,COUNTA(ListeFiches!$D:$D)-4)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5" l="1"/>
  <c r="D3" i="5"/>
  <c r="A56" i="5" l="1"/>
  <c r="A58" i="5"/>
  <c r="A60" i="5"/>
  <c r="A62" i="5"/>
  <c r="A64" i="5"/>
  <c r="A66" i="5"/>
  <c r="A68" i="5"/>
  <c r="A70" i="5"/>
  <c r="A72" i="5"/>
  <c r="A74" i="5"/>
  <c r="A76" i="5"/>
  <c r="A78" i="5"/>
  <c r="A80" i="5"/>
  <c r="A82" i="5"/>
  <c r="A84" i="5"/>
  <c r="A86" i="5"/>
  <c r="A88" i="5"/>
  <c r="A90" i="5"/>
  <c r="A92" i="5"/>
  <c r="A94" i="5"/>
  <c r="A96" i="5"/>
  <c r="A98" i="5"/>
  <c r="A100" i="5"/>
  <c r="A102" i="5"/>
  <c r="A104" i="5"/>
  <c r="A106" i="5"/>
  <c r="A108" i="5"/>
  <c r="A110" i="5"/>
  <c r="A112" i="5"/>
  <c r="A114" i="5"/>
  <c r="A116" i="5"/>
  <c r="A118" i="5"/>
  <c r="A120" i="5"/>
  <c r="A122" i="5"/>
  <c r="A124" i="5"/>
  <c r="A126" i="5"/>
  <c r="A128" i="5"/>
  <c r="A130" i="5"/>
  <c r="A132" i="5"/>
  <c r="A134" i="5"/>
  <c r="A136" i="5"/>
  <c r="A138" i="5"/>
  <c r="A140" i="5"/>
  <c r="A142" i="5"/>
  <c r="A144" i="5"/>
  <c r="A146" i="5"/>
  <c r="A148" i="5"/>
  <c r="A150" i="5"/>
  <c r="A152" i="5"/>
  <c r="A154" i="5"/>
  <c r="A156" i="5"/>
  <c r="A158" i="5"/>
  <c r="A160" i="5"/>
  <c r="A162" i="5"/>
  <c r="A164" i="5"/>
  <c r="A166" i="5"/>
  <c r="A168" i="5"/>
  <c r="A170" i="5"/>
  <c r="A172" i="5"/>
  <c r="A174" i="5"/>
  <c r="A176" i="5"/>
  <c r="A178" i="5"/>
  <c r="A180" i="5"/>
  <c r="A182" i="5"/>
  <c r="A184" i="5"/>
  <c r="A186" i="5"/>
  <c r="A188" i="5"/>
  <c r="A190" i="5"/>
  <c r="A192" i="5"/>
  <c r="A194" i="5"/>
  <c r="A196" i="5"/>
  <c r="A198" i="5"/>
  <c r="A200" i="5"/>
  <c r="A202" i="5"/>
  <c r="A204" i="5"/>
  <c r="A6" i="5"/>
  <c r="A8" i="5"/>
  <c r="A10" i="5"/>
  <c r="A12" i="5"/>
  <c r="A14" i="5"/>
  <c r="A16" i="5"/>
  <c r="A18" i="5"/>
  <c r="A20" i="5"/>
  <c r="A22" i="5"/>
  <c r="A24" i="5"/>
  <c r="A57" i="5"/>
  <c r="A61" i="5"/>
  <c r="A65" i="5"/>
  <c r="A69" i="5"/>
  <c r="A73" i="5"/>
  <c r="A77" i="5"/>
  <c r="A81" i="5"/>
  <c r="A85" i="5"/>
  <c r="A89" i="5"/>
  <c r="A93" i="5"/>
  <c r="A97" i="5"/>
  <c r="A101" i="5"/>
  <c r="A105" i="5"/>
  <c r="A109" i="5"/>
  <c r="A113" i="5"/>
  <c r="A117" i="5"/>
  <c r="A121" i="5"/>
  <c r="A125" i="5"/>
  <c r="A129" i="5"/>
  <c r="A133" i="5"/>
  <c r="A137" i="5"/>
  <c r="A141" i="5"/>
  <c r="A145" i="5"/>
  <c r="A149" i="5"/>
  <c r="A153" i="5"/>
  <c r="A157" i="5"/>
  <c r="A161" i="5"/>
  <c r="A165" i="5"/>
  <c r="A169" i="5"/>
  <c r="A173" i="5"/>
  <c r="A177" i="5"/>
  <c r="A181" i="5"/>
  <c r="A185" i="5"/>
  <c r="A189" i="5"/>
  <c r="A193" i="5"/>
  <c r="A197" i="5"/>
  <c r="A201" i="5"/>
  <c r="A205" i="5"/>
  <c r="A9" i="5"/>
  <c r="A13" i="5"/>
  <c r="A17" i="5"/>
  <c r="A21" i="5"/>
  <c r="A25" i="5"/>
  <c r="A27" i="5"/>
  <c r="A29" i="5"/>
  <c r="A31" i="5"/>
  <c r="A33" i="5"/>
  <c r="A35" i="5"/>
  <c r="A37" i="5"/>
  <c r="A39" i="5"/>
  <c r="A41" i="5"/>
  <c r="A43" i="5"/>
  <c r="A45" i="5"/>
  <c r="A47" i="5"/>
  <c r="A49" i="5"/>
  <c r="A51" i="5"/>
  <c r="A53" i="5"/>
  <c r="A55" i="5"/>
  <c r="A179" i="5"/>
  <c r="A187" i="5"/>
  <c r="A195" i="5"/>
  <c r="A203" i="5"/>
  <c r="A11" i="5"/>
  <c r="A19" i="5"/>
  <c r="A26" i="5"/>
  <c r="A30" i="5"/>
  <c r="A34" i="5"/>
  <c r="A38" i="5"/>
  <c r="A42" i="5"/>
  <c r="A46" i="5"/>
  <c r="A50" i="5"/>
  <c r="A54" i="5"/>
  <c r="A59" i="5"/>
  <c r="A63" i="5"/>
  <c r="A67" i="5"/>
  <c r="A71" i="5"/>
  <c r="A75" i="5"/>
  <c r="A79" i="5"/>
  <c r="A83" i="5"/>
  <c r="A87" i="5"/>
  <c r="A91" i="5"/>
  <c r="A95" i="5"/>
  <c r="A99" i="5"/>
  <c r="A103" i="5"/>
  <c r="A107" i="5"/>
  <c r="A111" i="5"/>
  <c r="A115" i="5"/>
  <c r="A119" i="5"/>
  <c r="A123" i="5"/>
  <c r="A127" i="5"/>
  <c r="A131" i="5"/>
  <c r="A135" i="5"/>
  <c r="A139" i="5"/>
  <c r="A143" i="5"/>
  <c r="A147" i="5"/>
  <c r="A151" i="5"/>
  <c r="A155" i="5"/>
  <c r="A159" i="5"/>
  <c r="A163" i="5"/>
  <c r="A167" i="5"/>
  <c r="A171" i="5"/>
  <c r="A175" i="5"/>
  <c r="A183" i="5"/>
  <c r="A191" i="5"/>
  <c r="A199" i="5"/>
  <c r="A7" i="5"/>
  <c r="A15" i="5"/>
  <c r="A23" i="5"/>
  <c r="A28" i="5"/>
  <c r="A32" i="5"/>
  <c r="A36" i="5"/>
  <c r="A40" i="5"/>
  <c r="A44" i="5"/>
  <c r="A48" i="5"/>
  <c r="A52" i="5"/>
  <c r="A5" i="5"/>
  <c r="C4" i="5"/>
</calcChain>
</file>

<file path=xl/sharedStrings.xml><?xml version="1.0" encoding="utf-8"?>
<sst xmlns="http://schemas.openxmlformats.org/spreadsheetml/2006/main" count="220" uniqueCount="81">
  <si>
    <t>+1</t>
  </si>
  <si>
    <t>+15</t>
  </si>
  <si>
    <t>DRP-PHAS7-CHINA-DKI--KP5-112KW-EUR5-SP--</t>
  </si>
  <si>
    <t>-1</t>
  </si>
  <si>
    <t>N/A</t>
  </si>
  <si>
    <t>FRP-PHAS6-CHINA-DTI-250-KP5-112KW-EUR5-DIESEL--</t>
  </si>
  <si>
    <t>-9</t>
  </si>
  <si>
    <t>253</t>
  </si>
  <si>
    <t>+13</t>
  </si>
  <si>
    <t>-2</t>
  </si>
  <si>
    <t>103</t>
  </si>
  <si>
    <t>+2</t>
  </si>
  <si>
    <t>JRF-PHAS2--K9I--VD6-842KW-EUR5-DIESEL--</t>
  </si>
  <si>
    <t>-6</t>
  </si>
  <si>
    <t>+5</t>
  </si>
  <si>
    <t>JPF-PHAS2-EUROPE-K9I-307-DG5-842KW-EUR5-DIESEL--</t>
  </si>
  <si>
    <t>-3</t>
  </si>
  <si>
    <t>+4</t>
  </si>
  <si>
    <t>-4</t>
  </si>
  <si>
    <t>JPF-PHAS3-EUROPE-K9I-307-DG5-84KW-EUR1-SP--</t>
  </si>
  <si>
    <t>Montant2var</t>
  </si>
  <si>
    <t>Variations2</t>
  </si>
  <si>
    <t>Montant1var</t>
  </si>
  <si>
    <t>Variations1</t>
  </si>
  <si>
    <t>Montant Maxi</t>
  </si>
  <si>
    <t>Litre Maxi</t>
  </si>
  <si>
    <t xml:space="preserve">Montant Mini </t>
  </si>
  <si>
    <t xml:space="preserve">Litre Mini </t>
  </si>
  <si>
    <t>Année</t>
  </si>
  <si>
    <t>nom de la fiche</t>
  </si>
  <si>
    <t>+6</t>
  </si>
  <si>
    <t>+7</t>
  </si>
  <si>
    <t>-5</t>
  </si>
  <si>
    <t>Nom fiche</t>
  </si>
  <si>
    <t>Valeur mini
Valeur max</t>
  </si>
  <si>
    <t>montant</t>
  </si>
  <si>
    <t>Variations</t>
  </si>
  <si>
    <t>Montantvar</t>
  </si>
  <si>
    <t>Fiche 3</t>
  </si>
  <si>
    <t>Fiche 4</t>
  </si>
  <si>
    <t>Fiche 5</t>
  </si>
  <si>
    <t>Nb Années :</t>
  </si>
  <si>
    <t>Début en :</t>
  </si>
  <si>
    <t>Formatstandart</t>
  </si>
  <si>
    <t>format texte</t>
  </si>
  <si>
    <t>2007</t>
  </si>
  <si>
    <t>Fiche 6</t>
  </si>
  <si>
    <t>Fiche 7</t>
  </si>
  <si>
    <t>Noms fiches</t>
  </si>
  <si>
    <t>Min</t>
  </si>
  <si>
    <t>Var_Min_1</t>
  </si>
  <si>
    <t>Mont_Min</t>
  </si>
  <si>
    <t>Var_Min_2</t>
  </si>
  <si>
    <t>Max</t>
  </si>
  <si>
    <t>Mont_Max</t>
  </si>
  <si>
    <t>Var_Max_1</t>
  </si>
  <si>
    <t>Mont_Var_Max_1</t>
  </si>
  <si>
    <t>Mont_Var_Min_1</t>
  </si>
  <si>
    <t>Mont_Var_Min_2</t>
  </si>
  <si>
    <t>Var_Max_2</t>
  </si>
  <si>
    <t>Mont_Var_Max_2</t>
  </si>
  <si>
    <t>Nombre fiches sans doublons</t>
  </si>
  <si>
    <t>Nb total éléments :</t>
  </si>
  <si>
    <t>Fin :</t>
  </si>
  <si>
    <t>NL</t>
  </si>
  <si>
    <t>Fiche azerty upgrade now 1</t>
  </si>
  <si>
    <t>Fiche azerty upgrade now 2</t>
  </si>
  <si>
    <t>Explications</t>
  </si>
  <si>
    <t>Dans la feuille ListeFiches on inscrit en D1 (4) lenombre  d'année à traiter en D2 (2007) l'année de début</t>
  </si>
  <si>
    <t>Les autres valeurs (27 et 2010) sont calculées.</t>
  </si>
  <si>
    <t>Dans la Récap il y a un bouton de commande</t>
  </si>
  <si>
    <t>Avant de cliquer sur ce bouton on a dans la feuille Récap seulement le bouton et les titres des colonnes</t>
  </si>
  <si>
    <t>Dans la feuille ListeFiches il n'y a non plus que les titres des colonnes</t>
  </si>
  <si>
    <t>Un tableau plus peit reprend la liste sans doublons de toutes les fiches non triées.</t>
  </si>
  <si>
    <t>Dans la colonne NL on trouve le nombre de lignes occupées par chacunes des fiches. C'est la fromules NB.SI(plage;critère) qui fait le calcul.</t>
  </si>
  <si>
    <t xml:space="preserve">La colonne Nom fiches porte le nom de Nom_Fiches et elle est dynamique, c'est-à-dire que toutel nouvelle(s) ligne()s qui est (sont) ajoutées </t>
  </si>
  <si>
    <t>seront comptabilisée dans la liste nommée.</t>
  </si>
  <si>
    <t>dans la tableau de droite. C'est ce tableau qui sera transféré dans Récap par un programme VBA.</t>
  </si>
  <si>
    <r>
      <rPr>
        <b/>
        <sz val="11"/>
        <color theme="1"/>
        <rFont val="Calibri"/>
        <family val="2"/>
        <scheme val="minor"/>
      </rPr>
      <t>Après avoir cliqué</t>
    </r>
    <r>
      <rPr>
        <sz val="11"/>
        <color theme="1"/>
        <rFont val="Calibri"/>
        <family val="2"/>
        <scheme val="minor"/>
      </rPr>
      <t xml:space="preserve"> on voit dans ListeFiches les données de toutes les feuilles d'année qui sont regroupées par ordre alphabétique</t>
    </r>
  </si>
  <si>
    <t>Dans Récap on trouve les données transférées et regroupé par fiche.</t>
  </si>
  <si>
    <t>Il n'y a plus qu'a les mettre en forme comme on le désire.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</si>
</sst>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2" borderId="1" xfId="0" applyFill="1" applyBorder="1" applyAlignment="1">
      <alignment horizontal="right"/>
    </xf>
    <xf numFmtId="0" fontId="0" fillId="2" borderId="2" xfId="0" applyFill="1" applyBorder="1" applyAlignment="1">
      <alignment horizontal="right"/>
    </xf>
    <xf numFmtId="0" fontId="0" fillId="3" borderId="3" xfId="0" applyFill="1" applyBorder="1" applyAlignment="1">
      <alignment horizontal="right"/>
    </xf>
    <xf numFmtId="0" fontId="0" fillId="3" borderId="1" xfId="0" quotePrefix="1" applyFill="1" applyBorder="1" applyAlignment="1">
      <alignment horizontal="right"/>
    </xf>
    <xf numFmtId="0" fontId="0" fillId="4" borderId="1" xfId="0" applyFill="1" applyBorder="1" applyAlignment="1">
      <alignment horizontal="right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right"/>
    </xf>
    <xf numFmtId="0" fontId="0" fillId="5" borderId="1" xfId="0" applyFill="1" applyBorder="1"/>
    <xf numFmtId="0" fontId="0" fillId="2" borderId="2" xfId="0" quotePrefix="1" applyFill="1" applyBorder="1" applyAlignment="1">
      <alignment horizontal="right"/>
    </xf>
    <xf numFmtId="0" fontId="0" fillId="3" borderId="1" xfId="0" applyFill="1" applyBorder="1" applyAlignment="1">
      <alignment horizontal="right"/>
    </xf>
    <xf numFmtId="0" fontId="0" fillId="3" borderId="3" xfId="0" quotePrefix="1" applyFill="1" applyBorder="1" applyAlignment="1">
      <alignment horizontal="right"/>
    </xf>
    <xf numFmtId="0" fontId="0" fillId="2" borderId="1" xfId="0" applyFill="1" applyBorder="1"/>
    <xf numFmtId="0" fontId="0" fillId="2" borderId="2" xfId="0" applyFill="1" applyBorder="1"/>
    <xf numFmtId="0" fontId="0" fillId="3" borderId="3" xfId="0" applyFill="1" applyBorder="1"/>
    <xf numFmtId="0" fontId="0" fillId="3" borderId="1" xfId="0" applyFill="1" applyBorder="1"/>
    <xf numFmtId="0" fontId="0" fillId="5" borderId="4" xfId="0" applyFill="1" applyBorder="1" applyAlignment="1">
      <alignment horizontal="center"/>
    </xf>
    <xf numFmtId="0" fontId="0" fillId="6" borderId="4" xfId="0" applyFill="1" applyBorder="1"/>
    <xf numFmtId="0" fontId="0" fillId="4" borderId="3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4" borderId="3" xfId="0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5" borderId="4" xfId="0" applyFill="1" applyBorder="1" applyAlignment="1">
      <alignment horizontal="center" wrapText="1"/>
    </xf>
    <xf numFmtId="0" fontId="0" fillId="4" borderId="1" xfId="0" applyFill="1" applyBorder="1" applyAlignment="1">
      <alignment horizontal="right" wrapText="1"/>
    </xf>
    <xf numFmtId="0" fontId="0" fillId="5" borderId="7" xfId="0" applyFill="1" applyBorder="1"/>
    <xf numFmtId="0" fontId="0" fillId="0" borderId="0" xfId="0" applyFill="1" applyBorder="1"/>
    <xf numFmtId="0" fontId="2" fillId="0" borderId="0" xfId="0" applyFont="1" applyFill="1" applyBorder="1" applyAlignment="1">
      <alignment horizontal="right"/>
    </xf>
    <xf numFmtId="0" fontId="1" fillId="7" borderId="0" xfId="0" applyFont="1" applyFill="1" applyBorder="1" applyAlignment="1">
      <alignment horizontal="center" vertical="center"/>
    </xf>
    <xf numFmtId="0" fontId="2" fillId="9" borderId="0" xfId="0" applyFont="1" applyFill="1" applyAlignment="1"/>
    <xf numFmtId="49" fontId="2" fillId="9" borderId="0" xfId="0" quotePrefix="1" applyNumberFormat="1" applyFont="1" applyFill="1" applyAlignme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5" borderId="7" xfId="0" applyFill="1" applyBorder="1" applyAlignment="1">
      <alignment horizontal="center"/>
    </xf>
    <xf numFmtId="0" fontId="0" fillId="4" borderId="7" xfId="0" applyFill="1" applyBorder="1" applyAlignment="1">
      <alignment horizontal="right"/>
    </xf>
    <xf numFmtId="0" fontId="0" fillId="3" borderId="10" xfId="0" quotePrefix="1" applyFill="1" applyBorder="1" applyAlignment="1">
      <alignment horizontal="right"/>
    </xf>
    <xf numFmtId="0" fontId="0" fillId="0" borderId="0" xfId="0" quotePrefix="1" applyAlignment="1">
      <alignment horizontal="right"/>
    </xf>
    <xf numFmtId="0" fontId="0" fillId="0" borderId="0" xfId="0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0" fillId="0" borderId="0" xfId="0" applyNumberFormat="1"/>
    <xf numFmtId="0" fontId="3" fillId="8" borderId="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quotePrefix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1047750</xdr:colOff>
          <xdr:row>0</xdr:row>
          <xdr:rowOff>171450</xdr:rowOff>
        </xdr:from>
        <xdr:to>
          <xdr:col>1</xdr:col>
          <xdr:colOff>2219325</xdr:colOff>
          <xdr:row>2</xdr:row>
          <xdr:rowOff>95250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5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2</xdr:row>
      <xdr:rowOff>85725</xdr:rowOff>
    </xdr:from>
    <xdr:to>
      <xdr:col>8</xdr:col>
      <xdr:colOff>246875</xdr:colOff>
      <xdr:row>7</xdr:row>
      <xdr:rowOff>142749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875" y="466725"/>
          <a:ext cx="6200000" cy="10095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0</xdr:rowOff>
    </xdr:from>
    <xdr:to>
      <xdr:col>8</xdr:col>
      <xdr:colOff>57150</xdr:colOff>
      <xdr:row>19</xdr:row>
      <xdr:rowOff>159211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095500"/>
          <a:ext cx="6153150" cy="1683211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22</xdr:row>
      <xdr:rowOff>0</xdr:rowOff>
    </xdr:from>
    <xdr:to>
      <xdr:col>10</xdr:col>
      <xdr:colOff>342901</xdr:colOff>
      <xdr:row>34</xdr:row>
      <xdr:rowOff>3047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4191000"/>
          <a:ext cx="7962900" cy="2289047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37</xdr:row>
      <xdr:rowOff>0</xdr:rowOff>
    </xdr:from>
    <xdr:to>
      <xdr:col>11</xdr:col>
      <xdr:colOff>533401</xdr:colOff>
      <xdr:row>52</xdr:row>
      <xdr:rowOff>5602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" y="7048500"/>
          <a:ext cx="8915400" cy="286310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10</xdr:col>
      <xdr:colOff>599048</xdr:colOff>
      <xdr:row>76</xdr:row>
      <xdr:rowOff>113857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1049000"/>
          <a:ext cx="8219048" cy="35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P9"/>
  <sheetViews>
    <sheetView zoomScale="80" zoomScaleNormal="80" workbookViewId="0">
      <selection activeCell="C12" sqref="C12"/>
    </sheetView>
  </sheetViews>
  <sheetFormatPr baseColWidth="10" defaultRowHeight="15" x14ac:dyDescent="0.25"/>
  <cols>
    <col min="2" max="2" width="47.28515625" customWidth="1"/>
    <col min="3" max="3" width="10.140625" customWidth="1"/>
    <col min="4" max="4" width="9.140625" customWidth="1"/>
    <col min="5" max="5" width="8.28515625" customWidth="1"/>
    <col min="6" max="6" width="5.85546875" customWidth="1"/>
    <col min="7" max="7" width="7.28515625" customWidth="1"/>
    <col min="8" max="8" width="6.7109375" customWidth="1"/>
    <col min="9" max="9" width="7.7109375" customWidth="1"/>
    <col min="10" max="10" width="1.85546875" customWidth="1"/>
    <col min="11" max="11" width="6.85546875" customWidth="1"/>
    <col min="12" max="12" width="8.7109375" customWidth="1"/>
    <col min="13" max="13" width="6.7109375" customWidth="1"/>
    <col min="14" max="14" width="7.28515625" customWidth="1"/>
    <col min="15" max="15" width="5.85546875" customWidth="1"/>
    <col min="16" max="16" width="7.140625" customWidth="1"/>
  </cols>
  <sheetData>
    <row r="4" spans="2:16" ht="45" x14ac:dyDescent="0.25">
      <c r="B4" s="8" t="s">
        <v>29</v>
      </c>
      <c r="C4" s="19" t="s">
        <v>28</v>
      </c>
      <c r="D4" s="19" t="s">
        <v>27</v>
      </c>
      <c r="E4" s="20" t="s">
        <v>26</v>
      </c>
      <c r="F4" s="21" t="s">
        <v>23</v>
      </c>
      <c r="G4" s="22" t="s">
        <v>22</v>
      </c>
      <c r="H4" s="23" t="s">
        <v>21</v>
      </c>
      <c r="I4" s="24" t="s">
        <v>20</v>
      </c>
      <c r="J4" s="17"/>
      <c r="K4" s="25" t="s">
        <v>25</v>
      </c>
      <c r="L4" s="26" t="s">
        <v>24</v>
      </c>
      <c r="M4" s="21" t="s">
        <v>23</v>
      </c>
      <c r="N4" s="22" t="s">
        <v>22</v>
      </c>
      <c r="O4" s="23" t="s">
        <v>21</v>
      </c>
      <c r="P4" s="24" t="s">
        <v>20</v>
      </c>
    </row>
    <row r="5" spans="2:16" x14ac:dyDescent="0.25">
      <c r="B5" s="8" t="s">
        <v>19</v>
      </c>
      <c r="C5" s="6">
        <v>2007</v>
      </c>
      <c r="D5" s="6">
        <v>15</v>
      </c>
      <c r="E5" s="5">
        <v>75</v>
      </c>
      <c r="F5" s="4" t="s">
        <v>0</v>
      </c>
      <c r="G5" s="3">
        <v>150</v>
      </c>
      <c r="H5" s="9" t="s">
        <v>18</v>
      </c>
      <c r="I5" s="1">
        <v>72</v>
      </c>
      <c r="J5" s="7"/>
      <c r="K5" s="6">
        <v>40</v>
      </c>
      <c r="L5" s="5">
        <v>100</v>
      </c>
      <c r="M5" s="4" t="s">
        <v>17</v>
      </c>
      <c r="N5" s="3">
        <v>170</v>
      </c>
      <c r="O5" s="9" t="s">
        <v>16</v>
      </c>
      <c r="P5" s="1">
        <v>62</v>
      </c>
    </row>
    <row r="6" spans="2:16" x14ac:dyDescent="0.25">
      <c r="B6" s="8" t="s">
        <v>15</v>
      </c>
      <c r="C6" s="6">
        <v>2007</v>
      </c>
      <c r="D6" s="6">
        <v>44</v>
      </c>
      <c r="E6" s="5">
        <v>30</v>
      </c>
      <c r="F6" s="4" t="s">
        <v>14</v>
      </c>
      <c r="G6" s="3">
        <v>135</v>
      </c>
      <c r="H6" s="2" t="s">
        <v>4</v>
      </c>
      <c r="I6" s="1" t="s">
        <v>4</v>
      </c>
      <c r="J6" s="7"/>
      <c r="K6" s="6">
        <v>60</v>
      </c>
      <c r="L6" s="5">
        <v>76</v>
      </c>
      <c r="M6" s="4" t="s">
        <v>11</v>
      </c>
      <c r="N6" s="3">
        <v>125</v>
      </c>
      <c r="O6" s="9" t="s">
        <v>13</v>
      </c>
      <c r="P6" s="1">
        <v>38</v>
      </c>
    </row>
    <row r="7" spans="2:16" x14ac:dyDescent="0.25">
      <c r="B7" s="8" t="s">
        <v>12</v>
      </c>
      <c r="C7" s="6">
        <v>2007</v>
      </c>
      <c r="D7" s="6">
        <v>17</v>
      </c>
      <c r="E7" s="5">
        <v>43</v>
      </c>
      <c r="F7" s="4" t="s">
        <v>11</v>
      </c>
      <c r="G7" s="11" t="s">
        <v>10</v>
      </c>
      <c r="H7" s="9" t="s">
        <v>9</v>
      </c>
      <c r="I7" s="1">
        <v>23</v>
      </c>
      <c r="J7" s="7"/>
      <c r="K7" s="6">
        <v>20</v>
      </c>
      <c r="L7" s="5">
        <v>50</v>
      </c>
      <c r="M7" s="4" t="s">
        <v>8</v>
      </c>
      <c r="N7" s="11" t="s">
        <v>7</v>
      </c>
      <c r="O7" s="9" t="s">
        <v>6</v>
      </c>
      <c r="P7" s="1">
        <v>47</v>
      </c>
    </row>
    <row r="8" spans="2:16" x14ac:dyDescent="0.25">
      <c r="B8" s="8" t="s">
        <v>5</v>
      </c>
      <c r="C8" s="6">
        <v>2007</v>
      </c>
      <c r="D8" s="6">
        <v>6</v>
      </c>
      <c r="E8" s="5">
        <v>104</v>
      </c>
      <c r="F8" s="10" t="s">
        <v>4</v>
      </c>
      <c r="G8" s="3" t="s">
        <v>4</v>
      </c>
      <c r="H8" s="9" t="s">
        <v>3</v>
      </c>
      <c r="I8" s="1">
        <v>150</v>
      </c>
      <c r="J8" s="7"/>
      <c r="K8" s="6">
        <v>15</v>
      </c>
      <c r="L8" s="5">
        <v>203</v>
      </c>
      <c r="M8" s="10" t="s">
        <v>4</v>
      </c>
      <c r="N8" s="3" t="s">
        <v>4</v>
      </c>
      <c r="O8" s="9" t="s">
        <v>3</v>
      </c>
      <c r="P8" s="1">
        <v>150</v>
      </c>
    </row>
    <row r="9" spans="2:16" x14ac:dyDescent="0.25">
      <c r="B9" s="8" t="s">
        <v>2</v>
      </c>
      <c r="C9" s="6">
        <v>2007</v>
      </c>
      <c r="D9" s="6">
        <v>59</v>
      </c>
      <c r="E9" s="5">
        <v>80</v>
      </c>
      <c r="F9" s="4" t="s">
        <v>1</v>
      </c>
      <c r="G9" s="3">
        <v>184</v>
      </c>
      <c r="H9" s="2">
        <v>0</v>
      </c>
      <c r="I9" s="1">
        <v>0</v>
      </c>
      <c r="J9" s="7"/>
      <c r="K9" s="6">
        <v>75</v>
      </c>
      <c r="L9" s="5">
        <v>107</v>
      </c>
      <c r="M9" s="4" t="s">
        <v>0</v>
      </c>
      <c r="N9" s="3">
        <v>146</v>
      </c>
      <c r="O9" s="2">
        <v>0</v>
      </c>
      <c r="P9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P11"/>
  <sheetViews>
    <sheetView zoomScale="80" zoomScaleNormal="80" workbookViewId="0">
      <selection activeCell="B11" sqref="B11"/>
    </sheetView>
  </sheetViews>
  <sheetFormatPr baseColWidth="10" defaultRowHeight="15" x14ac:dyDescent="0.25"/>
  <cols>
    <col min="2" max="2" width="47.28515625" customWidth="1"/>
    <col min="5" max="5" width="12.7109375" customWidth="1"/>
    <col min="7" max="7" width="11.7109375" customWidth="1"/>
    <col min="9" max="9" width="11.7109375" customWidth="1"/>
    <col min="10" max="10" width="2.140625" customWidth="1"/>
    <col min="12" max="12" width="12.5703125" customWidth="1"/>
  </cols>
  <sheetData>
    <row r="4" spans="2:16" x14ac:dyDescent="0.25">
      <c r="B4" s="8" t="s">
        <v>29</v>
      </c>
      <c r="C4" s="19" t="s">
        <v>28</v>
      </c>
      <c r="D4" s="19" t="s">
        <v>27</v>
      </c>
      <c r="E4" s="18" t="s">
        <v>26</v>
      </c>
      <c r="F4" s="15" t="s">
        <v>23</v>
      </c>
      <c r="G4" s="14" t="s">
        <v>22</v>
      </c>
      <c r="H4" s="13" t="s">
        <v>21</v>
      </c>
      <c r="I4" s="12" t="s">
        <v>20</v>
      </c>
      <c r="J4" s="17"/>
      <c r="K4" s="16" t="s">
        <v>25</v>
      </c>
      <c r="L4" s="5" t="s">
        <v>24</v>
      </c>
      <c r="M4" s="15" t="s">
        <v>23</v>
      </c>
      <c r="N4" s="14" t="s">
        <v>22</v>
      </c>
      <c r="O4" s="13" t="s">
        <v>21</v>
      </c>
      <c r="P4" s="12" t="s">
        <v>20</v>
      </c>
    </row>
    <row r="5" spans="2:16" x14ac:dyDescent="0.25">
      <c r="B5" s="8" t="s">
        <v>19</v>
      </c>
      <c r="C5" s="6">
        <v>2008</v>
      </c>
      <c r="D5" s="6">
        <v>15</v>
      </c>
      <c r="E5" s="5">
        <v>95</v>
      </c>
      <c r="F5" s="4" t="s">
        <v>0</v>
      </c>
      <c r="G5" s="3">
        <v>150</v>
      </c>
      <c r="H5" s="9" t="s">
        <v>18</v>
      </c>
      <c r="I5" s="1">
        <v>72</v>
      </c>
      <c r="J5" s="7"/>
      <c r="K5" s="6">
        <v>40</v>
      </c>
      <c r="L5" s="5">
        <v>100</v>
      </c>
      <c r="M5" s="4" t="s">
        <v>17</v>
      </c>
      <c r="N5" s="3">
        <v>170</v>
      </c>
      <c r="O5" s="9" t="s">
        <v>16</v>
      </c>
      <c r="P5" s="1">
        <v>62</v>
      </c>
    </row>
    <row r="6" spans="2:16" x14ac:dyDescent="0.25">
      <c r="B6" s="8" t="s">
        <v>15</v>
      </c>
      <c r="C6" s="6">
        <v>2008</v>
      </c>
      <c r="D6" s="6">
        <v>44</v>
      </c>
      <c r="E6" s="5">
        <v>60</v>
      </c>
      <c r="F6" s="4" t="s">
        <v>14</v>
      </c>
      <c r="G6" s="3">
        <v>135</v>
      </c>
      <c r="H6" s="2" t="s">
        <v>4</v>
      </c>
      <c r="I6" s="1" t="s">
        <v>4</v>
      </c>
      <c r="J6" s="7"/>
      <c r="K6" s="6">
        <v>60</v>
      </c>
      <c r="L6" s="5">
        <v>76</v>
      </c>
      <c r="M6" s="4" t="s">
        <v>11</v>
      </c>
      <c r="N6" s="3">
        <v>125</v>
      </c>
      <c r="O6" s="9" t="s">
        <v>13</v>
      </c>
      <c r="P6" s="1">
        <v>38</v>
      </c>
    </row>
    <row r="7" spans="2:16" x14ac:dyDescent="0.25">
      <c r="B7" s="8" t="s">
        <v>12</v>
      </c>
      <c r="C7" s="6">
        <v>2008</v>
      </c>
      <c r="D7" s="6">
        <v>17</v>
      </c>
      <c r="E7" s="5">
        <v>73</v>
      </c>
      <c r="F7" s="4" t="s">
        <v>11</v>
      </c>
      <c r="G7" s="11" t="s">
        <v>10</v>
      </c>
      <c r="H7" s="9" t="s">
        <v>18</v>
      </c>
      <c r="I7" s="1">
        <v>23</v>
      </c>
      <c r="J7" s="7"/>
      <c r="K7" s="6">
        <v>20</v>
      </c>
      <c r="L7" s="5">
        <v>50</v>
      </c>
      <c r="M7" s="4" t="s">
        <v>8</v>
      </c>
      <c r="N7" s="11" t="s">
        <v>7</v>
      </c>
      <c r="O7" s="9" t="s">
        <v>6</v>
      </c>
      <c r="P7" s="1">
        <v>47</v>
      </c>
    </row>
    <row r="8" spans="2:16" x14ac:dyDescent="0.25">
      <c r="B8" s="8" t="s">
        <v>5</v>
      </c>
      <c r="C8" s="6">
        <v>2008</v>
      </c>
      <c r="D8" s="6">
        <v>6</v>
      </c>
      <c r="E8" s="5">
        <v>160</v>
      </c>
      <c r="F8" s="10" t="s">
        <v>4</v>
      </c>
      <c r="G8" s="3" t="s">
        <v>4</v>
      </c>
      <c r="H8" s="9" t="s">
        <v>32</v>
      </c>
      <c r="I8" s="1">
        <v>150</v>
      </c>
      <c r="J8" s="7"/>
      <c r="K8" s="6">
        <v>15</v>
      </c>
      <c r="L8" s="5">
        <v>203</v>
      </c>
      <c r="M8" s="10" t="s">
        <v>4</v>
      </c>
      <c r="N8" s="3" t="s">
        <v>4</v>
      </c>
      <c r="O8" s="9" t="s">
        <v>3</v>
      </c>
      <c r="P8" s="1">
        <v>150</v>
      </c>
    </row>
    <row r="9" spans="2:16" x14ac:dyDescent="0.25">
      <c r="B9" s="8" t="s">
        <v>2</v>
      </c>
      <c r="C9" s="6">
        <v>2008</v>
      </c>
      <c r="D9" s="6">
        <v>59</v>
      </c>
      <c r="E9" s="5">
        <v>50</v>
      </c>
      <c r="F9" s="4" t="s">
        <v>1</v>
      </c>
      <c r="G9" s="3">
        <v>184</v>
      </c>
      <c r="H9" s="2">
        <v>0</v>
      </c>
      <c r="I9" s="1">
        <v>0</v>
      </c>
      <c r="J9" s="7"/>
      <c r="K9" s="6">
        <v>75</v>
      </c>
      <c r="L9" s="5">
        <v>107</v>
      </c>
      <c r="M9" s="4" t="s">
        <v>0</v>
      </c>
      <c r="N9" s="3">
        <v>146</v>
      </c>
      <c r="O9" s="2">
        <v>0</v>
      </c>
      <c r="P9" s="1">
        <v>0</v>
      </c>
    </row>
    <row r="10" spans="2:16" x14ac:dyDescent="0.25">
      <c r="B10" s="27" t="s">
        <v>65</v>
      </c>
      <c r="C10" s="35">
        <v>2008</v>
      </c>
      <c r="D10" s="35">
        <v>10</v>
      </c>
      <c r="E10" s="36">
        <v>55</v>
      </c>
      <c r="F10" s="38" t="s">
        <v>0</v>
      </c>
      <c r="K10" s="35">
        <v>20</v>
      </c>
    </row>
    <row r="11" spans="2:16" x14ac:dyDescent="0.25">
      <c r="B11" s="27" t="s">
        <v>66</v>
      </c>
      <c r="C11" s="35">
        <v>2008</v>
      </c>
      <c r="D11" s="35">
        <v>12</v>
      </c>
      <c r="E11" s="36">
        <v>65</v>
      </c>
      <c r="F11" s="37" t="s">
        <v>0</v>
      </c>
      <c r="K11" s="35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:P12"/>
  <sheetViews>
    <sheetView zoomScale="80" zoomScaleNormal="80" workbookViewId="0">
      <selection activeCell="B10" sqref="B10"/>
    </sheetView>
  </sheetViews>
  <sheetFormatPr baseColWidth="10" defaultRowHeight="15" x14ac:dyDescent="0.25"/>
  <cols>
    <col min="2" max="2" width="47.28515625" customWidth="1"/>
    <col min="5" max="5" width="12.7109375" customWidth="1"/>
    <col min="6" max="6" width="10.140625" customWidth="1"/>
    <col min="9" max="9" width="11.7109375" customWidth="1"/>
    <col min="10" max="10" width="4.7109375" customWidth="1"/>
  </cols>
  <sheetData>
    <row r="4" spans="2:16" x14ac:dyDescent="0.25">
      <c r="B4" s="8" t="s">
        <v>29</v>
      </c>
      <c r="C4" s="19" t="s">
        <v>28</v>
      </c>
      <c r="D4" s="19" t="s">
        <v>27</v>
      </c>
      <c r="E4" s="18" t="s">
        <v>26</v>
      </c>
      <c r="F4" s="15" t="s">
        <v>23</v>
      </c>
      <c r="G4" s="14" t="s">
        <v>22</v>
      </c>
      <c r="H4" s="13" t="s">
        <v>21</v>
      </c>
      <c r="I4" s="12" t="s">
        <v>20</v>
      </c>
      <c r="J4" s="17"/>
      <c r="K4" s="16" t="s">
        <v>25</v>
      </c>
      <c r="L4" s="5" t="s">
        <v>24</v>
      </c>
      <c r="M4" s="15" t="s">
        <v>23</v>
      </c>
      <c r="N4" s="14" t="s">
        <v>22</v>
      </c>
      <c r="O4" s="13" t="s">
        <v>21</v>
      </c>
      <c r="P4" s="12" t="s">
        <v>20</v>
      </c>
    </row>
    <row r="5" spans="2:16" x14ac:dyDescent="0.25">
      <c r="B5" s="8" t="s">
        <v>19</v>
      </c>
      <c r="C5" s="6">
        <v>2009</v>
      </c>
      <c r="D5" s="6">
        <v>15</v>
      </c>
      <c r="E5" s="5">
        <v>85</v>
      </c>
      <c r="F5" s="4" t="s">
        <v>0</v>
      </c>
      <c r="G5" s="3">
        <v>150</v>
      </c>
      <c r="H5" s="9" t="s">
        <v>18</v>
      </c>
      <c r="I5" s="1">
        <v>72</v>
      </c>
      <c r="J5" s="7"/>
      <c r="K5" s="6">
        <v>40</v>
      </c>
      <c r="L5" s="5">
        <v>200</v>
      </c>
      <c r="M5" s="4" t="s">
        <v>31</v>
      </c>
      <c r="N5" s="3">
        <v>170</v>
      </c>
      <c r="O5" s="9" t="s">
        <v>16</v>
      </c>
      <c r="P5" s="1">
        <v>62</v>
      </c>
    </row>
    <row r="6" spans="2:16" x14ac:dyDescent="0.25">
      <c r="B6" s="8" t="s">
        <v>15</v>
      </c>
      <c r="C6" s="6">
        <v>2009</v>
      </c>
      <c r="D6" s="6">
        <v>44</v>
      </c>
      <c r="E6" s="5">
        <v>30</v>
      </c>
      <c r="F6" s="4" t="s">
        <v>30</v>
      </c>
      <c r="G6" s="3">
        <v>145</v>
      </c>
      <c r="H6" s="2" t="s">
        <v>4</v>
      </c>
      <c r="I6" s="1" t="s">
        <v>4</v>
      </c>
      <c r="J6" s="7"/>
      <c r="K6" s="6">
        <v>60</v>
      </c>
      <c r="L6" s="5">
        <v>67</v>
      </c>
      <c r="M6" s="4" t="s">
        <v>11</v>
      </c>
      <c r="N6" s="3">
        <v>125</v>
      </c>
      <c r="O6" s="9" t="s">
        <v>13</v>
      </c>
      <c r="P6" s="1">
        <v>38</v>
      </c>
    </row>
    <row r="7" spans="2:16" x14ac:dyDescent="0.25">
      <c r="B7" s="8" t="s">
        <v>12</v>
      </c>
      <c r="C7" s="6">
        <v>2009</v>
      </c>
      <c r="D7" s="6">
        <v>17</v>
      </c>
      <c r="E7" s="5">
        <v>15</v>
      </c>
      <c r="F7" s="4" t="s">
        <v>11</v>
      </c>
      <c r="G7" s="11" t="s">
        <v>10</v>
      </c>
      <c r="H7" s="9" t="s">
        <v>9</v>
      </c>
      <c r="I7" s="1">
        <v>23</v>
      </c>
      <c r="J7" s="7"/>
      <c r="K7" s="6">
        <v>20</v>
      </c>
      <c r="L7" s="5">
        <v>50</v>
      </c>
      <c r="M7" s="10" t="s">
        <v>4</v>
      </c>
      <c r="N7" s="3" t="s">
        <v>4</v>
      </c>
      <c r="O7" s="9" t="s">
        <v>6</v>
      </c>
      <c r="P7" s="1">
        <v>47</v>
      </c>
    </row>
    <row r="8" spans="2:16" x14ac:dyDescent="0.25">
      <c r="B8" s="8" t="s">
        <v>5</v>
      </c>
      <c r="C8" s="6">
        <v>2009</v>
      </c>
      <c r="D8" s="6">
        <v>6</v>
      </c>
      <c r="E8" s="5">
        <v>104</v>
      </c>
      <c r="F8" s="10" t="s">
        <v>4</v>
      </c>
      <c r="G8" s="3" t="s">
        <v>4</v>
      </c>
      <c r="H8" s="9" t="s">
        <v>3</v>
      </c>
      <c r="I8" s="1">
        <v>150</v>
      </c>
      <c r="J8" s="7"/>
      <c r="K8" s="6">
        <v>15</v>
      </c>
      <c r="L8" s="5">
        <v>203</v>
      </c>
      <c r="M8" s="10" t="s">
        <v>4</v>
      </c>
      <c r="N8" s="3" t="s">
        <v>4</v>
      </c>
      <c r="O8" s="9" t="s">
        <v>3</v>
      </c>
      <c r="P8" s="1">
        <v>150</v>
      </c>
    </row>
    <row r="9" spans="2:16" x14ac:dyDescent="0.25">
      <c r="B9" s="8" t="s">
        <v>2</v>
      </c>
      <c r="C9" s="6">
        <v>2009</v>
      </c>
      <c r="D9" s="6">
        <v>59</v>
      </c>
      <c r="E9" s="5">
        <v>80</v>
      </c>
      <c r="F9" s="4" t="s">
        <v>8</v>
      </c>
      <c r="G9" s="3">
        <v>184</v>
      </c>
      <c r="H9" s="2">
        <v>0</v>
      </c>
      <c r="I9" s="1">
        <v>0</v>
      </c>
      <c r="J9" s="7"/>
      <c r="K9" s="6">
        <v>75</v>
      </c>
      <c r="L9" s="5">
        <v>107</v>
      </c>
      <c r="M9" s="4" t="s">
        <v>0</v>
      </c>
      <c r="N9" s="3">
        <v>146</v>
      </c>
      <c r="O9" s="2">
        <v>0</v>
      </c>
      <c r="P9" s="1">
        <v>0</v>
      </c>
    </row>
    <row r="10" spans="2:16" x14ac:dyDescent="0.25">
      <c r="B10" s="27" t="s">
        <v>38</v>
      </c>
      <c r="C10" s="35">
        <v>2009</v>
      </c>
      <c r="D10" s="35">
        <v>10</v>
      </c>
      <c r="K10" s="35">
        <v>20</v>
      </c>
    </row>
    <row r="11" spans="2:16" x14ac:dyDescent="0.25">
      <c r="B11" s="27" t="s">
        <v>39</v>
      </c>
      <c r="C11" s="35">
        <v>2009</v>
      </c>
      <c r="D11" s="35">
        <v>15</v>
      </c>
      <c r="K11" s="35">
        <v>30</v>
      </c>
    </row>
    <row r="12" spans="2:16" x14ac:dyDescent="0.25">
      <c r="B12" s="27" t="s">
        <v>40</v>
      </c>
      <c r="C12" s="35">
        <v>2009</v>
      </c>
      <c r="D12" s="35">
        <v>20</v>
      </c>
      <c r="K12" s="35">
        <v>40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4:P11"/>
  <sheetViews>
    <sheetView zoomScale="90" zoomScaleNormal="90" workbookViewId="0">
      <selection activeCell="K12" sqref="K12"/>
    </sheetView>
  </sheetViews>
  <sheetFormatPr baseColWidth="10" defaultRowHeight="15" x14ac:dyDescent="0.25"/>
  <cols>
    <col min="2" max="2" width="49.7109375" bestFit="1" customWidth="1"/>
  </cols>
  <sheetData>
    <row r="4" spans="2:16" x14ac:dyDescent="0.25">
      <c r="B4" s="8" t="s">
        <v>29</v>
      </c>
      <c r="C4" s="19" t="s">
        <v>28</v>
      </c>
      <c r="D4" s="19" t="s">
        <v>27</v>
      </c>
      <c r="E4" s="18" t="s">
        <v>26</v>
      </c>
      <c r="F4" s="15" t="s">
        <v>23</v>
      </c>
      <c r="G4" s="14" t="s">
        <v>22</v>
      </c>
      <c r="H4" s="13" t="s">
        <v>21</v>
      </c>
      <c r="I4" s="12" t="s">
        <v>20</v>
      </c>
      <c r="J4" s="17"/>
      <c r="K4" s="16" t="s">
        <v>25</v>
      </c>
      <c r="L4" s="5" t="s">
        <v>24</v>
      </c>
      <c r="M4" s="15" t="s">
        <v>23</v>
      </c>
      <c r="N4" s="14" t="s">
        <v>22</v>
      </c>
      <c r="O4" s="13" t="s">
        <v>21</v>
      </c>
      <c r="P4" s="12" t="s">
        <v>20</v>
      </c>
    </row>
    <row r="5" spans="2:16" x14ac:dyDescent="0.25">
      <c r="B5" s="8" t="s">
        <v>19</v>
      </c>
      <c r="C5" s="6">
        <v>2010</v>
      </c>
      <c r="D5" s="6">
        <v>15</v>
      </c>
      <c r="E5" s="5">
        <v>85</v>
      </c>
      <c r="F5" s="4" t="s">
        <v>0</v>
      </c>
      <c r="G5" s="3">
        <v>150</v>
      </c>
      <c r="H5" s="9" t="s">
        <v>18</v>
      </c>
      <c r="I5" s="1">
        <v>72</v>
      </c>
      <c r="J5" s="7"/>
      <c r="K5" s="6">
        <v>40</v>
      </c>
      <c r="L5" s="5">
        <v>200</v>
      </c>
      <c r="M5" s="4" t="s">
        <v>31</v>
      </c>
      <c r="N5" s="3">
        <v>170</v>
      </c>
      <c r="O5" s="9" t="s">
        <v>16</v>
      </c>
      <c r="P5" s="1">
        <v>62</v>
      </c>
    </row>
    <row r="6" spans="2:16" x14ac:dyDescent="0.25">
      <c r="B6" s="8" t="s">
        <v>15</v>
      </c>
      <c r="C6" s="6">
        <v>2010</v>
      </c>
      <c r="D6" s="6">
        <v>44</v>
      </c>
      <c r="E6" s="5">
        <v>30</v>
      </c>
      <c r="F6" s="4" t="s">
        <v>30</v>
      </c>
      <c r="G6" s="3">
        <v>145</v>
      </c>
      <c r="H6" s="2" t="s">
        <v>4</v>
      </c>
      <c r="I6" s="1" t="s">
        <v>4</v>
      </c>
      <c r="J6" s="7"/>
      <c r="K6" s="6">
        <v>60</v>
      </c>
      <c r="L6" s="5">
        <v>67</v>
      </c>
      <c r="M6" s="4" t="s">
        <v>11</v>
      </c>
      <c r="N6" s="3">
        <v>125</v>
      </c>
      <c r="O6" s="9" t="s">
        <v>13</v>
      </c>
      <c r="P6" s="1">
        <v>38</v>
      </c>
    </row>
    <row r="7" spans="2:16" x14ac:dyDescent="0.25">
      <c r="B7" s="8" t="s">
        <v>12</v>
      </c>
      <c r="C7" s="6">
        <v>2010</v>
      </c>
      <c r="D7" s="6">
        <v>17</v>
      </c>
      <c r="E7" s="5">
        <v>15</v>
      </c>
      <c r="F7" s="4" t="s">
        <v>11</v>
      </c>
      <c r="G7" s="11" t="s">
        <v>10</v>
      </c>
      <c r="H7" s="9" t="s">
        <v>9</v>
      </c>
      <c r="I7" s="1">
        <v>23</v>
      </c>
      <c r="J7" s="7"/>
      <c r="K7" s="6">
        <v>20</v>
      </c>
      <c r="L7" s="5">
        <v>50</v>
      </c>
      <c r="M7" s="10" t="s">
        <v>4</v>
      </c>
      <c r="N7" s="3" t="s">
        <v>4</v>
      </c>
      <c r="O7" s="9" t="s">
        <v>6</v>
      </c>
      <c r="P7" s="1">
        <v>47</v>
      </c>
    </row>
    <row r="8" spans="2:16" x14ac:dyDescent="0.25">
      <c r="B8" s="8" t="s">
        <v>5</v>
      </c>
      <c r="C8" s="6">
        <v>2010</v>
      </c>
      <c r="D8" s="6">
        <v>6</v>
      </c>
      <c r="E8" s="5">
        <v>104</v>
      </c>
      <c r="F8" s="10" t="s">
        <v>4</v>
      </c>
      <c r="G8" s="3" t="s">
        <v>4</v>
      </c>
      <c r="H8" s="9" t="s">
        <v>3</v>
      </c>
      <c r="I8" s="1">
        <v>150</v>
      </c>
      <c r="J8" s="7"/>
      <c r="K8" s="6">
        <v>15</v>
      </c>
      <c r="L8" s="5">
        <v>203</v>
      </c>
      <c r="M8" s="10" t="s">
        <v>4</v>
      </c>
      <c r="N8" s="3" t="s">
        <v>4</v>
      </c>
      <c r="O8" s="9" t="s">
        <v>3</v>
      </c>
      <c r="P8" s="1">
        <v>150</v>
      </c>
    </row>
    <row r="9" spans="2:16" x14ac:dyDescent="0.25">
      <c r="B9" s="8" t="s">
        <v>2</v>
      </c>
      <c r="C9" s="6">
        <v>2010</v>
      </c>
      <c r="D9" s="6">
        <v>59</v>
      </c>
      <c r="E9" s="5">
        <v>80</v>
      </c>
      <c r="F9" s="4" t="s">
        <v>8</v>
      </c>
      <c r="G9" s="3">
        <v>184</v>
      </c>
      <c r="H9" s="2">
        <v>0</v>
      </c>
      <c r="I9" s="1">
        <v>0</v>
      </c>
      <c r="J9" s="7"/>
      <c r="K9" s="6">
        <v>75</v>
      </c>
      <c r="L9" s="5">
        <v>107</v>
      </c>
      <c r="M9" s="4" t="s">
        <v>0</v>
      </c>
      <c r="N9" s="3">
        <v>146</v>
      </c>
      <c r="O9" s="2">
        <v>0</v>
      </c>
      <c r="P9" s="1">
        <v>0</v>
      </c>
    </row>
    <row r="10" spans="2:16" x14ac:dyDescent="0.25">
      <c r="B10" s="27" t="s">
        <v>46</v>
      </c>
      <c r="C10" s="6">
        <v>2010</v>
      </c>
      <c r="D10" s="35">
        <v>10</v>
      </c>
      <c r="K10" s="35">
        <v>20</v>
      </c>
    </row>
    <row r="11" spans="2:16" x14ac:dyDescent="0.25">
      <c r="B11" s="27" t="s">
        <v>47</v>
      </c>
      <c r="C11" s="6">
        <v>2010</v>
      </c>
      <c r="D11" s="35">
        <v>15</v>
      </c>
      <c r="K11" s="35">
        <v>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205"/>
  <sheetViews>
    <sheetView workbookViewId="0">
      <selection activeCell="C9" sqref="C9"/>
    </sheetView>
  </sheetViews>
  <sheetFormatPr baseColWidth="10" defaultRowHeight="15" x14ac:dyDescent="0.25"/>
  <cols>
    <col min="2" max="2" width="47.7109375" bestFit="1" customWidth="1"/>
    <col min="4" max="4" width="47.7109375" bestFit="1" customWidth="1"/>
    <col min="5" max="5" width="6.7109375" customWidth="1"/>
    <col min="6" max="11" width="5.7109375" customWidth="1"/>
    <col min="12" max="12" width="1.28515625" customWidth="1"/>
    <col min="13" max="18" width="5.7109375" customWidth="1"/>
  </cols>
  <sheetData>
    <row r="1" spans="1:18" x14ac:dyDescent="0.25">
      <c r="C1" t="s">
        <v>41</v>
      </c>
      <c r="D1" s="31">
        <v>3</v>
      </c>
      <c r="E1" t="s">
        <v>43</v>
      </c>
    </row>
    <row r="2" spans="1:18" x14ac:dyDescent="0.25">
      <c r="C2" t="s">
        <v>42</v>
      </c>
      <c r="D2" s="32" t="s">
        <v>45</v>
      </c>
      <c r="E2" t="s">
        <v>44</v>
      </c>
      <c r="H2" t="s">
        <v>63</v>
      </c>
      <c r="I2" s="42">
        <f>D2+D1-1</f>
        <v>2009</v>
      </c>
    </row>
    <row r="3" spans="1:18" ht="30" x14ac:dyDescent="0.25">
      <c r="C3" s="39" t="s">
        <v>62</v>
      </c>
      <c r="D3" s="41">
        <f>COUNTA(D5:D2000)</f>
        <v>0</v>
      </c>
    </row>
    <row r="4" spans="1:18" ht="60" x14ac:dyDescent="0.25">
      <c r="A4" s="33" t="s">
        <v>64</v>
      </c>
      <c r="B4" s="29" t="s">
        <v>61</v>
      </c>
      <c r="C4" s="34">
        <f>COUNTA(B5:B2000)</f>
        <v>0</v>
      </c>
      <c r="D4" s="34" t="s">
        <v>48</v>
      </c>
      <c r="E4" s="40" t="s">
        <v>28</v>
      </c>
      <c r="F4" s="40" t="s">
        <v>49</v>
      </c>
      <c r="G4" s="40" t="s">
        <v>51</v>
      </c>
      <c r="H4" s="40" t="s">
        <v>50</v>
      </c>
      <c r="I4" s="40" t="s">
        <v>57</v>
      </c>
      <c r="J4" s="40" t="s">
        <v>52</v>
      </c>
      <c r="K4" s="40" t="s">
        <v>58</v>
      </c>
      <c r="L4" s="40"/>
      <c r="M4" s="40" t="s">
        <v>53</v>
      </c>
      <c r="N4" s="40" t="s">
        <v>54</v>
      </c>
      <c r="O4" s="40" t="s">
        <v>55</v>
      </c>
      <c r="P4" s="40" t="s">
        <v>56</v>
      </c>
      <c r="Q4" s="40" t="s">
        <v>59</v>
      </c>
      <c r="R4" s="40" t="s">
        <v>60</v>
      </c>
    </row>
    <row r="5" spans="1:18" x14ac:dyDescent="0.25">
      <c r="A5" s="33" t="str">
        <f t="shared" ref="A5:A68" ca="1" si="0">IFERROR(COUNTIF(Noms_fiches,$D5),"")</f>
        <v/>
      </c>
      <c r="B5" s="28"/>
      <c r="C5" s="28"/>
      <c r="D5" s="28"/>
      <c r="E5" s="50"/>
      <c r="F5" s="50"/>
      <c r="G5" s="51"/>
      <c r="H5" s="52"/>
      <c r="I5" s="51"/>
      <c r="J5" s="51"/>
      <c r="K5" s="51"/>
      <c r="L5" s="51"/>
      <c r="M5" s="50"/>
      <c r="N5" s="51"/>
      <c r="O5" s="52"/>
      <c r="P5" s="51"/>
      <c r="Q5" s="51"/>
      <c r="R5" s="51"/>
    </row>
    <row r="6" spans="1:18" x14ac:dyDescent="0.25">
      <c r="A6" s="33" t="str">
        <f t="shared" ca="1" si="0"/>
        <v/>
      </c>
      <c r="B6" s="28"/>
      <c r="C6" s="28"/>
      <c r="D6" s="28"/>
      <c r="E6" s="50"/>
      <c r="F6" s="50"/>
      <c r="G6" s="51"/>
      <c r="H6" s="52"/>
      <c r="I6" s="51"/>
      <c r="J6" s="51"/>
      <c r="K6" s="51"/>
      <c r="L6" s="51"/>
      <c r="M6" s="50"/>
      <c r="N6" s="51"/>
      <c r="O6" s="52"/>
      <c r="P6" s="51"/>
      <c r="Q6" s="51"/>
      <c r="R6" s="51"/>
    </row>
    <row r="7" spans="1:18" x14ac:dyDescent="0.25">
      <c r="A7" s="33" t="str">
        <f t="shared" ca="1" si="0"/>
        <v/>
      </c>
      <c r="B7" s="28"/>
      <c r="C7" s="28"/>
      <c r="D7" s="28"/>
      <c r="E7" s="50"/>
      <c r="F7" s="50"/>
      <c r="G7" s="51"/>
      <c r="H7" s="52"/>
      <c r="I7" s="51"/>
      <c r="J7" s="51"/>
      <c r="K7" s="51"/>
      <c r="L7" s="51"/>
      <c r="M7" s="50"/>
      <c r="N7" s="51"/>
      <c r="O7" s="52"/>
      <c r="P7" s="51"/>
      <c r="Q7" s="51"/>
      <c r="R7" s="51"/>
    </row>
    <row r="8" spans="1:18" x14ac:dyDescent="0.25">
      <c r="A8" s="33" t="str">
        <f t="shared" ca="1" si="0"/>
        <v/>
      </c>
      <c r="B8" s="28"/>
      <c r="C8" s="28"/>
      <c r="D8" s="28"/>
      <c r="E8" s="50"/>
      <c r="F8" s="50"/>
      <c r="G8" s="28"/>
      <c r="H8" s="28"/>
      <c r="I8" s="28"/>
      <c r="J8" s="28"/>
      <c r="K8" s="28"/>
      <c r="L8" s="28"/>
      <c r="M8" s="50"/>
      <c r="N8" s="28"/>
      <c r="O8" s="28"/>
      <c r="P8" s="28"/>
      <c r="Q8" s="28"/>
      <c r="R8" s="28"/>
    </row>
    <row r="9" spans="1:18" x14ac:dyDescent="0.25">
      <c r="A9" s="33" t="str">
        <f t="shared" ca="1" si="0"/>
        <v/>
      </c>
      <c r="B9" s="28"/>
      <c r="C9" s="28"/>
      <c r="D9" s="28"/>
      <c r="E9" s="50"/>
      <c r="F9" s="50"/>
      <c r="G9" s="28"/>
      <c r="H9" s="28"/>
      <c r="I9" s="28"/>
      <c r="J9" s="28"/>
      <c r="K9" s="28"/>
      <c r="L9" s="28"/>
      <c r="M9" s="50"/>
      <c r="N9" s="28"/>
      <c r="O9" s="28"/>
      <c r="P9" s="28"/>
      <c r="Q9" s="28"/>
      <c r="R9" s="28"/>
    </row>
    <row r="10" spans="1:18" x14ac:dyDescent="0.25">
      <c r="A10" s="33" t="str">
        <f t="shared" ca="1" si="0"/>
        <v/>
      </c>
      <c r="B10" s="28"/>
      <c r="C10" s="28"/>
      <c r="D10" s="28"/>
      <c r="E10" s="50"/>
      <c r="F10" s="50"/>
      <c r="G10" s="28"/>
      <c r="H10" s="28"/>
      <c r="I10" s="28"/>
      <c r="J10" s="28"/>
      <c r="K10" s="28"/>
      <c r="L10" s="28"/>
      <c r="M10" s="50"/>
      <c r="N10" s="28"/>
      <c r="O10" s="28"/>
      <c r="P10" s="28"/>
      <c r="Q10" s="28"/>
      <c r="R10" s="28"/>
    </row>
    <row r="11" spans="1:18" x14ac:dyDescent="0.25">
      <c r="A11" s="33" t="str">
        <f t="shared" ca="1" si="0"/>
        <v/>
      </c>
      <c r="B11" s="28"/>
      <c r="C11" s="28"/>
      <c r="D11" s="28"/>
      <c r="E11" s="50"/>
      <c r="F11" s="50"/>
      <c r="G11" s="51"/>
      <c r="H11" s="52"/>
      <c r="I11" s="28"/>
      <c r="J11" s="28"/>
      <c r="K11" s="28"/>
      <c r="L11" s="28"/>
      <c r="M11" s="50"/>
      <c r="N11" s="28"/>
      <c r="O11" s="28"/>
      <c r="P11" s="28"/>
      <c r="Q11" s="28"/>
      <c r="R11" s="28"/>
    </row>
    <row r="12" spans="1:18" x14ac:dyDescent="0.25">
      <c r="A12" s="33" t="str">
        <f t="shared" ca="1" si="0"/>
        <v/>
      </c>
      <c r="B12" s="28"/>
      <c r="C12" s="28"/>
      <c r="D12" s="28"/>
      <c r="E12" s="50"/>
      <c r="F12" s="50"/>
      <c r="G12" s="51"/>
      <c r="H12" s="52"/>
      <c r="I12" s="28"/>
      <c r="J12" s="28"/>
      <c r="K12" s="28"/>
      <c r="L12" s="28"/>
      <c r="M12" s="50"/>
      <c r="N12" s="28"/>
      <c r="O12" s="28"/>
      <c r="P12" s="28"/>
      <c r="Q12" s="28"/>
      <c r="R12" s="28"/>
    </row>
    <row r="13" spans="1:18" x14ac:dyDescent="0.25">
      <c r="A13" s="33" t="str">
        <f t="shared" ca="1" si="0"/>
        <v/>
      </c>
      <c r="B13" s="28"/>
      <c r="C13" s="28"/>
      <c r="D13" s="28"/>
      <c r="E13" s="50"/>
      <c r="F13" s="50"/>
      <c r="G13" s="51"/>
      <c r="H13" s="51"/>
      <c r="I13" s="51"/>
      <c r="J13" s="52"/>
      <c r="K13" s="51"/>
      <c r="L13" s="51"/>
      <c r="M13" s="50"/>
      <c r="N13" s="51"/>
      <c r="O13" s="51"/>
      <c r="P13" s="51"/>
      <c r="Q13" s="52"/>
      <c r="R13" s="51"/>
    </row>
    <row r="14" spans="1:18" x14ac:dyDescent="0.25">
      <c r="A14" s="33" t="str">
        <f t="shared" ca="1" si="0"/>
        <v/>
      </c>
      <c r="B14" s="28"/>
      <c r="C14" s="28"/>
      <c r="D14" s="28"/>
      <c r="E14" s="50"/>
      <c r="F14" s="50"/>
      <c r="G14" s="51"/>
      <c r="H14" s="51"/>
      <c r="I14" s="51"/>
      <c r="J14" s="52"/>
      <c r="K14" s="51"/>
      <c r="L14" s="51"/>
      <c r="M14" s="50"/>
      <c r="N14" s="51"/>
      <c r="O14" s="51"/>
      <c r="P14" s="51"/>
      <c r="Q14" s="52"/>
      <c r="R14" s="51"/>
    </row>
    <row r="15" spans="1:18" x14ac:dyDescent="0.25">
      <c r="A15" s="33" t="str">
        <f t="shared" ca="1" si="0"/>
        <v/>
      </c>
      <c r="B15" s="28"/>
      <c r="C15" s="28"/>
      <c r="D15" s="28"/>
      <c r="E15" s="50"/>
      <c r="F15" s="50"/>
      <c r="G15" s="51"/>
      <c r="H15" s="51"/>
      <c r="I15" s="51"/>
      <c r="J15" s="52"/>
      <c r="K15" s="51"/>
      <c r="L15" s="51"/>
      <c r="M15" s="50"/>
      <c r="N15" s="51"/>
      <c r="O15" s="51"/>
      <c r="P15" s="51"/>
      <c r="Q15" s="52"/>
      <c r="R15" s="51"/>
    </row>
    <row r="16" spans="1:18" x14ac:dyDescent="0.25">
      <c r="A16" s="33" t="str">
        <f t="shared" ca="1" si="0"/>
        <v/>
      </c>
      <c r="B16" s="28"/>
      <c r="C16" s="28"/>
      <c r="D16" s="28"/>
      <c r="E16" s="50"/>
      <c r="F16" s="50"/>
      <c r="G16" s="51"/>
      <c r="H16" s="52"/>
      <c r="I16" s="51"/>
      <c r="J16" s="51"/>
      <c r="K16" s="51"/>
      <c r="L16" s="51"/>
      <c r="M16" s="50"/>
      <c r="N16" s="51"/>
      <c r="O16" s="52"/>
      <c r="P16" s="51"/>
      <c r="Q16" s="52"/>
      <c r="R16" s="51"/>
    </row>
    <row r="17" spans="1:18" x14ac:dyDescent="0.25">
      <c r="A17" s="33" t="str">
        <f t="shared" ca="1" si="0"/>
        <v/>
      </c>
      <c r="B17" s="28"/>
      <c r="C17" s="28"/>
      <c r="D17" s="28"/>
      <c r="E17" s="50"/>
      <c r="F17" s="50"/>
      <c r="G17" s="51"/>
      <c r="H17" s="52"/>
      <c r="I17" s="51"/>
      <c r="J17" s="51"/>
      <c r="K17" s="51"/>
      <c r="L17" s="51"/>
      <c r="M17" s="50"/>
      <c r="N17" s="51"/>
      <c r="O17" s="52"/>
      <c r="P17" s="51"/>
      <c r="Q17" s="52"/>
      <c r="R17" s="51"/>
    </row>
    <row r="18" spans="1:18" x14ac:dyDescent="0.25">
      <c r="A18" s="33" t="str">
        <f t="shared" ca="1" si="0"/>
        <v/>
      </c>
      <c r="B18" s="28"/>
      <c r="C18" s="28"/>
      <c r="D18" s="28"/>
      <c r="E18" s="50"/>
      <c r="F18" s="50"/>
      <c r="G18" s="51"/>
      <c r="H18" s="52"/>
      <c r="I18" s="51"/>
      <c r="J18" s="51"/>
      <c r="K18" s="51"/>
      <c r="L18" s="51"/>
      <c r="M18" s="50"/>
      <c r="N18" s="51"/>
      <c r="O18" s="52"/>
      <c r="P18" s="51"/>
      <c r="Q18" s="52"/>
      <c r="R18" s="51"/>
    </row>
    <row r="19" spans="1:18" x14ac:dyDescent="0.25">
      <c r="A19" s="33" t="str">
        <f t="shared" ca="1" si="0"/>
        <v/>
      </c>
      <c r="B19" s="28"/>
      <c r="C19" s="28"/>
      <c r="D19" s="28"/>
      <c r="E19" s="50"/>
      <c r="F19" s="50"/>
      <c r="G19" s="51"/>
      <c r="H19" s="52"/>
      <c r="I19" s="51"/>
      <c r="J19" s="52"/>
      <c r="K19" s="51"/>
      <c r="L19" s="51"/>
      <c r="M19" s="50"/>
      <c r="N19" s="51"/>
      <c r="O19" s="52"/>
      <c r="P19" s="51"/>
      <c r="Q19" s="52"/>
      <c r="R19" s="51"/>
    </row>
    <row r="20" spans="1:18" x14ac:dyDescent="0.25">
      <c r="A20" s="33" t="str">
        <f t="shared" ca="1" si="0"/>
        <v/>
      </c>
      <c r="B20" s="28"/>
      <c r="C20" s="28"/>
      <c r="D20" s="28"/>
      <c r="E20" s="50"/>
      <c r="F20" s="50"/>
      <c r="G20" s="51"/>
      <c r="H20" s="52"/>
      <c r="I20" s="51"/>
      <c r="J20" s="52"/>
      <c r="K20" s="51"/>
      <c r="L20" s="51"/>
      <c r="M20" s="50"/>
      <c r="N20" s="51"/>
      <c r="O20" s="52"/>
      <c r="P20" s="51"/>
      <c r="Q20" s="52"/>
      <c r="R20" s="51"/>
    </row>
    <row r="21" spans="1:18" x14ac:dyDescent="0.25">
      <c r="A21" s="33" t="str">
        <f t="shared" ca="1" si="0"/>
        <v/>
      </c>
      <c r="B21" s="28"/>
      <c r="C21" s="28"/>
      <c r="D21" s="28"/>
      <c r="E21" s="50"/>
      <c r="F21" s="50"/>
      <c r="G21" s="51"/>
      <c r="H21" s="52"/>
      <c r="I21" s="51"/>
      <c r="J21" s="52"/>
      <c r="K21" s="51"/>
      <c r="L21" s="51"/>
      <c r="M21" s="50"/>
      <c r="N21" s="51"/>
      <c r="O21" s="52"/>
      <c r="P21" s="51"/>
      <c r="Q21" s="52"/>
      <c r="R21" s="51"/>
    </row>
    <row r="22" spans="1:18" x14ac:dyDescent="0.25">
      <c r="A22" s="33" t="str">
        <f t="shared" ca="1" si="0"/>
        <v/>
      </c>
      <c r="B22" s="28"/>
      <c r="C22" s="28"/>
      <c r="D22" s="28"/>
      <c r="E22" s="50"/>
      <c r="F22" s="50"/>
      <c r="G22" s="51"/>
      <c r="H22" s="52"/>
      <c r="I22" s="52"/>
      <c r="J22" s="52"/>
      <c r="K22" s="51"/>
      <c r="L22" s="51"/>
      <c r="M22" s="50"/>
      <c r="N22" s="51"/>
      <c r="O22" s="52"/>
      <c r="P22" s="52"/>
      <c r="Q22" s="52"/>
      <c r="R22" s="51"/>
    </row>
    <row r="23" spans="1:18" x14ac:dyDescent="0.25">
      <c r="A23" s="33" t="str">
        <f t="shared" ca="1" si="0"/>
        <v/>
      </c>
      <c r="B23" s="28"/>
      <c r="C23" s="28"/>
      <c r="D23" s="28"/>
      <c r="E23" s="50"/>
      <c r="F23" s="50"/>
      <c r="G23" s="51"/>
      <c r="H23" s="52"/>
      <c r="I23" s="52"/>
      <c r="J23" s="52"/>
      <c r="K23" s="51"/>
      <c r="L23" s="51"/>
      <c r="M23" s="50"/>
      <c r="N23" s="51"/>
      <c r="O23" s="52"/>
      <c r="P23" s="52"/>
      <c r="Q23" s="52"/>
      <c r="R23" s="51"/>
    </row>
    <row r="24" spans="1:18" x14ac:dyDescent="0.25">
      <c r="A24" s="33" t="str">
        <f t="shared" ca="1" si="0"/>
        <v/>
      </c>
      <c r="B24" s="28"/>
      <c r="C24" s="28"/>
      <c r="D24" s="28"/>
      <c r="E24" s="50"/>
      <c r="F24" s="50"/>
      <c r="G24" s="51"/>
      <c r="H24" s="52"/>
      <c r="I24" s="52"/>
      <c r="J24" s="52"/>
      <c r="K24" s="51"/>
      <c r="L24" s="51"/>
      <c r="M24" s="50"/>
      <c r="N24" s="51"/>
      <c r="O24" s="51"/>
      <c r="P24" s="51"/>
      <c r="Q24" s="52"/>
      <c r="R24" s="51"/>
    </row>
    <row r="25" spans="1:18" x14ac:dyDescent="0.25">
      <c r="A25" s="33" t="str">
        <f t="shared" ca="1" si="0"/>
        <v/>
      </c>
      <c r="B25" s="28"/>
      <c r="C25" s="28"/>
      <c r="D25" s="28"/>
      <c r="E25" s="50"/>
      <c r="F25" s="50"/>
      <c r="G25" s="51"/>
      <c r="H25" s="52"/>
      <c r="I25" s="51"/>
      <c r="J25" s="52"/>
      <c r="K25" s="51"/>
      <c r="L25" s="51"/>
      <c r="M25" s="50"/>
      <c r="N25" s="51"/>
      <c r="O25" s="52"/>
      <c r="P25" s="51"/>
      <c r="Q25" s="52"/>
      <c r="R25" s="51"/>
    </row>
    <row r="26" spans="1:18" x14ac:dyDescent="0.25">
      <c r="A26" s="33" t="str">
        <f t="shared" ca="1" si="0"/>
        <v/>
      </c>
      <c r="B26" s="28"/>
      <c r="C26" s="28"/>
      <c r="D26" s="28"/>
      <c r="E26" s="50"/>
      <c r="F26" s="50"/>
      <c r="G26" s="51"/>
      <c r="H26" s="52"/>
      <c r="I26" s="51"/>
      <c r="J26" s="52"/>
      <c r="K26" s="51"/>
      <c r="L26" s="51"/>
      <c r="M26" s="50"/>
      <c r="N26" s="51"/>
      <c r="O26" s="52"/>
      <c r="P26" s="51"/>
      <c r="Q26" s="52"/>
      <c r="R26" s="51"/>
    </row>
    <row r="27" spans="1:18" x14ac:dyDescent="0.25">
      <c r="A27" s="33" t="str">
        <f t="shared" ca="1" si="0"/>
        <v/>
      </c>
      <c r="B27" s="28"/>
      <c r="C27" s="28"/>
      <c r="D27" s="28"/>
      <c r="E27" s="50"/>
      <c r="F27" s="50"/>
      <c r="G27" s="51"/>
      <c r="H27" s="52"/>
      <c r="I27" s="51"/>
      <c r="J27" s="52"/>
      <c r="K27" s="51"/>
      <c r="L27" s="51"/>
      <c r="M27" s="50"/>
      <c r="N27" s="51"/>
      <c r="O27" s="52"/>
      <c r="P27" s="51"/>
      <c r="Q27" s="52"/>
      <c r="R27" s="51"/>
    </row>
    <row r="28" spans="1:18" x14ac:dyDescent="0.25">
      <c r="A28" s="33" t="str">
        <f t="shared" ca="1" si="0"/>
        <v/>
      </c>
      <c r="B28" s="28"/>
      <c r="C28" s="28"/>
      <c r="D28" s="28"/>
      <c r="E28" s="50"/>
      <c r="F28" s="50"/>
      <c r="G28" s="51"/>
      <c r="H28" s="52"/>
      <c r="I28" s="52"/>
      <c r="J28" s="52"/>
      <c r="K28" s="51"/>
      <c r="L28" s="51"/>
      <c r="M28" s="50"/>
      <c r="N28" s="51"/>
      <c r="O28" s="52"/>
      <c r="P28" s="52"/>
      <c r="Q28" s="52"/>
      <c r="R28" s="51"/>
    </row>
    <row r="29" spans="1:18" x14ac:dyDescent="0.25">
      <c r="A29" s="33" t="str">
        <f t="shared" ca="1" si="0"/>
        <v/>
      </c>
      <c r="B29" s="28"/>
      <c r="C29" s="28"/>
      <c r="D29" s="28"/>
      <c r="E29" s="50"/>
      <c r="F29" s="50"/>
      <c r="G29" s="51"/>
      <c r="H29" s="52"/>
      <c r="I29" s="52"/>
      <c r="J29" s="52"/>
      <c r="K29" s="51"/>
      <c r="L29" s="51"/>
      <c r="M29" s="50"/>
      <c r="N29" s="51"/>
      <c r="O29" s="52"/>
      <c r="P29" s="52"/>
      <c r="Q29" s="52"/>
      <c r="R29" s="51"/>
    </row>
    <row r="30" spans="1:18" x14ac:dyDescent="0.25">
      <c r="A30" s="33" t="str">
        <f t="shared" ca="1" si="0"/>
        <v/>
      </c>
      <c r="B30" s="28"/>
      <c r="C30" s="28"/>
      <c r="D30" s="28"/>
      <c r="E30" s="50"/>
      <c r="F30" s="50"/>
      <c r="G30" s="51"/>
      <c r="H30" s="52"/>
      <c r="I30" s="52"/>
      <c r="J30" s="52"/>
      <c r="K30" s="51"/>
      <c r="L30" s="51"/>
      <c r="M30" s="50"/>
      <c r="N30" s="51"/>
      <c r="O30" s="51"/>
      <c r="P30" s="51"/>
      <c r="Q30" s="52"/>
      <c r="R30" s="51"/>
    </row>
    <row r="31" spans="1:18" x14ac:dyDescent="0.25">
      <c r="A31" s="33" t="str">
        <f t="shared" ca="1" si="0"/>
        <v/>
      </c>
      <c r="B31" s="28"/>
      <c r="C31" s="28"/>
      <c r="D31" s="28"/>
      <c r="E31" s="50"/>
      <c r="F31" s="50"/>
      <c r="G31" s="51"/>
      <c r="H31" s="52"/>
      <c r="I31" s="52"/>
      <c r="J31" s="52"/>
      <c r="K31" s="51"/>
      <c r="L31" s="51"/>
      <c r="M31" s="50"/>
      <c r="N31" s="51"/>
      <c r="O31" s="51"/>
      <c r="P31" s="51"/>
      <c r="Q31" s="52"/>
      <c r="R31" s="51"/>
    </row>
    <row r="32" spans="1:18" x14ac:dyDescent="0.25">
      <c r="A32" s="33" t="str">
        <f t="shared" ca="1" si="0"/>
        <v/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spans="1:18" x14ac:dyDescent="0.25">
      <c r="A33" s="33" t="str">
        <f t="shared" ca="1" si="0"/>
        <v/>
      </c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spans="1:18" x14ac:dyDescent="0.25">
      <c r="A34" s="33" t="str">
        <f t="shared" ca="1" si="0"/>
        <v/>
      </c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spans="1:18" x14ac:dyDescent="0.25">
      <c r="A35" s="33" t="str">
        <f t="shared" ca="1" si="0"/>
        <v/>
      </c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1:18" x14ac:dyDescent="0.25">
      <c r="A36" s="33" t="str">
        <f t="shared" ca="1" si="0"/>
        <v/>
      </c>
    </row>
    <row r="37" spans="1:18" x14ac:dyDescent="0.25">
      <c r="A37" s="33" t="str">
        <f t="shared" ca="1" si="0"/>
        <v/>
      </c>
    </row>
    <row r="38" spans="1:18" x14ac:dyDescent="0.25">
      <c r="A38" s="33" t="str">
        <f t="shared" ca="1" si="0"/>
        <v/>
      </c>
    </row>
    <row r="39" spans="1:18" x14ac:dyDescent="0.25">
      <c r="A39" s="33" t="str">
        <f t="shared" ca="1" si="0"/>
        <v/>
      </c>
    </row>
    <row r="40" spans="1:18" x14ac:dyDescent="0.25">
      <c r="A40" s="33" t="str">
        <f t="shared" ca="1" si="0"/>
        <v/>
      </c>
    </row>
    <row r="41" spans="1:18" x14ac:dyDescent="0.25">
      <c r="A41" s="33" t="str">
        <f t="shared" ca="1" si="0"/>
        <v/>
      </c>
    </row>
    <row r="42" spans="1:18" x14ac:dyDescent="0.25">
      <c r="A42" s="33" t="str">
        <f t="shared" ca="1" si="0"/>
        <v/>
      </c>
    </row>
    <row r="43" spans="1:18" x14ac:dyDescent="0.25">
      <c r="A43" s="33" t="str">
        <f t="shared" ca="1" si="0"/>
        <v/>
      </c>
    </row>
    <row r="44" spans="1:18" x14ac:dyDescent="0.25">
      <c r="A44" s="33" t="str">
        <f t="shared" ca="1" si="0"/>
        <v/>
      </c>
    </row>
    <row r="45" spans="1:18" x14ac:dyDescent="0.25">
      <c r="A45" s="33" t="str">
        <f t="shared" ca="1" si="0"/>
        <v/>
      </c>
    </row>
    <row r="46" spans="1:18" x14ac:dyDescent="0.25">
      <c r="A46" s="33" t="str">
        <f t="shared" ca="1" si="0"/>
        <v/>
      </c>
    </row>
    <row r="47" spans="1:18" x14ac:dyDescent="0.25">
      <c r="A47" s="33" t="str">
        <f t="shared" ca="1" si="0"/>
        <v/>
      </c>
    </row>
    <row r="48" spans="1:18" x14ac:dyDescent="0.25">
      <c r="A48" s="33" t="str">
        <f t="shared" ca="1" si="0"/>
        <v/>
      </c>
    </row>
    <row r="49" spans="1:1" x14ac:dyDescent="0.25">
      <c r="A49" s="33" t="str">
        <f t="shared" ca="1" si="0"/>
        <v/>
      </c>
    </row>
    <row r="50" spans="1:1" x14ac:dyDescent="0.25">
      <c r="A50" s="33" t="str">
        <f t="shared" ca="1" si="0"/>
        <v/>
      </c>
    </row>
    <row r="51" spans="1:1" x14ac:dyDescent="0.25">
      <c r="A51" s="33" t="str">
        <f t="shared" ca="1" si="0"/>
        <v/>
      </c>
    </row>
    <row r="52" spans="1:1" x14ac:dyDescent="0.25">
      <c r="A52" s="33" t="str">
        <f t="shared" ca="1" si="0"/>
        <v/>
      </c>
    </row>
    <row r="53" spans="1:1" x14ac:dyDescent="0.25">
      <c r="A53" s="33" t="str">
        <f t="shared" ca="1" si="0"/>
        <v/>
      </c>
    </row>
    <row r="54" spans="1:1" x14ac:dyDescent="0.25">
      <c r="A54" s="33" t="str">
        <f t="shared" ca="1" si="0"/>
        <v/>
      </c>
    </row>
    <row r="55" spans="1:1" x14ac:dyDescent="0.25">
      <c r="A55" s="33" t="str">
        <f t="shared" ca="1" si="0"/>
        <v/>
      </c>
    </row>
    <row r="56" spans="1:1" x14ac:dyDescent="0.25">
      <c r="A56" s="33" t="str">
        <f t="shared" ca="1" si="0"/>
        <v/>
      </c>
    </row>
    <row r="57" spans="1:1" x14ac:dyDescent="0.25">
      <c r="A57" s="33" t="str">
        <f t="shared" ca="1" si="0"/>
        <v/>
      </c>
    </row>
    <row r="58" spans="1:1" x14ac:dyDescent="0.25">
      <c r="A58" s="33" t="str">
        <f t="shared" ca="1" si="0"/>
        <v/>
      </c>
    </row>
    <row r="59" spans="1:1" x14ac:dyDescent="0.25">
      <c r="A59" s="33" t="str">
        <f t="shared" ca="1" si="0"/>
        <v/>
      </c>
    </row>
    <row r="60" spans="1:1" x14ac:dyDescent="0.25">
      <c r="A60" s="33" t="str">
        <f t="shared" ca="1" si="0"/>
        <v/>
      </c>
    </row>
    <row r="61" spans="1:1" x14ac:dyDescent="0.25">
      <c r="A61" s="33" t="str">
        <f t="shared" ca="1" si="0"/>
        <v/>
      </c>
    </row>
    <row r="62" spans="1:1" x14ac:dyDescent="0.25">
      <c r="A62" s="33" t="str">
        <f t="shared" ca="1" si="0"/>
        <v/>
      </c>
    </row>
    <row r="63" spans="1:1" x14ac:dyDescent="0.25">
      <c r="A63" s="33" t="str">
        <f t="shared" ca="1" si="0"/>
        <v/>
      </c>
    </row>
    <row r="64" spans="1:1" x14ac:dyDescent="0.25">
      <c r="A64" s="33" t="str">
        <f t="shared" ca="1" si="0"/>
        <v/>
      </c>
    </row>
    <row r="65" spans="1:1" x14ac:dyDescent="0.25">
      <c r="A65" s="33" t="str">
        <f t="shared" ca="1" si="0"/>
        <v/>
      </c>
    </row>
    <row r="66" spans="1:1" x14ac:dyDescent="0.25">
      <c r="A66" s="33" t="str">
        <f t="shared" ca="1" si="0"/>
        <v/>
      </c>
    </row>
    <row r="67" spans="1:1" x14ac:dyDescent="0.25">
      <c r="A67" s="33" t="str">
        <f t="shared" ca="1" si="0"/>
        <v/>
      </c>
    </row>
    <row r="68" spans="1:1" x14ac:dyDescent="0.25">
      <c r="A68" s="33" t="str">
        <f t="shared" ca="1" si="0"/>
        <v/>
      </c>
    </row>
    <row r="69" spans="1:1" x14ac:dyDescent="0.25">
      <c r="A69" s="33" t="str">
        <f t="shared" ref="A69:A132" ca="1" si="1">IFERROR(COUNTIF(Noms_fiches,$D69),"")</f>
        <v/>
      </c>
    </row>
    <row r="70" spans="1:1" x14ac:dyDescent="0.25">
      <c r="A70" s="33" t="str">
        <f t="shared" ca="1" si="1"/>
        <v/>
      </c>
    </row>
    <row r="71" spans="1:1" x14ac:dyDescent="0.25">
      <c r="A71" s="33" t="str">
        <f t="shared" ca="1" si="1"/>
        <v/>
      </c>
    </row>
    <row r="72" spans="1:1" x14ac:dyDescent="0.25">
      <c r="A72" s="33" t="str">
        <f t="shared" ca="1" si="1"/>
        <v/>
      </c>
    </row>
    <row r="73" spans="1:1" x14ac:dyDescent="0.25">
      <c r="A73" s="33" t="str">
        <f t="shared" ca="1" si="1"/>
        <v/>
      </c>
    </row>
    <row r="74" spans="1:1" x14ac:dyDescent="0.25">
      <c r="A74" s="33" t="str">
        <f t="shared" ca="1" si="1"/>
        <v/>
      </c>
    </row>
    <row r="75" spans="1:1" x14ac:dyDescent="0.25">
      <c r="A75" s="33" t="str">
        <f t="shared" ca="1" si="1"/>
        <v/>
      </c>
    </row>
    <row r="76" spans="1:1" x14ac:dyDescent="0.25">
      <c r="A76" s="33" t="str">
        <f t="shared" ca="1" si="1"/>
        <v/>
      </c>
    </row>
    <row r="77" spans="1:1" x14ac:dyDescent="0.25">
      <c r="A77" s="33" t="str">
        <f t="shared" ca="1" si="1"/>
        <v/>
      </c>
    </row>
    <row r="78" spans="1:1" x14ac:dyDescent="0.25">
      <c r="A78" s="33" t="str">
        <f t="shared" ca="1" si="1"/>
        <v/>
      </c>
    </row>
    <row r="79" spans="1:1" x14ac:dyDescent="0.25">
      <c r="A79" s="33" t="str">
        <f t="shared" ca="1" si="1"/>
        <v/>
      </c>
    </row>
    <row r="80" spans="1:1" x14ac:dyDescent="0.25">
      <c r="A80" s="33" t="str">
        <f t="shared" ca="1" si="1"/>
        <v/>
      </c>
    </row>
    <row r="81" spans="1:1" x14ac:dyDescent="0.25">
      <c r="A81" s="33" t="str">
        <f t="shared" ca="1" si="1"/>
        <v/>
      </c>
    </row>
    <row r="82" spans="1:1" x14ac:dyDescent="0.25">
      <c r="A82" s="33" t="str">
        <f t="shared" ca="1" si="1"/>
        <v/>
      </c>
    </row>
    <row r="83" spans="1:1" x14ac:dyDescent="0.25">
      <c r="A83" s="33" t="str">
        <f t="shared" ca="1" si="1"/>
        <v/>
      </c>
    </row>
    <row r="84" spans="1:1" x14ac:dyDescent="0.25">
      <c r="A84" s="33" t="str">
        <f t="shared" ca="1" si="1"/>
        <v/>
      </c>
    </row>
    <row r="85" spans="1:1" x14ac:dyDescent="0.25">
      <c r="A85" s="33" t="str">
        <f t="shared" ca="1" si="1"/>
        <v/>
      </c>
    </row>
    <row r="86" spans="1:1" x14ac:dyDescent="0.25">
      <c r="A86" s="33" t="str">
        <f t="shared" ca="1" si="1"/>
        <v/>
      </c>
    </row>
    <row r="87" spans="1:1" x14ac:dyDescent="0.25">
      <c r="A87" s="33" t="str">
        <f t="shared" ca="1" si="1"/>
        <v/>
      </c>
    </row>
    <row r="88" spans="1:1" x14ac:dyDescent="0.25">
      <c r="A88" s="33" t="str">
        <f t="shared" ca="1" si="1"/>
        <v/>
      </c>
    </row>
    <row r="89" spans="1:1" x14ac:dyDescent="0.25">
      <c r="A89" s="33" t="str">
        <f t="shared" ca="1" si="1"/>
        <v/>
      </c>
    </row>
    <row r="90" spans="1:1" x14ac:dyDescent="0.25">
      <c r="A90" s="33" t="str">
        <f t="shared" ca="1" si="1"/>
        <v/>
      </c>
    </row>
    <row r="91" spans="1:1" x14ac:dyDescent="0.25">
      <c r="A91" s="33" t="str">
        <f t="shared" ca="1" si="1"/>
        <v/>
      </c>
    </row>
    <row r="92" spans="1:1" x14ac:dyDescent="0.25">
      <c r="A92" s="33" t="str">
        <f t="shared" ca="1" si="1"/>
        <v/>
      </c>
    </row>
    <row r="93" spans="1:1" x14ac:dyDescent="0.25">
      <c r="A93" s="33" t="str">
        <f t="shared" ca="1" si="1"/>
        <v/>
      </c>
    </row>
    <row r="94" spans="1:1" x14ac:dyDescent="0.25">
      <c r="A94" s="33" t="str">
        <f t="shared" ca="1" si="1"/>
        <v/>
      </c>
    </row>
    <row r="95" spans="1:1" x14ac:dyDescent="0.25">
      <c r="A95" s="33" t="str">
        <f t="shared" ca="1" si="1"/>
        <v/>
      </c>
    </row>
    <row r="96" spans="1:1" x14ac:dyDescent="0.25">
      <c r="A96" s="33" t="str">
        <f t="shared" ca="1" si="1"/>
        <v/>
      </c>
    </row>
    <row r="97" spans="1:1" x14ac:dyDescent="0.25">
      <c r="A97" s="33" t="str">
        <f t="shared" ca="1" si="1"/>
        <v/>
      </c>
    </row>
    <row r="98" spans="1:1" x14ac:dyDescent="0.25">
      <c r="A98" s="33" t="str">
        <f t="shared" ca="1" si="1"/>
        <v/>
      </c>
    </row>
    <row r="99" spans="1:1" x14ac:dyDescent="0.25">
      <c r="A99" s="33" t="str">
        <f t="shared" ca="1" si="1"/>
        <v/>
      </c>
    </row>
    <row r="100" spans="1:1" x14ac:dyDescent="0.25">
      <c r="A100" s="33" t="str">
        <f t="shared" ca="1" si="1"/>
        <v/>
      </c>
    </row>
    <row r="101" spans="1:1" x14ac:dyDescent="0.25">
      <c r="A101" s="33" t="str">
        <f t="shared" ca="1" si="1"/>
        <v/>
      </c>
    </row>
    <row r="102" spans="1:1" x14ac:dyDescent="0.25">
      <c r="A102" s="33" t="str">
        <f t="shared" ca="1" si="1"/>
        <v/>
      </c>
    </row>
    <row r="103" spans="1:1" x14ac:dyDescent="0.25">
      <c r="A103" s="33" t="str">
        <f t="shared" ca="1" si="1"/>
        <v/>
      </c>
    </row>
    <row r="104" spans="1:1" x14ac:dyDescent="0.25">
      <c r="A104" s="33" t="str">
        <f t="shared" ca="1" si="1"/>
        <v/>
      </c>
    </row>
    <row r="105" spans="1:1" x14ac:dyDescent="0.25">
      <c r="A105" s="33" t="str">
        <f t="shared" ca="1" si="1"/>
        <v/>
      </c>
    </row>
    <row r="106" spans="1:1" x14ac:dyDescent="0.25">
      <c r="A106" s="33" t="str">
        <f t="shared" ca="1" si="1"/>
        <v/>
      </c>
    </row>
    <row r="107" spans="1:1" x14ac:dyDescent="0.25">
      <c r="A107" s="33" t="str">
        <f t="shared" ca="1" si="1"/>
        <v/>
      </c>
    </row>
    <row r="108" spans="1:1" x14ac:dyDescent="0.25">
      <c r="A108" s="33" t="str">
        <f t="shared" ca="1" si="1"/>
        <v/>
      </c>
    </row>
    <row r="109" spans="1:1" x14ac:dyDescent="0.25">
      <c r="A109" s="33" t="str">
        <f t="shared" ca="1" si="1"/>
        <v/>
      </c>
    </row>
    <row r="110" spans="1:1" x14ac:dyDescent="0.25">
      <c r="A110" s="33" t="str">
        <f t="shared" ca="1" si="1"/>
        <v/>
      </c>
    </row>
    <row r="111" spans="1:1" x14ac:dyDescent="0.25">
      <c r="A111" s="33" t="str">
        <f t="shared" ca="1" si="1"/>
        <v/>
      </c>
    </row>
    <row r="112" spans="1:1" x14ac:dyDescent="0.25">
      <c r="A112" s="33" t="str">
        <f t="shared" ca="1" si="1"/>
        <v/>
      </c>
    </row>
    <row r="113" spans="1:1" x14ac:dyDescent="0.25">
      <c r="A113" s="33" t="str">
        <f t="shared" ca="1" si="1"/>
        <v/>
      </c>
    </row>
    <row r="114" spans="1:1" x14ac:dyDescent="0.25">
      <c r="A114" s="33" t="str">
        <f t="shared" ca="1" si="1"/>
        <v/>
      </c>
    </row>
    <row r="115" spans="1:1" x14ac:dyDescent="0.25">
      <c r="A115" s="33" t="str">
        <f t="shared" ca="1" si="1"/>
        <v/>
      </c>
    </row>
    <row r="116" spans="1:1" x14ac:dyDescent="0.25">
      <c r="A116" s="33" t="str">
        <f t="shared" ca="1" si="1"/>
        <v/>
      </c>
    </row>
    <row r="117" spans="1:1" x14ac:dyDescent="0.25">
      <c r="A117" s="33" t="str">
        <f t="shared" ca="1" si="1"/>
        <v/>
      </c>
    </row>
    <row r="118" spans="1:1" x14ac:dyDescent="0.25">
      <c r="A118" s="33" t="str">
        <f t="shared" ca="1" si="1"/>
        <v/>
      </c>
    </row>
    <row r="119" spans="1:1" x14ac:dyDescent="0.25">
      <c r="A119" s="33" t="str">
        <f t="shared" ca="1" si="1"/>
        <v/>
      </c>
    </row>
    <row r="120" spans="1:1" x14ac:dyDescent="0.25">
      <c r="A120" s="33" t="str">
        <f t="shared" ca="1" si="1"/>
        <v/>
      </c>
    </row>
    <row r="121" spans="1:1" x14ac:dyDescent="0.25">
      <c r="A121" s="33" t="str">
        <f t="shared" ca="1" si="1"/>
        <v/>
      </c>
    </row>
    <row r="122" spans="1:1" x14ac:dyDescent="0.25">
      <c r="A122" s="33" t="str">
        <f t="shared" ca="1" si="1"/>
        <v/>
      </c>
    </row>
    <row r="123" spans="1:1" x14ac:dyDescent="0.25">
      <c r="A123" s="33" t="str">
        <f t="shared" ca="1" si="1"/>
        <v/>
      </c>
    </row>
    <row r="124" spans="1:1" x14ac:dyDescent="0.25">
      <c r="A124" s="33" t="str">
        <f t="shared" ca="1" si="1"/>
        <v/>
      </c>
    </row>
    <row r="125" spans="1:1" x14ac:dyDescent="0.25">
      <c r="A125" s="33" t="str">
        <f t="shared" ca="1" si="1"/>
        <v/>
      </c>
    </row>
    <row r="126" spans="1:1" x14ac:dyDescent="0.25">
      <c r="A126" s="33" t="str">
        <f t="shared" ca="1" si="1"/>
        <v/>
      </c>
    </row>
    <row r="127" spans="1:1" x14ac:dyDescent="0.25">
      <c r="A127" s="33" t="str">
        <f t="shared" ca="1" si="1"/>
        <v/>
      </c>
    </row>
    <row r="128" spans="1:1" x14ac:dyDescent="0.25">
      <c r="A128" s="33" t="str">
        <f t="shared" ca="1" si="1"/>
        <v/>
      </c>
    </row>
    <row r="129" spans="1:1" x14ac:dyDescent="0.25">
      <c r="A129" s="33" t="str">
        <f t="shared" ca="1" si="1"/>
        <v/>
      </c>
    </row>
    <row r="130" spans="1:1" x14ac:dyDescent="0.25">
      <c r="A130" s="33" t="str">
        <f t="shared" ca="1" si="1"/>
        <v/>
      </c>
    </row>
    <row r="131" spans="1:1" x14ac:dyDescent="0.25">
      <c r="A131" s="33" t="str">
        <f t="shared" ca="1" si="1"/>
        <v/>
      </c>
    </row>
    <row r="132" spans="1:1" x14ac:dyDescent="0.25">
      <c r="A132" s="33" t="str">
        <f t="shared" ca="1" si="1"/>
        <v/>
      </c>
    </row>
    <row r="133" spans="1:1" x14ac:dyDescent="0.25">
      <c r="A133" s="33" t="str">
        <f t="shared" ref="A133:A196" ca="1" si="2">IFERROR(COUNTIF(Noms_fiches,$D133),"")</f>
        <v/>
      </c>
    </row>
    <row r="134" spans="1:1" x14ac:dyDescent="0.25">
      <c r="A134" s="33" t="str">
        <f t="shared" ca="1" si="2"/>
        <v/>
      </c>
    </row>
    <row r="135" spans="1:1" x14ac:dyDescent="0.25">
      <c r="A135" s="33" t="str">
        <f t="shared" ca="1" si="2"/>
        <v/>
      </c>
    </row>
    <row r="136" spans="1:1" x14ac:dyDescent="0.25">
      <c r="A136" s="33" t="str">
        <f t="shared" ca="1" si="2"/>
        <v/>
      </c>
    </row>
    <row r="137" spans="1:1" x14ac:dyDescent="0.25">
      <c r="A137" s="33" t="str">
        <f t="shared" ca="1" si="2"/>
        <v/>
      </c>
    </row>
    <row r="138" spans="1:1" x14ac:dyDescent="0.25">
      <c r="A138" s="33" t="str">
        <f t="shared" ca="1" si="2"/>
        <v/>
      </c>
    </row>
    <row r="139" spans="1:1" x14ac:dyDescent="0.25">
      <c r="A139" s="33" t="str">
        <f t="shared" ca="1" si="2"/>
        <v/>
      </c>
    </row>
    <row r="140" spans="1:1" x14ac:dyDescent="0.25">
      <c r="A140" s="33" t="str">
        <f t="shared" ca="1" si="2"/>
        <v/>
      </c>
    </row>
    <row r="141" spans="1:1" x14ac:dyDescent="0.25">
      <c r="A141" s="33" t="str">
        <f t="shared" ca="1" si="2"/>
        <v/>
      </c>
    </row>
    <row r="142" spans="1:1" x14ac:dyDescent="0.25">
      <c r="A142" s="33" t="str">
        <f t="shared" ca="1" si="2"/>
        <v/>
      </c>
    </row>
    <row r="143" spans="1:1" x14ac:dyDescent="0.25">
      <c r="A143" s="33" t="str">
        <f t="shared" ca="1" si="2"/>
        <v/>
      </c>
    </row>
    <row r="144" spans="1:1" x14ac:dyDescent="0.25">
      <c r="A144" s="33" t="str">
        <f t="shared" ca="1" si="2"/>
        <v/>
      </c>
    </row>
    <row r="145" spans="1:1" x14ac:dyDescent="0.25">
      <c r="A145" s="33" t="str">
        <f t="shared" ca="1" si="2"/>
        <v/>
      </c>
    </row>
    <row r="146" spans="1:1" x14ac:dyDescent="0.25">
      <c r="A146" s="33" t="str">
        <f t="shared" ca="1" si="2"/>
        <v/>
      </c>
    </row>
    <row r="147" spans="1:1" x14ac:dyDescent="0.25">
      <c r="A147" s="33" t="str">
        <f t="shared" ca="1" si="2"/>
        <v/>
      </c>
    </row>
    <row r="148" spans="1:1" x14ac:dyDescent="0.25">
      <c r="A148" s="33" t="str">
        <f t="shared" ca="1" si="2"/>
        <v/>
      </c>
    </row>
    <row r="149" spans="1:1" x14ac:dyDescent="0.25">
      <c r="A149" s="33" t="str">
        <f t="shared" ca="1" si="2"/>
        <v/>
      </c>
    </row>
    <row r="150" spans="1:1" x14ac:dyDescent="0.25">
      <c r="A150" s="33" t="str">
        <f t="shared" ca="1" si="2"/>
        <v/>
      </c>
    </row>
    <row r="151" spans="1:1" x14ac:dyDescent="0.25">
      <c r="A151" s="33" t="str">
        <f t="shared" ca="1" si="2"/>
        <v/>
      </c>
    </row>
    <row r="152" spans="1:1" x14ac:dyDescent="0.25">
      <c r="A152" s="33" t="str">
        <f t="shared" ca="1" si="2"/>
        <v/>
      </c>
    </row>
    <row r="153" spans="1:1" x14ac:dyDescent="0.25">
      <c r="A153" s="33" t="str">
        <f t="shared" ca="1" si="2"/>
        <v/>
      </c>
    </row>
    <row r="154" spans="1:1" x14ac:dyDescent="0.25">
      <c r="A154" s="33" t="str">
        <f t="shared" ca="1" si="2"/>
        <v/>
      </c>
    </row>
    <row r="155" spans="1:1" x14ac:dyDescent="0.25">
      <c r="A155" s="33" t="str">
        <f t="shared" ca="1" si="2"/>
        <v/>
      </c>
    </row>
    <row r="156" spans="1:1" x14ac:dyDescent="0.25">
      <c r="A156" s="33" t="str">
        <f t="shared" ca="1" si="2"/>
        <v/>
      </c>
    </row>
    <row r="157" spans="1:1" x14ac:dyDescent="0.25">
      <c r="A157" s="33" t="str">
        <f t="shared" ca="1" si="2"/>
        <v/>
      </c>
    </row>
    <row r="158" spans="1:1" x14ac:dyDescent="0.25">
      <c r="A158" s="33" t="str">
        <f t="shared" ca="1" si="2"/>
        <v/>
      </c>
    </row>
    <row r="159" spans="1:1" x14ac:dyDescent="0.25">
      <c r="A159" s="33" t="str">
        <f t="shared" ca="1" si="2"/>
        <v/>
      </c>
    </row>
    <row r="160" spans="1:1" x14ac:dyDescent="0.25">
      <c r="A160" s="33" t="str">
        <f t="shared" ca="1" si="2"/>
        <v/>
      </c>
    </row>
    <row r="161" spans="1:1" x14ac:dyDescent="0.25">
      <c r="A161" s="33" t="str">
        <f t="shared" ca="1" si="2"/>
        <v/>
      </c>
    </row>
    <row r="162" spans="1:1" x14ac:dyDescent="0.25">
      <c r="A162" s="33" t="str">
        <f t="shared" ca="1" si="2"/>
        <v/>
      </c>
    </row>
    <row r="163" spans="1:1" x14ac:dyDescent="0.25">
      <c r="A163" s="33" t="str">
        <f t="shared" ca="1" si="2"/>
        <v/>
      </c>
    </row>
    <row r="164" spans="1:1" x14ac:dyDescent="0.25">
      <c r="A164" s="33" t="str">
        <f t="shared" ca="1" si="2"/>
        <v/>
      </c>
    </row>
    <row r="165" spans="1:1" x14ac:dyDescent="0.25">
      <c r="A165" s="33" t="str">
        <f t="shared" ca="1" si="2"/>
        <v/>
      </c>
    </row>
    <row r="166" spans="1:1" x14ac:dyDescent="0.25">
      <c r="A166" s="33" t="str">
        <f t="shared" ca="1" si="2"/>
        <v/>
      </c>
    </row>
    <row r="167" spans="1:1" x14ac:dyDescent="0.25">
      <c r="A167" s="33" t="str">
        <f t="shared" ca="1" si="2"/>
        <v/>
      </c>
    </row>
    <row r="168" spans="1:1" x14ac:dyDescent="0.25">
      <c r="A168" s="33" t="str">
        <f t="shared" ca="1" si="2"/>
        <v/>
      </c>
    </row>
    <row r="169" spans="1:1" x14ac:dyDescent="0.25">
      <c r="A169" s="33" t="str">
        <f t="shared" ca="1" si="2"/>
        <v/>
      </c>
    </row>
    <row r="170" spans="1:1" x14ac:dyDescent="0.25">
      <c r="A170" s="33" t="str">
        <f t="shared" ca="1" si="2"/>
        <v/>
      </c>
    </row>
    <row r="171" spans="1:1" x14ac:dyDescent="0.25">
      <c r="A171" s="33" t="str">
        <f t="shared" ca="1" si="2"/>
        <v/>
      </c>
    </row>
    <row r="172" spans="1:1" x14ac:dyDescent="0.25">
      <c r="A172" s="33" t="str">
        <f t="shared" ca="1" si="2"/>
        <v/>
      </c>
    </row>
    <row r="173" spans="1:1" x14ac:dyDescent="0.25">
      <c r="A173" s="33" t="str">
        <f t="shared" ca="1" si="2"/>
        <v/>
      </c>
    </row>
    <row r="174" spans="1:1" x14ac:dyDescent="0.25">
      <c r="A174" s="33" t="str">
        <f t="shared" ca="1" si="2"/>
        <v/>
      </c>
    </row>
    <row r="175" spans="1:1" x14ac:dyDescent="0.25">
      <c r="A175" s="33" t="str">
        <f t="shared" ca="1" si="2"/>
        <v/>
      </c>
    </row>
    <row r="176" spans="1:1" x14ac:dyDescent="0.25">
      <c r="A176" s="33" t="str">
        <f t="shared" ca="1" si="2"/>
        <v/>
      </c>
    </row>
    <row r="177" spans="1:1" x14ac:dyDescent="0.25">
      <c r="A177" s="33" t="str">
        <f t="shared" ca="1" si="2"/>
        <v/>
      </c>
    </row>
    <row r="178" spans="1:1" x14ac:dyDescent="0.25">
      <c r="A178" s="33" t="str">
        <f t="shared" ca="1" si="2"/>
        <v/>
      </c>
    </row>
    <row r="179" spans="1:1" x14ac:dyDescent="0.25">
      <c r="A179" s="33" t="str">
        <f t="shared" ca="1" si="2"/>
        <v/>
      </c>
    </row>
    <row r="180" spans="1:1" x14ac:dyDescent="0.25">
      <c r="A180" s="33" t="str">
        <f t="shared" ca="1" si="2"/>
        <v/>
      </c>
    </row>
    <row r="181" spans="1:1" x14ac:dyDescent="0.25">
      <c r="A181" s="33" t="str">
        <f t="shared" ca="1" si="2"/>
        <v/>
      </c>
    </row>
    <row r="182" spans="1:1" x14ac:dyDescent="0.25">
      <c r="A182" s="33" t="str">
        <f t="shared" ca="1" si="2"/>
        <v/>
      </c>
    </row>
    <row r="183" spans="1:1" x14ac:dyDescent="0.25">
      <c r="A183" s="33" t="str">
        <f t="shared" ca="1" si="2"/>
        <v/>
      </c>
    </row>
    <row r="184" spans="1:1" x14ac:dyDescent="0.25">
      <c r="A184" s="33" t="str">
        <f t="shared" ca="1" si="2"/>
        <v/>
      </c>
    </row>
    <row r="185" spans="1:1" x14ac:dyDescent="0.25">
      <c r="A185" s="33" t="str">
        <f t="shared" ca="1" si="2"/>
        <v/>
      </c>
    </row>
    <row r="186" spans="1:1" x14ac:dyDescent="0.25">
      <c r="A186" s="33" t="str">
        <f t="shared" ca="1" si="2"/>
        <v/>
      </c>
    </row>
    <row r="187" spans="1:1" x14ac:dyDescent="0.25">
      <c r="A187" s="33" t="str">
        <f t="shared" ca="1" si="2"/>
        <v/>
      </c>
    </row>
    <row r="188" spans="1:1" x14ac:dyDescent="0.25">
      <c r="A188" s="33" t="str">
        <f t="shared" ca="1" si="2"/>
        <v/>
      </c>
    </row>
    <row r="189" spans="1:1" x14ac:dyDescent="0.25">
      <c r="A189" s="33" t="str">
        <f t="shared" ca="1" si="2"/>
        <v/>
      </c>
    </row>
    <row r="190" spans="1:1" x14ac:dyDescent="0.25">
      <c r="A190" s="33" t="str">
        <f t="shared" ca="1" si="2"/>
        <v/>
      </c>
    </row>
    <row r="191" spans="1:1" x14ac:dyDescent="0.25">
      <c r="A191" s="33" t="str">
        <f t="shared" ca="1" si="2"/>
        <v/>
      </c>
    </row>
    <row r="192" spans="1:1" x14ac:dyDescent="0.25">
      <c r="A192" s="33" t="str">
        <f t="shared" ca="1" si="2"/>
        <v/>
      </c>
    </row>
    <row r="193" spans="1:1" x14ac:dyDescent="0.25">
      <c r="A193" s="33" t="str">
        <f t="shared" ca="1" si="2"/>
        <v/>
      </c>
    </row>
    <row r="194" spans="1:1" x14ac:dyDescent="0.25">
      <c r="A194" s="33" t="str">
        <f t="shared" ca="1" si="2"/>
        <v/>
      </c>
    </row>
    <row r="195" spans="1:1" x14ac:dyDescent="0.25">
      <c r="A195" s="33" t="str">
        <f t="shared" ca="1" si="2"/>
        <v/>
      </c>
    </row>
    <row r="196" spans="1:1" x14ac:dyDescent="0.25">
      <c r="A196" s="33" t="str">
        <f t="shared" ca="1" si="2"/>
        <v/>
      </c>
    </row>
    <row r="197" spans="1:1" x14ac:dyDescent="0.25">
      <c r="A197" s="33" t="str">
        <f t="shared" ref="A197:A205" ca="1" si="3">IFERROR(COUNTIF(Noms_fiches,$D197),"")</f>
        <v/>
      </c>
    </row>
    <row r="198" spans="1:1" x14ac:dyDescent="0.25">
      <c r="A198" s="33" t="str">
        <f t="shared" ca="1" si="3"/>
        <v/>
      </c>
    </row>
    <row r="199" spans="1:1" x14ac:dyDescent="0.25">
      <c r="A199" s="33" t="str">
        <f t="shared" ca="1" si="3"/>
        <v/>
      </c>
    </row>
    <row r="200" spans="1:1" x14ac:dyDescent="0.25">
      <c r="A200" s="33" t="str">
        <f t="shared" ca="1" si="3"/>
        <v/>
      </c>
    </row>
    <row r="201" spans="1:1" x14ac:dyDescent="0.25">
      <c r="A201" s="33" t="str">
        <f t="shared" ca="1" si="3"/>
        <v/>
      </c>
    </row>
    <row r="202" spans="1:1" x14ac:dyDescent="0.25">
      <c r="A202" s="33" t="str">
        <f t="shared" ca="1" si="3"/>
        <v/>
      </c>
    </row>
    <row r="203" spans="1:1" x14ac:dyDescent="0.25">
      <c r="A203" s="33" t="str">
        <f t="shared" ca="1" si="3"/>
        <v/>
      </c>
    </row>
    <row r="204" spans="1:1" x14ac:dyDescent="0.25">
      <c r="A204" s="33" t="str">
        <f t="shared" ca="1" si="3"/>
        <v/>
      </c>
    </row>
    <row r="205" spans="1:1" x14ac:dyDescent="0.25">
      <c r="A205" s="33" t="str">
        <f t="shared" ca="1" si="3"/>
        <v/>
      </c>
    </row>
  </sheetData>
  <sortState ref="D5:R24">
    <sortCondition ref="D5:D2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B1:K71"/>
  <sheetViews>
    <sheetView tabSelected="1" workbookViewId="0">
      <pane ySplit="6" topLeftCell="A7" activePane="bottomLeft" state="frozen"/>
      <selection pane="bottomLeft" activeCell="B7" sqref="B7"/>
    </sheetView>
  </sheetViews>
  <sheetFormatPr baseColWidth="10" defaultRowHeight="15" x14ac:dyDescent="0.25"/>
  <cols>
    <col min="2" max="2" width="45.140625" style="45" customWidth="1"/>
    <col min="3" max="3" width="11.5703125" style="45"/>
    <col min="4" max="4" width="7.85546875" style="45" bestFit="1" customWidth="1"/>
    <col min="5" max="5" width="11.5703125" style="45"/>
    <col min="6" max="6" width="5.7109375" style="45" customWidth="1"/>
    <col min="7" max="7" width="2.28515625" style="45" customWidth="1"/>
    <col min="8" max="8" width="5.7109375" style="45" customWidth="1"/>
    <col min="9" max="9" width="7.42578125" style="45" customWidth="1"/>
    <col min="10" max="10" width="3.140625" style="45" customWidth="1"/>
    <col min="11" max="11" width="7.7109375" style="45" customWidth="1"/>
  </cols>
  <sheetData>
    <row r="1" spans="2:11" x14ac:dyDescent="0.25"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2:11" x14ac:dyDescent="0.25"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2:11" x14ac:dyDescent="0.25"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2:11" x14ac:dyDescent="0.25"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2:11" x14ac:dyDescent="0.25">
      <c r="B5" s="33"/>
      <c r="C5" s="33"/>
      <c r="D5" s="33"/>
      <c r="E5" s="33"/>
      <c r="F5" s="33"/>
      <c r="G5" s="33"/>
      <c r="H5" s="33"/>
      <c r="I5" s="33"/>
      <c r="J5" s="33"/>
      <c r="K5" s="33"/>
    </row>
    <row r="6" spans="2:11" ht="63" x14ac:dyDescent="0.25">
      <c r="B6" s="30" t="s">
        <v>33</v>
      </c>
      <c r="C6" s="43" t="s">
        <v>34</v>
      </c>
      <c r="D6" s="43" t="s">
        <v>28</v>
      </c>
      <c r="E6" s="43" t="s">
        <v>35</v>
      </c>
      <c r="F6" s="47" t="s">
        <v>36</v>
      </c>
      <c r="G6" s="48"/>
      <c r="H6" s="49"/>
      <c r="I6" s="47" t="s">
        <v>37</v>
      </c>
      <c r="J6" s="48"/>
      <c r="K6" s="49"/>
    </row>
    <row r="7" spans="2:11" x14ac:dyDescent="0.25">
      <c r="B7" s="44"/>
      <c r="C7" s="44"/>
      <c r="D7" s="50"/>
      <c r="E7" s="50"/>
      <c r="F7" s="50"/>
      <c r="G7" s="50"/>
      <c r="H7" s="50"/>
      <c r="I7" s="50"/>
      <c r="J7" s="50"/>
      <c r="K7" s="50"/>
    </row>
    <row r="8" spans="2:11" x14ac:dyDescent="0.25">
      <c r="B8" s="44"/>
      <c r="C8" s="44"/>
      <c r="D8" s="50"/>
      <c r="E8" s="50"/>
      <c r="F8" s="50"/>
      <c r="G8" s="50"/>
      <c r="H8" s="50"/>
      <c r="I8" s="50"/>
      <c r="J8" s="50"/>
      <c r="K8" s="50"/>
    </row>
    <row r="9" spans="2:11" x14ac:dyDescent="0.25">
      <c r="B9" s="44"/>
      <c r="C9" s="44"/>
      <c r="D9" s="50"/>
      <c r="E9" s="50"/>
      <c r="F9" s="50"/>
      <c r="G9" s="50"/>
      <c r="H9" s="50"/>
      <c r="I9" s="50"/>
      <c r="J9" s="50"/>
      <c r="K9" s="50"/>
    </row>
    <row r="10" spans="2:11" x14ac:dyDescent="0.25">
      <c r="B10" s="44"/>
      <c r="C10" s="44"/>
      <c r="D10" s="50"/>
      <c r="E10" s="50"/>
      <c r="F10" s="50"/>
      <c r="G10" s="50"/>
      <c r="H10" s="50"/>
      <c r="I10" s="50"/>
      <c r="J10" s="50"/>
      <c r="K10" s="50"/>
    </row>
    <row r="11" spans="2:11" x14ac:dyDescent="0.25">
      <c r="B11" s="44"/>
      <c r="C11" s="44"/>
      <c r="D11" s="50"/>
      <c r="E11" s="50"/>
      <c r="F11" s="50"/>
      <c r="G11" s="50"/>
      <c r="H11" s="50"/>
      <c r="I11" s="50"/>
      <c r="J11" s="50"/>
      <c r="K11" s="50"/>
    </row>
    <row r="12" spans="2:11" x14ac:dyDescent="0.25">
      <c r="B12" s="44"/>
      <c r="C12" s="44"/>
      <c r="D12" s="50"/>
      <c r="E12" s="50"/>
      <c r="F12" s="50"/>
      <c r="G12" s="50"/>
      <c r="H12" s="50"/>
      <c r="I12" s="50"/>
      <c r="J12" s="50"/>
      <c r="K12" s="50"/>
    </row>
    <row r="13" spans="2:11" x14ac:dyDescent="0.25">
      <c r="B13" s="44"/>
      <c r="C13" s="44"/>
      <c r="D13" s="50"/>
      <c r="E13" s="50"/>
      <c r="F13" s="50"/>
      <c r="G13" s="50"/>
      <c r="H13" s="50"/>
      <c r="I13" s="50"/>
      <c r="J13" s="50"/>
      <c r="K13" s="50"/>
    </row>
    <row r="14" spans="2:11" x14ac:dyDescent="0.25">
      <c r="B14" s="44"/>
      <c r="C14" s="44"/>
      <c r="D14" s="50"/>
      <c r="E14" s="50"/>
      <c r="F14" s="50"/>
      <c r="G14" s="50"/>
      <c r="H14" s="50"/>
      <c r="I14" s="50"/>
      <c r="J14" s="50"/>
      <c r="K14" s="50"/>
    </row>
    <row r="15" spans="2:11" x14ac:dyDescent="0.25">
      <c r="B15" s="44"/>
      <c r="C15" s="44"/>
      <c r="D15" s="50"/>
      <c r="E15" s="50"/>
      <c r="F15" s="50"/>
      <c r="G15" s="50"/>
      <c r="H15" s="50"/>
      <c r="I15" s="50"/>
      <c r="J15" s="50"/>
      <c r="K15" s="50"/>
    </row>
    <row r="16" spans="2:11" x14ac:dyDescent="0.25">
      <c r="B16" s="44"/>
      <c r="C16" s="44"/>
      <c r="D16" s="50"/>
      <c r="E16" s="50"/>
      <c r="F16" s="50"/>
      <c r="G16" s="50"/>
      <c r="H16" s="50"/>
      <c r="I16" s="50"/>
      <c r="J16" s="50"/>
      <c r="K16" s="50"/>
    </row>
    <row r="17" spans="2:11" x14ac:dyDescent="0.25">
      <c r="B17" s="44"/>
      <c r="C17" s="44"/>
      <c r="D17" s="50"/>
      <c r="E17" s="50"/>
      <c r="F17" s="50"/>
      <c r="G17" s="50"/>
      <c r="H17" s="50"/>
      <c r="I17" s="50"/>
      <c r="J17" s="50"/>
      <c r="K17" s="50"/>
    </row>
    <row r="18" spans="2:11" x14ac:dyDescent="0.25">
      <c r="B18" s="44"/>
      <c r="C18" s="44"/>
      <c r="D18" s="50"/>
      <c r="E18" s="50"/>
      <c r="F18" s="50"/>
      <c r="G18" s="50"/>
      <c r="H18" s="50"/>
      <c r="I18" s="50"/>
      <c r="J18" s="50"/>
      <c r="K18" s="50"/>
    </row>
    <row r="19" spans="2:11" x14ac:dyDescent="0.25">
      <c r="B19" s="44"/>
      <c r="C19" s="44"/>
      <c r="D19" s="50"/>
      <c r="E19" s="50"/>
      <c r="F19" s="50"/>
      <c r="G19" s="50"/>
      <c r="H19" s="50"/>
      <c r="I19" s="50"/>
      <c r="J19" s="50"/>
      <c r="K19" s="50"/>
    </row>
    <row r="20" spans="2:11" x14ac:dyDescent="0.25">
      <c r="B20" s="44"/>
      <c r="C20" s="44"/>
      <c r="D20" s="50"/>
      <c r="E20" s="50"/>
      <c r="F20" s="50"/>
      <c r="G20" s="50"/>
      <c r="H20" s="50"/>
      <c r="I20" s="50"/>
      <c r="J20" s="50"/>
      <c r="K20" s="50"/>
    </row>
    <row r="21" spans="2:11" x14ac:dyDescent="0.25">
      <c r="B21" s="44"/>
      <c r="C21" s="44"/>
      <c r="D21" s="50"/>
      <c r="E21" s="50"/>
      <c r="F21" s="50"/>
      <c r="G21" s="50"/>
      <c r="H21" s="50"/>
      <c r="I21" s="50"/>
      <c r="J21" s="50"/>
      <c r="K21" s="50"/>
    </row>
    <row r="22" spans="2:11" x14ac:dyDescent="0.25">
      <c r="B22" s="44"/>
      <c r="C22" s="44"/>
      <c r="D22" s="50"/>
      <c r="E22" s="50"/>
      <c r="F22" s="50"/>
      <c r="G22" s="50"/>
      <c r="H22" s="50"/>
      <c r="I22" s="50"/>
      <c r="J22" s="50"/>
      <c r="K22" s="50"/>
    </row>
    <row r="23" spans="2:11" x14ac:dyDescent="0.25">
      <c r="B23" s="44"/>
      <c r="C23" s="44"/>
      <c r="D23" s="50"/>
      <c r="E23" s="50"/>
      <c r="F23" s="50"/>
      <c r="G23" s="50"/>
      <c r="H23" s="50"/>
      <c r="I23" s="50"/>
      <c r="J23" s="50"/>
      <c r="K23" s="50"/>
    </row>
    <row r="24" spans="2:11" x14ac:dyDescent="0.25">
      <c r="B24" s="44"/>
      <c r="C24" s="44"/>
      <c r="D24" s="50"/>
      <c r="E24" s="50"/>
      <c r="F24" s="50"/>
      <c r="G24" s="50"/>
      <c r="H24" s="50"/>
      <c r="I24" s="50"/>
      <c r="J24" s="50"/>
      <c r="K24" s="50"/>
    </row>
    <row r="25" spans="2:11" x14ac:dyDescent="0.25">
      <c r="B25" s="44"/>
      <c r="C25" s="44"/>
      <c r="D25" s="50"/>
      <c r="E25" s="50"/>
      <c r="F25" s="50"/>
      <c r="G25" s="50"/>
      <c r="H25" s="50"/>
      <c r="I25" s="50"/>
      <c r="J25" s="50"/>
      <c r="K25" s="50"/>
    </row>
    <row r="26" spans="2:11" x14ac:dyDescent="0.25">
      <c r="B26" s="44"/>
      <c r="C26" s="44"/>
      <c r="D26" s="50"/>
      <c r="E26" s="50"/>
      <c r="F26" s="50"/>
      <c r="G26" s="50"/>
      <c r="H26" s="50"/>
      <c r="I26" s="50"/>
      <c r="J26" s="50"/>
      <c r="K26" s="50"/>
    </row>
    <row r="27" spans="2:11" x14ac:dyDescent="0.25">
      <c r="B27" s="44"/>
      <c r="C27" s="44"/>
      <c r="D27" s="50"/>
      <c r="E27" s="50"/>
      <c r="F27" s="50"/>
      <c r="G27" s="50"/>
      <c r="H27" s="50"/>
      <c r="I27" s="50"/>
      <c r="J27" s="50"/>
      <c r="K27" s="50"/>
    </row>
    <row r="28" spans="2:11" x14ac:dyDescent="0.25">
      <c r="B28" s="44"/>
      <c r="C28" s="44"/>
      <c r="D28" s="50"/>
      <c r="E28" s="50"/>
      <c r="F28" s="50"/>
      <c r="G28" s="50"/>
      <c r="H28" s="50"/>
      <c r="I28" s="50"/>
      <c r="J28" s="50"/>
      <c r="K28" s="50"/>
    </row>
    <row r="29" spans="2:11" x14ac:dyDescent="0.25">
      <c r="B29" s="44"/>
      <c r="C29" s="44"/>
      <c r="D29" s="50"/>
      <c r="E29" s="50"/>
      <c r="F29" s="50"/>
      <c r="G29" s="50"/>
      <c r="H29" s="50"/>
      <c r="I29" s="50"/>
      <c r="J29" s="50"/>
      <c r="K29" s="50"/>
    </row>
    <row r="30" spans="2:11" x14ac:dyDescent="0.25">
      <c r="B30" s="44"/>
      <c r="C30" s="44"/>
      <c r="D30" s="50"/>
      <c r="E30" s="50"/>
      <c r="F30" s="50"/>
      <c r="G30" s="50"/>
      <c r="H30" s="50"/>
      <c r="I30" s="50"/>
      <c r="J30" s="50"/>
      <c r="K30" s="50"/>
    </row>
    <row r="31" spans="2:11" x14ac:dyDescent="0.25">
      <c r="B31" s="44"/>
      <c r="C31" s="44"/>
      <c r="D31" s="50"/>
      <c r="E31" s="50"/>
      <c r="F31" s="50"/>
      <c r="G31" s="50"/>
      <c r="H31" s="50"/>
      <c r="I31" s="50"/>
      <c r="J31" s="50"/>
      <c r="K31" s="50"/>
    </row>
    <row r="32" spans="2:11" x14ac:dyDescent="0.25">
      <c r="B32" s="44"/>
      <c r="C32" s="44"/>
      <c r="D32" s="50"/>
      <c r="E32" s="50"/>
      <c r="F32" s="50"/>
      <c r="G32" s="50"/>
      <c r="H32" s="50"/>
      <c r="I32" s="50"/>
      <c r="J32" s="50"/>
      <c r="K32" s="50"/>
    </row>
    <row r="33" spans="2:11" x14ac:dyDescent="0.25">
      <c r="B33" s="44"/>
      <c r="C33" s="44"/>
      <c r="D33" s="50"/>
      <c r="E33" s="50"/>
      <c r="F33" s="50"/>
      <c r="G33" s="50"/>
      <c r="H33" s="50"/>
      <c r="I33" s="50"/>
      <c r="J33" s="50"/>
      <c r="K33" s="50"/>
    </row>
    <row r="34" spans="2:11" x14ac:dyDescent="0.25">
      <c r="B34" s="44"/>
      <c r="C34" s="44"/>
      <c r="D34" s="50"/>
      <c r="E34" s="50"/>
      <c r="F34" s="50"/>
      <c r="G34" s="50"/>
      <c r="H34" s="50"/>
      <c r="I34" s="50"/>
      <c r="J34" s="50"/>
      <c r="K34" s="50"/>
    </row>
    <row r="35" spans="2:11" x14ac:dyDescent="0.25">
      <c r="B35" s="44"/>
      <c r="C35" s="44"/>
      <c r="D35" s="50"/>
      <c r="E35" s="50"/>
      <c r="F35" s="50"/>
      <c r="G35" s="50"/>
      <c r="H35" s="50"/>
      <c r="I35" s="50"/>
      <c r="J35" s="50"/>
      <c r="K35" s="50"/>
    </row>
    <row r="36" spans="2:11" x14ac:dyDescent="0.25">
      <c r="B36" s="44"/>
      <c r="C36" s="44"/>
      <c r="D36" s="50"/>
      <c r="E36" s="50"/>
      <c r="F36" s="50"/>
      <c r="G36" s="50"/>
      <c r="H36" s="50"/>
      <c r="I36" s="50"/>
      <c r="J36" s="50"/>
      <c r="K36" s="50"/>
    </row>
    <row r="37" spans="2:11" x14ac:dyDescent="0.25">
      <c r="B37" s="44"/>
      <c r="C37" s="44"/>
      <c r="D37" s="50"/>
      <c r="E37" s="50"/>
      <c r="F37" s="50"/>
      <c r="G37" s="50"/>
      <c r="H37" s="50"/>
      <c r="I37" s="50"/>
      <c r="J37" s="50"/>
      <c r="K37" s="50"/>
    </row>
    <row r="38" spans="2:11" x14ac:dyDescent="0.25">
      <c r="B38" s="44"/>
      <c r="C38" s="44"/>
      <c r="D38" s="50"/>
      <c r="E38" s="50"/>
      <c r="F38" s="50"/>
      <c r="G38" s="50"/>
      <c r="H38" s="50"/>
      <c r="I38" s="50"/>
      <c r="J38" s="50"/>
      <c r="K38" s="50"/>
    </row>
    <row r="39" spans="2:11" x14ac:dyDescent="0.25">
      <c r="B39" s="44"/>
      <c r="C39" s="44"/>
      <c r="D39" s="50"/>
      <c r="E39" s="50"/>
      <c r="F39" s="50"/>
      <c r="G39" s="50"/>
      <c r="H39" s="50"/>
      <c r="I39" s="50"/>
      <c r="J39" s="50"/>
      <c r="K39" s="50"/>
    </row>
    <row r="40" spans="2:11" x14ac:dyDescent="0.25">
      <c r="B40" s="44"/>
      <c r="C40" s="44"/>
      <c r="D40" s="50"/>
      <c r="E40" s="50"/>
      <c r="F40" s="50"/>
      <c r="G40" s="50"/>
      <c r="H40" s="50"/>
      <c r="I40" s="50"/>
      <c r="J40" s="50"/>
      <c r="K40" s="50"/>
    </row>
    <row r="41" spans="2:11" x14ac:dyDescent="0.25">
      <c r="B41" s="44"/>
      <c r="C41" s="44"/>
      <c r="D41" s="50"/>
      <c r="E41" s="50"/>
      <c r="F41" s="50"/>
      <c r="G41" s="50"/>
      <c r="H41" s="50"/>
      <c r="I41" s="50"/>
      <c r="J41" s="50"/>
      <c r="K41" s="50"/>
    </row>
    <row r="42" spans="2:11" x14ac:dyDescent="0.25">
      <c r="B42" s="44"/>
      <c r="C42" s="44"/>
      <c r="D42" s="50"/>
      <c r="E42" s="50"/>
      <c r="F42" s="50"/>
      <c r="G42" s="50"/>
      <c r="H42" s="50"/>
      <c r="I42" s="50"/>
      <c r="J42" s="50"/>
      <c r="K42" s="50"/>
    </row>
    <row r="43" spans="2:11" x14ac:dyDescent="0.25">
      <c r="B43" s="44"/>
      <c r="C43" s="44"/>
      <c r="D43" s="50"/>
      <c r="E43" s="50"/>
      <c r="F43" s="50"/>
      <c r="G43" s="50"/>
      <c r="H43" s="50"/>
      <c r="I43" s="50"/>
      <c r="J43" s="50"/>
      <c r="K43" s="50"/>
    </row>
    <row r="44" spans="2:11" x14ac:dyDescent="0.25">
      <c r="B44" s="44"/>
      <c r="C44" s="44"/>
      <c r="D44" s="50"/>
      <c r="E44" s="50"/>
      <c r="F44" s="50"/>
      <c r="G44" s="50"/>
      <c r="H44" s="50"/>
      <c r="I44" s="50"/>
      <c r="J44" s="50"/>
      <c r="K44" s="50"/>
    </row>
    <row r="45" spans="2:11" x14ac:dyDescent="0.25">
      <c r="B45" s="44"/>
      <c r="C45" s="44"/>
      <c r="D45" s="50"/>
      <c r="E45" s="50"/>
      <c r="F45" s="50"/>
      <c r="G45" s="50"/>
      <c r="H45" s="50"/>
      <c r="I45" s="50"/>
      <c r="J45" s="50"/>
      <c r="K45" s="50"/>
    </row>
    <row r="46" spans="2:11" x14ac:dyDescent="0.25">
      <c r="B46" s="44"/>
      <c r="C46" s="44"/>
      <c r="D46" s="50"/>
      <c r="E46" s="50"/>
      <c r="F46" s="50"/>
      <c r="G46" s="50"/>
      <c r="H46" s="50"/>
      <c r="I46" s="50"/>
      <c r="J46" s="50"/>
      <c r="K46" s="50"/>
    </row>
    <row r="47" spans="2:11" x14ac:dyDescent="0.25">
      <c r="B47" s="44"/>
      <c r="C47" s="44"/>
      <c r="D47" s="50"/>
      <c r="E47" s="50"/>
      <c r="F47" s="50"/>
      <c r="G47" s="50"/>
      <c r="H47" s="50"/>
      <c r="I47" s="50"/>
      <c r="J47" s="50"/>
      <c r="K47" s="50"/>
    </row>
    <row r="48" spans="2:11" x14ac:dyDescent="0.25">
      <c r="B48" s="44"/>
      <c r="C48" s="44"/>
      <c r="D48" s="50"/>
      <c r="E48" s="50"/>
      <c r="F48" s="50"/>
      <c r="G48" s="50"/>
      <c r="H48" s="50"/>
      <c r="I48" s="50"/>
      <c r="J48" s="50"/>
      <c r="K48" s="50"/>
    </row>
    <row r="49" spans="2:11" x14ac:dyDescent="0.25">
      <c r="B49" s="44"/>
      <c r="C49" s="44"/>
      <c r="D49" s="50"/>
      <c r="E49" s="50"/>
      <c r="F49" s="50"/>
      <c r="G49" s="50"/>
      <c r="H49" s="50"/>
      <c r="I49" s="50"/>
      <c r="J49" s="50"/>
      <c r="K49" s="50"/>
    </row>
    <row r="50" spans="2:11" x14ac:dyDescent="0.25">
      <c r="B50" s="44"/>
      <c r="C50" s="44"/>
      <c r="D50" s="50"/>
      <c r="E50" s="50"/>
      <c r="F50" s="50"/>
      <c r="G50" s="50"/>
      <c r="H50" s="50"/>
      <c r="I50" s="50"/>
      <c r="J50" s="50"/>
      <c r="K50" s="50"/>
    </row>
    <row r="51" spans="2:11" x14ac:dyDescent="0.25">
      <c r="B51" s="44"/>
      <c r="C51" s="44"/>
      <c r="D51" s="50"/>
      <c r="E51" s="50"/>
      <c r="F51" s="50"/>
      <c r="G51" s="50"/>
      <c r="H51" s="50"/>
      <c r="I51" s="50"/>
      <c r="J51" s="50"/>
      <c r="K51" s="50"/>
    </row>
    <row r="52" spans="2:11" x14ac:dyDescent="0.25">
      <c r="B52" s="44"/>
      <c r="C52" s="44"/>
      <c r="D52" s="50"/>
      <c r="E52" s="50"/>
      <c r="F52" s="50"/>
      <c r="G52" s="50"/>
      <c r="H52" s="50"/>
      <c r="I52" s="50"/>
      <c r="J52" s="50"/>
      <c r="K52" s="50"/>
    </row>
    <row r="53" spans="2:11" x14ac:dyDescent="0.25">
      <c r="B53" s="44"/>
      <c r="C53" s="44"/>
      <c r="D53" s="50"/>
      <c r="E53" s="50"/>
      <c r="F53" s="50"/>
      <c r="G53" s="50"/>
      <c r="H53" s="50"/>
      <c r="I53" s="50"/>
      <c r="J53" s="50"/>
      <c r="K53" s="50"/>
    </row>
    <row r="54" spans="2:11" x14ac:dyDescent="0.25">
      <c r="B54" s="44"/>
      <c r="C54" s="44"/>
      <c r="D54" s="50"/>
      <c r="E54" s="50"/>
      <c r="F54" s="50"/>
      <c r="G54" s="50"/>
      <c r="H54" s="50"/>
      <c r="I54" s="50"/>
      <c r="J54" s="50"/>
      <c r="K54" s="50"/>
    </row>
    <row r="55" spans="2:11" x14ac:dyDescent="0.25">
      <c r="B55" s="44"/>
      <c r="C55" s="44"/>
      <c r="D55" s="50"/>
      <c r="E55" s="50"/>
      <c r="F55" s="50"/>
      <c r="G55" s="50"/>
      <c r="H55" s="50"/>
      <c r="I55" s="50"/>
      <c r="J55" s="50"/>
      <c r="K55" s="50"/>
    </row>
    <row r="56" spans="2:11" x14ac:dyDescent="0.25">
      <c r="B56" s="46"/>
      <c r="C56" s="46"/>
    </row>
    <row r="57" spans="2:11" x14ac:dyDescent="0.25">
      <c r="B57" s="46"/>
      <c r="C57" s="46"/>
    </row>
    <row r="58" spans="2:11" x14ac:dyDescent="0.25">
      <c r="B58" s="46"/>
      <c r="C58" s="46"/>
    </row>
    <row r="59" spans="2:11" x14ac:dyDescent="0.25">
      <c r="B59" s="46"/>
      <c r="C59" s="46"/>
    </row>
    <row r="60" spans="2:11" x14ac:dyDescent="0.25">
      <c r="B60" s="46"/>
      <c r="C60" s="46"/>
    </row>
    <row r="61" spans="2:11" x14ac:dyDescent="0.25">
      <c r="B61" s="46"/>
      <c r="C61" s="46"/>
    </row>
    <row r="62" spans="2:11" x14ac:dyDescent="0.25">
      <c r="B62" s="46"/>
      <c r="C62" s="46"/>
    </row>
    <row r="64" spans="2:11" x14ac:dyDescent="0.25">
      <c r="B64" s="46"/>
      <c r="C64" s="46"/>
    </row>
    <row r="65" spans="2:3" x14ac:dyDescent="0.25">
      <c r="B65" s="46"/>
      <c r="C65" s="46"/>
    </row>
    <row r="66" spans="2:3" x14ac:dyDescent="0.25">
      <c r="B66" s="46"/>
      <c r="C66" s="46"/>
    </row>
    <row r="67" spans="2:3" x14ac:dyDescent="0.25">
      <c r="B67" s="46"/>
      <c r="C67" s="46"/>
    </row>
    <row r="68" spans="2:3" x14ac:dyDescent="0.25">
      <c r="B68" s="46"/>
      <c r="C68" s="46"/>
    </row>
    <row r="69" spans="2:3" x14ac:dyDescent="0.25">
      <c r="B69" s="46"/>
      <c r="C69" s="46"/>
    </row>
    <row r="70" spans="2:3" x14ac:dyDescent="0.25">
      <c r="B70" s="46"/>
      <c r="C70" s="46"/>
    </row>
    <row r="71" spans="2:3" x14ac:dyDescent="0.25">
      <c r="B71" s="46"/>
      <c r="C71" s="46"/>
    </row>
  </sheetData>
  <mergeCells count="2">
    <mergeCell ref="F6:H6"/>
    <mergeCell ref="I6:K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print="0" autoLine="0" r:id="rId5">
            <anchor moveWithCells="1">
              <from>
                <xdr:col>1</xdr:col>
                <xdr:colOff>1047750</xdr:colOff>
                <xdr:row>0</xdr:row>
                <xdr:rowOff>171450</xdr:rowOff>
              </from>
              <to>
                <xdr:col>1</xdr:col>
                <xdr:colOff>2219325</xdr:colOff>
                <xdr:row>2</xdr:row>
                <xdr:rowOff>95250</xdr:rowOff>
              </to>
            </anchor>
          </controlPr>
        </control>
      </mc:Choice>
      <mc:Fallback>
        <control shapeId="7169" r:id="rId4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78"/>
  <sheetViews>
    <sheetView workbookViewId="0">
      <selection activeCell="D80" sqref="D80"/>
    </sheetView>
  </sheetViews>
  <sheetFormatPr baseColWidth="10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9" spans="1:1" x14ac:dyDescent="0.25">
      <c r="A9" t="s">
        <v>69</v>
      </c>
    </row>
    <row r="11" spans="1:1" x14ac:dyDescent="0.25">
      <c r="A11" t="s">
        <v>70</v>
      </c>
    </row>
    <row r="21" spans="1:2" x14ac:dyDescent="0.25">
      <c r="A21" t="s">
        <v>71</v>
      </c>
    </row>
    <row r="22" spans="1:2" x14ac:dyDescent="0.25">
      <c r="B22" t="s">
        <v>72</v>
      </c>
    </row>
    <row r="36" spans="1:1" x14ac:dyDescent="0.25">
      <c r="A36" t="s">
        <v>78</v>
      </c>
    </row>
    <row r="37" spans="1:1" x14ac:dyDescent="0.25">
      <c r="A37" t="s">
        <v>77</v>
      </c>
    </row>
    <row r="53" spans="1:1" x14ac:dyDescent="0.25">
      <c r="A53" t="s">
        <v>73</v>
      </c>
    </row>
    <row r="54" spans="1:1" x14ac:dyDescent="0.25">
      <c r="A54" t="s">
        <v>74</v>
      </c>
    </row>
    <row r="55" spans="1:1" x14ac:dyDescent="0.25">
      <c r="A55" t="s">
        <v>75</v>
      </c>
    </row>
    <row r="56" spans="1:1" x14ac:dyDescent="0.25">
      <c r="A56" t="s">
        <v>76</v>
      </c>
    </row>
    <row r="57" spans="1:1" x14ac:dyDescent="0.25">
      <c r="A57" t="s">
        <v>79</v>
      </c>
    </row>
    <row r="78" spans="1:1" x14ac:dyDescent="0.25">
      <c r="A78" t="s">
        <v>80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2007</vt:lpstr>
      <vt:lpstr>2008</vt:lpstr>
      <vt:lpstr>2009</vt:lpstr>
      <vt:lpstr>2010</vt:lpstr>
      <vt:lpstr>ListeFiches</vt:lpstr>
      <vt:lpstr>Récap</vt:lpstr>
      <vt:lpstr>Explications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</dc:creator>
  <cp:lastModifiedBy>Robert JAMIN</cp:lastModifiedBy>
  <dcterms:created xsi:type="dcterms:W3CDTF">2017-05-15T23:08:29Z</dcterms:created>
  <dcterms:modified xsi:type="dcterms:W3CDTF">2017-05-22T07:02:17Z</dcterms:modified>
</cp:coreProperties>
</file>