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927" codeName="{DF908ECD-C663-F43C-BE37-009161E9072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0490" windowHeight="7455" activeTab="5"/>
  </bookViews>
  <sheets>
    <sheet name="2007" sheetId="1" r:id="rId1"/>
    <sheet name="2008" sheetId="2" r:id="rId2"/>
    <sheet name="2009" sheetId="3" r:id="rId3"/>
    <sheet name="2010" sheetId="6" r:id="rId4"/>
    <sheet name="ListeFiches" sheetId="5" r:id="rId5"/>
    <sheet name="Récap" sheetId="7" r:id="rId6"/>
  </sheets>
  <definedNames>
    <definedName name="Noms_fiches">OFFSET(ListeFiches!$D$5,,,COUNTA(ListeFiches!$D:$D)-4)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6" i="5" l="1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" i="5"/>
  <c r="I2" i="5" l="1"/>
  <c r="D3" i="5"/>
  <c r="C4" i="5" l="1"/>
</calcChain>
</file>

<file path=xl/sharedStrings.xml><?xml version="1.0" encoding="utf-8"?>
<sst xmlns="http://schemas.openxmlformats.org/spreadsheetml/2006/main" count="206" uniqueCount="67">
  <si>
    <t>+1</t>
  </si>
  <si>
    <t>+15</t>
  </si>
  <si>
    <t>DRP-PHAS7-CHINA-DKI--KP5-112KW-EUR5-SP--</t>
  </si>
  <si>
    <t>-1</t>
  </si>
  <si>
    <t>N/A</t>
  </si>
  <si>
    <t>FRP-PHAS6-CHINA-DTI-250-KP5-112KW-EUR5-DIESEL--</t>
  </si>
  <si>
    <t>-9</t>
  </si>
  <si>
    <t>253</t>
  </si>
  <si>
    <t>+13</t>
  </si>
  <si>
    <t>-2</t>
  </si>
  <si>
    <t>103</t>
  </si>
  <si>
    <t>+2</t>
  </si>
  <si>
    <t>JRF-PHAS2--K9I--VD6-842KW-EUR5-DIESEL--</t>
  </si>
  <si>
    <t>-6</t>
  </si>
  <si>
    <t>+5</t>
  </si>
  <si>
    <t>JPF-PHAS2-EUROPE-K9I-307-DG5-842KW-EUR5-DIESEL--</t>
  </si>
  <si>
    <t>-3</t>
  </si>
  <si>
    <t>+4</t>
  </si>
  <si>
    <t>-4</t>
  </si>
  <si>
    <t>JPF-PHAS3-EUROPE-K9I-307-DG5-84KW-EUR1-SP--</t>
  </si>
  <si>
    <t>Montant2var</t>
  </si>
  <si>
    <t>Variations2</t>
  </si>
  <si>
    <t>Montant1var</t>
  </si>
  <si>
    <t>Variations1</t>
  </si>
  <si>
    <t>Montant Maxi</t>
  </si>
  <si>
    <t>Litre Maxi</t>
  </si>
  <si>
    <t xml:space="preserve">Montant Mini </t>
  </si>
  <si>
    <t xml:space="preserve">Litre Mini </t>
  </si>
  <si>
    <t>Année</t>
  </si>
  <si>
    <t>nom de la fiche</t>
  </si>
  <si>
    <t>+6</t>
  </si>
  <si>
    <t>+7</t>
  </si>
  <si>
    <t>-5</t>
  </si>
  <si>
    <t>Nom fiche</t>
  </si>
  <si>
    <t>Valeur mini
Valeur max</t>
  </si>
  <si>
    <t>montant</t>
  </si>
  <si>
    <t>Variations</t>
  </si>
  <si>
    <t>Montantvar</t>
  </si>
  <si>
    <t>Fiche 3</t>
  </si>
  <si>
    <t>Fiche 4</t>
  </si>
  <si>
    <t>Fiche 5</t>
  </si>
  <si>
    <t>Nb Années :</t>
  </si>
  <si>
    <t>Début en :</t>
  </si>
  <si>
    <t>Formatstandart</t>
  </si>
  <si>
    <t>format texte</t>
  </si>
  <si>
    <t>2007</t>
  </si>
  <si>
    <t>Fiche 6</t>
  </si>
  <si>
    <t>Fiche 7</t>
  </si>
  <si>
    <t>Noms fiches</t>
  </si>
  <si>
    <t>Min</t>
  </si>
  <si>
    <t>Var_Min_1</t>
  </si>
  <si>
    <t>Mont_Min</t>
  </si>
  <si>
    <t>Var_Min_2</t>
  </si>
  <si>
    <t>Max</t>
  </si>
  <si>
    <t>Mont_Max</t>
  </si>
  <si>
    <t>Var_Max_1</t>
  </si>
  <si>
    <t>Mont_Var_Max_1</t>
  </si>
  <si>
    <t>Mont_Var_Min_1</t>
  </si>
  <si>
    <t>Mont_Var_Min_2</t>
  </si>
  <si>
    <t>Var_Max_2</t>
  </si>
  <si>
    <t>Mont_Var_Max_2</t>
  </si>
  <si>
    <t>Nombre fiches sans doublons</t>
  </si>
  <si>
    <t>Nb total éléments :</t>
  </si>
  <si>
    <t>Fin :</t>
  </si>
  <si>
    <t>NL</t>
  </si>
  <si>
    <t>Fiche azerty upgrade now 1</t>
  </si>
  <si>
    <t>Fiche azerty upgrade now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</si>
</sst>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Alignment="1">
      <alignment horizontal="right"/>
    </xf>
    <xf numFmtId="0" fontId="0" fillId="2" borderId="2" xfId="0" applyFill="1" applyBorder="1" applyAlignment="1">
      <alignment horizontal="right"/>
    </xf>
    <xf numFmtId="0" fontId="0" fillId="3" borderId="3" xfId="0" applyFill="1" applyBorder="1" applyAlignment="1">
      <alignment horizontal="right"/>
    </xf>
    <xf numFmtId="0" fontId="0" fillId="3" borderId="1" xfId="0" quotePrefix="1" applyFill="1" applyBorder="1" applyAlignment="1">
      <alignment horizontal="right"/>
    </xf>
    <xf numFmtId="0" fontId="0" fillId="4" borderId="1" xfId="0" applyFill="1" applyBorder="1" applyAlignment="1">
      <alignment horizontal="right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right"/>
    </xf>
    <xf numFmtId="0" fontId="0" fillId="5" borderId="1" xfId="0" applyFill="1" applyBorder="1"/>
    <xf numFmtId="0" fontId="0" fillId="2" borderId="2" xfId="0" quotePrefix="1" applyFill="1" applyBorder="1" applyAlignment="1">
      <alignment horizontal="right"/>
    </xf>
    <xf numFmtId="0" fontId="0" fillId="3" borderId="1" xfId="0" applyFill="1" applyBorder="1" applyAlignment="1">
      <alignment horizontal="right"/>
    </xf>
    <xf numFmtId="0" fontId="0" fillId="3" borderId="3" xfId="0" quotePrefix="1" applyFill="1" applyBorder="1" applyAlignment="1">
      <alignment horizontal="right"/>
    </xf>
    <xf numFmtId="0" fontId="0" fillId="2" borderId="1" xfId="0" applyFill="1" applyBorder="1"/>
    <xf numFmtId="0" fontId="0" fillId="2" borderId="2" xfId="0" applyFill="1" applyBorder="1"/>
    <xf numFmtId="0" fontId="0" fillId="3" borderId="3" xfId="0" applyFill="1" applyBorder="1"/>
    <xf numFmtId="0" fontId="0" fillId="3" borderId="1" xfId="0" applyFill="1" applyBorder="1"/>
    <xf numFmtId="0" fontId="0" fillId="5" borderId="4" xfId="0" applyFill="1" applyBorder="1" applyAlignment="1">
      <alignment horizontal="center"/>
    </xf>
    <xf numFmtId="0" fontId="0" fillId="6" borderId="4" xfId="0" applyFill="1" applyBorder="1"/>
    <xf numFmtId="0" fontId="0" fillId="4" borderId="3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4" borderId="3" xfId="0" applyFill="1" applyBorder="1" applyAlignment="1">
      <alignment horizontal="center" wrapText="1"/>
    </xf>
    <xf numFmtId="0" fontId="0" fillId="3" borderId="1" xfId="0" applyFill="1" applyBorder="1" applyAlignment="1">
      <alignment wrapText="1"/>
    </xf>
    <xf numFmtId="0" fontId="0" fillId="3" borderId="3" xfId="0" applyFill="1" applyBorder="1" applyAlignment="1">
      <alignment wrapText="1"/>
    </xf>
    <xf numFmtId="0" fontId="0" fillId="2" borderId="2" xfId="0" applyFill="1" applyBorder="1" applyAlignment="1">
      <alignment wrapText="1"/>
    </xf>
    <xf numFmtId="0" fontId="0" fillId="2" borderId="1" xfId="0" applyFill="1" applyBorder="1" applyAlignment="1">
      <alignment wrapText="1"/>
    </xf>
    <xf numFmtId="0" fontId="0" fillId="5" borderId="4" xfId="0" applyFill="1" applyBorder="1" applyAlignment="1">
      <alignment horizontal="center" wrapText="1"/>
    </xf>
    <xf numFmtId="0" fontId="0" fillId="4" borderId="1" xfId="0" applyFill="1" applyBorder="1" applyAlignment="1">
      <alignment horizontal="right" wrapText="1"/>
    </xf>
    <xf numFmtId="0" fontId="0" fillId="5" borderId="7" xfId="0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>
      <alignment horizontal="right"/>
    </xf>
    <xf numFmtId="0" fontId="1" fillId="7" borderId="0" xfId="0" applyFont="1" applyFill="1" applyBorder="1" applyAlignment="1">
      <alignment horizontal="center" vertical="center"/>
    </xf>
    <xf numFmtId="0" fontId="2" fillId="8" borderId="6" xfId="0" applyFont="1" applyFill="1" applyBorder="1" applyAlignment="1">
      <alignment horizontal="center" vertical="center" wrapText="1"/>
    </xf>
    <xf numFmtId="0" fontId="3" fillId="9" borderId="0" xfId="0" applyFont="1" applyFill="1" applyAlignment="1"/>
    <xf numFmtId="49" fontId="3" fillId="9" borderId="0" xfId="0" quotePrefix="1" applyNumberFormat="1" applyFont="1" applyFill="1" applyAlignment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5" borderId="7" xfId="0" applyFill="1" applyBorder="1" applyAlignment="1">
      <alignment horizontal="center"/>
    </xf>
    <xf numFmtId="0" fontId="0" fillId="4" borderId="7" xfId="0" applyFill="1" applyBorder="1" applyAlignment="1">
      <alignment horizontal="right"/>
    </xf>
    <xf numFmtId="0" fontId="0" fillId="3" borderId="10" xfId="0" quotePrefix="1" applyFill="1" applyBorder="1" applyAlignment="1">
      <alignment horizontal="right"/>
    </xf>
    <xf numFmtId="0" fontId="0" fillId="0" borderId="0" xfId="0" quotePrefix="1" applyAlignment="1">
      <alignment horizontal="right"/>
    </xf>
    <xf numFmtId="0" fontId="0" fillId="0" borderId="0" xfId="0" applyAlignment="1">
      <alignment wrapText="1"/>
    </xf>
    <xf numFmtId="0" fontId="3" fillId="0" borderId="0" xfId="0" applyFont="1" applyAlignment="1">
      <alignment horizontal="center" wrapText="1"/>
    </xf>
    <xf numFmtId="0" fontId="0" fillId="0" borderId="0" xfId="0" applyAlignment="1">
      <alignment horizontal="left"/>
    </xf>
    <xf numFmtId="49" fontId="0" fillId="0" borderId="0" xfId="0" applyNumberFormat="1"/>
    <xf numFmtId="0" fontId="2" fillId="8" borderId="8" xfId="0" applyFont="1" applyFill="1" applyBorder="1" applyAlignment="1">
      <alignment horizontal="center" vertical="center" wrapText="1"/>
    </xf>
    <xf numFmtId="0" fontId="2" fillId="8" borderId="5" xfId="0" applyFont="1" applyFill="1" applyBorder="1" applyAlignment="1">
      <alignment horizontal="center" vertical="center" wrapText="1"/>
    </xf>
    <xf numFmtId="0" fontId="2" fillId="8" borderId="9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right"/>
    </xf>
    <xf numFmtId="0" fontId="0" fillId="0" borderId="0" xfId="0" quotePrefix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1047750</xdr:colOff>
          <xdr:row>0</xdr:row>
          <xdr:rowOff>171450</xdr:rowOff>
        </xdr:from>
        <xdr:to>
          <xdr:col>1</xdr:col>
          <xdr:colOff>2219325</xdr:colOff>
          <xdr:row>2</xdr:row>
          <xdr:rowOff>114300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6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P9"/>
  <sheetViews>
    <sheetView zoomScale="80" zoomScaleNormal="80" workbookViewId="0">
      <selection activeCell="A5" sqref="A5:A9"/>
    </sheetView>
  </sheetViews>
  <sheetFormatPr baseColWidth="10" defaultRowHeight="15" x14ac:dyDescent="0.25"/>
  <cols>
    <col min="2" max="2" width="47.28515625" customWidth="1"/>
    <col min="3" max="3" width="10.140625" customWidth="1"/>
    <col min="4" max="4" width="9.140625" customWidth="1"/>
    <col min="5" max="5" width="8.28515625" customWidth="1"/>
    <col min="6" max="6" width="5.85546875" customWidth="1"/>
    <col min="7" max="7" width="7.28515625" customWidth="1"/>
    <col min="8" max="8" width="6.7109375" customWidth="1"/>
    <col min="9" max="9" width="7.7109375" customWidth="1"/>
    <col min="10" max="10" width="1.85546875" customWidth="1"/>
    <col min="11" max="11" width="6.85546875" customWidth="1"/>
    <col min="12" max="12" width="8.7109375" customWidth="1"/>
    <col min="13" max="13" width="6.7109375" customWidth="1"/>
    <col min="14" max="14" width="7.28515625" customWidth="1"/>
    <col min="15" max="15" width="5.85546875" customWidth="1"/>
    <col min="16" max="16" width="7.140625" customWidth="1"/>
  </cols>
  <sheetData>
    <row r="3" spans="1:16" x14ac:dyDescent="0.25">
      <c r="A3">
        <v>1</v>
      </c>
      <c r="B3">
        <v>2</v>
      </c>
      <c r="C3">
        <v>3</v>
      </c>
      <c r="D3">
        <v>4</v>
      </c>
      <c r="E3">
        <v>5</v>
      </c>
      <c r="F3">
        <v>6</v>
      </c>
      <c r="G3">
        <v>7</v>
      </c>
      <c r="H3">
        <v>8</v>
      </c>
      <c r="I3">
        <v>9</v>
      </c>
      <c r="J3">
        <v>10</v>
      </c>
      <c r="K3">
        <v>11</v>
      </c>
      <c r="L3">
        <v>12</v>
      </c>
      <c r="M3">
        <v>13</v>
      </c>
      <c r="N3">
        <v>14</v>
      </c>
      <c r="O3">
        <v>15</v>
      </c>
      <c r="P3">
        <v>16</v>
      </c>
    </row>
    <row r="4" spans="1:16" ht="45" x14ac:dyDescent="0.25">
      <c r="B4" s="8" t="s">
        <v>29</v>
      </c>
      <c r="C4" s="19" t="s">
        <v>28</v>
      </c>
      <c r="D4" s="19" t="s">
        <v>27</v>
      </c>
      <c r="E4" s="20" t="s">
        <v>26</v>
      </c>
      <c r="F4" s="21" t="s">
        <v>23</v>
      </c>
      <c r="G4" s="22" t="s">
        <v>22</v>
      </c>
      <c r="H4" s="23" t="s">
        <v>21</v>
      </c>
      <c r="I4" s="24" t="s">
        <v>20</v>
      </c>
      <c r="J4" s="17"/>
      <c r="K4" s="25" t="s">
        <v>25</v>
      </c>
      <c r="L4" s="26" t="s">
        <v>24</v>
      </c>
      <c r="M4" s="21" t="s">
        <v>23</v>
      </c>
      <c r="N4" s="22" t="s">
        <v>22</v>
      </c>
      <c r="O4" s="23" t="s">
        <v>21</v>
      </c>
      <c r="P4" s="24" t="s">
        <v>20</v>
      </c>
    </row>
    <row r="5" spans="1:16" x14ac:dyDescent="0.25">
      <c r="B5" s="8" t="s">
        <v>19</v>
      </c>
      <c r="C5" s="6">
        <v>2007</v>
      </c>
      <c r="D5" s="6">
        <v>15</v>
      </c>
      <c r="E5" s="5">
        <v>75</v>
      </c>
      <c r="F5" s="4" t="s">
        <v>0</v>
      </c>
      <c r="G5" s="3">
        <v>150</v>
      </c>
      <c r="H5" s="9" t="s">
        <v>18</v>
      </c>
      <c r="I5" s="1">
        <v>72</v>
      </c>
      <c r="J5" s="7"/>
      <c r="K5" s="6">
        <v>40</v>
      </c>
      <c r="L5" s="5">
        <v>100</v>
      </c>
      <c r="M5" s="4" t="s">
        <v>17</v>
      </c>
      <c r="N5" s="3">
        <v>170</v>
      </c>
      <c r="O5" s="9" t="s">
        <v>16</v>
      </c>
      <c r="P5" s="1">
        <v>62</v>
      </c>
    </row>
    <row r="6" spans="1:16" x14ac:dyDescent="0.25">
      <c r="B6" s="8" t="s">
        <v>15</v>
      </c>
      <c r="C6" s="6">
        <v>2007</v>
      </c>
      <c r="D6" s="6">
        <v>44</v>
      </c>
      <c r="E6" s="5">
        <v>30</v>
      </c>
      <c r="F6" s="4" t="s">
        <v>14</v>
      </c>
      <c r="G6" s="3">
        <v>135</v>
      </c>
      <c r="H6" s="2" t="s">
        <v>4</v>
      </c>
      <c r="I6" s="1" t="s">
        <v>4</v>
      </c>
      <c r="J6" s="7"/>
      <c r="K6" s="6">
        <v>60</v>
      </c>
      <c r="L6" s="5">
        <v>76</v>
      </c>
      <c r="M6" s="4" t="s">
        <v>11</v>
      </c>
      <c r="N6" s="3">
        <v>125</v>
      </c>
      <c r="O6" s="9" t="s">
        <v>13</v>
      </c>
      <c r="P6" s="1">
        <v>38</v>
      </c>
    </row>
    <row r="7" spans="1:16" x14ac:dyDescent="0.25">
      <c r="B7" s="8" t="s">
        <v>12</v>
      </c>
      <c r="C7" s="6">
        <v>2007</v>
      </c>
      <c r="D7" s="6">
        <v>17</v>
      </c>
      <c r="E7" s="5">
        <v>43</v>
      </c>
      <c r="F7" s="4" t="s">
        <v>11</v>
      </c>
      <c r="G7" s="11" t="s">
        <v>10</v>
      </c>
      <c r="H7" s="9" t="s">
        <v>9</v>
      </c>
      <c r="I7" s="1">
        <v>23</v>
      </c>
      <c r="J7" s="7"/>
      <c r="K7" s="6">
        <v>20</v>
      </c>
      <c r="L7" s="5">
        <v>50</v>
      </c>
      <c r="M7" s="4" t="s">
        <v>8</v>
      </c>
      <c r="N7" s="11" t="s">
        <v>7</v>
      </c>
      <c r="O7" s="9" t="s">
        <v>6</v>
      </c>
      <c r="P7" s="1">
        <v>47</v>
      </c>
    </row>
    <row r="8" spans="1:16" x14ac:dyDescent="0.25">
      <c r="B8" s="8" t="s">
        <v>5</v>
      </c>
      <c r="C8" s="6">
        <v>2007</v>
      </c>
      <c r="D8" s="6">
        <v>6</v>
      </c>
      <c r="E8" s="5">
        <v>104</v>
      </c>
      <c r="F8" s="10" t="s">
        <v>4</v>
      </c>
      <c r="G8" s="3" t="s">
        <v>4</v>
      </c>
      <c r="H8" s="9" t="s">
        <v>3</v>
      </c>
      <c r="I8" s="1">
        <v>150</v>
      </c>
      <c r="J8" s="7"/>
      <c r="K8" s="6">
        <v>15</v>
      </c>
      <c r="L8" s="5">
        <v>203</v>
      </c>
      <c r="M8" s="10" t="s">
        <v>4</v>
      </c>
      <c r="N8" s="3" t="s">
        <v>4</v>
      </c>
      <c r="O8" s="9" t="s">
        <v>3</v>
      </c>
      <c r="P8" s="1">
        <v>150</v>
      </c>
    </row>
    <row r="9" spans="1:16" x14ac:dyDescent="0.25">
      <c r="B9" s="8" t="s">
        <v>2</v>
      </c>
      <c r="C9" s="6">
        <v>2007</v>
      </c>
      <c r="D9" s="6">
        <v>59</v>
      </c>
      <c r="E9" s="5">
        <v>80</v>
      </c>
      <c r="F9" s="4" t="s">
        <v>1</v>
      </c>
      <c r="G9" s="3">
        <v>184</v>
      </c>
      <c r="H9" s="2">
        <v>0</v>
      </c>
      <c r="I9" s="1">
        <v>0</v>
      </c>
      <c r="J9" s="7"/>
      <c r="K9" s="6">
        <v>75</v>
      </c>
      <c r="L9" s="5">
        <v>107</v>
      </c>
      <c r="M9" s="4" t="s">
        <v>0</v>
      </c>
      <c r="N9" s="3">
        <v>146</v>
      </c>
      <c r="O9" s="2">
        <v>0</v>
      </c>
      <c r="P9" s="1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P11"/>
  <sheetViews>
    <sheetView zoomScale="80" zoomScaleNormal="80" workbookViewId="0">
      <selection activeCell="B11" sqref="B11"/>
    </sheetView>
  </sheetViews>
  <sheetFormatPr baseColWidth="10" defaultRowHeight="15" x14ac:dyDescent="0.25"/>
  <cols>
    <col min="2" max="2" width="47.28515625" customWidth="1"/>
    <col min="5" max="5" width="12.7109375" customWidth="1"/>
    <col min="7" max="7" width="11.7109375" customWidth="1"/>
    <col min="9" max="9" width="11.7109375" customWidth="1"/>
    <col min="10" max="10" width="2.140625" customWidth="1"/>
    <col min="12" max="12" width="12.5703125" customWidth="1"/>
  </cols>
  <sheetData>
    <row r="4" spans="2:16" x14ac:dyDescent="0.25">
      <c r="B4" s="8" t="s">
        <v>29</v>
      </c>
      <c r="C4" s="19" t="s">
        <v>28</v>
      </c>
      <c r="D4" s="19" t="s">
        <v>27</v>
      </c>
      <c r="E4" s="18" t="s">
        <v>26</v>
      </c>
      <c r="F4" s="15" t="s">
        <v>23</v>
      </c>
      <c r="G4" s="14" t="s">
        <v>22</v>
      </c>
      <c r="H4" s="13" t="s">
        <v>21</v>
      </c>
      <c r="I4" s="12" t="s">
        <v>20</v>
      </c>
      <c r="J4" s="17"/>
      <c r="K4" s="16" t="s">
        <v>25</v>
      </c>
      <c r="L4" s="5" t="s">
        <v>24</v>
      </c>
      <c r="M4" s="15" t="s">
        <v>23</v>
      </c>
      <c r="N4" s="14" t="s">
        <v>22</v>
      </c>
      <c r="O4" s="13" t="s">
        <v>21</v>
      </c>
      <c r="P4" s="12" t="s">
        <v>20</v>
      </c>
    </row>
    <row r="5" spans="2:16" x14ac:dyDescent="0.25">
      <c r="B5" s="8" t="s">
        <v>19</v>
      </c>
      <c r="C5" s="6">
        <v>2008</v>
      </c>
      <c r="D5" s="6">
        <v>15</v>
      </c>
      <c r="E5" s="5">
        <v>95</v>
      </c>
      <c r="F5" s="4" t="s">
        <v>0</v>
      </c>
      <c r="G5" s="3">
        <v>150</v>
      </c>
      <c r="H5" s="9" t="s">
        <v>18</v>
      </c>
      <c r="I5" s="1">
        <v>72</v>
      </c>
      <c r="J5" s="7"/>
      <c r="K5" s="6">
        <v>40</v>
      </c>
      <c r="L5" s="5">
        <v>100</v>
      </c>
      <c r="M5" s="4" t="s">
        <v>17</v>
      </c>
      <c r="N5" s="3">
        <v>170</v>
      </c>
      <c r="O5" s="9" t="s">
        <v>16</v>
      </c>
      <c r="P5" s="1">
        <v>62</v>
      </c>
    </row>
    <row r="6" spans="2:16" x14ac:dyDescent="0.25">
      <c r="B6" s="8" t="s">
        <v>15</v>
      </c>
      <c r="C6" s="6">
        <v>2008</v>
      </c>
      <c r="D6" s="6">
        <v>44</v>
      </c>
      <c r="E6" s="5">
        <v>60</v>
      </c>
      <c r="F6" s="4" t="s">
        <v>14</v>
      </c>
      <c r="G6" s="3">
        <v>135</v>
      </c>
      <c r="H6" s="2" t="s">
        <v>4</v>
      </c>
      <c r="I6" s="1" t="s">
        <v>4</v>
      </c>
      <c r="J6" s="7"/>
      <c r="K6" s="6">
        <v>60</v>
      </c>
      <c r="L6" s="5">
        <v>76</v>
      </c>
      <c r="M6" s="4" t="s">
        <v>11</v>
      </c>
      <c r="N6" s="3">
        <v>125</v>
      </c>
      <c r="O6" s="9" t="s">
        <v>13</v>
      </c>
      <c r="P6" s="1">
        <v>38</v>
      </c>
    </row>
    <row r="7" spans="2:16" x14ac:dyDescent="0.25">
      <c r="B7" s="8" t="s">
        <v>12</v>
      </c>
      <c r="C7" s="6">
        <v>2008</v>
      </c>
      <c r="D7" s="6">
        <v>17</v>
      </c>
      <c r="E7" s="5">
        <v>73</v>
      </c>
      <c r="F7" s="4" t="s">
        <v>11</v>
      </c>
      <c r="G7" s="11" t="s">
        <v>10</v>
      </c>
      <c r="H7" s="9" t="s">
        <v>18</v>
      </c>
      <c r="I7" s="1">
        <v>23</v>
      </c>
      <c r="J7" s="7"/>
      <c r="K7" s="6">
        <v>20</v>
      </c>
      <c r="L7" s="5">
        <v>50</v>
      </c>
      <c r="M7" s="4" t="s">
        <v>8</v>
      </c>
      <c r="N7" s="11" t="s">
        <v>7</v>
      </c>
      <c r="O7" s="9" t="s">
        <v>6</v>
      </c>
      <c r="P7" s="1">
        <v>47</v>
      </c>
    </row>
    <row r="8" spans="2:16" x14ac:dyDescent="0.25">
      <c r="B8" s="8" t="s">
        <v>5</v>
      </c>
      <c r="C8" s="6">
        <v>2008</v>
      </c>
      <c r="D8" s="6">
        <v>6</v>
      </c>
      <c r="E8" s="5">
        <v>160</v>
      </c>
      <c r="F8" s="10" t="s">
        <v>4</v>
      </c>
      <c r="G8" s="3" t="s">
        <v>4</v>
      </c>
      <c r="H8" s="9" t="s">
        <v>32</v>
      </c>
      <c r="I8" s="1">
        <v>150</v>
      </c>
      <c r="J8" s="7"/>
      <c r="K8" s="6">
        <v>15</v>
      </c>
      <c r="L8" s="5">
        <v>203</v>
      </c>
      <c r="M8" s="10" t="s">
        <v>4</v>
      </c>
      <c r="N8" s="3" t="s">
        <v>4</v>
      </c>
      <c r="O8" s="9" t="s">
        <v>3</v>
      </c>
      <c r="P8" s="1">
        <v>150</v>
      </c>
    </row>
    <row r="9" spans="2:16" x14ac:dyDescent="0.25">
      <c r="B9" s="8" t="s">
        <v>2</v>
      </c>
      <c r="C9" s="6">
        <v>2008</v>
      </c>
      <c r="D9" s="6">
        <v>59</v>
      </c>
      <c r="E9" s="5">
        <v>50</v>
      </c>
      <c r="F9" s="4" t="s">
        <v>1</v>
      </c>
      <c r="G9" s="3">
        <v>184</v>
      </c>
      <c r="H9" s="2">
        <v>0</v>
      </c>
      <c r="I9" s="1">
        <v>0</v>
      </c>
      <c r="J9" s="7"/>
      <c r="K9" s="6">
        <v>75</v>
      </c>
      <c r="L9" s="5">
        <v>107</v>
      </c>
      <c r="M9" s="4" t="s">
        <v>0</v>
      </c>
      <c r="N9" s="3">
        <v>146</v>
      </c>
      <c r="O9" s="2">
        <v>0</v>
      </c>
      <c r="P9" s="1">
        <v>0</v>
      </c>
    </row>
    <row r="10" spans="2:16" x14ac:dyDescent="0.25">
      <c r="B10" s="27" t="s">
        <v>65</v>
      </c>
      <c r="C10" s="37">
        <v>2008</v>
      </c>
      <c r="D10" s="37">
        <v>10</v>
      </c>
      <c r="E10" s="38">
        <v>55</v>
      </c>
      <c r="F10" s="40" t="s">
        <v>0</v>
      </c>
      <c r="K10" s="37">
        <v>20</v>
      </c>
    </row>
    <row r="11" spans="2:16" x14ac:dyDescent="0.25">
      <c r="B11" s="27" t="s">
        <v>66</v>
      </c>
      <c r="C11" s="37">
        <v>2008</v>
      </c>
      <c r="D11" s="37">
        <v>12</v>
      </c>
      <c r="E11" s="38">
        <v>65</v>
      </c>
      <c r="F11" s="39" t="s">
        <v>0</v>
      </c>
      <c r="K11" s="37">
        <v>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4:P12"/>
  <sheetViews>
    <sheetView zoomScale="80" zoomScaleNormal="80" workbookViewId="0">
      <selection activeCell="B10" sqref="B10"/>
    </sheetView>
  </sheetViews>
  <sheetFormatPr baseColWidth="10" defaultRowHeight="15" x14ac:dyDescent="0.25"/>
  <cols>
    <col min="2" max="2" width="47.28515625" customWidth="1"/>
    <col min="5" max="5" width="12.7109375" customWidth="1"/>
    <col min="6" max="6" width="10.140625" customWidth="1"/>
    <col min="9" max="9" width="11.7109375" customWidth="1"/>
    <col min="10" max="10" width="4.7109375" customWidth="1"/>
  </cols>
  <sheetData>
    <row r="4" spans="2:16" x14ac:dyDescent="0.25">
      <c r="B4" s="8" t="s">
        <v>29</v>
      </c>
      <c r="C4" s="19" t="s">
        <v>28</v>
      </c>
      <c r="D4" s="19" t="s">
        <v>27</v>
      </c>
      <c r="E4" s="18" t="s">
        <v>26</v>
      </c>
      <c r="F4" s="15" t="s">
        <v>23</v>
      </c>
      <c r="G4" s="14" t="s">
        <v>22</v>
      </c>
      <c r="H4" s="13" t="s">
        <v>21</v>
      </c>
      <c r="I4" s="12" t="s">
        <v>20</v>
      </c>
      <c r="J4" s="17"/>
      <c r="K4" s="16" t="s">
        <v>25</v>
      </c>
      <c r="L4" s="5" t="s">
        <v>24</v>
      </c>
      <c r="M4" s="15" t="s">
        <v>23</v>
      </c>
      <c r="N4" s="14" t="s">
        <v>22</v>
      </c>
      <c r="O4" s="13" t="s">
        <v>21</v>
      </c>
      <c r="P4" s="12" t="s">
        <v>20</v>
      </c>
    </row>
    <row r="5" spans="2:16" x14ac:dyDescent="0.25">
      <c r="B5" s="8" t="s">
        <v>19</v>
      </c>
      <c r="C5" s="6">
        <v>2009</v>
      </c>
      <c r="D5" s="6">
        <v>15</v>
      </c>
      <c r="E5" s="5">
        <v>85</v>
      </c>
      <c r="F5" s="4" t="s">
        <v>0</v>
      </c>
      <c r="G5" s="3">
        <v>150</v>
      </c>
      <c r="H5" s="9" t="s">
        <v>18</v>
      </c>
      <c r="I5" s="1">
        <v>72</v>
      </c>
      <c r="J5" s="7"/>
      <c r="K5" s="6">
        <v>40</v>
      </c>
      <c r="L5" s="5">
        <v>200</v>
      </c>
      <c r="M5" s="4" t="s">
        <v>31</v>
      </c>
      <c r="N5" s="3">
        <v>170</v>
      </c>
      <c r="O5" s="9" t="s">
        <v>16</v>
      </c>
      <c r="P5" s="1">
        <v>62</v>
      </c>
    </row>
    <row r="6" spans="2:16" x14ac:dyDescent="0.25">
      <c r="B6" s="8" t="s">
        <v>15</v>
      </c>
      <c r="C6" s="6">
        <v>2009</v>
      </c>
      <c r="D6" s="6">
        <v>44</v>
      </c>
      <c r="E6" s="5">
        <v>30</v>
      </c>
      <c r="F6" s="4" t="s">
        <v>30</v>
      </c>
      <c r="G6" s="3">
        <v>145</v>
      </c>
      <c r="H6" s="2" t="s">
        <v>4</v>
      </c>
      <c r="I6" s="1" t="s">
        <v>4</v>
      </c>
      <c r="J6" s="7"/>
      <c r="K6" s="6">
        <v>60</v>
      </c>
      <c r="L6" s="5">
        <v>67</v>
      </c>
      <c r="M6" s="4" t="s">
        <v>11</v>
      </c>
      <c r="N6" s="3">
        <v>125</v>
      </c>
      <c r="O6" s="9" t="s">
        <v>13</v>
      </c>
      <c r="P6" s="1">
        <v>38</v>
      </c>
    </row>
    <row r="7" spans="2:16" x14ac:dyDescent="0.25">
      <c r="B7" s="8" t="s">
        <v>12</v>
      </c>
      <c r="C7" s="6">
        <v>2009</v>
      </c>
      <c r="D7" s="6">
        <v>17</v>
      </c>
      <c r="E7" s="5">
        <v>15</v>
      </c>
      <c r="F7" s="4" t="s">
        <v>11</v>
      </c>
      <c r="G7" s="11" t="s">
        <v>10</v>
      </c>
      <c r="H7" s="9" t="s">
        <v>9</v>
      </c>
      <c r="I7" s="1">
        <v>23</v>
      </c>
      <c r="J7" s="7"/>
      <c r="K7" s="6">
        <v>20</v>
      </c>
      <c r="L7" s="5">
        <v>50</v>
      </c>
      <c r="M7" s="10" t="s">
        <v>4</v>
      </c>
      <c r="N7" s="3" t="s">
        <v>4</v>
      </c>
      <c r="O7" s="9" t="s">
        <v>6</v>
      </c>
      <c r="P7" s="1">
        <v>47</v>
      </c>
    </row>
    <row r="8" spans="2:16" x14ac:dyDescent="0.25">
      <c r="B8" s="8" t="s">
        <v>5</v>
      </c>
      <c r="C8" s="6">
        <v>2009</v>
      </c>
      <c r="D8" s="6">
        <v>6</v>
      </c>
      <c r="E8" s="5">
        <v>104</v>
      </c>
      <c r="F8" s="10" t="s">
        <v>4</v>
      </c>
      <c r="G8" s="3" t="s">
        <v>4</v>
      </c>
      <c r="H8" s="9" t="s">
        <v>3</v>
      </c>
      <c r="I8" s="1">
        <v>150</v>
      </c>
      <c r="J8" s="7"/>
      <c r="K8" s="6">
        <v>15</v>
      </c>
      <c r="L8" s="5">
        <v>203</v>
      </c>
      <c r="M8" s="10" t="s">
        <v>4</v>
      </c>
      <c r="N8" s="3" t="s">
        <v>4</v>
      </c>
      <c r="O8" s="9" t="s">
        <v>3</v>
      </c>
      <c r="P8" s="1">
        <v>150</v>
      </c>
    </row>
    <row r="9" spans="2:16" x14ac:dyDescent="0.25">
      <c r="B9" s="8" t="s">
        <v>2</v>
      </c>
      <c r="C9" s="6">
        <v>2009</v>
      </c>
      <c r="D9" s="6">
        <v>59</v>
      </c>
      <c r="E9" s="5">
        <v>80</v>
      </c>
      <c r="F9" s="4" t="s">
        <v>8</v>
      </c>
      <c r="G9" s="3">
        <v>184</v>
      </c>
      <c r="H9" s="2">
        <v>0</v>
      </c>
      <c r="I9" s="1">
        <v>0</v>
      </c>
      <c r="J9" s="7"/>
      <c r="K9" s="6">
        <v>75</v>
      </c>
      <c r="L9" s="5">
        <v>107</v>
      </c>
      <c r="M9" s="4" t="s">
        <v>0</v>
      </c>
      <c r="N9" s="3">
        <v>146</v>
      </c>
      <c r="O9" s="2">
        <v>0</v>
      </c>
      <c r="P9" s="1">
        <v>0</v>
      </c>
    </row>
    <row r="10" spans="2:16" x14ac:dyDescent="0.25">
      <c r="B10" s="27" t="s">
        <v>38</v>
      </c>
      <c r="C10" s="37">
        <v>2009</v>
      </c>
      <c r="D10" s="37">
        <v>10</v>
      </c>
      <c r="K10" s="37">
        <v>20</v>
      </c>
    </row>
    <row r="11" spans="2:16" x14ac:dyDescent="0.25">
      <c r="B11" s="27" t="s">
        <v>39</v>
      </c>
      <c r="C11" s="37">
        <v>2009</v>
      </c>
      <c r="D11" s="37">
        <v>15</v>
      </c>
      <c r="K11" s="37">
        <v>30</v>
      </c>
    </row>
    <row r="12" spans="2:16" x14ac:dyDescent="0.25">
      <c r="B12" s="27" t="s">
        <v>40</v>
      </c>
      <c r="C12" s="37">
        <v>2009</v>
      </c>
      <c r="D12" s="37">
        <v>20</v>
      </c>
      <c r="K12" s="37">
        <v>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4:P11"/>
  <sheetViews>
    <sheetView zoomScale="90" zoomScaleNormal="90" workbookViewId="0">
      <selection activeCell="K12" sqref="K12"/>
    </sheetView>
  </sheetViews>
  <sheetFormatPr baseColWidth="10" defaultRowHeight="15" x14ac:dyDescent="0.25"/>
  <cols>
    <col min="2" max="2" width="49.7109375" bestFit="1" customWidth="1"/>
  </cols>
  <sheetData>
    <row r="4" spans="2:16" x14ac:dyDescent="0.25">
      <c r="B4" s="8" t="s">
        <v>29</v>
      </c>
      <c r="C4" s="19" t="s">
        <v>28</v>
      </c>
      <c r="D4" s="19" t="s">
        <v>27</v>
      </c>
      <c r="E4" s="18" t="s">
        <v>26</v>
      </c>
      <c r="F4" s="15" t="s">
        <v>23</v>
      </c>
      <c r="G4" s="14" t="s">
        <v>22</v>
      </c>
      <c r="H4" s="13" t="s">
        <v>21</v>
      </c>
      <c r="I4" s="12" t="s">
        <v>20</v>
      </c>
      <c r="J4" s="17"/>
      <c r="K4" s="16" t="s">
        <v>25</v>
      </c>
      <c r="L4" s="5" t="s">
        <v>24</v>
      </c>
      <c r="M4" s="15" t="s">
        <v>23</v>
      </c>
      <c r="N4" s="14" t="s">
        <v>22</v>
      </c>
      <c r="O4" s="13" t="s">
        <v>21</v>
      </c>
      <c r="P4" s="12" t="s">
        <v>20</v>
      </c>
    </row>
    <row r="5" spans="2:16" x14ac:dyDescent="0.25">
      <c r="B5" s="8" t="s">
        <v>19</v>
      </c>
      <c r="C5" s="6">
        <v>2010</v>
      </c>
      <c r="D5" s="6">
        <v>15</v>
      </c>
      <c r="E5" s="5">
        <v>85</v>
      </c>
      <c r="F5" s="4" t="s">
        <v>0</v>
      </c>
      <c r="G5" s="3">
        <v>150</v>
      </c>
      <c r="H5" s="9" t="s">
        <v>18</v>
      </c>
      <c r="I5" s="1">
        <v>72</v>
      </c>
      <c r="J5" s="7"/>
      <c r="K5" s="6">
        <v>40</v>
      </c>
      <c r="L5" s="5">
        <v>200</v>
      </c>
      <c r="M5" s="4" t="s">
        <v>31</v>
      </c>
      <c r="N5" s="3">
        <v>170</v>
      </c>
      <c r="O5" s="9" t="s">
        <v>16</v>
      </c>
      <c r="P5" s="1">
        <v>62</v>
      </c>
    </row>
    <row r="6" spans="2:16" x14ac:dyDescent="0.25">
      <c r="B6" s="8" t="s">
        <v>15</v>
      </c>
      <c r="C6" s="6">
        <v>2010</v>
      </c>
      <c r="D6" s="6">
        <v>44</v>
      </c>
      <c r="E6" s="5">
        <v>30</v>
      </c>
      <c r="F6" s="4" t="s">
        <v>30</v>
      </c>
      <c r="G6" s="3">
        <v>145</v>
      </c>
      <c r="H6" s="2" t="s">
        <v>4</v>
      </c>
      <c r="I6" s="1" t="s">
        <v>4</v>
      </c>
      <c r="J6" s="7"/>
      <c r="K6" s="6">
        <v>60</v>
      </c>
      <c r="L6" s="5">
        <v>67</v>
      </c>
      <c r="M6" s="4" t="s">
        <v>11</v>
      </c>
      <c r="N6" s="3">
        <v>125</v>
      </c>
      <c r="O6" s="9" t="s">
        <v>13</v>
      </c>
      <c r="P6" s="1">
        <v>38</v>
      </c>
    </row>
    <row r="7" spans="2:16" x14ac:dyDescent="0.25">
      <c r="B7" s="8" t="s">
        <v>12</v>
      </c>
      <c r="C7" s="6">
        <v>2010</v>
      </c>
      <c r="D7" s="6">
        <v>17</v>
      </c>
      <c r="E7" s="5">
        <v>15</v>
      </c>
      <c r="F7" s="4" t="s">
        <v>11</v>
      </c>
      <c r="G7" s="11" t="s">
        <v>10</v>
      </c>
      <c r="H7" s="9" t="s">
        <v>9</v>
      </c>
      <c r="I7" s="1">
        <v>23</v>
      </c>
      <c r="J7" s="7"/>
      <c r="K7" s="6">
        <v>20</v>
      </c>
      <c r="L7" s="5">
        <v>50</v>
      </c>
      <c r="M7" s="10" t="s">
        <v>4</v>
      </c>
      <c r="N7" s="3" t="s">
        <v>4</v>
      </c>
      <c r="O7" s="9" t="s">
        <v>6</v>
      </c>
      <c r="P7" s="1">
        <v>47</v>
      </c>
    </row>
    <row r="8" spans="2:16" x14ac:dyDescent="0.25">
      <c r="B8" s="8" t="s">
        <v>5</v>
      </c>
      <c r="C8" s="6">
        <v>2010</v>
      </c>
      <c r="D8" s="6">
        <v>6</v>
      </c>
      <c r="E8" s="5">
        <v>104</v>
      </c>
      <c r="F8" s="10" t="s">
        <v>4</v>
      </c>
      <c r="G8" s="3" t="s">
        <v>4</v>
      </c>
      <c r="H8" s="9" t="s">
        <v>3</v>
      </c>
      <c r="I8" s="1">
        <v>150</v>
      </c>
      <c r="J8" s="7"/>
      <c r="K8" s="6">
        <v>15</v>
      </c>
      <c r="L8" s="5">
        <v>203</v>
      </c>
      <c r="M8" s="10" t="s">
        <v>4</v>
      </c>
      <c r="N8" s="3" t="s">
        <v>4</v>
      </c>
      <c r="O8" s="9" t="s">
        <v>3</v>
      </c>
      <c r="P8" s="1">
        <v>150</v>
      </c>
    </row>
    <row r="9" spans="2:16" x14ac:dyDescent="0.25">
      <c r="B9" s="8" t="s">
        <v>2</v>
      </c>
      <c r="C9" s="6">
        <v>2010</v>
      </c>
      <c r="D9" s="6">
        <v>59</v>
      </c>
      <c r="E9" s="5">
        <v>80</v>
      </c>
      <c r="F9" s="4" t="s">
        <v>8</v>
      </c>
      <c r="G9" s="3">
        <v>184</v>
      </c>
      <c r="H9" s="2">
        <v>0</v>
      </c>
      <c r="I9" s="1">
        <v>0</v>
      </c>
      <c r="J9" s="7"/>
      <c r="K9" s="6">
        <v>75</v>
      </c>
      <c r="L9" s="5">
        <v>107</v>
      </c>
      <c r="M9" s="4" t="s">
        <v>0</v>
      </c>
      <c r="N9" s="3">
        <v>146</v>
      </c>
      <c r="O9" s="2">
        <v>0</v>
      </c>
      <c r="P9" s="1">
        <v>0</v>
      </c>
    </row>
    <row r="10" spans="2:16" x14ac:dyDescent="0.25">
      <c r="B10" s="27" t="s">
        <v>46</v>
      </c>
      <c r="C10" s="6">
        <v>2010</v>
      </c>
      <c r="D10" s="37">
        <v>10</v>
      </c>
      <c r="K10" s="37">
        <v>20</v>
      </c>
    </row>
    <row r="11" spans="2:16" x14ac:dyDescent="0.25">
      <c r="B11" s="27" t="s">
        <v>47</v>
      </c>
      <c r="C11" s="6">
        <v>2010</v>
      </c>
      <c r="D11" s="37">
        <v>15</v>
      </c>
      <c r="K11" s="37">
        <v>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205"/>
  <sheetViews>
    <sheetView workbookViewId="0">
      <selection activeCell="B5" sqref="B5"/>
    </sheetView>
  </sheetViews>
  <sheetFormatPr baseColWidth="10" defaultRowHeight="15" x14ac:dyDescent="0.25"/>
  <cols>
    <col min="2" max="2" width="47.7109375" bestFit="1" customWidth="1"/>
    <col min="4" max="4" width="47.7109375" bestFit="1" customWidth="1"/>
    <col min="5" max="5" width="6.7109375" customWidth="1"/>
    <col min="6" max="11" width="5.7109375" customWidth="1"/>
    <col min="12" max="12" width="1.28515625" customWidth="1"/>
    <col min="13" max="18" width="5.7109375" customWidth="1"/>
  </cols>
  <sheetData>
    <row r="1" spans="1:18" x14ac:dyDescent="0.25">
      <c r="C1" t="s">
        <v>41</v>
      </c>
      <c r="D1" s="33">
        <v>4</v>
      </c>
      <c r="E1" t="s">
        <v>43</v>
      </c>
    </row>
    <row r="2" spans="1:18" x14ac:dyDescent="0.25">
      <c r="C2" t="s">
        <v>42</v>
      </c>
      <c r="D2" s="34" t="s">
        <v>45</v>
      </c>
      <c r="E2" t="s">
        <v>44</v>
      </c>
      <c r="H2" t="s">
        <v>63</v>
      </c>
      <c r="I2" s="44">
        <f>D2+D1-1</f>
        <v>2010</v>
      </c>
    </row>
    <row r="3" spans="1:18" ht="30" x14ac:dyDescent="0.25">
      <c r="C3" s="41" t="s">
        <v>62</v>
      </c>
      <c r="D3" s="43">
        <f>COUNTA(D5:D2000)</f>
        <v>0</v>
      </c>
    </row>
    <row r="4" spans="1:18" ht="60" x14ac:dyDescent="0.25">
      <c r="A4" s="35" t="s">
        <v>64</v>
      </c>
      <c r="B4" s="30" t="s">
        <v>61</v>
      </c>
      <c r="C4" s="36">
        <f>COUNTA(B5:B2000)</f>
        <v>0</v>
      </c>
      <c r="D4" s="36" t="s">
        <v>48</v>
      </c>
      <c r="E4" s="42" t="s">
        <v>28</v>
      </c>
      <c r="F4" s="42" t="s">
        <v>49</v>
      </c>
      <c r="G4" s="42" t="s">
        <v>51</v>
      </c>
      <c r="H4" s="42" t="s">
        <v>50</v>
      </c>
      <c r="I4" s="42" t="s">
        <v>57</v>
      </c>
      <c r="J4" s="42" t="s">
        <v>52</v>
      </c>
      <c r="K4" s="42" t="s">
        <v>58</v>
      </c>
      <c r="L4" s="42"/>
      <c r="M4" s="42" t="s">
        <v>53</v>
      </c>
      <c r="N4" s="42" t="s">
        <v>54</v>
      </c>
      <c r="O4" s="42" t="s">
        <v>55</v>
      </c>
      <c r="P4" s="42" t="s">
        <v>56</v>
      </c>
      <c r="Q4" s="42" t="s">
        <v>59</v>
      </c>
      <c r="R4" s="42" t="s">
        <v>60</v>
      </c>
    </row>
    <row r="5" spans="1:18" x14ac:dyDescent="0.25">
      <c r="A5" s="35" t="str">
        <f ca="1">IFERROR(COUNTIF(Noms_fiches,$D5),"")</f>
        <v/>
      </c>
      <c r="B5" s="28"/>
      <c r="C5" s="28"/>
      <c r="D5" s="28"/>
      <c r="E5" s="29"/>
      <c r="F5" s="29"/>
      <c r="G5" s="48"/>
      <c r="H5" s="49"/>
      <c r="I5" s="48"/>
      <c r="J5" s="48"/>
      <c r="K5" s="48"/>
      <c r="L5" s="48"/>
      <c r="M5" s="29"/>
      <c r="N5" s="48"/>
      <c r="O5" s="49"/>
      <c r="P5" s="48"/>
      <c r="Q5" s="48"/>
      <c r="R5" s="48"/>
    </row>
    <row r="6" spans="1:18" x14ac:dyDescent="0.25">
      <c r="A6" s="35" t="str">
        <f ca="1">IFERROR(COUNTIF(Noms_fiches,$D6),"")</f>
        <v/>
      </c>
      <c r="B6" s="28"/>
      <c r="C6" s="28"/>
      <c r="D6" s="28"/>
      <c r="E6" s="29"/>
      <c r="F6" s="29"/>
      <c r="G6" s="48"/>
      <c r="H6" s="49"/>
      <c r="I6" s="48"/>
      <c r="J6" s="48"/>
      <c r="K6" s="48"/>
      <c r="L6" s="48"/>
      <c r="M6" s="29"/>
      <c r="N6" s="48"/>
      <c r="O6" s="49"/>
      <c r="P6" s="48"/>
      <c r="Q6" s="48"/>
      <c r="R6" s="48"/>
    </row>
    <row r="7" spans="1:18" x14ac:dyDescent="0.25">
      <c r="A7" s="35" t="str">
        <f ca="1">IFERROR(COUNTIF(Noms_fiches,$D7),"")</f>
        <v/>
      </c>
      <c r="B7" s="28"/>
      <c r="C7" s="28"/>
      <c r="D7" s="28"/>
      <c r="E7" s="29"/>
      <c r="F7" s="29"/>
      <c r="G7" s="48"/>
      <c r="H7" s="49"/>
      <c r="I7" s="48"/>
      <c r="J7" s="48"/>
      <c r="K7" s="48"/>
      <c r="L7" s="48"/>
      <c r="M7" s="29"/>
      <c r="N7" s="48"/>
      <c r="O7" s="49"/>
      <c r="P7" s="48"/>
      <c r="Q7" s="48"/>
      <c r="R7" s="48"/>
    </row>
    <row r="8" spans="1:18" x14ac:dyDescent="0.25">
      <c r="A8" s="35" t="str">
        <f ca="1">IFERROR(COUNTIF(Noms_fiches,$D8),"")</f>
        <v/>
      </c>
      <c r="B8" s="28"/>
      <c r="C8" s="28"/>
      <c r="D8" s="28"/>
      <c r="E8" s="29"/>
      <c r="F8" s="29"/>
      <c r="G8" s="48"/>
      <c r="H8" s="49"/>
      <c r="I8" s="48"/>
      <c r="J8" s="48"/>
      <c r="K8" s="48"/>
      <c r="L8" s="48"/>
      <c r="M8" s="29"/>
      <c r="N8" s="48"/>
      <c r="O8" s="49"/>
      <c r="P8" s="48"/>
      <c r="Q8" s="48"/>
      <c r="R8" s="48"/>
    </row>
    <row r="9" spans="1:18" x14ac:dyDescent="0.25">
      <c r="A9" s="35" t="str">
        <f ca="1">IFERROR(COUNTIF(Noms_fiches,$D9),"")</f>
        <v/>
      </c>
      <c r="B9" s="28"/>
      <c r="C9" s="28"/>
      <c r="D9" s="28"/>
      <c r="E9" s="29"/>
      <c r="F9" s="29"/>
      <c r="G9" s="28"/>
      <c r="H9" s="28"/>
      <c r="I9" s="28"/>
      <c r="J9" s="28"/>
      <c r="K9" s="28"/>
      <c r="L9" s="28"/>
      <c r="M9" s="29"/>
      <c r="N9" s="28"/>
      <c r="O9" s="28"/>
      <c r="P9" s="28"/>
      <c r="Q9" s="28"/>
      <c r="R9" s="28"/>
    </row>
    <row r="10" spans="1:18" x14ac:dyDescent="0.25">
      <c r="A10" s="35" t="str">
        <f ca="1">IFERROR(COUNTIF(Noms_fiches,$D10),"")</f>
        <v/>
      </c>
      <c r="B10" s="28"/>
      <c r="C10" s="28"/>
      <c r="D10" s="28"/>
      <c r="E10" s="29"/>
      <c r="F10" s="29"/>
      <c r="G10" s="28"/>
      <c r="H10" s="28"/>
      <c r="I10" s="28"/>
      <c r="J10" s="28"/>
      <c r="K10" s="28"/>
      <c r="L10" s="28"/>
      <c r="M10" s="29"/>
      <c r="N10" s="28"/>
      <c r="O10" s="28"/>
      <c r="P10" s="28"/>
      <c r="Q10" s="28"/>
      <c r="R10" s="28"/>
    </row>
    <row r="11" spans="1:18" x14ac:dyDescent="0.25">
      <c r="A11" s="35" t="str">
        <f ca="1">IFERROR(COUNTIF(Noms_fiches,$D11),"")</f>
        <v/>
      </c>
      <c r="B11" s="28"/>
      <c r="C11" s="28"/>
      <c r="D11" s="28"/>
      <c r="E11" s="29"/>
      <c r="F11" s="29"/>
      <c r="G11" s="28"/>
      <c r="H11" s="28"/>
      <c r="I11" s="28"/>
      <c r="J11" s="28"/>
      <c r="K11" s="28"/>
      <c r="L11" s="28"/>
      <c r="M11" s="29"/>
      <c r="N11" s="28"/>
      <c r="O11" s="28"/>
      <c r="P11" s="28"/>
      <c r="Q11" s="28"/>
      <c r="R11" s="28"/>
    </row>
    <row r="12" spans="1:18" x14ac:dyDescent="0.25">
      <c r="A12" s="35" t="str">
        <f ca="1">IFERROR(COUNTIF(Noms_fiches,$D12),"")</f>
        <v/>
      </c>
      <c r="B12" s="28"/>
      <c r="C12" s="28"/>
      <c r="D12" s="28"/>
      <c r="E12" s="29"/>
      <c r="F12" s="29"/>
      <c r="G12" s="28"/>
      <c r="H12" s="28"/>
      <c r="I12" s="28"/>
      <c r="J12" s="28"/>
      <c r="K12" s="28"/>
      <c r="L12" s="28"/>
      <c r="M12" s="29"/>
      <c r="N12" s="28"/>
      <c r="O12" s="28"/>
      <c r="P12" s="28"/>
      <c r="Q12" s="28"/>
      <c r="R12" s="28"/>
    </row>
    <row r="13" spans="1:18" x14ac:dyDescent="0.25">
      <c r="A13" s="35" t="str">
        <f ca="1">IFERROR(COUNTIF(Noms_fiches,$D13),"")</f>
        <v/>
      </c>
      <c r="B13" s="28"/>
      <c r="C13" s="28"/>
      <c r="D13" s="28"/>
      <c r="E13" s="29"/>
      <c r="F13" s="29"/>
      <c r="G13" s="28"/>
      <c r="H13" s="28"/>
      <c r="I13" s="28"/>
      <c r="J13" s="28"/>
      <c r="K13" s="28"/>
      <c r="L13" s="28"/>
      <c r="M13" s="29"/>
      <c r="N13" s="28"/>
      <c r="O13" s="28"/>
      <c r="P13" s="28"/>
      <c r="Q13" s="28"/>
      <c r="R13" s="28"/>
    </row>
    <row r="14" spans="1:18" x14ac:dyDescent="0.25">
      <c r="A14" s="35" t="str">
        <f ca="1">IFERROR(COUNTIF(Noms_fiches,$D14),"")</f>
        <v/>
      </c>
      <c r="B14" s="28"/>
      <c r="C14" s="28"/>
      <c r="D14" s="28"/>
      <c r="E14" s="29"/>
      <c r="F14" s="29"/>
      <c r="G14" s="48"/>
      <c r="H14" s="49"/>
      <c r="I14" s="28"/>
      <c r="J14" s="28"/>
      <c r="K14" s="28"/>
      <c r="L14" s="28"/>
      <c r="M14" s="29"/>
      <c r="N14" s="28"/>
      <c r="O14" s="28"/>
      <c r="P14" s="28"/>
      <c r="Q14" s="28"/>
      <c r="R14" s="28"/>
    </row>
    <row r="15" spans="1:18" x14ac:dyDescent="0.25">
      <c r="A15" s="35" t="str">
        <f ca="1">IFERROR(COUNTIF(Noms_fiches,$D15),"")</f>
        <v/>
      </c>
      <c r="B15" s="28"/>
      <c r="C15" s="28"/>
      <c r="D15" s="28"/>
      <c r="E15" s="29"/>
      <c r="F15" s="29"/>
      <c r="G15" s="48"/>
      <c r="H15" s="49"/>
      <c r="I15" s="28"/>
      <c r="J15" s="28"/>
      <c r="K15" s="28"/>
      <c r="L15" s="28"/>
      <c r="M15" s="29"/>
      <c r="N15" s="28"/>
      <c r="O15" s="28"/>
      <c r="P15" s="28"/>
      <c r="Q15" s="28"/>
      <c r="R15" s="28"/>
    </row>
    <row r="16" spans="1:18" x14ac:dyDescent="0.25">
      <c r="A16" s="35" t="str">
        <f ca="1">IFERROR(COUNTIF(Noms_fiches,$D16),"")</f>
        <v/>
      </c>
      <c r="B16" s="28"/>
      <c r="C16" s="28"/>
      <c r="D16" s="28"/>
      <c r="E16" s="29"/>
      <c r="F16" s="29"/>
      <c r="G16" s="48"/>
      <c r="H16" s="48"/>
      <c r="I16" s="48"/>
      <c r="J16" s="49"/>
      <c r="K16" s="48"/>
      <c r="L16" s="48"/>
      <c r="M16" s="29"/>
      <c r="N16" s="48"/>
      <c r="O16" s="48"/>
      <c r="P16" s="48"/>
      <c r="Q16" s="49"/>
      <c r="R16" s="48"/>
    </row>
    <row r="17" spans="1:18" x14ac:dyDescent="0.25">
      <c r="A17" s="35" t="str">
        <f ca="1">IFERROR(COUNTIF(Noms_fiches,$D17),"")</f>
        <v/>
      </c>
      <c r="B17" s="28"/>
      <c r="C17" s="28"/>
      <c r="D17" s="28"/>
      <c r="E17" s="29"/>
      <c r="F17" s="29"/>
      <c r="G17" s="48"/>
      <c r="H17" s="48"/>
      <c r="I17" s="48"/>
      <c r="J17" s="49"/>
      <c r="K17" s="48"/>
      <c r="L17" s="48"/>
      <c r="M17" s="29"/>
      <c r="N17" s="48"/>
      <c r="O17" s="48"/>
      <c r="P17" s="48"/>
      <c r="Q17" s="49"/>
      <c r="R17" s="48"/>
    </row>
    <row r="18" spans="1:18" x14ac:dyDescent="0.25">
      <c r="A18" s="35" t="str">
        <f ca="1">IFERROR(COUNTIF(Noms_fiches,$D18),"")</f>
        <v/>
      </c>
      <c r="B18" s="28"/>
      <c r="C18" s="28"/>
      <c r="D18" s="28"/>
      <c r="E18" s="29"/>
      <c r="F18" s="29"/>
      <c r="G18" s="48"/>
      <c r="H18" s="48"/>
      <c r="I18" s="48"/>
      <c r="J18" s="49"/>
      <c r="K18" s="48"/>
      <c r="L18" s="48"/>
      <c r="M18" s="29"/>
      <c r="N18" s="48"/>
      <c r="O18" s="48"/>
      <c r="P18" s="48"/>
      <c r="Q18" s="49"/>
      <c r="R18" s="48"/>
    </row>
    <row r="19" spans="1:18" x14ac:dyDescent="0.25">
      <c r="A19" s="35" t="str">
        <f ca="1">IFERROR(COUNTIF(Noms_fiches,$D19),"")</f>
        <v/>
      </c>
      <c r="B19" s="28"/>
      <c r="C19" s="28"/>
      <c r="D19" s="28"/>
      <c r="E19" s="29"/>
      <c r="F19" s="29"/>
      <c r="G19" s="48"/>
      <c r="H19" s="48"/>
      <c r="I19" s="48"/>
      <c r="J19" s="49"/>
      <c r="K19" s="48"/>
      <c r="L19" s="48"/>
      <c r="M19" s="29"/>
      <c r="N19" s="48"/>
      <c r="O19" s="48"/>
      <c r="P19" s="48"/>
      <c r="Q19" s="49"/>
      <c r="R19" s="48"/>
    </row>
    <row r="20" spans="1:18" x14ac:dyDescent="0.25">
      <c r="A20" s="35" t="str">
        <f ca="1">IFERROR(COUNTIF(Noms_fiches,$D20),"")</f>
        <v/>
      </c>
      <c r="B20" s="28"/>
      <c r="C20" s="28"/>
      <c r="D20" s="28"/>
      <c r="E20" s="29"/>
      <c r="F20" s="29"/>
      <c r="G20" s="48"/>
      <c r="H20" s="49"/>
      <c r="I20" s="48"/>
      <c r="J20" s="48"/>
      <c r="K20" s="48"/>
      <c r="L20" s="48"/>
      <c r="M20" s="29"/>
      <c r="N20" s="48"/>
      <c r="O20" s="49"/>
      <c r="P20" s="48"/>
      <c r="Q20" s="49"/>
      <c r="R20" s="48"/>
    </row>
    <row r="21" spans="1:18" x14ac:dyDescent="0.25">
      <c r="A21" s="35" t="str">
        <f ca="1">IFERROR(COUNTIF(Noms_fiches,$D21),"")</f>
        <v/>
      </c>
      <c r="B21" s="28"/>
      <c r="C21" s="28"/>
      <c r="D21" s="28"/>
      <c r="E21" s="29"/>
      <c r="F21" s="29"/>
      <c r="G21" s="48"/>
      <c r="H21" s="49"/>
      <c r="I21" s="48"/>
      <c r="J21" s="48"/>
      <c r="K21" s="48"/>
      <c r="L21" s="48"/>
      <c r="M21" s="29"/>
      <c r="N21" s="48"/>
      <c r="O21" s="49"/>
      <c r="P21" s="48"/>
      <c r="Q21" s="49"/>
      <c r="R21" s="48"/>
    </row>
    <row r="22" spans="1:18" x14ac:dyDescent="0.25">
      <c r="A22" s="35" t="str">
        <f ca="1">IFERROR(COUNTIF(Noms_fiches,$D22),"")</f>
        <v/>
      </c>
      <c r="B22" s="28"/>
      <c r="C22" s="28"/>
      <c r="D22" s="28"/>
      <c r="E22" s="29"/>
      <c r="F22" s="29"/>
      <c r="G22" s="48"/>
      <c r="H22" s="49"/>
      <c r="I22" s="48"/>
      <c r="J22" s="48"/>
      <c r="K22" s="48"/>
      <c r="L22" s="48"/>
      <c r="M22" s="29"/>
      <c r="N22" s="48"/>
      <c r="O22" s="49"/>
      <c r="P22" s="48"/>
      <c r="Q22" s="49"/>
      <c r="R22" s="48"/>
    </row>
    <row r="23" spans="1:18" x14ac:dyDescent="0.25">
      <c r="A23" s="35" t="str">
        <f ca="1">IFERROR(COUNTIF(Noms_fiches,$D23),"")</f>
        <v/>
      </c>
      <c r="B23" s="28"/>
      <c r="C23" s="28"/>
      <c r="D23" s="28"/>
      <c r="E23" s="29"/>
      <c r="F23" s="29"/>
      <c r="G23" s="48"/>
      <c r="H23" s="49"/>
      <c r="I23" s="48"/>
      <c r="J23" s="48"/>
      <c r="K23" s="48"/>
      <c r="L23" s="48"/>
      <c r="M23" s="29"/>
      <c r="N23" s="48"/>
      <c r="O23" s="49"/>
      <c r="P23" s="48"/>
      <c r="Q23" s="49"/>
      <c r="R23" s="48"/>
    </row>
    <row r="24" spans="1:18" x14ac:dyDescent="0.25">
      <c r="A24" s="35" t="str">
        <f ca="1">IFERROR(COUNTIF(Noms_fiches,$D24),"")</f>
        <v/>
      </c>
      <c r="B24" s="28"/>
      <c r="C24" s="28"/>
      <c r="D24" s="28"/>
      <c r="E24" s="29"/>
      <c r="F24" s="29"/>
      <c r="G24" s="48"/>
      <c r="H24" s="49"/>
      <c r="I24" s="48"/>
      <c r="J24" s="49"/>
      <c r="K24" s="48"/>
      <c r="L24" s="48"/>
      <c r="M24" s="29"/>
      <c r="N24" s="48"/>
      <c r="O24" s="49"/>
      <c r="P24" s="48"/>
      <c r="Q24" s="49"/>
      <c r="R24" s="48"/>
    </row>
    <row r="25" spans="1:18" x14ac:dyDescent="0.25">
      <c r="A25" s="35" t="str">
        <f ca="1">IFERROR(COUNTIF(Noms_fiches,$D25),"")</f>
        <v/>
      </c>
      <c r="B25" s="28"/>
      <c r="C25" s="28"/>
      <c r="D25" s="28"/>
      <c r="E25" s="29"/>
      <c r="F25" s="29"/>
      <c r="G25" s="48"/>
      <c r="H25" s="49"/>
      <c r="I25" s="48"/>
      <c r="J25" s="49"/>
      <c r="K25" s="48"/>
      <c r="L25" s="48"/>
      <c r="M25" s="29"/>
      <c r="N25" s="48"/>
      <c r="O25" s="49"/>
      <c r="P25" s="48"/>
      <c r="Q25" s="49"/>
      <c r="R25" s="48"/>
    </row>
    <row r="26" spans="1:18" x14ac:dyDescent="0.25">
      <c r="A26" s="35" t="str">
        <f ca="1">IFERROR(COUNTIF(Noms_fiches,$D26),"")</f>
        <v/>
      </c>
      <c r="B26" s="28"/>
      <c r="C26" s="28"/>
      <c r="D26" s="28"/>
      <c r="E26" s="29"/>
      <c r="F26" s="29"/>
      <c r="G26" s="48"/>
      <c r="H26" s="49"/>
      <c r="I26" s="48"/>
      <c r="J26" s="49"/>
      <c r="K26" s="48"/>
      <c r="L26" s="48"/>
      <c r="M26" s="29"/>
      <c r="N26" s="48"/>
      <c r="O26" s="49"/>
      <c r="P26" s="48"/>
      <c r="Q26" s="49"/>
      <c r="R26" s="48"/>
    </row>
    <row r="27" spans="1:18" x14ac:dyDescent="0.25">
      <c r="A27" s="35" t="str">
        <f ca="1">IFERROR(COUNTIF(Noms_fiches,$D27),"")</f>
        <v/>
      </c>
      <c r="B27" s="28"/>
      <c r="C27" s="28"/>
      <c r="D27" s="28"/>
      <c r="E27" s="29"/>
      <c r="F27" s="29"/>
      <c r="G27" s="48"/>
      <c r="H27" s="49"/>
      <c r="I27" s="48"/>
      <c r="J27" s="49"/>
      <c r="K27" s="48"/>
      <c r="L27" s="48"/>
      <c r="M27" s="29"/>
      <c r="N27" s="48"/>
      <c r="O27" s="49"/>
      <c r="P27" s="48"/>
      <c r="Q27" s="49"/>
      <c r="R27" s="48"/>
    </row>
    <row r="28" spans="1:18" x14ac:dyDescent="0.25">
      <c r="A28" s="35" t="str">
        <f ca="1">IFERROR(COUNTIF(Noms_fiches,$D28),"")</f>
        <v/>
      </c>
      <c r="B28" s="28"/>
      <c r="C28" s="28"/>
      <c r="D28" s="28"/>
      <c r="E28" s="29"/>
      <c r="F28" s="29"/>
      <c r="G28" s="48"/>
      <c r="H28" s="49"/>
      <c r="I28" s="49"/>
      <c r="J28" s="49"/>
      <c r="K28" s="48"/>
      <c r="L28" s="48"/>
      <c r="M28" s="29"/>
      <c r="N28" s="48"/>
      <c r="O28" s="49"/>
      <c r="P28" s="49"/>
      <c r="Q28" s="49"/>
      <c r="R28" s="48"/>
    </row>
    <row r="29" spans="1:18" x14ac:dyDescent="0.25">
      <c r="A29" s="35" t="str">
        <f ca="1">IFERROR(COUNTIF(Noms_fiches,$D29),"")</f>
        <v/>
      </c>
      <c r="B29" s="28"/>
      <c r="C29" s="28"/>
      <c r="D29" s="28"/>
      <c r="E29" s="29"/>
      <c r="F29" s="29"/>
      <c r="G29" s="48"/>
      <c r="H29" s="49"/>
      <c r="I29" s="49"/>
      <c r="J29" s="49"/>
      <c r="K29" s="48"/>
      <c r="L29" s="48"/>
      <c r="M29" s="29"/>
      <c r="N29" s="48"/>
      <c r="O29" s="49"/>
      <c r="P29" s="49"/>
      <c r="Q29" s="49"/>
      <c r="R29" s="48"/>
    </row>
    <row r="30" spans="1:18" x14ac:dyDescent="0.25">
      <c r="A30" s="35" t="str">
        <f ca="1">IFERROR(COUNTIF(Noms_fiches,$D30),"")</f>
        <v/>
      </c>
      <c r="B30" s="28"/>
      <c r="C30" s="28"/>
      <c r="D30" s="28"/>
      <c r="E30" s="29"/>
      <c r="F30" s="29"/>
      <c r="G30" s="48"/>
      <c r="H30" s="49"/>
      <c r="I30" s="49"/>
      <c r="J30" s="49"/>
      <c r="K30" s="48"/>
      <c r="L30" s="48"/>
      <c r="M30" s="29"/>
      <c r="N30" s="48"/>
      <c r="O30" s="48"/>
      <c r="P30" s="48"/>
      <c r="Q30" s="49"/>
      <c r="R30" s="48"/>
    </row>
    <row r="31" spans="1:18" x14ac:dyDescent="0.25">
      <c r="A31" s="35" t="str">
        <f ca="1">IFERROR(COUNTIF(Noms_fiches,$D31),"")</f>
        <v/>
      </c>
      <c r="B31" s="28"/>
      <c r="C31" s="28"/>
      <c r="D31" s="28"/>
      <c r="E31" s="29"/>
      <c r="F31" s="29"/>
      <c r="G31" s="48"/>
      <c r="H31" s="49"/>
      <c r="I31" s="49"/>
      <c r="J31" s="49"/>
      <c r="K31" s="48"/>
      <c r="L31" s="48"/>
      <c r="M31" s="29"/>
      <c r="N31" s="48"/>
      <c r="O31" s="48"/>
      <c r="P31" s="48"/>
      <c r="Q31" s="49"/>
      <c r="R31" s="48"/>
    </row>
    <row r="32" spans="1:18" x14ac:dyDescent="0.25">
      <c r="A32" s="35" t="str">
        <f ca="1">IFERROR(COUNTIF(Noms_fiches,$D32),"")</f>
        <v/>
      </c>
    </row>
    <row r="33" spans="1:1" x14ac:dyDescent="0.25">
      <c r="A33" s="35" t="str">
        <f ca="1">IFERROR(COUNTIF(Noms_fiches,$D33),"")</f>
        <v/>
      </c>
    </row>
    <row r="34" spans="1:1" x14ac:dyDescent="0.25">
      <c r="A34" s="35" t="str">
        <f ca="1">IFERROR(COUNTIF(Noms_fiches,$D34),"")</f>
        <v/>
      </c>
    </row>
    <row r="35" spans="1:1" x14ac:dyDescent="0.25">
      <c r="A35" s="35" t="str">
        <f ca="1">IFERROR(COUNTIF(Noms_fiches,$D35),"")</f>
        <v/>
      </c>
    </row>
    <row r="36" spans="1:1" x14ac:dyDescent="0.25">
      <c r="A36" s="35" t="str">
        <f ca="1">IFERROR(COUNTIF(Noms_fiches,$D36),"")</f>
        <v/>
      </c>
    </row>
    <row r="37" spans="1:1" x14ac:dyDescent="0.25">
      <c r="A37" s="35" t="str">
        <f ca="1">IFERROR(COUNTIF(Noms_fiches,$D37),"")</f>
        <v/>
      </c>
    </row>
    <row r="38" spans="1:1" x14ac:dyDescent="0.25">
      <c r="A38" s="35" t="str">
        <f ca="1">IFERROR(COUNTIF(Noms_fiches,$D38),"")</f>
        <v/>
      </c>
    </row>
    <row r="39" spans="1:1" x14ac:dyDescent="0.25">
      <c r="A39" s="35" t="str">
        <f ca="1">IFERROR(COUNTIF(Noms_fiches,$D39),"")</f>
        <v/>
      </c>
    </row>
    <row r="40" spans="1:1" x14ac:dyDescent="0.25">
      <c r="A40" s="35" t="str">
        <f ca="1">IFERROR(COUNTIF(Noms_fiches,$D40),"")</f>
        <v/>
      </c>
    </row>
    <row r="41" spans="1:1" x14ac:dyDescent="0.25">
      <c r="A41" s="35" t="str">
        <f ca="1">IFERROR(COUNTIF(Noms_fiches,$D41),"")</f>
        <v/>
      </c>
    </row>
    <row r="42" spans="1:1" x14ac:dyDescent="0.25">
      <c r="A42" s="35" t="str">
        <f ca="1">IFERROR(COUNTIF(Noms_fiches,$D42),"")</f>
        <v/>
      </c>
    </row>
    <row r="43" spans="1:1" x14ac:dyDescent="0.25">
      <c r="A43" s="35" t="str">
        <f ca="1">IFERROR(COUNTIF(Noms_fiches,$D43),"")</f>
        <v/>
      </c>
    </row>
    <row r="44" spans="1:1" x14ac:dyDescent="0.25">
      <c r="A44" s="35" t="str">
        <f ca="1">IFERROR(COUNTIF(Noms_fiches,$D44),"")</f>
        <v/>
      </c>
    </row>
    <row r="45" spans="1:1" x14ac:dyDescent="0.25">
      <c r="A45" s="35" t="str">
        <f ca="1">IFERROR(COUNTIF(Noms_fiches,$D45),"")</f>
        <v/>
      </c>
    </row>
    <row r="46" spans="1:1" x14ac:dyDescent="0.25">
      <c r="A46" s="35" t="str">
        <f ca="1">IFERROR(COUNTIF(Noms_fiches,$D46),"")</f>
        <v/>
      </c>
    </row>
    <row r="47" spans="1:1" x14ac:dyDescent="0.25">
      <c r="A47" s="35" t="str">
        <f ca="1">IFERROR(COUNTIF(Noms_fiches,$D47),"")</f>
        <v/>
      </c>
    </row>
    <row r="48" spans="1:1" x14ac:dyDescent="0.25">
      <c r="A48" s="35" t="str">
        <f ca="1">IFERROR(COUNTIF(Noms_fiches,$D48),"")</f>
        <v/>
      </c>
    </row>
    <row r="49" spans="1:1" x14ac:dyDescent="0.25">
      <c r="A49" s="35" t="str">
        <f ca="1">IFERROR(COUNTIF(Noms_fiches,$D49),"")</f>
        <v/>
      </c>
    </row>
    <row r="50" spans="1:1" x14ac:dyDescent="0.25">
      <c r="A50" s="35" t="str">
        <f ca="1">IFERROR(COUNTIF(Noms_fiches,$D50),"")</f>
        <v/>
      </c>
    </row>
    <row r="51" spans="1:1" x14ac:dyDescent="0.25">
      <c r="A51" s="35" t="str">
        <f ca="1">IFERROR(COUNTIF(Noms_fiches,$D51),"")</f>
        <v/>
      </c>
    </row>
    <row r="52" spans="1:1" x14ac:dyDescent="0.25">
      <c r="A52" s="35" t="str">
        <f ca="1">IFERROR(COUNTIF(Noms_fiches,$D52),"")</f>
        <v/>
      </c>
    </row>
    <row r="53" spans="1:1" x14ac:dyDescent="0.25">
      <c r="A53" s="35" t="str">
        <f ca="1">IFERROR(COUNTIF(Noms_fiches,$D53),"")</f>
        <v/>
      </c>
    </row>
    <row r="54" spans="1:1" x14ac:dyDescent="0.25">
      <c r="A54" s="35" t="str">
        <f ca="1">IFERROR(COUNTIF(Noms_fiches,$D54),"")</f>
        <v/>
      </c>
    </row>
    <row r="55" spans="1:1" x14ac:dyDescent="0.25">
      <c r="A55" s="35" t="str">
        <f ca="1">IFERROR(COUNTIF(Noms_fiches,$D55),"")</f>
        <v/>
      </c>
    </row>
    <row r="56" spans="1:1" x14ac:dyDescent="0.25">
      <c r="A56" s="35" t="str">
        <f ca="1">IFERROR(COUNTIF(Noms_fiches,$D56),"")</f>
        <v/>
      </c>
    </row>
    <row r="57" spans="1:1" x14ac:dyDescent="0.25">
      <c r="A57" s="35" t="str">
        <f ca="1">IFERROR(COUNTIF(Noms_fiches,$D57),"")</f>
        <v/>
      </c>
    </row>
    <row r="58" spans="1:1" x14ac:dyDescent="0.25">
      <c r="A58" s="35" t="str">
        <f ca="1">IFERROR(COUNTIF(Noms_fiches,$D58),"")</f>
        <v/>
      </c>
    </row>
    <row r="59" spans="1:1" x14ac:dyDescent="0.25">
      <c r="A59" s="35" t="str">
        <f ca="1">IFERROR(COUNTIF(Noms_fiches,$D59),"")</f>
        <v/>
      </c>
    </row>
    <row r="60" spans="1:1" x14ac:dyDescent="0.25">
      <c r="A60" s="35" t="str">
        <f ca="1">IFERROR(COUNTIF(Noms_fiches,$D60),"")</f>
        <v/>
      </c>
    </row>
    <row r="61" spans="1:1" x14ac:dyDescent="0.25">
      <c r="A61" s="35" t="str">
        <f ca="1">IFERROR(COUNTIF(Noms_fiches,$D61),"")</f>
        <v/>
      </c>
    </row>
    <row r="62" spans="1:1" x14ac:dyDescent="0.25">
      <c r="A62" s="35" t="str">
        <f ca="1">IFERROR(COUNTIF(Noms_fiches,$D62),"")</f>
        <v/>
      </c>
    </row>
    <row r="63" spans="1:1" x14ac:dyDescent="0.25">
      <c r="A63" s="35" t="str">
        <f ca="1">IFERROR(COUNTIF(Noms_fiches,$D63),"")</f>
        <v/>
      </c>
    </row>
    <row r="64" spans="1:1" x14ac:dyDescent="0.25">
      <c r="A64" s="35" t="str">
        <f ca="1">IFERROR(COUNTIF(Noms_fiches,$D64),"")</f>
        <v/>
      </c>
    </row>
    <row r="65" spans="1:1" x14ac:dyDescent="0.25">
      <c r="A65" s="35" t="str">
        <f ca="1">IFERROR(COUNTIF(Noms_fiches,$D65),"")</f>
        <v/>
      </c>
    </row>
    <row r="66" spans="1:1" x14ac:dyDescent="0.25">
      <c r="A66" s="35" t="str">
        <f ca="1">IFERROR(COUNTIF(Noms_fiches,$D66),"")</f>
        <v/>
      </c>
    </row>
    <row r="67" spans="1:1" x14ac:dyDescent="0.25">
      <c r="A67" s="35" t="str">
        <f ca="1">IFERROR(COUNTIF(Noms_fiches,$D67),"")</f>
        <v/>
      </c>
    </row>
    <row r="68" spans="1:1" x14ac:dyDescent="0.25">
      <c r="A68" s="35" t="str">
        <f ca="1">IFERROR(COUNTIF(Noms_fiches,$D68),"")</f>
        <v/>
      </c>
    </row>
    <row r="69" spans="1:1" x14ac:dyDescent="0.25">
      <c r="A69" s="35" t="str">
        <f ca="1">IFERROR(COUNTIF(Noms_fiches,$D69),"")</f>
        <v/>
      </c>
    </row>
    <row r="70" spans="1:1" x14ac:dyDescent="0.25">
      <c r="A70" s="35" t="str">
        <f ca="1">IFERROR(COUNTIF(Noms_fiches,$D70),"")</f>
        <v/>
      </c>
    </row>
    <row r="71" spans="1:1" x14ac:dyDescent="0.25">
      <c r="A71" s="35" t="str">
        <f ca="1">IFERROR(COUNTIF(Noms_fiches,$D71),"")</f>
        <v/>
      </c>
    </row>
    <row r="72" spans="1:1" x14ac:dyDescent="0.25">
      <c r="A72" s="35" t="str">
        <f ca="1">IFERROR(COUNTIF(Noms_fiches,$D72),"")</f>
        <v/>
      </c>
    </row>
    <row r="73" spans="1:1" x14ac:dyDescent="0.25">
      <c r="A73" s="35" t="str">
        <f ca="1">IFERROR(COUNTIF(Noms_fiches,$D73),"")</f>
        <v/>
      </c>
    </row>
    <row r="74" spans="1:1" x14ac:dyDescent="0.25">
      <c r="A74" s="35" t="str">
        <f ca="1">IFERROR(COUNTIF(Noms_fiches,$D74),"")</f>
        <v/>
      </c>
    </row>
    <row r="75" spans="1:1" x14ac:dyDescent="0.25">
      <c r="A75" s="35" t="str">
        <f ca="1">IFERROR(COUNTIF(Noms_fiches,$D75),"")</f>
        <v/>
      </c>
    </row>
    <row r="76" spans="1:1" x14ac:dyDescent="0.25">
      <c r="A76" s="35" t="str">
        <f ca="1">IFERROR(COUNTIF(Noms_fiches,$D76),"")</f>
        <v/>
      </c>
    </row>
    <row r="77" spans="1:1" x14ac:dyDescent="0.25">
      <c r="A77" s="35" t="str">
        <f ca="1">IFERROR(COUNTIF(Noms_fiches,$D77),"")</f>
        <v/>
      </c>
    </row>
    <row r="78" spans="1:1" x14ac:dyDescent="0.25">
      <c r="A78" s="35" t="str">
        <f ca="1">IFERROR(COUNTIF(Noms_fiches,$D78),"")</f>
        <v/>
      </c>
    </row>
    <row r="79" spans="1:1" x14ac:dyDescent="0.25">
      <c r="A79" s="35" t="str">
        <f ca="1">IFERROR(COUNTIF(Noms_fiches,$D79),"")</f>
        <v/>
      </c>
    </row>
    <row r="80" spans="1:1" x14ac:dyDescent="0.25">
      <c r="A80" s="35" t="str">
        <f ca="1">IFERROR(COUNTIF(Noms_fiches,$D80),"")</f>
        <v/>
      </c>
    </row>
    <row r="81" spans="1:1" x14ac:dyDescent="0.25">
      <c r="A81" s="35" t="str">
        <f ca="1">IFERROR(COUNTIF(Noms_fiches,$D81),"")</f>
        <v/>
      </c>
    </row>
    <row r="82" spans="1:1" x14ac:dyDescent="0.25">
      <c r="A82" s="35" t="str">
        <f ca="1">IFERROR(COUNTIF(Noms_fiches,$D82),"")</f>
        <v/>
      </c>
    </row>
    <row r="83" spans="1:1" x14ac:dyDescent="0.25">
      <c r="A83" s="35" t="str">
        <f ca="1">IFERROR(COUNTIF(Noms_fiches,$D83),"")</f>
        <v/>
      </c>
    </row>
    <row r="84" spans="1:1" x14ac:dyDescent="0.25">
      <c r="A84" s="35" t="str">
        <f ca="1">IFERROR(COUNTIF(Noms_fiches,$D84),"")</f>
        <v/>
      </c>
    </row>
    <row r="85" spans="1:1" x14ac:dyDescent="0.25">
      <c r="A85" s="35" t="str">
        <f ca="1">IFERROR(COUNTIF(Noms_fiches,$D85),"")</f>
        <v/>
      </c>
    </row>
    <row r="86" spans="1:1" x14ac:dyDescent="0.25">
      <c r="A86" s="35" t="str">
        <f ca="1">IFERROR(COUNTIF(Noms_fiches,$D86),"")</f>
        <v/>
      </c>
    </row>
    <row r="87" spans="1:1" x14ac:dyDescent="0.25">
      <c r="A87" s="35" t="str">
        <f ca="1">IFERROR(COUNTIF(Noms_fiches,$D87),"")</f>
        <v/>
      </c>
    </row>
    <row r="88" spans="1:1" x14ac:dyDescent="0.25">
      <c r="A88" s="35" t="str">
        <f ca="1">IFERROR(COUNTIF(Noms_fiches,$D88),"")</f>
        <v/>
      </c>
    </row>
    <row r="89" spans="1:1" x14ac:dyDescent="0.25">
      <c r="A89" s="35" t="str">
        <f ca="1">IFERROR(COUNTIF(Noms_fiches,$D89),"")</f>
        <v/>
      </c>
    </row>
    <row r="90" spans="1:1" x14ac:dyDescent="0.25">
      <c r="A90" s="35" t="str">
        <f ca="1">IFERROR(COUNTIF(Noms_fiches,$D90),"")</f>
        <v/>
      </c>
    </row>
    <row r="91" spans="1:1" x14ac:dyDescent="0.25">
      <c r="A91" s="35" t="str">
        <f ca="1">IFERROR(COUNTIF(Noms_fiches,$D91),"")</f>
        <v/>
      </c>
    </row>
    <row r="92" spans="1:1" x14ac:dyDescent="0.25">
      <c r="A92" s="35" t="str">
        <f ca="1">IFERROR(COUNTIF(Noms_fiches,$D92),"")</f>
        <v/>
      </c>
    </row>
    <row r="93" spans="1:1" x14ac:dyDescent="0.25">
      <c r="A93" s="35" t="str">
        <f ca="1">IFERROR(COUNTIF(Noms_fiches,$D93),"")</f>
        <v/>
      </c>
    </row>
    <row r="94" spans="1:1" x14ac:dyDescent="0.25">
      <c r="A94" s="35" t="str">
        <f ca="1">IFERROR(COUNTIF(Noms_fiches,$D94),"")</f>
        <v/>
      </c>
    </row>
    <row r="95" spans="1:1" x14ac:dyDescent="0.25">
      <c r="A95" s="35" t="str">
        <f ca="1">IFERROR(COUNTIF(Noms_fiches,$D95),"")</f>
        <v/>
      </c>
    </row>
    <row r="96" spans="1:1" x14ac:dyDescent="0.25">
      <c r="A96" s="35" t="str">
        <f ca="1">IFERROR(COUNTIF(Noms_fiches,$D96),"")</f>
        <v/>
      </c>
    </row>
    <row r="97" spans="1:1" x14ac:dyDescent="0.25">
      <c r="A97" s="35" t="str">
        <f ca="1">IFERROR(COUNTIF(Noms_fiches,$D97),"")</f>
        <v/>
      </c>
    </row>
    <row r="98" spans="1:1" x14ac:dyDescent="0.25">
      <c r="A98" s="35" t="str">
        <f ca="1">IFERROR(COUNTIF(Noms_fiches,$D98),"")</f>
        <v/>
      </c>
    </row>
    <row r="99" spans="1:1" x14ac:dyDescent="0.25">
      <c r="A99" s="35" t="str">
        <f ca="1">IFERROR(COUNTIF(Noms_fiches,$D99),"")</f>
        <v/>
      </c>
    </row>
    <row r="100" spans="1:1" x14ac:dyDescent="0.25">
      <c r="A100" s="35" t="str">
        <f ca="1">IFERROR(COUNTIF(Noms_fiches,$D100),"")</f>
        <v/>
      </c>
    </row>
    <row r="101" spans="1:1" x14ac:dyDescent="0.25">
      <c r="A101" s="35" t="str">
        <f ca="1">IFERROR(COUNTIF(Noms_fiches,$D101),"")</f>
        <v/>
      </c>
    </row>
    <row r="102" spans="1:1" x14ac:dyDescent="0.25">
      <c r="A102" s="35" t="str">
        <f ca="1">IFERROR(COUNTIF(Noms_fiches,$D102),"")</f>
        <v/>
      </c>
    </row>
    <row r="103" spans="1:1" x14ac:dyDescent="0.25">
      <c r="A103" s="35" t="str">
        <f ca="1">IFERROR(COUNTIF(Noms_fiches,$D103),"")</f>
        <v/>
      </c>
    </row>
    <row r="104" spans="1:1" x14ac:dyDescent="0.25">
      <c r="A104" s="35" t="str">
        <f ca="1">IFERROR(COUNTIF(Noms_fiches,$D104),"")</f>
        <v/>
      </c>
    </row>
    <row r="105" spans="1:1" x14ac:dyDescent="0.25">
      <c r="A105" s="35" t="str">
        <f ca="1">IFERROR(COUNTIF(Noms_fiches,$D105),"")</f>
        <v/>
      </c>
    </row>
    <row r="106" spans="1:1" x14ac:dyDescent="0.25">
      <c r="A106" s="35" t="str">
        <f ca="1">IFERROR(COUNTIF(Noms_fiches,$D106),"")</f>
        <v/>
      </c>
    </row>
    <row r="107" spans="1:1" x14ac:dyDescent="0.25">
      <c r="A107" s="35" t="str">
        <f ca="1">IFERROR(COUNTIF(Noms_fiches,$D107),"")</f>
        <v/>
      </c>
    </row>
    <row r="108" spans="1:1" x14ac:dyDescent="0.25">
      <c r="A108" s="35" t="str">
        <f ca="1">IFERROR(COUNTIF(Noms_fiches,$D108),"")</f>
        <v/>
      </c>
    </row>
    <row r="109" spans="1:1" x14ac:dyDescent="0.25">
      <c r="A109" s="35" t="str">
        <f ca="1">IFERROR(COUNTIF(Noms_fiches,$D109),"")</f>
        <v/>
      </c>
    </row>
    <row r="110" spans="1:1" x14ac:dyDescent="0.25">
      <c r="A110" s="35" t="str">
        <f ca="1">IFERROR(COUNTIF(Noms_fiches,$D110),"")</f>
        <v/>
      </c>
    </row>
    <row r="111" spans="1:1" x14ac:dyDescent="0.25">
      <c r="A111" s="35" t="str">
        <f ca="1">IFERROR(COUNTIF(Noms_fiches,$D111),"")</f>
        <v/>
      </c>
    </row>
    <row r="112" spans="1:1" x14ac:dyDescent="0.25">
      <c r="A112" s="35" t="str">
        <f ca="1">IFERROR(COUNTIF(Noms_fiches,$D112),"")</f>
        <v/>
      </c>
    </row>
    <row r="113" spans="1:1" x14ac:dyDescent="0.25">
      <c r="A113" s="35" t="str">
        <f ca="1">IFERROR(COUNTIF(Noms_fiches,$D113),"")</f>
        <v/>
      </c>
    </row>
    <row r="114" spans="1:1" x14ac:dyDescent="0.25">
      <c r="A114" s="35" t="str">
        <f ca="1">IFERROR(COUNTIF(Noms_fiches,$D114),"")</f>
        <v/>
      </c>
    </row>
    <row r="115" spans="1:1" x14ac:dyDescent="0.25">
      <c r="A115" s="35" t="str">
        <f ca="1">IFERROR(COUNTIF(Noms_fiches,$D115),"")</f>
        <v/>
      </c>
    </row>
    <row r="116" spans="1:1" x14ac:dyDescent="0.25">
      <c r="A116" s="35" t="str">
        <f ca="1">IFERROR(COUNTIF(Noms_fiches,$D116),"")</f>
        <v/>
      </c>
    </row>
    <row r="117" spans="1:1" x14ac:dyDescent="0.25">
      <c r="A117" s="35" t="str">
        <f ca="1">IFERROR(COUNTIF(Noms_fiches,$D117),"")</f>
        <v/>
      </c>
    </row>
    <row r="118" spans="1:1" x14ac:dyDescent="0.25">
      <c r="A118" s="35" t="str">
        <f ca="1">IFERROR(COUNTIF(Noms_fiches,$D118),"")</f>
        <v/>
      </c>
    </row>
    <row r="119" spans="1:1" x14ac:dyDescent="0.25">
      <c r="A119" s="35" t="str">
        <f ca="1">IFERROR(COUNTIF(Noms_fiches,$D119),"")</f>
        <v/>
      </c>
    </row>
    <row r="120" spans="1:1" x14ac:dyDescent="0.25">
      <c r="A120" s="35" t="str">
        <f ca="1">IFERROR(COUNTIF(Noms_fiches,$D120),"")</f>
        <v/>
      </c>
    </row>
    <row r="121" spans="1:1" x14ac:dyDescent="0.25">
      <c r="A121" s="35" t="str">
        <f ca="1">IFERROR(COUNTIF(Noms_fiches,$D121),"")</f>
        <v/>
      </c>
    </row>
    <row r="122" spans="1:1" x14ac:dyDescent="0.25">
      <c r="A122" s="35" t="str">
        <f ca="1">IFERROR(COUNTIF(Noms_fiches,$D122),"")</f>
        <v/>
      </c>
    </row>
    <row r="123" spans="1:1" x14ac:dyDescent="0.25">
      <c r="A123" s="35" t="str">
        <f ca="1">IFERROR(COUNTIF(Noms_fiches,$D123),"")</f>
        <v/>
      </c>
    </row>
    <row r="124" spans="1:1" x14ac:dyDescent="0.25">
      <c r="A124" s="35" t="str">
        <f ca="1">IFERROR(COUNTIF(Noms_fiches,$D124),"")</f>
        <v/>
      </c>
    </row>
    <row r="125" spans="1:1" x14ac:dyDescent="0.25">
      <c r="A125" s="35" t="str">
        <f ca="1">IFERROR(COUNTIF(Noms_fiches,$D125),"")</f>
        <v/>
      </c>
    </row>
    <row r="126" spans="1:1" x14ac:dyDescent="0.25">
      <c r="A126" s="35" t="str">
        <f ca="1">IFERROR(COUNTIF(Noms_fiches,$D126),"")</f>
        <v/>
      </c>
    </row>
    <row r="127" spans="1:1" x14ac:dyDescent="0.25">
      <c r="A127" s="35" t="str">
        <f ca="1">IFERROR(COUNTIF(Noms_fiches,$D127),"")</f>
        <v/>
      </c>
    </row>
    <row r="128" spans="1:1" x14ac:dyDescent="0.25">
      <c r="A128" s="35" t="str">
        <f ca="1">IFERROR(COUNTIF(Noms_fiches,$D128),"")</f>
        <v/>
      </c>
    </row>
    <row r="129" spans="1:1" x14ac:dyDescent="0.25">
      <c r="A129" s="35" t="str">
        <f ca="1">IFERROR(COUNTIF(Noms_fiches,$D129),"")</f>
        <v/>
      </c>
    </row>
    <row r="130" spans="1:1" x14ac:dyDescent="0.25">
      <c r="A130" s="35" t="str">
        <f ca="1">IFERROR(COUNTIF(Noms_fiches,$D130),"")</f>
        <v/>
      </c>
    </row>
    <row r="131" spans="1:1" x14ac:dyDescent="0.25">
      <c r="A131" s="35" t="str">
        <f ca="1">IFERROR(COUNTIF(Noms_fiches,$D131),"")</f>
        <v/>
      </c>
    </row>
    <row r="132" spans="1:1" x14ac:dyDescent="0.25">
      <c r="A132" s="35" t="str">
        <f ca="1">IFERROR(COUNTIF(Noms_fiches,$D132),"")</f>
        <v/>
      </c>
    </row>
    <row r="133" spans="1:1" x14ac:dyDescent="0.25">
      <c r="A133" s="35" t="str">
        <f ca="1">IFERROR(COUNTIF(Noms_fiches,$D133),"")</f>
        <v/>
      </c>
    </row>
    <row r="134" spans="1:1" x14ac:dyDescent="0.25">
      <c r="A134" s="35" t="str">
        <f ca="1">IFERROR(COUNTIF(Noms_fiches,$D134),"")</f>
        <v/>
      </c>
    </row>
    <row r="135" spans="1:1" x14ac:dyDescent="0.25">
      <c r="A135" s="35" t="str">
        <f ca="1">IFERROR(COUNTIF(Noms_fiches,$D135),"")</f>
        <v/>
      </c>
    </row>
    <row r="136" spans="1:1" x14ac:dyDescent="0.25">
      <c r="A136" s="35" t="str">
        <f ca="1">IFERROR(COUNTIF(Noms_fiches,$D136),"")</f>
        <v/>
      </c>
    </row>
    <row r="137" spans="1:1" x14ac:dyDescent="0.25">
      <c r="A137" s="35" t="str">
        <f ca="1">IFERROR(COUNTIF(Noms_fiches,$D137),"")</f>
        <v/>
      </c>
    </row>
    <row r="138" spans="1:1" x14ac:dyDescent="0.25">
      <c r="A138" s="35" t="str">
        <f ca="1">IFERROR(COUNTIF(Noms_fiches,$D138),"")</f>
        <v/>
      </c>
    </row>
    <row r="139" spans="1:1" x14ac:dyDescent="0.25">
      <c r="A139" s="35" t="str">
        <f ca="1">IFERROR(COUNTIF(Noms_fiches,$D139),"")</f>
        <v/>
      </c>
    </row>
    <row r="140" spans="1:1" x14ac:dyDescent="0.25">
      <c r="A140" s="35" t="str">
        <f ca="1">IFERROR(COUNTIF(Noms_fiches,$D140),"")</f>
        <v/>
      </c>
    </row>
    <row r="141" spans="1:1" x14ac:dyDescent="0.25">
      <c r="A141" s="35" t="str">
        <f ca="1">IFERROR(COUNTIF(Noms_fiches,$D141),"")</f>
        <v/>
      </c>
    </row>
    <row r="142" spans="1:1" x14ac:dyDescent="0.25">
      <c r="A142" s="35" t="str">
        <f ca="1">IFERROR(COUNTIF(Noms_fiches,$D142),"")</f>
        <v/>
      </c>
    </row>
    <row r="143" spans="1:1" x14ac:dyDescent="0.25">
      <c r="A143" s="35" t="str">
        <f ca="1">IFERROR(COUNTIF(Noms_fiches,$D143),"")</f>
        <v/>
      </c>
    </row>
    <row r="144" spans="1:1" x14ac:dyDescent="0.25">
      <c r="A144" s="35" t="str">
        <f ca="1">IFERROR(COUNTIF(Noms_fiches,$D144),"")</f>
        <v/>
      </c>
    </row>
    <row r="145" spans="1:1" x14ac:dyDescent="0.25">
      <c r="A145" s="35" t="str">
        <f ca="1">IFERROR(COUNTIF(Noms_fiches,$D145),"")</f>
        <v/>
      </c>
    </row>
    <row r="146" spans="1:1" x14ac:dyDescent="0.25">
      <c r="A146" s="35" t="str">
        <f ca="1">IFERROR(COUNTIF(Noms_fiches,$D146),"")</f>
        <v/>
      </c>
    </row>
    <row r="147" spans="1:1" x14ac:dyDescent="0.25">
      <c r="A147" s="35" t="str">
        <f ca="1">IFERROR(COUNTIF(Noms_fiches,$D147),"")</f>
        <v/>
      </c>
    </row>
    <row r="148" spans="1:1" x14ac:dyDescent="0.25">
      <c r="A148" s="35" t="str">
        <f ca="1">IFERROR(COUNTIF(Noms_fiches,$D148),"")</f>
        <v/>
      </c>
    </row>
    <row r="149" spans="1:1" x14ac:dyDescent="0.25">
      <c r="A149" s="35" t="str">
        <f ca="1">IFERROR(COUNTIF(Noms_fiches,$D149),"")</f>
        <v/>
      </c>
    </row>
    <row r="150" spans="1:1" x14ac:dyDescent="0.25">
      <c r="A150" s="35" t="str">
        <f ca="1">IFERROR(COUNTIF(Noms_fiches,$D150),"")</f>
        <v/>
      </c>
    </row>
    <row r="151" spans="1:1" x14ac:dyDescent="0.25">
      <c r="A151" s="35" t="str">
        <f ca="1">IFERROR(COUNTIF(Noms_fiches,$D151),"")</f>
        <v/>
      </c>
    </row>
    <row r="152" spans="1:1" x14ac:dyDescent="0.25">
      <c r="A152" s="35" t="str">
        <f ca="1">IFERROR(COUNTIF(Noms_fiches,$D152),"")</f>
        <v/>
      </c>
    </row>
    <row r="153" spans="1:1" x14ac:dyDescent="0.25">
      <c r="A153" s="35" t="str">
        <f ca="1">IFERROR(COUNTIF(Noms_fiches,$D153),"")</f>
        <v/>
      </c>
    </row>
    <row r="154" spans="1:1" x14ac:dyDescent="0.25">
      <c r="A154" s="35" t="str">
        <f ca="1">IFERROR(COUNTIF(Noms_fiches,$D154),"")</f>
        <v/>
      </c>
    </row>
    <row r="155" spans="1:1" x14ac:dyDescent="0.25">
      <c r="A155" s="35" t="str">
        <f ca="1">IFERROR(COUNTIF(Noms_fiches,$D155),"")</f>
        <v/>
      </c>
    </row>
    <row r="156" spans="1:1" x14ac:dyDescent="0.25">
      <c r="A156" s="35" t="str">
        <f ca="1">IFERROR(COUNTIF(Noms_fiches,$D156),"")</f>
        <v/>
      </c>
    </row>
    <row r="157" spans="1:1" x14ac:dyDescent="0.25">
      <c r="A157" s="35" t="str">
        <f ca="1">IFERROR(COUNTIF(Noms_fiches,$D157),"")</f>
        <v/>
      </c>
    </row>
    <row r="158" spans="1:1" x14ac:dyDescent="0.25">
      <c r="A158" s="35" t="str">
        <f ca="1">IFERROR(COUNTIF(Noms_fiches,$D158),"")</f>
        <v/>
      </c>
    </row>
    <row r="159" spans="1:1" x14ac:dyDescent="0.25">
      <c r="A159" s="35" t="str">
        <f ca="1">IFERROR(COUNTIF(Noms_fiches,$D159),"")</f>
        <v/>
      </c>
    </row>
    <row r="160" spans="1:1" x14ac:dyDescent="0.25">
      <c r="A160" s="35" t="str">
        <f ca="1">IFERROR(COUNTIF(Noms_fiches,$D160),"")</f>
        <v/>
      </c>
    </row>
    <row r="161" spans="1:1" x14ac:dyDescent="0.25">
      <c r="A161" s="35" t="str">
        <f ca="1">IFERROR(COUNTIF(Noms_fiches,$D161),"")</f>
        <v/>
      </c>
    </row>
    <row r="162" spans="1:1" x14ac:dyDescent="0.25">
      <c r="A162" s="35" t="str">
        <f ca="1">IFERROR(COUNTIF(Noms_fiches,$D162),"")</f>
        <v/>
      </c>
    </row>
    <row r="163" spans="1:1" x14ac:dyDescent="0.25">
      <c r="A163" s="35" t="str">
        <f ca="1">IFERROR(COUNTIF(Noms_fiches,$D163),"")</f>
        <v/>
      </c>
    </row>
    <row r="164" spans="1:1" x14ac:dyDescent="0.25">
      <c r="A164" s="35" t="str">
        <f ca="1">IFERROR(COUNTIF(Noms_fiches,$D164),"")</f>
        <v/>
      </c>
    </row>
    <row r="165" spans="1:1" x14ac:dyDescent="0.25">
      <c r="A165" s="35" t="str">
        <f ca="1">IFERROR(COUNTIF(Noms_fiches,$D165),"")</f>
        <v/>
      </c>
    </row>
    <row r="166" spans="1:1" x14ac:dyDescent="0.25">
      <c r="A166" s="35" t="str">
        <f ca="1">IFERROR(COUNTIF(Noms_fiches,$D166),"")</f>
        <v/>
      </c>
    </row>
    <row r="167" spans="1:1" x14ac:dyDescent="0.25">
      <c r="A167" s="35" t="str">
        <f ca="1">IFERROR(COUNTIF(Noms_fiches,$D167),"")</f>
        <v/>
      </c>
    </row>
    <row r="168" spans="1:1" x14ac:dyDescent="0.25">
      <c r="A168" s="35" t="str">
        <f ca="1">IFERROR(COUNTIF(Noms_fiches,$D168),"")</f>
        <v/>
      </c>
    </row>
    <row r="169" spans="1:1" x14ac:dyDescent="0.25">
      <c r="A169" s="35" t="str">
        <f ca="1">IFERROR(COUNTIF(Noms_fiches,$D169),"")</f>
        <v/>
      </c>
    </row>
    <row r="170" spans="1:1" x14ac:dyDescent="0.25">
      <c r="A170" s="35" t="str">
        <f ca="1">IFERROR(COUNTIF(Noms_fiches,$D170),"")</f>
        <v/>
      </c>
    </row>
    <row r="171" spans="1:1" x14ac:dyDescent="0.25">
      <c r="A171" s="35" t="str">
        <f ca="1">IFERROR(COUNTIF(Noms_fiches,$D171),"")</f>
        <v/>
      </c>
    </row>
    <row r="172" spans="1:1" x14ac:dyDescent="0.25">
      <c r="A172" s="35" t="str">
        <f ca="1">IFERROR(COUNTIF(Noms_fiches,$D172),"")</f>
        <v/>
      </c>
    </row>
    <row r="173" spans="1:1" x14ac:dyDescent="0.25">
      <c r="A173" s="35" t="str">
        <f ca="1">IFERROR(COUNTIF(Noms_fiches,$D173),"")</f>
        <v/>
      </c>
    </row>
    <row r="174" spans="1:1" x14ac:dyDescent="0.25">
      <c r="A174" s="35" t="str">
        <f ca="1">IFERROR(COUNTIF(Noms_fiches,$D174),"")</f>
        <v/>
      </c>
    </row>
    <row r="175" spans="1:1" x14ac:dyDescent="0.25">
      <c r="A175" s="35" t="str">
        <f ca="1">IFERROR(COUNTIF(Noms_fiches,$D175),"")</f>
        <v/>
      </c>
    </row>
    <row r="176" spans="1:1" x14ac:dyDescent="0.25">
      <c r="A176" s="35" t="str">
        <f ca="1">IFERROR(COUNTIF(Noms_fiches,$D176),"")</f>
        <v/>
      </c>
    </row>
    <row r="177" spans="1:1" x14ac:dyDescent="0.25">
      <c r="A177" s="35" t="str">
        <f ca="1">IFERROR(COUNTIF(Noms_fiches,$D177),"")</f>
        <v/>
      </c>
    </row>
    <row r="178" spans="1:1" x14ac:dyDescent="0.25">
      <c r="A178" s="35" t="str">
        <f ca="1">IFERROR(COUNTIF(Noms_fiches,$D178),"")</f>
        <v/>
      </c>
    </row>
    <row r="179" spans="1:1" x14ac:dyDescent="0.25">
      <c r="A179" s="35" t="str">
        <f ca="1">IFERROR(COUNTIF(Noms_fiches,$D179),"")</f>
        <v/>
      </c>
    </row>
    <row r="180" spans="1:1" x14ac:dyDescent="0.25">
      <c r="A180" s="35" t="str">
        <f ca="1">IFERROR(COUNTIF(Noms_fiches,$D180),"")</f>
        <v/>
      </c>
    </row>
    <row r="181" spans="1:1" x14ac:dyDescent="0.25">
      <c r="A181" s="35" t="str">
        <f ca="1">IFERROR(COUNTIF(Noms_fiches,$D181),"")</f>
        <v/>
      </c>
    </row>
    <row r="182" spans="1:1" x14ac:dyDescent="0.25">
      <c r="A182" s="35" t="str">
        <f ca="1">IFERROR(COUNTIF(Noms_fiches,$D182),"")</f>
        <v/>
      </c>
    </row>
    <row r="183" spans="1:1" x14ac:dyDescent="0.25">
      <c r="A183" s="35" t="str">
        <f ca="1">IFERROR(COUNTIF(Noms_fiches,$D183),"")</f>
        <v/>
      </c>
    </row>
    <row r="184" spans="1:1" x14ac:dyDescent="0.25">
      <c r="A184" s="35" t="str">
        <f ca="1">IFERROR(COUNTIF(Noms_fiches,$D184),"")</f>
        <v/>
      </c>
    </row>
    <row r="185" spans="1:1" x14ac:dyDescent="0.25">
      <c r="A185" s="35" t="str">
        <f ca="1">IFERROR(COUNTIF(Noms_fiches,$D185),"")</f>
        <v/>
      </c>
    </row>
    <row r="186" spans="1:1" x14ac:dyDescent="0.25">
      <c r="A186" s="35" t="str">
        <f ca="1">IFERROR(COUNTIF(Noms_fiches,$D186),"")</f>
        <v/>
      </c>
    </row>
    <row r="187" spans="1:1" x14ac:dyDescent="0.25">
      <c r="A187" s="35" t="str">
        <f ca="1">IFERROR(COUNTIF(Noms_fiches,$D187),"")</f>
        <v/>
      </c>
    </row>
    <row r="188" spans="1:1" x14ac:dyDescent="0.25">
      <c r="A188" s="35" t="str">
        <f ca="1">IFERROR(COUNTIF(Noms_fiches,$D188),"")</f>
        <v/>
      </c>
    </row>
    <row r="189" spans="1:1" x14ac:dyDescent="0.25">
      <c r="A189" s="35" t="str">
        <f ca="1">IFERROR(COUNTIF(Noms_fiches,$D189),"")</f>
        <v/>
      </c>
    </row>
    <row r="190" spans="1:1" x14ac:dyDescent="0.25">
      <c r="A190" s="35" t="str">
        <f ca="1">IFERROR(COUNTIF(Noms_fiches,$D190),"")</f>
        <v/>
      </c>
    </row>
    <row r="191" spans="1:1" x14ac:dyDescent="0.25">
      <c r="A191" s="35" t="str">
        <f ca="1">IFERROR(COUNTIF(Noms_fiches,$D191),"")</f>
        <v/>
      </c>
    </row>
    <row r="192" spans="1:1" x14ac:dyDescent="0.25">
      <c r="A192" s="35" t="str">
        <f ca="1">IFERROR(COUNTIF(Noms_fiches,$D192),"")</f>
        <v/>
      </c>
    </row>
    <row r="193" spans="1:1" x14ac:dyDescent="0.25">
      <c r="A193" s="35" t="str">
        <f ca="1">IFERROR(COUNTIF(Noms_fiches,$D193),"")</f>
        <v/>
      </c>
    </row>
    <row r="194" spans="1:1" x14ac:dyDescent="0.25">
      <c r="A194" s="35" t="str">
        <f ca="1">IFERROR(COUNTIF(Noms_fiches,$D194),"")</f>
        <v/>
      </c>
    </row>
    <row r="195" spans="1:1" x14ac:dyDescent="0.25">
      <c r="A195" s="35" t="str">
        <f ca="1">IFERROR(COUNTIF(Noms_fiches,$D195),"")</f>
        <v/>
      </c>
    </row>
    <row r="196" spans="1:1" x14ac:dyDescent="0.25">
      <c r="A196" s="35" t="str">
        <f ca="1">IFERROR(COUNTIF(Noms_fiches,$D196),"")</f>
        <v/>
      </c>
    </row>
    <row r="197" spans="1:1" x14ac:dyDescent="0.25">
      <c r="A197" s="35" t="str">
        <f ca="1">IFERROR(COUNTIF(Noms_fiches,$D197),"")</f>
        <v/>
      </c>
    </row>
    <row r="198" spans="1:1" x14ac:dyDescent="0.25">
      <c r="A198" s="35" t="str">
        <f ca="1">IFERROR(COUNTIF(Noms_fiches,$D198),"")</f>
        <v/>
      </c>
    </row>
    <row r="199" spans="1:1" x14ac:dyDescent="0.25">
      <c r="A199" s="35" t="str">
        <f ca="1">IFERROR(COUNTIF(Noms_fiches,$D199),"")</f>
        <v/>
      </c>
    </row>
    <row r="200" spans="1:1" x14ac:dyDescent="0.25">
      <c r="A200" s="35" t="str">
        <f ca="1">IFERROR(COUNTIF(Noms_fiches,$D200),"")</f>
        <v/>
      </c>
    </row>
    <row r="201" spans="1:1" x14ac:dyDescent="0.25">
      <c r="A201" s="35" t="str">
        <f ca="1">IFERROR(COUNTIF(Noms_fiches,$D201),"")</f>
        <v/>
      </c>
    </row>
    <row r="202" spans="1:1" x14ac:dyDescent="0.25">
      <c r="A202" s="35" t="str">
        <f ca="1">IFERROR(COUNTIF(Noms_fiches,$D202),"")</f>
        <v/>
      </c>
    </row>
    <row r="203" spans="1:1" x14ac:dyDescent="0.25">
      <c r="A203" s="35" t="str">
        <f ca="1">IFERROR(COUNTIF(Noms_fiches,$D203),"")</f>
        <v/>
      </c>
    </row>
    <row r="204" spans="1:1" x14ac:dyDescent="0.25">
      <c r="A204" s="35" t="str">
        <f ca="1">IFERROR(COUNTIF(Noms_fiches,$D204),"")</f>
        <v/>
      </c>
    </row>
    <row r="205" spans="1:1" x14ac:dyDescent="0.25">
      <c r="A205" s="35" t="str">
        <f ca="1">IFERROR(COUNTIF(Noms_fiches,$D205),"")</f>
        <v/>
      </c>
    </row>
  </sheetData>
  <sortState ref="D5:R31">
    <sortCondition ref="D5:D31"/>
  </sortState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6:K6"/>
  <sheetViews>
    <sheetView tabSelected="1" workbookViewId="0">
      <pane ySplit="6" topLeftCell="A7" activePane="bottomLeft" state="frozen"/>
      <selection pane="bottomLeft" activeCell="B7" sqref="B7"/>
    </sheetView>
  </sheetViews>
  <sheetFormatPr baseColWidth="10" defaultRowHeight="15" x14ac:dyDescent="0.25"/>
  <cols>
    <col min="2" max="2" width="45.140625" style="35" customWidth="1"/>
    <col min="3" max="3" width="11.5703125" style="35"/>
    <col min="4" max="4" width="7.85546875" style="35" bestFit="1" customWidth="1"/>
    <col min="5" max="5" width="11.5703125" style="35"/>
    <col min="6" max="6" width="5.7109375" style="35" customWidth="1"/>
    <col min="7" max="7" width="3.5703125" style="35" customWidth="1"/>
    <col min="8" max="8" width="5.7109375" style="35" customWidth="1"/>
    <col min="9" max="9" width="7.42578125" style="35" customWidth="1"/>
    <col min="10" max="10" width="3.85546875" style="35" customWidth="1"/>
    <col min="11" max="11" width="7.7109375" style="35" customWidth="1"/>
  </cols>
  <sheetData>
    <row r="6" spans="2:11" ht="75" x14ac:dyDescent="0.25">
      <c r="B6" s="31" t="s">
        <v>33</v>
      </c>
      <c r="C6" s="32" t="s">
        <v>34</v>
      </c>
      <c r="D6" s="32" t="s">
        <v>28</v>
      </c>
      <c r="E6" s="32" t="s">
        <v>35</v>
      </c>
      <c r="F6" s="45" t="s">
        <v>36</v>
      </c>
      <c r="G6" s="46"/>
      <c r="H6" s="47"/>
      <c r="I6" s="45" t="s">
        <v>37</v>
      </c>
      <c r="J6" s="46"/>
      <c r="K6" s="47"/>
    </row>
  </sheetData>
  <mergeCells count="2">
    <mergeCell ref="F6:H6"/>
    <mergeCell ref="I6:K6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69" r:id="rId3" name="CommandButton1">
          <controlPr defaultSize="0" print="0" autoLine="0" r:id="rId4">
            <anchor moveWithCells="1">
              <from>
                <xdr:col>1</xdr:col>
                <xdr:colOff>1047750</xdr:colOff>
                <xdr:row>0</xdr:row>
                <xdr:rowOff>171450</xdr:rowOff>
              </from>
              <to>
                <xdr:col>1</xdr:col>
                <xdr:colOff>2219325</xdr:colOff>
                <xdr:row>2</xdr:row>
                <xdr:rowOff>95250</xdr:rowOff>
              </to>
            </anchor>
          </controlPr>
        </control>
      </mc:Choice>
      <mc:Fallback>
        <control shapeId="7169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2007</vt:lpstr>
      <vt:lpstr>2008</vt:lpstr>
      <vt:lpstr>2009</vt:lpstr>
      <vt:lpstr>2010</vt:lpstr>
      <vt:lpstr>ListeFiches</vt:lpstr>
      <vt:lpstr>Récap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Robert JAMIN</cp:lastModifiedBy>
  <dcterms:created xsi:type="dcterms:W3CDTF">2017-05-15T23:08:29Z</dcterms:created>
  <dcterms:modified xsi:type="dcterms:W3CDTF">2017-05-20T12:49:10Z</dcterms:modified>
</cp:coreProperties>
</file>