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610" activeTab="1"/>
  </bookViews>
  <sheets>
    <sheet name="config" sheetId="1" r:id="rId1"/>
    <sheet name="BD" sheetId="2" r:id="rId2"/>
    <sheet name="Chêne" sheetId="3" r:id="rId3"/>
    <sheet name="Hêtre" sheetId="4" r:id="rId4"/>
    <sheet name="Divers" sheetId="5" r:id="rId5"/>
  </sheets>
  <definedNames>
    <definedName name="arbre">#REF!</definedName>
    <definedName name="Arbres">Tableau7[Arbres]</definedName>
    <definedName name="Categorie">#REF!</definedName>
    <definedName name="diametre">Tableau4[Diametre]</definedName>
    <definedName name="divers">#REF!</definedName>
    <definedName name="essence">#REF!</definedName>
    <definedName name="f_essence">OFFSET(p_essence,0,0,COUNTA(l_essence),1)</definedName>
    <definedName name="l_essence">#REF!</definedName>
    <definedName name="liste1">#REF!</definedName>
    <definedName name="liste1.1">#REF!</definedName>
    <definedName name="longueur">Tableau3[Longueur]</definedName>
    <definedName name="p_essence">#REF!</definedName>
    <definedName name="TblChêne">Tableau2[Chêne]</definedName>
    <definedName name="TblDivers">Tableau6[Divers]</definedName>
    <definedName name="TblHêtre">Tableau5[Hêtre]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  <c r="I2" i="2"/>
  <c r="H2" i="2"/>
  <c r="K6" i="4" l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5" i="4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5" i="3"/>
  <c r="K6" i="3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6" i="5"/>
  <c r="D3" i="5" l="1"/>
  <c r="E3" i="5"/>
  <c r="G3" i="5"/>
  <c r="H3" i="5"/>
  <c r="I3" i="5"/>
  <c r="J3" i="5"/>
  <c r="K3" i="5"/>
  <c r="C3" i="5"/>
  <c r="C3" i="4"/>
  <c r="D3" i="4"/>
  <c r="E3" i="4"/>
  <c r="F3" i="4"/>
  <c r="G3" i="4"/>
  <c r="H3" i="4"/>
  <c r="I3" i="4"/>
  <c r="J3" i="4"/>
  <c r="B3" i="4"/>
  <c r="C3" i="3"/>
  <c r="D3" i="3"/>
  <c r="E3" i="3"/>
  <c r="F3" i="3"/>
  <c r="G3" i="3"/>
  <c r="H3" i="3"/>
  <c r="I3" i="3"/>
  <c r="J3" i="3"/>
  <c r="B3" i="3"/>
  <c r="F25" i="2" l="1"/>
  <c r="F24" i="2" l="1"/>
  <c r="F23" i="2"/>
  <c r="F22" i="2"/>
  <c r="F21" i="2"/>
  <c r="F20" i="2"/>
  <c r="F19" i="2"/>
  <c r="F18" i="2"/>
  <c r="F17" i="2"/>
  <c r="F16" i="2"/>
  <c r="F15" i="2"/>
  <c r="F14" i="2"/>
  <c r="F13" i="2" l="1"/>
  <c r="F12" i="2"/>
  <c r="F11" i="2"/>
  <c r="F10" i="2"/>
  <c r="F9" i="2"/>
  <c r="F8" i="2"/>
  <c r="F7" i="2"/>
  <c r="F6" i="2"/>
  <c r="F5" i="2"/>
  <c r="F4" i="2"/>
  <c r="F3" i="2" l="1"/>
  <c r="F2" i="2" l="1"/>
</calcChain>
</file>

<file path=xl/sharedStrings.xml><?xml version="1.0" encoding="utf-8"?>
<sst xmlns="http://schemas.openxmlformats.org/spreadsheetml/2006/main" count="111" uniqueCount="27">
  <si>
    <t>Hêtre</t>
  </si>
  <si>
    <t>Chêne</t>
  </si>
  <si>
    <t>Merisier</t>
  </si>
  <si>
    <t>Erable</t>
  </si>
  <si>
    <t>Alizier</t>
  </si>
  <si>
    <t>Bouleau</t>
  </si>
  <si>
    <t>Charme</t>
  </si>
  <si>
    <t>Arbres</t>
  </si>
  <si>
    <t>Longueur</t>
  </si>
  <si>
    <t>Diametre</t>
  </si>
  <si>
    <t>Frêne</t>
  </si>
  <si>
    <t>Arbre</t>
  </si>
  <si>
    <t>Cubage</t>
  </si>
  <si>
    <t>Diamètre</t>
  </si>
  <si>
    <t>Divers</t>
  </si>
  <si>
    <t>Essence</t>
  </si>
  <si>
    <t>CHENE</t>
  </si>
  <si>
    <t>10&gt;19</t>
  </si>
  <si>
    <t>20&gt;29</t>
  </si>
  <si>
    <t>30&gt;39</t>
  </si>
  <si>
    <t>40&gt;49</t>
  </si>
  <si>
    <t>50&gt;59</t>
  </si>
  <si>
    <t>60&gt;69</t>
  </si>
  <si>
    <t>70&gt;79</t>
  </si>
  <si>
    <t>80&gt;89</t>
  </si>
  <si>
    <t>&gt;90</t>
  </si>
  <si>
    <t>HETRE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</si>
</sst>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theme="1"/>
      <name val="Calibri"/>
      <family val="2"/>
    </font>
    <font>
      <sz val="16"/>
      <color theme="1"/>
      <name val="Calibri"/>
      <family val="2"/>
    </font>
    <font>
      <sz val="18"/>
      <color theme="1"/>
      <name val="Calibri"/>
      <family val="2"/>
    </font>
    <font>
      <sz val="20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5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0" fontId="1" fillId="0" borderId="0" xfId="0" applyFont="1" applyFill="1"/>
    <xf numFmtId="2" fontId="1" fillId="0" borderId="0" xfId="0" applyNumberFormat="1" applyFont="1" applyFill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2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2" fontId="1" fillId="0" borderId="23" xfId="0" applyNumberFormat="1" applyFont="1" applyBorder="1" applyAlignment="1">
      <alignment horizontal="center" vertical="center"/>
    </xf>
    <xf numFmtId="2" fontId="1" fillId="0" borderId="24" xfId="0" applyNumberFormat="1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2" fontId="3" fillId="3" borderId="29" xfId="0" applyNumberFormat="1" applyFont="1" applyFill="1" applyBorder="1" applyAlignment="1">
      <alignment horizontal="center" vertical="center"/>
    </xf>
    <xf numFmtId="2" fontId="3" fillId="3" borderId="30" xfId="0" applyNumberFormat="1" applyFont="1" applyFill="1" applyBorder="1" applyAlignment="1">
      <alignment horizontal="center" vertical="center"/>
    </xf>
    <xf numFmtId="2" fontId="3" fillId="3" borderId="31" xfId="0" applyNumberFormat="1" applyFont="1" applyFill="1" applyBorder="1" applyAlignment="1">
      <alignment horizontal="center" vertical="center"/>
    </xf>
    <xf numFmtId="2" fontId="3" fillId="4" borderId="29" xfId="0" applyNumberFormat="1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2" fontId="3" fillId="6" borderId="29" xfId="0" applyNumberFormat="1" applyFont="1" applyFill="1" applyBorder="1" applyAlignment="1">
      <alignment horizontal="center" vertical="center"/>
    </xf>
    <xf numFmtId="2" fontId="0" fillId="0" borderId="0" xfId="0" applyNumberFormat="1"/>
    <xf numFmtId="2" fontId="0" fillId="0" borderId="25" xfId="0" applyNumberFormat="1" applyBorder="1"/>
    <xf numFmtId="0" fontId="1" fillId="2" borderId="24" xfId="0" applyFont="1" applyFill="1" applyBorder="1" applyAlignment="1">
      <alignment horizontal="center" vertical="center"/>
    </xf>
    <xf numFmtId="2" fontId="0" fillId="0" borderId="26" xfId="0" applyNumberFormat="1" applyBorder="1"/>
    <xf numFmtId="2" fontId="0" fillId="0" borderId="27" xfId="0" applyNumberFormat="1" applyBorder="1"/>
    <xf numFmtId="0" fontId="1" fillId="0" borderId="25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164" formatCode="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3" displayName="Tableau3" ref="C1:C40" totalsRowShown="0" headerRowDxfId="12" dataDxfId="11">
  <autoFilter ref="C1:C40"/>
  <tableColumns count="1">
    <tableColumn id="1" name="Longueur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E1:E92" totalsRowShown="0" headerRowDxfId="9" dataDxfId="8">
  <autoFilter ref="E1:E92"/>
  <tableColumns count="1">
    <tableColumn id="1" name="Diametr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A4" totalsRowShown="0">
  <autoFilter ref="A1:A4"/>
  <sortState ref="A2:A3">
    <sortCondition ref="A1:A3"/>
  </sortState>
  <tableColumns count="1">
    <tableColumn id="1" name="Arb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G1:G2" totalsRowShown="0">
  <autoFilter ref="G1:G2"/>
  <tableColumns count="1">
    <tableColumn id="1" name="Chên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I1:I2" totalsRowShown="0">
  <autoFilter ref="I1:I2"/>
  <tableColumns count="1">
    <tableColumn id="1" name="Hêt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K1:K7" totalsRowShown="0">
  <autoFilter ref="K1:K7"/>
  <tableColumns count="1">
    <tableColumn id="1" name="Diver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1:F25" totalsRowShown="0" headerRowDxfId="6" dataDxfId="5">
  <autoFilter ref="B1:F2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Arbre" dataDxfId="4"/>
    <tableColumn id="2" name="Essence" dataDxfId="3"/>
    <tableColumn id="4" name="Diamètre" dataDxfId="2"/>
    <tableColumn id="3" name="Longueur" dataDxfId="1"/>
    <tableColumn id="5" name="Cubage" dataDxfId="0">
      <calculatedColumnFormula>E2*(D2*D2*3.14)/4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2"/>
  <sheetViews>
    <sheetView workbookViewId="0">
      <selection activeCell="E2" sqref="E2"/>
    </sheetView>
  </sheetViews>
  <sheetFormatPr baseColWidth="10" defaultRowHeight="15" x14ac:dyDescent="0.25"/>
  <cols>
    <col min="3" max="3" width="15.42578125" style="3" customWidth="1"/>
    <col min="5" max="5" width="18.140625" style="3" customWidth="1"/>
    <col min="8" max="8" width="3.140625" customWidth="1"/>
    <col min="10" max="10" width="2.5703125" customWidth="1"/>
  </cols>
  <sheetData>
    <row r="1" spans="1:11" x14ac:dyDescent="0.25">
      <c r="A1" t="s">
        <v>7</v>
      </c>
      <c r="C1" s="2" t="s">
        <v>8</v>
      </c>
      <c r="D1" s="1"/>
      <c r="E1" s="2" t="s">
        <v>9</v>
      </c>
      <c r="G1" t="s">
        <v>1</v>
      </c>
      <c r="I1" t="s">
        <v>0</v>
      </c>
      <c r="K1" t="s">
        <v>14</v>
      </c>
    </row>
    <row r="2" spans="1:11" x14ac:dyDescent="0.25">
      <c r="A2" t="s">
        <v>1</v>
      </c>
      <c r="C2" s="4">
        <v>1</v>
      </c>
      <c r="E2" s="4">
        <v>0.1</v>
      </c>
      <c r="G2" t="s">
        <v>1</v>
      </c>
      <c r="I2" t="s">
        <v>0</v>
      </c>
      <c r="K2" t="s">
        <v>4</v>
      </c>
    </row>
    <row r="3" spans="1:11" ht="15" customHeight="1" x14ac:dyDescent="0.25">
      <c r="A3" t="s">
        <v>0</v>
      </c>
      <c r="C3" s="4">
        <v>1.5</v>
      </c>
      <c r="E3" s="4">
        <v>0.11</v>
      </c>
      <c r="K3" t="s">
        <v>5</v>
      </c>
    </row>
    <row r="4" spans="1:11" ht="15" customHeight="1" x14ac:dyDescent="0.25">
      <c r="A4" t="s">
        <v>14</v>
      </c>
      <c r="C4" s="4">
        <v>2</v>
      </c>
      <c r="E4" s="4">
        <v>0.12</v>
      </c>
      <c r="K4" t="s">
        <v>6</v>
      </c>
    </row>
    <row r="5" spans="1:11" ht="15" customHeight="1" x14ac:dyDescent="0.25">
      <c r="C5" s="4">
        <v>2.5</v>
      </c>
      <c r="E5" s="4">
        <v>0.13</v>
      </c>
      <c r="K5" t="s">
        <v>3</v>
      </c>
    </row>
    <row r="6" spans="1:11" ht="15" customHeight="1" x14ac:dyDescent="0.25">
      <c r="C6" s="4">
        <v>3</v>
      </c>
      <c r="E6" s="4">
        <v>0.14000000000000001</v>
      </c>
      <c r="K6" t="s">
        <v>10</v>
      </c>
    </row>
    <row r="7" spans="1:11" ht="15" customHeight="1" x14ac:dyDescent="0.25">
      <c r="C7" s="4">
        <v>3.5</v>
      </c>
      <c r="E7" s="4">
        <v>0.15</v>
      </c>
      <c r="K7" t="s">
        <v>2</v>
      </c>
    </row>
    <row r="8" spans="1:11" ht="15" customHeight="1" x14ac:dyDescent="0.25">
      <c r="C8" s="4">
        <v>4</v>
      </c>
      <c r="E8" s="4">
        <v>0.16</v>
      </c>
    </row>
    <row r="9" spans="1:11" ht="15" customHeight="1" x14ac:dyDescent="0.25">
      <c r="C9" s="4">
        <v>4.5</v>
      </c>
      <c r="E9" s="4">
        <v>0.17</v>
      </c>
    </row>
    <row r="10" spans="1:11" ht="15" customHeight="1" x14ac:dyDescent="0.25">
      <c r="C10" s="4">
        <v>5</v>
      </c>
      <c r="E10" s="4">
        <v>0.18</v>
      </c>
    </row>
    <row r="11" spans="1:11" ht="15" customHeight="1" x14ac:dyDescent="0.25">
      <c r="C11" s="4">
        <v>5.5</v>
      </c>
      <c r="E11" s="4">
        <v>0.19</v>
      </c>
    </row>
    <row r="12" spans="1:11" x14ac:dyDescent="0.25">
      <c r="C12" s="4">
        <v>6</v>
      </c>
      <c r="E12" s="4">
        <v>0.2</v>
      </c>
    </row>
    <row r="13" spans="1:11" x14ac:dyDescent="0.25">
      <c r="C13" s="4">
        <v>6.5</v>
      </c>
      <c r="E13" s="4">
        <v>0.21</v>
      </c>
    </row>
    <row r="14" spans="1:11" x14ac:dyDescent="0.25">
      <c r="C14" s="4">
        <v>7</v>
      </c>
      <c r="E14" s="4">
        <v>0.22</v>
      </c>
    </row>
    <row r="15" spans="1:11" x14ac:dyDescent="0.25">
      <c r="C15" s="4">
        <v>7.5</v>
      </c>
      <c r="E15" s="4">
        <v>0.23</v>
      </c>
    </row>
    <row r="16" spans="1:11" x14ac:dyDescent="0.25">
      <c r="C16" s="4">
        <v>8</v>
      </c>
      <c r="E16" s="4">
        <v>0.24</v>
      </c>
    </row>
    <row r="17" spans="3:5" ht="15" customHeight="1" x14ac:dyDescent="0.25">
      <c r="C17" s="4">
        <v>8.5</v>
      </c>
      <c r="E17" s="4">
        <v>0.25</v>
      </c>
    </row>
    <row r="18" spans="3:5" ht="15" customHeight="1" x14ac:dyDescent="0.25">
      <c r="C18" s="4">
        <v>9</v>
      </c>
      <c r="E18" s="4">
        <v>0.26</v>
      </c>
    </row>
    <row r="19" spans="3:5" ht="15" customHeight="1" x14ac:dyDescent="0.25">
      <c r="C19" s="4">
        <v>9.5</v>
      </c>
      <c r="E19" s="4">
        <v>0.27</v>
      </c>
    </row>
    <row r="20" spans="3:5" ht="15" customHeight="1" x14ac:dyDescent="0.25">
      <c r="C20" s="4">
        <v>10</v>
      </c>
      <c r="E20" s="4">
        <v>0.28000000000000003</v>
      </c>
    </row>
    <row r="21" spans="3:5" ht="15" customHeight="1" x14ac:dyDescent="0.25">
      <c r="C21" s="4">
        <v>10.5</v>
      </c>
      <c r="E21" s="4">
        <v>0.28999999999999998</v>
      </c>
    </row>
    <row r="22" spans="3:5" ht="15" customHeight="1" x14ac:dyDescent="0.25">
      <c r="C22" s="4">
        <v>11</v>
      </c>
      <c r="E22" s="4">
        <v>0.3</v>
      </c>
    </row>
    <row r="23" spans="3:5" ht="15" customHeight="1" x14ac:dyDescent="0.25">
      <c r="C23" s="4">
        <v>11.5</v>
      </c>
      <c r="E23" s="4">
        <v>0.31</v>
      </c>
    </row>
    <row r="24" spans="3:5" ht="15" customHeight="1" x14ac:dyDescent="0.25">
      <c r="C24" s="4">
        <v>12</v>
      </c>
      <c r="E24" s="4">
        <v>0.32</v>
      </c>
    </row>
    <row r="25" spans="3:5" ht="15" customHeight="1" x14ac:dyDescent="0.25">
      <c r="C25" s="4">
        <v>12.5</v>
      </c>
      <c r="E25" s="4">
        <v>0.33</v>
      </c>
    </row>
    <row r="26" spans="3:5" ht="15.75" customHeight="1" x14ac:dyDescent="0.25">
      <c r="C26" s="4">
        <v>13</v>
      </c>
      <c r="E26" s="4">
        <v>0.34</v>
      </c>
    </row>
    <row r="27" spans="3:5" x14ac:dyDescent="0.25">
      <c r="C27" s="4">
        <v>13.5</v>
      </c>
      <c r="E27" s="4">
        <v>0.35</v>
      </c>
    </row>
    <row r="28" spans="3:5" x14ac:dyDescent="0.25">
      <c r="C28" s="4">
        <v>14</v>
      </c>
      <c r="E28" s="4">
        <v>0.36</v>
      </c>
    </row>
    <row r="29" spans="3:5" x14ac:dyDescent="0.25">
      <c r="C29" s="4">
        <v>14.5</v>
      </c>
      <c r="E29" s="4">
        <v>0.37</v>
      </c>
    </row>
    <row r="30" spans="3:5" x14ac:dyDescent="0.25">
      <c r="C30" s="4">
        <v>15</v>
      </c>
      <c r="E30" s="4">
        <v>0.38</v>
      </c>
    </row>
    <row r="31" spans="3:5" x14ac:dyDescent="0.25">
      <c r="C31" s="4">
        <v>15.5</v>
      </c>
      <c r="E31" s="4">
        <v>0.39</v>
      </c>
    </row>
    <row r="32" spans="3:5" x14ac:dyDescent="0.25">
      <c r="C32" s="4">
        <v>16</v>
      </c>
      <c r="E32" s="4">
        <v>0.4</v>
      </c>
    </row>
    <row r="33" spans="3:5" x14ac:dyDescent="0.25">
      <c r="C33" s="4">
        <v>16.5</v>
      </c>
      <c r="E33" s="4">
        <v>0.41</v>
      </c>
    </row>
    <row r="34" spans="3:5" x14ac:dyDescent="0.25">
      <c r="C34" s="4">
        <v>17</v>
      </c>
      <c r="E34" s="4">
        <v>0.42</v>
      </c>
    </row>
    <row r="35" spans="3:5" x14ac:dyDescent="0.25">
      <c r="C35" s="4">
        <v>17.5</v>
      </c>
      <c r="E35" s="4">
        <v>0.43</v>
      </c>
    </row>
    <row r="36" spans="3:5" x14ac:dyDescent="0.25">
      <c r="C36" s="4">
        <v>18</v>
      </c>
      <c r="E36" s="4">
        <v>0.44</v>
      </c>
    </row>
    <row r="37" spans="3:5" x14ac:dyDescent="0.25">
      <c r="C37" s="4">
        <v>18.5</v>
      </c>
      <c r="E37" s="4">
        <v>0.45</v>
      </c>
    </row>
    <row r="38" spans="3:5" x14ac:dyDescent="0.25">
      <c r="C38" s="4">
        <v>19</v>
      </c>
      <c r="E38" s="4">
        <v>0.46</v>
      </c>
    </row>
    <row r="39" spans="3:5" x14ac:dyDescent="0.25">
      <c r="C39" s="4">
        <v>19.5</v>
      </c>
      <c r="E39" s="4">
        <v>0.47</v>
      </c>
    </row>
    <row r="40" spans="3:5" x14ac:dyDescent="0.25">
      <c r="C40" s="4">
        <v>20</v>
      </c>
      <c r="E40" s="4">
        <v>0.48</v>
      </c>
    </row>
    <row r="41" spans="3:5" x14ac:dyDescent="0.25">
      <c r="E41" s="4">
        <v>0.49</v>
      </c>
    </row>
    <row r="42" spans="3:5" x14ac:dyDescent="0.25">
      <c r="E42" s="4">
        <v>0.5</v>
      </c>
    </row>
    <row r="43" spans="3:5" x14ac:dyDescent="0.25">
      <c r="E43" s="4">
        <v>0.51</v>
      </c>
    </row>
    <row r="44" spans="3:5" x14ac:dyDescent="0.25">
      <c r="E44" s="4">
        <v>0.52</v>
      </c>
    </row>
    <row r="45" spans="3:5" x14ac:dyDescent="0.25">
      <c r="E45" s="4">
        <v>0.53</v>
      </c>
    </row>
    <row r="46" spans="3:5" x14ac:dyDescent="0.25">
      <c r="E46" s="4">
        <v>0.54</v>
      </c>
    </row>
    <row r="47" spans="3:5" x14ac:dyDescent="0.25">
      <c r="E47" s="4">
        <v>0.55000000000000004</v>
      </c>
    </row>
    <row r="48" spans="3:5" x14ac:dyDescent="0.25">
      <c r="E48" s="4">
        <v>0.56000000000000005</v>
      </c>
    </row>
    <row r="49" spans="5:5" x14ac:dyDescent="0.25">
      <c r="E49" s="4">
        <v>0.56999999999999995</v>
      </c>
    </row>
    <row r="50" spans="5:5" x14ac:dyDescent="0.25">
      <c r="E50" s="4">
        <v>0.57999999999999996</v>
      </c>
    </row>
    <row r="51" spans="5:5" x14ac:dyDescent="0.25">
      <c r="E51" s="4">
        <v>0.59</v>
      </c>
    </row>
    <row r="52" spans="5:5" x14ac:dyDescent="0.25">
      <c r="E52" s="4">
        <v>0.6</v>
      </c>
    </row>
    <row r="53" spans="5:5" x14ac:dyDescent="0.25">
      <c r="E53" s="4">
        <v>0.61</v>
      </c>
    </row>
    <row r="54" spans="5:5" x14ac:dyDescent="0.25">
      <c r="E54" s="4">
        <v>0.62</v>
      </c>
    </row>
    <row r="55" spans="5:5" x14ac:dyDescent="0.25">
      <c r="E55" s="4">
        <v>0.63</v>
      </c>
    </row>
    <row r="56" spans="5:5" x14ac:dyDescent="0.25">
      <c r="E56" s="4">
        <v>0.64</v>
      </c>
    </row>
    <row r="57" spans="5:5" x14ac:dyDescent="0.25">
      <c r="E57" s="4">
        <v>0.65</v>
      </c>
    </row>
    <row r="58" spans="5:5" x14ac:dyDescent="0.25">
      <c r="E58" s="4">
        <v>0.66</v>
      </c>
    </row>
    <row r="59" spans="5:5" x14ac:dyDescent="0.25">
      <c r="E59" s="4">
        <v>0.67</v>
      </c>
    </row>
    <row r="60" spans="5:5" x14ac:dyDescent="0.25">
      <c r="E60" s="4">
        <v>0.68</v>
      </c>
    </row>
    <row r="61" spans="5:5" x14ac:dyDescent="0.25">
      <c r="E61" s="4">
        <v>0.69</v>
      </c>
    </row>
    <row r="62" spans="5:5" x14ac:dyDescent="0.25">
      <c r="E62" s="4">
        <v>0.7</v>
      </c>
    </row>
    <row r="63" spans="5:5" x14ac:dyDescent="0.25">
      <c r="E63" s="4">
        <v>0.71</v>
      </c>
    </row>
    <row r="64" spans="5:5" x14ac:dyDescent="0.25">
      <c r="E64" s="4">
        <v>0.72</v>
      </c>
    </row>
    <row r="65" spans="5:5" x14ac:dyDescent="0.25">
      <c r="E65" s="4">
        <v>0.73</v>
      </c>
    </row>
    <row r="66" spans="5:5" x14ac:dyDescent="0.25">
      <c r="E66" s="4">
        <v>0.74</v>
      </c>
    </row>
    <row r="67" spans="5:5" x14ac:dyDescent="0.25">
      <c r="E67" s="4">
        <v>0.75</v>
      </c>
    </row>
    <row r="68" spans="5:5" x14ac:dyDescent="0.25">
      <c r="E68" s="4">
        <v>0.76</v>
      </c>
    </row>
    <row r="69" spans="5:5" x14ac:dyDescent="0.25">
      <c r="E69" s="4">
        <v>0.77</v>
      </c>
    </row>
    <row r="70" spans="5:5" x14ac:dyDescent="0.25">
      <c r="E70" s="4">
        <v>0.78</v>
      </c>
    </row>
    <row r="71" spans="5:5" x14ac:dyDescent="0.25">
      <c r="E71" s="4">
        <v>0.79</v>
      </c>
    </row>
    <row r="72" spans="5:5" x14ac:dyDescent="0.25">
      <c r="E72" s="4">
        <v>0.8</v>
      </c>
    </row>
    <row r="73" spans="5:5" x14ac:dyDescent="0.25">
      <c r="E73" s="4">
        <v>0.81</v>
      </c>
    </row>
    <row r="74" spans="5:5" x14ac:dyDescent="0.25">
      <c r="E74" s="4">
        <v>0.82</v>
      </c>
    </row>
    <row r="75" spans="5:5" x14ac:dyDescent="0.25">
      <c r="E75" s="4">
        <v>0.83</v>
      </c>
    </row>
    <row r="76" spans="5:5" x14ac:dyDescent="0.25">
      <c r="E76" s="4">
        <v>0.84</v>
      </c>
    </row>
    <row r="77" spans="5:5" x14ac:dyDescent="0.25">
      <c r="E77" s="4">
        <v>0.85</v>
      </c>
    </row>
    <row r="78" spans="5:5" x14ac:dyDescent="0.25">
      <c r="E78" s="4">
        <v>0.86</v>
      </c>
    </row>
    <row r="79" spans="5:5" x14ac:dyDescent="0.25">
      <c r="E79" s="4">
        <v>0.87</v>
      </c>
    </row>
    <row r="80" spans="5:5" x14ac:dyDescent="0.25">
      <c r="E80" s="4">
        <v>0.88</v>
      </c>
    </row>
    <row r="81" spans="5:5" x14ac:dyDescent="0.25">
      <c r="E81" s="4">
        <v>0.89</v>
      </c>
    </row>
    <row r="82" spans="5:5" x14ac:dyDescent="0.25">
      <c r="E82" s="4">
        <v>0.9</v>
      </c>
    </row>
    <row r="83" spans="5:5" x14ac:dyDescent="0.25">
      <c r="E83" s="4">
        <v>0.91</v>
      </c>
    </row>
    <row r="84" spans="5:5" x14ac:dyDescent="0.25">
      <c r="E84" s="4">
        <v>0.92</v>
      </c>
    </row>
    <row r="85" spans="5:5" x14ac:dyDescent="0.25">
      <c r="E85" s="4">
        <v>0.93</v>
      </c>
    </row>
    <row r="86" spans="5:5" x14ac:dyDescent="0.25">
      <c r="E86" s="4">
        <v>0.94</v>
      </c>
    </row>
    <row r="87" spans="5:5" x14ac:dyDescent="0.25">
      <c r="E87" s="4">
        <v>0.95</v>
      </c>
    </row>
    <row r="88" spans="5:5" x14ac:dyDescent="0.25">
      <c r="E88" s="4">
        <v>0.96</v>
      </c>
    </row>
    <row r="89" spans="5:5" x14ac:dyDescent="0.25">
      <c r="E89" s="4">
        <v>0.97</v>
      </c>
    </row>
    <row r="90" spans="5:5" x14ac:dyDescent="0.25">
      <c r="E90" s="4">
        <v>0.98</v>
      </c>
    </row>
    <row r="91" spans="5:5" x14ac:dyDescent="0.25">
      <c r="E91" s="4">
        <v>0.99</v>
      </c>
    </row>
    <row r="92" spans="5:5" x14ac:dyDescent="0.25">
      <c r="E92" s="4">
        <v>1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5"/>
  <sheetViews>
    <sheetView tabSelected="1" workbookViewId="0">
      <selection activeCell="K2" sqref="K2"/>
    </sheetView>
  </sheetViews>
  <sheetFormatPr baseColWidth="10" defaultRowHeight="23.25" x14ac:dyDescent="0.35"/>
  <cols>
    <col min="1" max="1" width="5.140625" style="12" customWidth="1"/>
    <col min="2" max="6" width="27.7109375" style="12" customWidth="1"/>
    <col min="7" max="7" width="11.42578125" style="12"/>
    <col min="8" max="8" width="13.140625" style="12" customWidth="1"/>
    <col min="9" max="9" width="15.28515625" style="12" bestFit="1" customWidth="1"/>
    <col min="10" max="10" width="13.42578125" style="12" customWidth="1"/>
    <col min="11" max="16384" width="11.42578125" style="12"/>
  </cols>
  <sheetData>
    <row r="1" spans="1:10" s="10" customFormat="1" ht="26.25" x14ac:dyDescent="0.35">
      <c r="A1" s="9"/>
      <c r="B1" s="13" t="s">
        <v>11</v>
      </c>
      <c r="C1" s="13" t="s">
        <v>15</v>
      </c>
      <c r="D1" s="13" t="s">
        <v>13</v>
      </c>
      <c r="E1" s="13" t="s">
        <v>8</v>
      </c>
      <c r="F1" s="13" t="s">
        <v>12</v>
      </c>
      <c r="G1" s="12"/>
      <c r="H1" s="10" t="s">
        <v>1</v>
      </c>
      <c r="I1" s="10" t="s">
        <v>0</v>
      </c>
      <c r="J1" s="10" t="s">
        <v>14</v>
      </c>
    </row>
    <row r="2" spans="1:10" x14ac:dyDescent="0.35">
      <c r="A2" s="11"/>
      <c r="B2" s="5" t="s">
        <v>1</v>
      </c>
      <c r="C2" s="32" t="s">
        <v>1</v>
      </c>
      <c r="D2" s="33">
        <v>0.16</v>
      </c>
      <c r="E2" s="7">
        <v>8.5</v>
      </c>
      <c r="F2" s="8">
        <f t="shared" ref="F2:F13" si="0">E2*(D2*D2*3.14)/4</f>
        <v>0.17081600000000002</v>
      </c>
      <c r="H2" s="12">
        <f>SUMPRODUCT((Tableau1[Arbre]=H$1)*(Tableau1[Cubage]))</f>
        <v>7.9584493199999997</v>
      </c>
      <c r="I2" s="12">
        <f>SUMPRODUCT((Tableau1[Arbre]=I$1)*(Tableau1[Cubage]))</f>
        <v>3.6625396460000004</v>
      </c>
      <c r="J2" s="12">
        <f>SUMPRODUCT((Tableau1[Arbre]=J$1)*(Tableau1[Cubage]))</f>
        <v>10.87653924</v>
      </c>
    </row>
    <row r="3" spans="1:10" x14ac:dyDescent="0.35">
      <c r="B3" s="5" t="s">
        <v>14</v>
      </c>
      <c r="C3" s="32" t="s">
        <v>6</v>
      </c>
      <c r="D3" s="33">
        <v>0.16</v>
      </c>
      <c r="E3" s="7">
        <v>2</v>
      </c>
      <c r="F3" s="8">
        <f t="shared" si="0"/>
        <v>4.0192000000000005E-2</v>
      </c>
    </row>
    <row r="4" spans="1:10" x14ac:dyDescent="0.35">
      <c r="B4" s="5" t="s">
        <v>0</v>
      </c>
      <c r="C4" s="32" t="s">
        <v>0</v>
      </c>
      <c r="D4" s="33">
        <v>0.4</v>
      </c>
      <c r="E4" s="7">
        <v>4</v>
      </c>
      <c r="F4" s="8">
        <f t="shared" si="0"/>
        <v>0.50240000000000007</v>
      </c>
    </row>
    <row r="5" spans="1:10" x14ac:dyDescent="0.35">
      <c r="B5" s="5" t="s">
        <v>1</v>
      </c>
      <c r="C5" s="32" t="s">
        <v>1</v>
      </c>
      <c r="D5" s="33">
        <v>0.99</v>
      </c>
      <c r="E5" s="7">
        <v>4</v>
      </c>
      <c r="F5" s="8">
        <f t="shared" si="0"/>
        <v>3.0775139999999999</v>
      </c>
    </row>
    <row r="6" spans="1:10" x14ac:dyDescent="0.35">
      <c r="B6" s="5" t="s">
        <v>14</v>
      </c>
      <c r="C6" s="32" t="s">
        <v>5</v>
      </c>
      <c r="D6" s="33">
        <v>0.46</v>
      </c>
      <c r="E6" s="7">
        <v>4</v>
      </c>
      <c r="F6" s="8">
        <f t="shared" si="0"/>
        <v>0.66442400000000001</v>
      </c>
    </row>
    <row r="7" spans="1:10" x14ac:dyDescent="0.35">
      <c r="B7" s="5" t="s">
        <v>14</v>
      </c>
      <c r="C7" s="32" t="s">
        <v>3</v>
      </c>
      <c r="D7" s="33">
        <v>0.63</v>
      </c>
      <c r="E7" s="7">
        <v>3.5</v>
      </c>
      <c r="F7" s="8">
        <f t="shared" si="0"/>
        <v>1.0904827500000001</v>
      </c>
    </row>
    <row r="8" spans="1:10" x14ac:dyDescent="0.35">
      <c r="B8" s="5" t="s">
        <v>1</v>
      </c>
      <c r="C8" s="32" t="s">
        <v>1</v>
      </c>
      <c r="D8" s="33">
        <v>0.71</v>
      </c>
      <c r="E8" s="7">
        <v>4</v>
      </c>
      <c r="F8" s="8">
        <f t="shared" si="0"/>
        <v>1.5828740000000001</v>
      </c>
    </row>
    <row r="9" spans="1:10" x14ac:dyDescent="0.35">
      <c r="B9" s="5" t="s">
        <v>0</v>
      </c>
      <c r="C9" s="6" t="s">
        <v>0</v>
      </c>
      <c r="D9" s="7">
        <v>0.62</v>
      </c>
      <c r="E9" s="7">
        <v>3</v>
      </c>
      <c r="F9" s="8">
        <f t="shared" si="0"/>
        <v>0.90526200000000001</v>
      </c>
    </row>
    <row r="10" spans="1:10" x14ac:dyDescent="0.35">
      <c r="B10" s="5" t="s">
        <v>14</v>
      </c>
      <c r="C10" s="6" t="s">
        <v>2</v>
      </c>
      <c r="D10" s="7">
        <v>0.79</v>
      </c>
      <c r="E10" s="7">
        <v>11.5</v>
      </c>
      <c r="F10" s="8">
        <f t="shared" si="0"/>
        <v>5.6340627500000009</v>
      </c>
    </row>
    <row r="11" spans="1:10" x14ac:dyDescent="0.35">
      <c r="B11" s="5" t="s">
        <v>0</v>
      </c>
      <c r="C11" s="6" t="s">
        <v>0</v>
      </c>
      <c r="D11" s="7">
        <v>0.61</v>
      </c>
      <c r="E11" s="7">
        <v>2.5</v>
      </c>
      <c r="F11" s="8">
        <f t="shared" si="0"/>
        <v>0.73024624999999999</v>
      </c>
    </row>
    <row r="12" spans="1:10" x14ac:dyDescent="0.35">
      <c r="B12" s="5" t="s">
        <v>1</v>
      </c>
      <c r="C12" s="6" t="s">
        <v>1</v>
      </c>
      <c r="D12" s="7">
        <v>0.73</v>
      </c>
      <c r="E12" s="7">
        <v>2</v>
      </c>
      <c r="F12" s="8">
        <f t="shared" si="0"/>
        <v>0.83665299999999987</v>
      </c>
    </row>
    <row r="13" spans="1:10" x14ac:dyDescent="0.35">
      <c r="B13" s="5" t="s">
        <v>14</v>
      </c>
      <c r="C13" s="6" t="s">
        <v>6</v>
      </c>
      <c r="D13" s="7">
        <v>0.46</v>
      </c>
      <c r="E13" s="7">
        <v>2.5</v>
      </c>
      <c r="F13" s="8">
        <f t="shared" si="0"/>
        <v>0.415265</v>
      </c>
    </row>
    <row r="14" spans="1:10" x14ac:dyDescent="0.35">
      <c r="B14" s="5" t="s">
        <v>0</v>
      </c>
      <c r="C14" s="6" t="s">
        <v>0</v>
      </c>
      <c r="D14" s="7">
        <v>0.52800000000000002</v>
      </c>
      <c r="E14" s="7">
        <v>1.1499999999999999</v>
      </c>
      <c r="F14" s="8">
        <f t="shared" ref="F14:F24" si="1">E14*(D14*D14*3.14)/4</f>
        <v>0.25167225600000004</v>
      </c>
    </row>
    <row r="15" spans="1:10" x14ac:dyDescent="0.35">
      <c r="B15" s="5" t="s">
        <v>14</v>
      </c>
      <c r="C15" s="6" t="s">
        <v>2</v>
      </c>
      <c r="D15" s="7">
        <v>0.49</v>
      </c>
      <c r="E15" s="7">
        <v>9.9999999999998798E-2</v>
      </c>
      <c r="F15" s="8">
        <f t="shared" si="1"/>
        <v>1.8847849999999774E-2</v>
      </c>
    </row>
    <row r="16" spans="1:10" x14ac:dyDescent="0.35">
      <c r="B16" s="5" t="s">
        <v>0</v>
      </c>
      <c r="C16" s="6" t="s">
        <v>0</v>
      </c>
      <c r="D16" s="7">
        <v>0.45200000000000001</v>
      </c>
      <c r="E16" s="7">
        <v>4</v>
      </c>
      <c r="F16" s="8">
        <f t="shared" si="1"/>
        <v>0.64151456000000007</v>
      </c>
    </row>
    <row r="17" spans="2:6" x14ac:dyDescent="0.35">
      <c r="B17" s="5" t="s">
        <v>1</v>
      </c>
      <c r="C17" s="6" t="s">
        <v>1</v>
      </c>
      <c r="D17" s="7">
        <v>0.41399999999999998</v>
      </c>
      <c r="E17" s="7">
        <v>16</v>
      </c>
      <c r="F17" s="8">
        <f t="shared" si="1"/>
        <v>2.1527337599999998</v>
      </c>
    </row>
    <row r="18" spans="2:6" x14ac:dyDescent="0.35">
      <c r="B18" s="5" t="s">
        <v>14</v>
      </c>
      <c r="C18" s="6" t="s">
        <v>6</v>
      </c>
      <c r="D18" s="7">
        <v>0.99</v>
      </c>
      <c r="E18" s="7">
        <v>3</v>
      </c>
      <c r="F18" s="8">
        <f t="shared" si="1"/>
        <v>2.3081354999999997</v>
      </c>
    </row>
    <row r="19" spans="2:6" x14ac:dyDescent="0.35">
      <c r="B19" s="5" t="s">
        <v>0</v>
      </c>
      <c r="C19" s="6" t="s">
        <v>0</v>
      </c>
      <c r="D19" s="7">
        <v>0.33800000000000002</v>
      </c>
      <c r="E19" s="7">
        <v>3.5</v>
      </c>
      <c r="F19" s="8">
        <f t="shared" si="1"/>
        <v>0.31388539000000004</v>
      </c>
    </row>
    <row r="20" spans="2:6" x14ac:dyDescent="0.35">
      <c r="B20" s="5" t="s">
        <v>14</v>
      </c>
      <c r="C20" s="6" t="s">
        <v>2</v>
      </c>
      <c r="D20" s="7">
        <v>0.3</v>
      </c>
      <c r="E20" s="7">
        <v>3</v>
      </c>
      <c r="F20" s="8">
        <f t="shared" si="1"/>
        <v>0.21195000000000003</v>
      </c>
    </row>
    <row r="21" spans="2:6" x14ac:dyDescent="0.35">
      <c r="B21" s="5" t="s">
        <v>0</v>
      </c>
      <c r="C21" s="6" t="s">
        <v>0</v>
      </c>
      <c r="D21" s="7">
        <v>0.26200000000000001</v>
      </c>
      <c r="E21" s="7">
        <v>3.5</v>
      </c>
      <c r="F21" s="8">
        <f t="shared" si="1"/>
        <v>0.18859939000000003</v>
      </c>
    </row>
    <row r="22" spans="2:6" x14ac:dyDescent="0.35">
      <c r="B22" s="5" t="s">
        <v>1</v>
      </c>
      <c r="C22" s="6" t="s">
        <v>1</v>
      </c>
      <c r="D22" s="7">
        <v>0.224</v>
      </c>
      <c r="E22" s="7">
        <v>3.5</v>
      </c>
      <c r="F22" s="8">
        <f t="shared" si="1"/>
        <v>0.13785856000000002</v>
      </c>
    </row>
    <row r="23" spans="2:6" x14ac:dyDescent="0.35">
      <c r="B23" s="5" t="s">
        <v>14</v>
      </c>
      <c r="C23" s="6" t="s">
        <v>6</v>
      </c>
      <c r="D23" s="7">
        <v>0.186</v>
      </c>
      <c r="E23" s="7">
        <v>11.5</v>
      </c>
      <c r="F23" s="8">
        <f t="shared" si="1"/>
        <v>0.31231539000000003</v>
      </c>
    </row>
    <row r="24" spans="2:6" x14ac:dyDescent="0.35">
      <c r="B24" s="5" t="s">
        <v>0</v>
      </c>
      <c r="C24" s="6" t="s">
        <v>0</v>
      </c>
      <c r="D24" s="7">
        <v>0.14799999999999999</v>
      </c>
      <c r="E24" s="7">
        <v>7.5</v>
      </c>
      <c r="F24" s="8">
        <f t="shared" si="1"/>
        <v>0.12895979999999999</v>
      </c>
    </row>
    <row r="25" spans="2:6" x14ac:dyDescent="0.35">
      <c r="B25" s="35" t="s">
        <v>14</v>
      </c>
      <c r="C25" s="36" t="s">
        <v>2</v>
      </c>
      <c r="D25" s="37">
        <v>0.48</v>
      </c>
      <c r="E25" s="37">
        <v>1</v>
      </c>
      <c r="F25" s="38">
        <f>E25*(D25*D25*3.14)/4</f>
        <v>0.180864</v>
      </c>
    </row>
  </sheetData>
  <dataValidations count="4">
    <dataValidation type="list" allowBlank="1" showInputMessage="1" showErrorMessage="1" sqref="B2:B25">
      <formula1>INDIRECT("Arbres")</formula1>
    </dataValidation>
    <dataValidation type="list" allowBlank="1" showInputMessage="1" showErrorMessage="1" sqref="D2:D25">
      <formula1>diametre</formula1>
    </dataValidation>
    <dataValidation type="list" allowBlank="1" showInputMessage="1" showErrorMessage="1" sqref="C2:C25">
      <formula1>INDIRECT("Tbl"&amp;$B2)</formula1>
    </dataValidation>
    <dataValidation type="list" allowBlank="1" showInputMessage="1" showErrorMessage="1" sqref="E2:E25">
      <formula1>longueur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14:E15 D24 D16 D17 D19 D20 D21 D22 D23" listDataValidatio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21"/>
  <sheetViews>
    <sheetView workbookViewId="0">
      <selection activeCell="E5" sqref="E5"/>
    </sheetView>
  </sheetViews>
  <sheetFormatPr baseColWidth="10" defaultRowHeight="21" x14ac:dyDescent="0.35"/>
  <cols>
    <col min="2" max="10" width="16.7109375" style="6" customWidth="1"/>
    <col min="11" max="11" width="12" customWidth="1"/>
  </cols>
  <sheetData>
    <row r="1" spans="2:11" ht="21.75" thickBot="1" x14ac:dyDescent="0.4"/>
    <row r="2" spans="2:11" ht="27" thickBot="1" x14ac:dyDescent="0.3">
      <c r="B2" s="68" t="s">
        <v>16</v>
      </c>
      <c r="C2" s="69"/>
      <c r="D2" s="69"/>
      <c r="E2" s="69"/>
      <c r="F2" s="69"/>
      <c r="G2" s="69"/>
      <c r="H2" s="69"/>
      <c r="I2" s="69"/>
      <c r="J2" s="70"/>
    </row>
    <row r="3" spans="2:11" ht="27" thickBot="1" x14ac:dyDescent="0.3">
      <c r="B3" s="46">
        <f>SUM(B$6:B$21)</f>
        <v>0</v>
      </c>
      <c r="C3" s="47">
        <f t="shared" ref="C3:J3" si="0">SUM(C$6:C$21)</f>
        <v>0</v>
      </c>
      <c r="D3" s="47">
        <f t="shared" si="0"/>
        <v>0</v>
      </c>
      <c r="E3" s="47">
        <f t="shared" si="0"/>
        <v>0</v>
      </c>
      <c r="F3" s="47">
        <f t="shared" si="0"/>
        <v>0</v>
      </c>
      <c r="G3" s="47">
        <f t="shared" si="0"/>
        <v>0</v>
      </c>
      <c r="H3" s="47">
        <f t="shared" si="0"/>
        <v>0.73</v>
      </c>
      <c r="I3" s="47">
        <f t="shared" si="0"/>
        <v>0</v>
      </c>
      <c r="J3" s="48">
        <f t="shared" si="0"/>
        <v>0</v>
      </c>
    </row>
    <row r="4" spans="2:11" ht="21.75" thickBot="1" x14ac:dyDescent="0.3">
      <c r="B4" s="43" t="s">
        <v>17</v>
      </c>
      <c r="C4" s="44" t="s">
        <v>18</v>
      </c>
      <c r="D4" s="44" t="s">
        <v>19</v>
      </c>
      <c r="E4" s="44" t="s">
        <v>20</v>
      </c>
      <c r="F4" s="44" t="s">
        <v>21</v>
      </c>
      <c r="G4" s="44" t="s">
        <v>22</v>
      </c>
      <c r="H4" s="44" t="s">
        <v>23</v>
      </c>
      <c r="I4" s="44" t="s">
        <v>24</v>
      </c>
      <c r="J4" s="45" t="s">
        <v>25</v>
      </c>
    </row>
    <row r="5" spans="2:11" ht="21.75" thickBot="1" x14ac:dyDescent="0.3">
      <c r="B5" s="14">
        <v>0.16</v>
      </c>
      <c r="C5" s="15">
        <v>0.224</v>
      </c>
      <c r="D5" s="15"/>
      <c r="E5" s="15">
        <v>0.41399999999999998</v>
      </c>
      <c r="F5" s="15"/>
      <c r="G5" s="15"/>
      <c r="H5" s="15">
        <v>0.71</v>
      </c>
      <c r="I5" s="15"/>
      <c r="J5" s="56">
        <v>0.99</v>
      </c>
      <c r="K5" s="55">
        <f>SUM(B5:J5)</f>
        <v>2.4980000000000002</v>
      </c>
    </row>
    <row r="6" spans="2:11" x14ac:dyDescent="0.25">
      <c r="B6" s="19"/>
      <c r="C6" s="20"/>
      <c r="D6" s="20"/>
      <c r="E6" s="20"/>
      <c r="F6" s="20"/>
      <c r="G6" s="20"/>
      <c r="H6" s="20">
        <v>0.73</v>
      </c>
      <c r="I6" s="20"/>
      <c r="J6" s="40"/>
      <c r="K6" s="57">
        <f>SUM(B6:J6)</f>
        <v>0.73</v>
      </c>
    </row>
    <row r="7" spans="2:11" x14ac:dyDescent="0.25">
      <c r="B7" s="21"/>
      <c r="C7" s="22"/>
      <c r="D7" s="22"/>
      <c r="E7" s="22"/>
      <c r="F7" s="22"/>
      <c r="G7" s="22"/>
      <c r="H7" s="22"/>
      <c r="I7" s="22"/>
      <c r="J7" s="41"/>
      <c r="K7" s="57">
        <f t="shared" ref="K7:K21" si="1">SUM(B7:J7)</f>
        <v>0</v>
      </c>
    </row>
    <row r="8" spans="2:11" x14ac:dyDescent="0.25">
      <c r="B8" s="21"/>
      <c r="C8" s="22"/>
      <c r="D8" s="22"/>
      <c r="E8" s="22"/>
      <c r="F8" s="22"/>
      <c r="G8" s="22"/>
      <c r="H8" s="22"/>
      <c r="I8" s="22"/>
      <c r="J8" s="41"/>
      <c r="K8" s="57">
        <f t="shared" si="1"/>
        <v>0</v>
      </c>
    </row>
    <row r="9" spans="2:11" x14ac:dyDescent="0.25">
      <c r="B9" s="21"/>
      <c r="C9" s="22"/>
      <c r="D9" s="22"/>
      <c r="E9" s="22"/>
      <c r="F9" s="22"/>
      <c r="G9" s="22"/>
      <c r="H9" s="22"/>
      <c r="I9" s="22"/>
      <c r="J9" s="41"/>
      <c r="K9" s="57">
        <f t="shared" si="1"/>
        <v>0</v>
      </c>
    </row>
    <row r="10" spans="2:11" x14ac:dyDescent="0.25">
      <c r="B10" s="21"/>
      <c r="C10" s="22"/>
      <c r="D10" s="22"/>
      <c r="E10" s="22"/>
      <c r="F10" s="22"/>
      <c r="G10" s="22"/>
      <c r="H10" s="22"/>
      <c r="I10" s="22"/>
      <c r="J10" s="41"/>
      <c r="K10" s="57">
        <f t="shared" si="1"/>
        <v>0</v>
      </c>
    </row>
    <row r="11" spans="2:11" x14ac:dyDescent="0.25">
      <c r="B11" s="21"/>
      <c r="C11" s="22"/>
      <c r="D11" s="22"/>
      <c r="E11" s="22"/>
      <c r="F11" s="22"/>
      <c r="G11" s="22"/>
      <c r="H11" s="22"/>
      <c r="I11" s="22"/>
      <c r="J11" s="41"/>
      <c r="K11" s="57">
        <f t="shared" si="1"/>
        <v>0</v>
      </c>
    </row>
    <row r="12" spans="2:11" x14ac:dyDescent="0.25">
      <c r="B12" s="21"/>
      <c r="C12" s="22"/>
      <c r="D12" s="22"/>
      <c r="E12" s="22"/>
      <c r="F12" s="22"/>
      <c r="G12" s="22"/>
      <c r="H12" s="22"/>
      <c r="I12" s="22"/>
      <c r="J12" s="41"/>
      <c r="K12" s="57">
        <f t="shared" si="1"/>
        <v>0</v>
      </c>
    </row>
    <row r="13" spans="2:11" x14ac:dyDescent="0.25">
      <c r="B13" s="21"/>
      <c r="C13" s="22"/>
      <c r="D13" s="22"/>
      <c r="E13" s="22"/>
      <c r="F13" s="22"/>
      <c r="G13" s="22"/>
      <c r="H13" s="22"/>
      <c r="I13" s="22"/>
      <c r="J13" s="41"/>
      <c r="K13" s="57">
        <f t="shared" si="1"/>
        <v>0</v>
      </c>
    </row>
    <row r="14" spans="2:11" x14ac:dyDescent="0.25">
      <c r="B14" s="21"/>
      <c r="C14" s="22"/>
      <c r="D14" s="22"/>
      <c r="E14" s="22"/>
      <c r="F14" s="22"/>
      <c r="G14" s="22"/>
      <c r="H14" s="22"/>
      <c r="I14" s="22"/>
      <c r="J14" s="41"/>
      <c r="K14" s="57">
        <f t="shared" si="1"/>
        <v>0</v>
      </c>
    </row>
    <row r="15" spans="2:11" x14ac:dyDescent="0.25">
      <c r="B15" s="21"/>
      <c r="C15" s="22"/>
      <c r="D15" s="22"/>
      <c r="E15" s="22"/>
      <c r="F15" s="22"/>
      <c r="G15" s="22"/>
      <c r="H15" s="22"/>
      <c r="I15" s="22"/>
      <c r="J15" s="41"/>
      <c r="K15" s="57">
        <f t="shared" si="1"/>
        <v>0</v>
      </c>
    </row>
    <row r="16" spans="2:11" x14ac:dyDescent="0.25">
      <c r="B16" s="21"/>
      <c r="C16" s="22"/>
      <c r="D16" s="22"/>
      <c r="E16" s="22"/>
      <c r="F16" s="22"/>
      <c r="G16" s="22"/>
      <c r="H16" s="22"/>
      <c r="I16" s="22"/>
      <c r="J16" s="41"/>
      <c r="K16" s="57">
        <f t="shared" si="1"/>
        <v>0</v>
      </c>
    </row>
    <row r="17" spans="2:11" x14ac:dyDescent="0.25">
      <c r="B17" s="21"/>
      <c r="C17" s="22"/>
      <c r="D17" s="22"/>
      <c r="E17" s="22"/>
      <c r="F17" s="22"/>
      <c r="G17" s="22"/>
      <c r="H17" s="22"/>
      <c r="I17" s="22"/>
      <c r="J17" s="41"/>
      <c r="K17" s="57">
        <f t="shared" si="1"/>
        <v>0</v>
      </c>
    </row>
    <row r="18" spans="2:11" x14ac:dyDescent="0.25">
      <c r="B18" s="21"/>
      <c r="C18" s="22"/>
      <c r="D18" s="22"/>
      <c r="E18" s="22"/>
      <c r="F18" s="22"/>
      <c r="G18" s="22"/>
      <c r="H18" s="22"/>
      <c r="I18" s="22"/>
      <c r="J18" s="41"/>
      <c r="K18" s="57">
        <f t="shared" si="1"/>
        <v>0</v>
      </c>
    </row>
    <row r="19" spans="2:11" x14ac:dyDescent="0.25">
      <c r="B19" s="21"/>
      <c r="C19" s="22"/>
      <c r="D19" s="22"/>
      <c r="E19" s="22"/>
      <c r="F19" s="22"/>
      <c r="G19" s="22"/>
      <c r="H19" s="22"/>
      <c r="I19" s="22"/>
      <c r="J19" s="41"/>
      <c r="K19" s="57">
        <f t="shared" si="1"/>
        <v>0</v>
      </c>
    </row>
    <row r="20" spans="2:11" x14ac:dyDescent="0.25">
      <c r="B20" s="21"/>
      <c r="C20" s="22"/>
      <c r="D20" s="22"/>
      <c r="E20" s="22"/>
      <c r="F20" s="22"/>
      <c r="G20" s="22"/>
      <c r="H20" s="22"/>
      <c r="I20" s="22"/>
      <c r="J20" s="41"/>
      <c r="K20" s="57">
        <f t="shared" si="1"/>
        <v>0</v>
      </c>
    </row>
    <row r="21" spans="2:11" ht="21.75" thickBot="1" x14ac:dyDescent="0.3">
      <c r="B21" s="24"/>
      <c r="C21" s="25"/>
      <c r="D21" s="25"/>
      <c r="E21" s="25"/>
      <c r="F21" s="25"/>
      <c r="G21" s="25"/>
      <c r="H21" s="25"/>
      <c r="I21" s="25"/>
      <c r="J21" s="42"/>
      <c r="K21" s="58">
        <f t="shared" si="1"/>
        <v>0</v>
      </c>
    </row>
  </sheetData>
  <mergeCells count="1">
    <mergeCell ref="B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1"/>
  <sheetViews>
    <sheetView topLeftCell="A4" workbookViewId="0">
      <selection activeCell="N17" sqref="N17"/>
    </sheetView>
  </sheetViews>
  <sheetFormatPr baseColWidth="10" defaultRowHeight="15" x14ac:dyDescent="0.25"/>
  <cols>
    <col min="2" max="10" width="16.7109375" customWidth="1"/>
    <col min="11" max="11" width="17.28515625" bestFit="1" customWidth="1"/>
  </cols>
  <sheetData>
    <row r="1" spans="2:11" ht="15.75" thickBot="1" x14ac:dyDescent="0.3"/>
    <row r="2" spans="2:11" ht="27" thickBot="1" x14ac:dyDescent="0.3">
      <c r="B2" s="71" t="s">
        <v>26</v>
      </c>
      <c r="C2" s="72"/>
      <c r="D2" s="72"/>
      <c r="E2" s="72"/>
      <c r="F2" s="72"/>
      <c r="G2" s="72"/>
      <c r="H2" s="72"/>
      <c r="I2" s="72"/>
      <c r="J2" s="73"/>
    </row>
    <row r="3" spans="2:11" ht="27" thickBot="1" x14ac:dyDescent="0.3">
      <c r="B3" s="49">
        <f>SUM(B$6:B$21)</f>
        <v>0</v>
      </c>
      <c r="C3" s="49">
        <f t="shared" ref="C3:J3" si="0">SUM(C$6:C$21)</f>
        <v>0</v>
      </c>
      <c r="D3" s="49">
        <f t="shared" si="0"/>
        <v>0</v>
      </c>
      <c r="E3" s="49">
        <f t="shared" si="0"/>
        <v>0.45200000000000001</v>
      </c>
      <c r="F3" s="49">
        <f t="shared" si="0"/>
        <v>0</v>
      </c>
      <c r="G3" s="49">
        <f t="shared" si="0"/>
        <v>0.61</v>
      </c>
      <c r="H3" s="49">
        <f t="shared" si="0"/>
        <v>0</v>
      </c>
      <c r="I3" s="49">
        <f t="shared" si="0"/>
        <v>0</v>
      </c>
      <c r="J3" s="49">
        <f t="shared" si="0"/>
        <v>0</v>
      </c>
    </row>
    <row r="4" spans="2:11" ht="21.75" thickBot="1" x14ac:dyDescent="0.3">
      <c r="B4" s="60" t="s">
        <v>17</v>
      </c>
      <c r="C4" s="61" t="s">
        <v>18</v>
      </c>
      <c r="D4" s="61" t="s">
        <v>19</v>
      </c>
      <c r="E4" s="61" t="s">
        <v>20</v>
      </c>
      <c r="F4" s="61" t="s">
        <v>21</v>
      </c>
      <c r="G4" s="61" t="s">
        <v>22</v>
      </c>
      <c r="H4" s="61" t="s">
        <v>23</v>
      </c>
      <c r="I4" s="61" t="s">
        <v>24</v>
      </c>
      <c r="J4" s="62" t="s">
        <v>25</v>
      </c>
    </row>
    <row r="5" spans="2:11" ht="21" x14ac:dyDescent="0.25">
      <c r="B5" s="63">
        <v>0.14799999999999999</v>
      </c>
      <c r="C5" s="64">
        <v>0.26200000000000001</v>
      </c>
      <c r="D5" s="64">
        <v>0.33800000000000002</v>
      </c>
      <c r="E5" s="64">
        <v>0.4</v>
      </c>
      <c r="F5" s="64">
        <v>0.52800000000000002</v>
      </c>
      <c r="G5" s="64">
        <v>0.62</v>
      </c>
      <c r="H5" s="64"/>
      <c r="I5" s="64"/>
      <c r="J5" s="65"/>
      <c r="K5" s="59">
        <f>SUM(B5:J5)</f>
        <v>2.2960000000000003</v>
      </c>
    </row>
    <row r="6" spans="2:11" ht="21" x14ac:dyDescent="0.25">
      <c r="B6" s="19"/>
      <c r="C6" s="20"/>
      <c r="D6" s="20"/>
      <c r="E6" s="20">
        <v>0.45200000000000001</v>
      </c>
      <c r="F6" s="20"/>
      <c r="G6" s="20">
        <v>0.61</v>
      </c>
      <c r="H6" s="20"/>
      <c r="I6" s="20"/>
      <c r="J6" s="40"/>
      <c r="K6" s="66">
        <f t="shared" ref="K6:K21" si="1">SUM(B6:J6)</f>
        <v>1.0620000000000001</v>
      </c>
    </row>
    <row r="7" spans="2:11" ht="21" x14ac:dyDescent="0.25">
      <c r="B7" s="21"/>
      <c r="C7" s="22"/>
      <c r="D7" s="22"/>
      <c r="E7" s="22"/>
      <c r="F7" s="22"/>
      <c r="G7" s="22"/>
      <c r="H7" s="22"/>
      <c r="I7" s="22"/>
      <c r="J7" s="41"/>
      <c r="K7" s="66">
        <f t="shared" si="1"/>
        <v>0</v>
      </c>
    </row>
    <row r="8" spans="2:11" ht="21" x14ac:dyDescent="0.25">
      <c r="B8" s="21"/>
      <c r="C8" s="22"/>
      <c r="D8" s="22"/>
      <c r="E8" s="22"/>
      <c r="F8" s="22"/>
      <c r="G8" s="22"/>
      <c r="H8" s="22"/>
      <c r="I8" s="22"/>
      <c r="J8" s="41"/>
      <c r="K8" s="66">
        <f t="shared" si="1"/>
        <v>0</v>
      </c>
    </row>
    <row r="9" spans="2:11" ht="21" x14ac:dyDescent="0.25">
      <c r="B9" s="21"/>
      <c r="C9" s="22"/>
      <c r="D9" s="22"/>
      <c r="E9" s="22"/>
      <c r="F9" s="22"/>
      <c r="G9" s="22"/>
      <c r="H9" s="22"/>
      <c r="I9" s="22"/>
      <c r="J9" s="41"/>
      <c r="K9" s="66">
        <f t="shared" si="1"/>
        <v>0</v>
      </c>
    </row>
    <row r="10" spans="2:11" ht="21" x14ac:dyDescent="0.25">
      <c r="B10" s="21"/>
      <c r="C10" s="22"/>
      <c r="D10" s="22"/>
      <c r="E10" s="22"/>
      <c r="F10" s="22"/>
      <c r="G10" s="22"/>
      <c r="H10" s="22"/>
      <c r="I10" s="22"/>
      <c r="J10" s="41"/>
      <c r="K10" s="66">
        <f t="shared" si="1"/>
        <v>0</v>
      </c>
    </row>
    <row r="11" spans="2:11" ht="21" x14ac:dyDescent="0.25">
      <c r="B11" s="21"/>
      <c r="C11" s="22"/>
      <c r="D11" s="22"/>
      <c r="E11" s="22"/>
      <c r="F11" s="22"/>
      <c r="G11" s="22"/>
      <c r="H11" s="22"/>
      <c r="I11" s="22"/>
      <c r="J11" s="41"/>
      <c r="K11" s="66">
        <f t="shared" si="1"/>
        <v>0</v>
      </c>
    </row>
    <row r="12" spans="2:11" ht="21" x14ac:dyDescent="0.25">
      <c r="B12" s="21"/>
      <c r="C12" s="22"/>
      <c r="D12" s="22"/>
      <c r="E12" s="22"/>
      <c r="F12" s="22"/>
      <c r="G12" s="22"/>
      <c r="H12" s="22"/>
      <c r="I12" s="22"/>
      <c r="J12" s="41"/>
      <c r="K12" s="66">
        <f t="shared" si="1"/>
        <v>0</v>
      </c>
    </row>
    <row r="13" spans="2:11" ht="21" x14ac:dyDescent="0.25">
      <c r="B13" s="21"/>
      <c r="C13" s="22"/>
      <c r="D13" s="22"/>
      <c r="E13" s="22"/>
      <c r="F13" s="22"/>
      <c r="G13" s="22"/>
      <c r="H13" s="22"/>
      <c r="I13" s="22"/>
      <c r="J13" s="41"/>
      <c r="K13" s="66">
        <f t="shared" si="1"/>
        <v>0</v>
      </c>
    </row>
    <row r="14" spans="2:11" ht="21" x14ac:dyDescent="0.25">
      <c r="B14" s="21"/>
      <c r="C14" s="22"/>
      <c r="D14" s="22"/>
      <c r="E14" s="22"/>
      <c r="F14" s="22"/>
      <c r="G14" s="22"/>
      <c r="H14" s="22"/>
      <c r="I14" s="22"/>
      <c r="J14" s="41"/>
      <c r="K14" s="66">
        <f t="shared" si="1"/>
        <v>0</v>
      </c>
    </row>
    <row r="15" spans="2:11" ht="21" x14ac:dyDescent="0.25">
      <c r="B15" s="21"/>
      <c r="C15" s="22"/>
      <c r="D15" s="22"/>
      <c r="E15" s="22"/>
      <c r="F15" s="22"/>
      <c r="G15" s="22"/>
      <c r="H15" s="22"/>
      <c r="I15" s="22"/>
      <c r="J15" s="41"/>
      <c r="K15" s="66">
        <f t="shared" si="1"/>
        <v>0</v>
      </c>
    </row>
    <row r="16" spans="2:11" ht="21" x14ac:dyDescent="0.25">
      <c r="B16" s="21"/>
      <c r="C16" s="22"/>
      <c r="D16" s="22"/>
      <c r="E16" s="22"/>
      <c r="F16" s="22"/>
      <c r="G16" s="22"/>
      <c r="H16" s="22"/>
      <c r="I16" s="22"/>
      <c r="J16" s="41"/>
      <c r="K16" s="66">
        <f t="shared" si="1"/>
        <v>0</v>
      </c>
    </row>
    <row r="17" spans="2:11" ht="21" x14ac:dyDescent="0.25">
      <c r="B17" s="21"/>
      <c r="C17" s="22"/>
      <c r="D17" s="22"/>
      <c r="E17" s="22"/>
      <c r="F17" s="22"/>
      <c r="G17" s="22"/>
      <c r="H17" s="22"/>
      <c r="I17" s="22"/>
      <c r="J17" s="41"/>
      <c r="K17" s="66">
        <f t="shared" si="1"/>
        <v>0</v>
      </c>
    </row>
    <row r="18" spans="2:11" ht="21" x14ac:dyDescent="0.25">
      <c r="B18" s="21"/>
      <c r="C18" s="22"/>
      <c r="D18" s="22"/>
      <c r="E18" s="22"/>
      <c r="F18" s="22"/>
      <c r="G18" s="22"/>
      <c r="H18" s="22"/>
      <c r="I18" s="22"/>
      <c r="J18" s="41"/>
      <c r="K18" s="66">
        <f t="shared" si="1"/>
        <v>0</v>
      </c>
    </row>
    <row r="19" spans="2:11" ht="21" x14ac:dyDescent="0.25">
      <c r="B19" s="21"/>
      <c r="C19" s="22"/>
      <c r="D19" s="22"/>
      <c r="E19" s="22"/>
      <c r="F19" s="22"/>
      <c r="G19" s="22"/>
      <c r="H19" s="22"/>
      <c r="I19" s="22"/>
      <c r="J19" s="41"/>
      <c r="K19" s="66">
        <f t="shared" si="1"/>
        <v>0</v>
      </c>
    </row>
    <row r="20" spans="2:11" ht="21" x14ac:dyDescent="0.25">
      <c r="B20" s="21"/>
      <c r="C20" s="22"/>
      <c r="D20" s="22"/>
      <c r="E20" s="22"/>
      <c r="F20" s="22"/>
      <c r="G20" s="22"/>
      <c r="H20" s="22"/>
      <c r="I20" s="22"/>
      <c r="J20" s="41"/>
      <c r="K20" s="66">
        <f t="shared" si="1"/>
        <v>0</v>
      </c>
    </row>
    <row r="21" spans="2:11" ht="21.75" thickBot="1" x14ac:dyDescent="0.3">
      <c r="B21" s="24"/>
      <c r="C21" s="25"/>
      <c r="D21" s="25"/>
      <c r="E21" s="25"/>
      <c r="F21" s="25"/>
      <c r="G21" s="25"/>
      <c r="H21" s="25"/>
      <c r="I21" s="25"/>
      <c r="J21" s="42"/>
      <c r="K21" s="67">
        <f t="shared" si="1"/>
        <v>0</v>
      </c>
    </row>
  </sheetData>
  <mergeCells count="1">
    <mergeCell ref="B2: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21"/>
  <sheetViews>
    <sheetView topLeftCell="A4" workbookViewId="0">
      <selection activeCell="L6" sqref="L6:L21"/>
    </sheetView>
  </sheetViews>
  <sheetFormatPr baseColWidth="10" defaultRowHeight="15" x14ac:dyDescent="0.25"/>
  <cols>
    <col min="2" max="2" width="15.7109375" customWidth="1"/>
    <col min="3" max="11" width="16.7109375" customWidth="1"/>
  </cols>
  <sheetData>
    <row r="1" spans="2:12" ht="15.75" thickBot="1" x14ac:dyDescent="0.3"/>
    <row r="2" spans="2:12" ht="27" thickBot="1" x14ac:dyDescent="0.3">
      <c r="B2" t="s">
        <v>6</v>
      </c>
      <c r="C2" s="74">
        <v>0.16</v>
      </c>
      <c r="D2" s="75"/>
      <c r="E2" s="75"/>
      <c r="F2" s="75"/>
      <c r="G2" s="75"/>
      <c r="H2" s="75"/>
      <c r="I2" s="75"/>
      <c r="J2" s="75"/>
      <c r="K2" s="76"/>
    </row>
    <row r="3" spans="2:12" ht="27" thickBot="1" x14ac:dyDescent="0.3">
      <c r="B3" t="s">
        <v>5</v>
      </c>
      <c r="C3" s="53">
        <f>SUM(C$6:C$21)</f>
        <v>0.186</v>
      </c>
      <c r="D3" s="53">
        <f t="shared" ref="D3:K3" si="0">SUM(D$6:D$21)</f>
        <v>0</v>
      </c>
      <c r="E3" s="53">
        <f t="shared" si="0"/>
        <v>0.3</v>
      </c>
      <c r="F3" s="53">
        <v>0.46</v>
      </c>
      <c r="G3" s="53">
        <f t="shared" si="0"/>
        <v>0.49</v>
      </c>
      <c r="H3" s="53">
        <f t="shared" si="0"/>
        <v>0</v>
      </c>
      <c r="I3" s="53">
        <f t="shared" si="0"/>
        <v>0</v>
      </c>
      <c r="J3" s="53">
        <f t="shared" si="0"/>
        <v>0</v>
      </c>
      <c r="K3" s="53">
        <f t="shared" si="0"/>
        <v>0.99</v>
      </c>
    </row>
    <row r="4" spans="2:12" ht="21.75" thickBot="1" x14ac:dyDescent="0.3">
      <c r="B4" t="s">
        <v>3</v>
      </c>
      <c r="C4" s="50" t="s">
        <v>17</v>
      </c>
      <c r="D4" s="51" t="s">
        <v>18</v>
      </c>
      <c r="E4" s="51" t="s">
        <v>19</v>
      </c>
      <c r="F4" s="51" t="s">
        <v>20</v>
      </c>
      <c r="G4" s="51" t="s">
        <v>21</v>
      </c>
      <c r="H4" s="51">
        <v>0.63</v>
      </c>
      <c r="I4" s="51" t="s">
        <v>23</v>
      </c>
      <c r="J4" s="51" t="s">
        <v>24</v>
      </c>
      <c r="K4" s="52" t="s">
        <v>25</v>
      </c>
    </row>
    <row r="5" spans="2:12" ht="21.75" thickBot="1" x14ac:dyDescent="0.3">
      <c r="B5" s="39" t="s">
        <v>2</v>
      </c>
      <c r="C5" s="16"/>
      <c r="D5" s="17"/>
      <c r="E5" s="17"/>
      <c r="F5" s="17"/>
      <c r="G5" s="17"/>
      <c r="H5" s="17"/>
      <c r="I5" s="17"/>
      <c r="J5" s="17">
        <v>0.79</v>
      </c>
      <c r="K5" s="18"/>
    </row>
    <row r="6" spans="2:12" ht="21" x14ac:dyDescent="0.25">
      <c r="B6" s="34" t="s">
        <v>6</v>
      </c>
      <c r="C6" s="29"/>
      <c r="D6" s="27"/>
      <c r="E6" s="27"/>
      <c r="F6" s="27">
        <v>0.46</v>
      </c>
      <c r="G6" s="27"/>
      <c r="H6" s="27"/>
      <c r="I6" s="27"/>
      <c r="J6" s="27"/>
      <c r="K6" s="28"/>
      <c r="L6" s="54">
        <f>SUM(C6:K6)</f>
        <v>0.46</v>
      </c>
    </row>
    <row r="7" spans="2:12" ht="21" x14ac:dyDescent="0.25">
      <c r="B7" s="21" t="s">
        <v>2</v>
      </c>
      <c r="C7" s="30"/>
      <c r="D7" s="22"/>
      <c r="E7" s="22"/>
      <c r="F7" s="22"/>
      <c r="G7" s="22">
        <v>0.49</v>
      </c>
      <c r="H7" s="22"/>
      <c r="I7" s="22"/>
      <c r="J7" s="22"/>
      <c r="K7" s="23"/>
      <c r="L7" s="54">
        <f t="shared" ref="L7:L21" si="1">SUM(C7:K7)</f>
        <v>0.49</v>
      </c>
    </row>
    <row r="8" spans="2:12" ht="21" x14ac:dyDescent="0.25">
      <c r="B8" s="21" t="s">
        <v>6</v>
      </c>
      <c r="C8" s="30"/>
      <c r="D8" s="22"/>
      <c r="E8" s="22"/>
      <c r="F8" s="22"/>
      <c r="G8" s="22"/>
      <c r="H8" s="22"/>
      <c r="I8" s="22"/>
      <c r="J8" s="22"/>
      <c r="K8" s="23">
        <v>0.99</v>
      </c>
      <c r="L8" s="54">
        <f t="shared" si="1"/>
        <v>0.99</v>
      </c>
    </row>
    <row r="9" spans="2:12" ht="21" x14ac:dyDescent="0.25">
      <c r="B9" s="21" t="s">
        <v>2</v>
      </c>
      <c r="C9" s="30"/>
      <c r="D9" s="22"/>
      <c r="E9" s="22">
        <v>0.3</v>
      </c>
      <c r="F9" s="22"/>
      <c r="G9" s="22"/>
      <c r="H9" s="22"/>
      <c r="I9" s="22"/>
      <c r="J9" s="22"/>
      <c r="K9" s="23"/>
      <c r="L9" s="54">
        <f t="shared" si="1"/>
        <v>0.3</v>
      </c>
    </row>
    <row r="10" spans="2:12" ht="21" x14ac:dyDescent="0.25">
      <c r="B10" s="21" t="s">
        <v>6</v>
      </c>
      <c r="C10" s="30">
        <v>0.186</v>
      </c>
      <c r="D10" s="22"/>
      <c r="E10" s="22"/>
      <c r="F10" s="22"/>
      <c r="G10" s="22"/>
      <c r="H10" s="22"/>
      <c r="I10" s="22"/>
      <c r="J10" s="22"/>
      <c r="K10" s="23"/>
      <c r="L10" s="54">
        <f t="shared" si="1"/>
        <v>0.186</v>
      </c>
    </row>
    <row r="11" spans="2:12" ht="21" x14ac:dyDescent="0.25">
      <c r="B11" s="21" t="s">
        <v>2</v>
      </c>
      <c r="C11" s="30"/>
      <c r="D11" s="22"/>
      <c r="E11" s="22"/>
      <c r="F11" s="22">
        <v>0.48</v>
      </c>
      <c r="G11" s="22"/>
      <c r="H11" s="22"/>
      <c r="I11" s="22"/>
      <c r="J11" s="22"/>
      <c r="K11" s="23"/>
      <c r="L11" s="54">
        <f t="shared" si="1"/>
        <v>0.48</v>
      </c>
    </row>
    <row r="12" spans="2:12" ht="21" x14ac:dyDescent="0.25">
      <c r="B12" s="21"/>
      <c r="C12" s="30"/>
      <c r="D12" s="22"/>
      <c r="E12" s="22"/>
      <c r="F12" s="22"/>
      <c r="G12" s="22"/>
      <c r="H12" s="22"/>
      <c r="I12" s="22"/>
      <c r="J12" s="22"/>
      <c r="K12" s="23"/>
      <c r="L12" s="54">
        <f t="shared" si="1"/>
        <v>0</v>
      </c>
    </row>
    <row r="13" spans="2:12" ht="21" x14ac:dyDescent="0.25">
      <c r="B13" s="21"/>
      <c r="C13" s="30"/>
      <c r="D13" s="22"/>
      <c r="E13" s="22"/>
      <c r="F13" s="22"/>
      <c r="G13" s="22"/>
      <c r="H13" s="22"/>
      <c r="I13" s="22"/>
      <c r="J13" s="22"/>
      <c r="K13" s="23"/>
      <c r="L13" s="54">
        <f t="shared" si="1"/>
        <v>0</v>
      </c>
    </row>
    <row r="14" spans="2:12" ht="21" x14ac:dyDescent="0.25">
      <c r="B14" s="21"/>
      <c r="C14" s="30"/>
      <c r="D14" s="22"/>
      <c r="E14" s="22"/>
      <c r="F14" s="22"/>
      <c r="G14" s="22"/>
      <c r="H14" s="22"/>
      <c r="I14" s="22"/>
      <c r="J14" s="22"/>
      <c r="K14" s="23"/>
      <c r="L14" s="54">
        <f t="shared" si="1"/>
        <v>0</v>
      </c>
    </row>
    <row r="15" spans="2:12" ht="21" x14ac:dyDescent="0.25">
      <c r="B15" s="21"/>
      <c r="C15" s="30"/>
      <c r="D15" s="22"/>
      <c r="E15" s="22"/>
      <c r="F15" s="22"/>
      <c r="G15" s="22"/>
      <c r="H15" s="22"/>
      <c r="I15" s="22"/>
      <c r="J15" s="22"/>
      <c r="K15" s="23"/>
      <c r="L15" s="54">
        <f t="shared" si="1"/>
        <v>0</v>
      </c>
    </row>
    <row r="16" spans="2:12" ht="21" x14ac:dyDescent="0.25">
      <c r="B16" s="21"/>
      <c r="C16" s="30"/>
      <c r="D16" s="22"/>
      <c r="E16" s="22"/>
      <c r="F16" s="22"/>
      <c r="G16" s="22"/>
      <c r="H16" s="22"/>
      <c r="I16" s="22"/>
      <c r="J16" s="22"/>
      <c r="K16" s="23"/>
      <c r="L16" s="54">
        <f t="shared" si="1"/>
        <v>0</v>
      </c>
    </row>
    <row r="17" spans="2:12" ht="21" x14ac:dyDescent="0.25">
      <c r="B17" s="21"/>
      <c r="C17" s="30"/>
      <c r="D17" s="22"/>
      <c r="E17" s="22"/>
      <c r="F17" s="22"/>
      <c r="G17" s="22"/>
      <c r="H17" s="22"/>
      <c r="I17" s="22"/>
      <c r="J17" s="22"/>
      <c r="K17" s="23"/>
      <c r="L17" s="54">
        <f t="shared" si="1"/>
        <v>0</v>
      </c>
    </row>
    <row r="18" spans="2:12" ht="21" x14ac:dyDescent="0.25">
      <c r="B18" s="21"/>
      <c r="C18" s="30"/>
      <c r="D18" s="22"/>
      <c r="E18" s="22"/>
      <c r="F18" s="22"/>
      <c r="G18" s="22"/>
      <c r="H18" s="22"/>
      <c r="I18" s="22"/>
      <c r="J18" s="22"/>
      <c r="K18" s="23"/>
      <c r="L18" s="54">
        <f t="shared" si="1"/>
        <v>0</v>
      </c>
    </row>
    <row r="19" spans="2:12" ht="21" x14ac:dyDescent="0.25">
      <c r="B19" s="21"/>
      <c r="C19" s="30"/>
      <c r="D19" s="22"/>
      <c r="E19" s="22"/>
      <c r="F19" s="22"/>
      <c r="G19" s="22"/>
      <c r="H19" s="22"/>
      <c r="I19" s="22"/>
      <c r="J19" s="22"/>
      <c r="K19" s="23"/>
      <c r="L19" s="54">
        <f t="shared" si="1"/>
        <v>0</v>
      </c>
    </row>
    <row r="20" spans="2:12" ht="21" x14ac:dyDescent="0.25">
      <c r="B20" s="21"/>
      <c r="C20" s="30"/>
      <c r="D20" s="22"/>
      <c r="E20" s="22"/>
      <c r="F20" s="22"/>
      <c r="G20" s="22"/>
      <c r="H20" s="22"/>
      <c r="I20" s="22"/>
      <c r="J20" s="22"/>
      <c r="K20" s="23"/>
      <c r="L20" s="54">
        <f t="shared" si="1"/>
        <v>0</v>
      </c>
    </row>
    <row r="21" spans="2:12" ht="21.75" thickBot="1" x14ac:dyDescent="0.3">
      <c r="B21" s="24"/>
      <c r="C21" s="31"/>
      <c r="D21" s="25"/>
      <c r="E21" s="25"/>
      <c r="F21" s="25"/>
      <c r="G21" s="25"/>
      <c r="H21" s="25"/>
      <c r="I21" s="25"/>
      <c r="J21" s="25"/>
      <c r="K21" s="26"/>
      <c r="L21" s="54">
        <f t="shared" si="1"/>
        <v>0</v>
      </c>
    </row>
  </sheetData>
  <mergeCells count="1">
    <mergeCell ref="C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config</vt:lpstr>
      <vt:lpstr>BD</vt:lpstr>
      <vt:lpstr>Chêne</vt:lpstr>
      <vt:lpstr>Hêtre</vt:lpstr>
      <vt:lpstr>Divers</vt:lpstr>
      <vt:lpstr>Arbres</vt:lpstr>
      <vt:lpstr>diametre</vt:lpstr>
      <vt:lpstr>longueur</vt:lpstr>
      <vt:lpstr>TblChêne</vt:lpstr>
      <vt:lpstr>TblDivers</vt:lpstr>
      <vt:lpstr>TblHêtre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Robert JAMIN</cp:lastModifiedBy>
  <dcterms:created xsi:type="dcterms:W3CDTF">2017-01-12T13:42:50Z</dcterms:created>
  <dcterms:modified xsi:type="dcterms:W3CDTF">2017-01-23T10:56:43Z</dcterms:modified>
</cp:coreProperties>
</file>