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7715" windowHeight="8250"/>
  </bookViews>
  <sheets>
    <sheet name="Linéaire" sheetId="1" r:id="rId1"/>
    <sheet name="Dégressif" sheetId="2" r:id="rId2"/>
    <sheet name="Prora temporis" sheetId="3" r:id="rId3"/>
    <sheet name="Proportionel" sheetId="4" r:id="rId4"/>
    <sheet name="SOFTY" sheetId="5" r:id="rId5"/>
    <sheet name="," sheetId="6" r:id="rId6"/>
  </sheets>
  <definedNames>
    <definedName name="an">Linéaire!$B$10</definedName>
    <definedName name="durée">','!$G$5:$G$12</definedName>
    <definedName name="prix">Linéaire!$D$6</definedName>
    <definedName name="tab_fisc">','!$F$5:$G$12</definedName>
    <definedName name="type">','!$F$5:$F$12</definedName>
    <definedName name="type_amo">Linéaire!$A$10</definedName>
  </definedNames>
  <calcPr calcId="125725"/>
</workbook>
</file>

<file path=xl/calcChain.xml><?xml version="1.0" encoding="utf-8"?>
<calcChain xmlns="http://schemas.openxmlformats.org/spreadsheetml/2006/main">
  <c r="C16" i="1"/>
  <c r="C17"/>
  <c r="C18"/>
  <c r="C19"/>
  <c r="C20"/>
  <c r="C21"/>
  <c r="C22"/>
  <c r="C23"/>
  <c r="C24"/>
  <c r="C25"/>
  <c r="C26"/>
  <c r="C27"/>
  <c r="C28"/>
  <c r="C29"/>
  <c r="C10" l="1"/>
  <c r="E28" l="1"/>
  <c r="F28" s="1"/>
  <c r="E26"/>
  <c r="F26" s="1"/>
  <c r="E29"/>
  <c r="F29" s="1"/>
  <c r="E27"/>
  <c r="F27" s="1"/>
  <c r="D28"/>
  <c r="D26"/>
  <c r="D29"/>
  <c r="D27"/>
  <c r="D10"/>
  <c r="E10" l="1"/>
  <c r="F10"/>
  <c r="C11" s="1"/>
  <c r="D11" l="1"/>
  <c r="E11" s="1"/>
  <c r="F11" s="1"/>
  <c r="C12" l="1"/>
  <c r="D12" s="1"/>
  <c r="E12" l="1"/>
  <c r="F12" s="1"/>
  <c r="C13" s="1"/>
  <c r="D13" s="1"/>
  <c r="E13" s="1"/>
  <c r="F13" s="1"/>
  <c r="C14" s="1"/>
  <c r="D14" s="1"/>
  <c r="E14" s="1"/>
  <c r="F14" s="1"/>
  <c r="C15" s="1"/>
  <c r="D15" l="1"/>
  <c r="E15" s="1"/>
  <c r="F15" s="1"/>
  <c r="D16" l="1"/>
  <c r="E16" s="1"/>
  <c r="F16" s="1"/>
  <c r="D17" l="1"/>
  <c r="E17" s="1"/>
  <c r="F17" s="1"/>
  <c r="D18" l="1"/>
  <c r="E18" s="1"/>
  <c r="F18" s="1"/>
  <c r="D19" l="1"/>
  <c r="E19" s="1"/>
  <c r="F19" s="1"/>
  <c r="D20" l="1"/>
  <c r="E20" s="1"/>
  <c r="F20" s="1"/>
  <c r="D21" l="1"/>
  <c r="E21" s="1"/>
  <c r="F21" s="1"/>
  <c r="D22" l="1"/>
  <c r="E22" s="1"/>
  <c r="F22" s="1"/>
  <c r="D23" l="1"/>
  <c r="E23" s="1"/>
  <c r="F23" s="1"/>
  <c r="D24" l="1"/>
  <c r="E24" s="1"/>
  <c r="F24" s="1"/>
  <c r="D25" l="1"/>
  <c r="E25" s="1"/>
  <c r="F25" s="1"/>
</calcChain>
</file>

<file path=xl/sharedStrings.xml><?xml version="1.0" encoding="utf-8"?>
<sst xmlns="http://schemas.openxmlformats.org/spreadsheetml/2006/main" count="34" uniqueCount="33">
  <si>
    <t>Types d’immobilisation</t>
  </si>
  <si>
    <t>Durée.</t>
  </si>
  <si>
    <t>Bâtiments commerciaux</t>
  </si>
  <si>
    <t>Bâtiments industriels</t>
  </si>
  <si>
    <t>Mobilier de magasin</t>
  </si>
  <si>
    <t>Outillage</t>
  </si>
  <si>
    <t>Ordinateur</t>
  </si>
  <si>
    <t>Logiciel</t>
  </si>
  <si>
    <t>Brevets</t>
  </si>
  <si>
    <t xml:space="preserve">Désignation : </t>
  </si>
  <si>
    <t xml:space="preserve">Type 
d'amortissement </t>
  </si>
  <si>
    <t>Valeur
 résiduel</t>
  </si>
  <si>
    <t>Amortissement
 cumulés</t>
  </si>
  <si>
    <t xml:space="preserve">Valeur 
comptable net </t>
  </si>
  <si>
    <t>Amortissement 
anuels</t>
  </si>
  <si>
    <t xml:space="preserve">Voiture </t>
  </si>
  <si>
    <t>Prix HTVA :</t>
  </si>
  <si>
    <t>Duree
(année)</t>
  </si>
  <si>
    <t>C'est la cellule an qui détermi,e le nombre de ligne à remplir dans la colonne</t>
  </si>
  <si>
    <t>La formule en C10 = D6 reprend la valeur inscrite en D6 = prix</t>
  </si>
  <si>
    <t>On utilise an+1 pour avoir les valeurs y compris le 0 qui s'inscrivent après avoir tiré la formule vesr le bas jusqu'à la ligne 29</t>
  </si>
  <si>
    <t>si c'est vrai on inscrit F10 sinon on ne met rien.("")</t>
  </si>
  <si>
    <t>En D11 on a =SI(C11&lt;&gt;"";prix/an;"")</t>
  </si>
  <si>
    <t xml:space="preserve">Si C11 est différent de "" on calcule prix/an sinon rien et on tire cette formule vers le bas </t>
  </si>
  <si>
    <t>En E11 on a =SI(ET(C11&lt;&gt;"";C11&gt;0);E10+D11;"")</t>
  </si>
  <si>
    <t>Comme on doit pas avoir de valeur sur la ligne qui contient 0 de la colonne C on doit utiliser un Si(ET(…)</t>
  </si>
  <si>
    <t>Donc SI(C11 est &lt;&gt; "" et C11&gt;0) alors on clacule E10+D11 sinon rien et on tire vers le bas</t>
  </si>
  <si>
    <t>En F11 on a =SI(E11&lt;=prix;C11-D11;"")</t>
  </si>
  <si>
    <t>Si E11 &lt; ou = à prix alors on calcule C11-D11 sinon rien</t>
  </si>
  <si>
    <t>En C11 on a =SI(LIGNE()-10&lt;=an;F10;"") la focntion LIGNE() va servir de compteur puisqu'elle s'incrémente de 1 à chaque ligne.</t>
  </si>
  <si>
    <t>Là la fonction Ligne() vaut 11 on retire 10 de 11 = 1 et on vérifie que la valeur obtenue est &lt; à an</t>
  </si>
  <si>
    <t>On retire 10 car il y a 10 lignes audessus de la formule. Le principe est d'obtenir 1 pour la première formule.</t>
  </si>
  <si>
    <t>Cette valeur 10 peut changer suivant la disposition de votre tableau dans la feuille.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</si>
</sst>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4" fontId="0" fillId="0" borderId="4" xfId="0" applyNumberFormat="1" applyBorder="1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1" fillId="0" borderId="1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H32"/>
  <sheetViews>
    <sheetView tabSelected="1" workbookViewId="0">
      <selection activeCell="H17" sqref="H17"/>
    </sheetView>
  </sheetViews>
  <sheetFormatPr baseColWidth="10" defaultRowHeight="15"/>
  <cols>
    <col min="1" max="1" width="16.140625" bestFit="1" customWidth="1"/>
    <col min="2" max="2" width="9.42578125" customWidth="1"/>
    <col min="3" max="3" width="11.42578125" customWidth="1"/>
    <col min="4" max="4" width="15.42578125" customWidth="1"/>
    <col min="5" max="5" width="15.85546875" customWidth="1"/>
    <col min="7" max="7" width="4.28515625" customWidth="1"/>
  </cols>
  <sheetData>
    <row r="4" spans="1:8">
      <c r="B4" s="6"/>
      <c r="C4" s="7"/>
      <c r="D4" s="7"/>
      <c r="E4" s="8"/>
    </row>
    <row r="5" spans="1:8">
      <c r="B5" s="16" t="s">
        <v>9</v>
      </c>
      <c r="C5" s="17"/>
      <c r="D5" s="9"/>
      <c r="E5" s="10"/>
    </row>
    <row r="6" spans="1:8">
      <c r="B6" s="18" t="s">
        <v>16</v>
      </c>
      <c r="C6" s="19"/>
      <c r="D6" s="11">
        <v>250000</v>
      </c>
      <c r="E6" s="12"/>
    </row>
    <row r="9" spans="1:8" ht="45">
      <c r="A9" s="5" t="s">
        <v>10</v>
      </c>
      <c r="B9" s="5" t="s">
        <v>17</v>
      </c>
      <c r="C9" s="5" t="s">
        <v>11</v>
      </c>
      <c r="D9" s="5" t="s">
        <v>14</v>
      </c>
      <c r="E9" s="5" t="s">
        <v>12</v>
      </c>
      <c r="F9" s="5" t="s">
        <v>13</v>
      </c>
    </row>
    <row r="10" spans="1:8">
      <c r="A10" s="4" t="s">
        <v>8</v>
      </c>
      <c r="B10" s="13">
        <v>5</v>
      </c>
      <c r="C10" s="15">
        <f>D6</f>
        <v>250000</v>
      </c>
      <c r="D10" s="15">
        <f t="shared" ref="D10" si="0">prix/an</f>
        <v>50000</v>
      </c>
      <c r="E10" s="15">
        <f>D10</f>
        <v>50000</v>
      </c>
      <c r="F10" s="15">
        <f>C10-D10</f>
        <v>200000</v>
      </c>
    </row>
    <row r="11" spans="1:8">
      <c r="A11" s="9"/>
      <c r="B11" s="14"/>
      <c r="C11" s="15">
        <f>IF(ROW()-10&lt;=an,F10,"")</f>
        <v>200000</v>
      </c>
      <c r="D11" s="15">
        <f t="shared" ref="D11:D29" si="1">IF(C11&lt;&gt;"",prix/an,"")</f>
        <v>50000</v>
      </c>
      <c r="E11" s="15">
        <f>IF(AND(C11&lt;&gt;"",C11&gt;0),E10+D11,"")</f>
        <v>100000</v>
      </c>
      <c r="F11" s="15">
        <f t="shared" ref="F11:F29" si="2">IF(E11&lt;=prix,C11-D11,"")</f>
        <v>150000</v>
      </c>
      <c r="H11" s="22" t="s">
        <v>18</v>
      </c>
    </row>
    <row r="12" spans="1:8">
      <c r="A12" s="9"/>
      <c r="B12" s="14"/>
      <c r="C12" s="15">
        <f>IF(ROW()-10&lt;=an,F11,"")</f>
        <v>150000</v>
      </c>
      <c r="D12" s="15">
        <f t="shared" si="1"/>
        <v>50000</v>
      </c>
      <c r="E12" s="15">
        <f t="shared" ref="E12:E29" si="3">IF(AND(C12&lt;&gt;"",C12&gt;0),E11+D12,"")</f>
        <v>150000</v>
      </c>
      <c r="F12" s="15">
        <f t="shared" si="2"/>
        <v>100000</v>
      </c>
      <c r="H12" s="22" t="s">
        <v>19</v>
      </c>
    </row>
    <row r="13" spans="1:8">
      <c r="A13" s="9"/>
      <c r="B13" s="14"/>
      <c r="C13" s="15">
        <f>IF(ROW()-10&lt;=an,F12,"")</f>
        <v>100000</v>
      </c>
      <c r="D13" s="15">
        <f t="shared" si="1"/>
        <v>50000</v>
      </c>
      <c r="E13" s="15">
        <f t="shared" si="3"/>
        <v>200000</v>
      </c>
      <c r="F13" s="15">
        <f t="shared" si="2"/>
        <v>50000</v>
      </c>
      <c r="H13" s="22" t="s">
        <v>29</v>
      </c>
    </row>
    <row r="14" spans="1:8">
      <c r="A14" s="9"/>
      <c r="B14" s="14"/>
      <c r="C14" s="15">
        <f>IF(ROW()-10&lt;=an,F13,"")</f>
        <v>50000</v>
      </c>
      <c r="D14" s="15">
        <f t="shared" si="1"/>
        <v>50000</v>
      </c>
      <c r="E14" s="15">
        <f t="shared" si="3"/>
        <v>250000</v>
      </c>
      <c r="F14" s="15">
        <f t="shared" si="2"/>
        <v>0</v>
      </c>
      <c r="H14" s="22" t="s">
        <v>30</v>
      </c>
    </row>
    <row r="15" spans="1:8">
      <c r="B15" s="3"/>
      <c r="C15" s="15">
        <f>IF(ROW()-10&lt;=an,F14,"")</f>
        <v>0</v>
      </c>
      <c r="D15" s="15">
        <f t="shared" si="1"/>
        <v>50000</v>
      </c>
      <c r="E15" s="15" t="str">
        <f t="shared" si="3"/>
        <v/>
      </c>
      <c r="F15" s="15" t="str">
        <f t="shared" si="2"/>
        <v/>
      </c>
      <c r="H15" s="22" t="s">
        <v>31</v>
      </c>
    </row>
    <row r="16" spans="1:8">
      <c r="C16" s="15" t="str">
        <f>IF(ROW()-10&lt;=an,F15,"")</f>
        <v/>
      </c>
      <c r="D16" s="15" t="str">
        <f t="shared" si="1"/>
        <v/>
      </c>
      <c r="E16" s="15" t="str">
        <f t="shared" si="3"/>
        <v/>
      </c>
      <c r="F16" s="15" t="str">
        <f t="shared" si="2"/>
        <v/>
      </c>
      <c r="H16" s="22" t="s">
        <v>32</v>
      </c>
    </row>
    <row r="17" spans="3:8">
      <c r="C17" s="15" t="str">
        <f>IF(ROW()-10&lt;=an,F16,"")</f>
        <v/>
      </c>
      <c r="D17" s="15" t="str">
        <f t="shared" si="1"/>
        <v/>
      </c>
      <c r="E17" s="15" t="str">
        <f t="shared" si="3"/>
        <v/>
      </c>
      <c r="F17" s="15" t="str">
        <f t="shared" si="2"/>
        <v/>
      </c>
      <c r="H17" s="22" t="s">
        <v>21</v>
      </c>
    </row>
    <row r="18" spans="3:8">
      <c r="C18" s="15" t="str">
        <f>IF(ROW()-10&lt;=an,F17,"")</f>
        <v/>
      </c>
      <c r="D18" s="15" t="str">
        <f t="shared" si="1"/>
        <v/>
      </c>
      <c r="E18" s="15" t="str">
        <f t="shared" si="3"/>
        <v/>
      </c>
      <c r="F18" s="15" t="str">
        <f t="shared" si="2"/>
        <v/>
      </c>
      <c r="H18" s="22" t="s">
        <v>20</v>
      </c>
    </row>
    <row r="19" spans="3:8">
      <c r="C19" s="15" t="str">
        <f>IF(ROW()-10&lt;=an,F18,"")</f>
        <v/>
      </c>
      <c r="D19" s="15" t="str">
        <f t="shared" si="1"/>
        <v/>
      </c>
      <c r="E19" s="15" t="str">
        <f t="shared" si="3"/>
        <v/>
      </c>
      <c r="F19" s="15" t="str">
        <f t="shared" si="2"/>
        <v/>
      </c>
      <c r="H19" s="22"/>
    </row>
    <row r="20" spans="3:8">
      <c r="C20" s="15" t="str">
        <f>IF(ROW()-10&lt;=an,F19,"")</f>
        <v/>
      </c>
      <c r="D20" s="15" t="str">
        <f t="shared" si="1"/>
        <v/>
      </c>
      <c r="E20" s="15" t="str">
        <f t="shared" si="3"/>
        <v/>
      </c>
      <c r="F20" s="15" t="str">
        <f t="shared" si="2"/>
        <v/>
      </c>
      <c r="H20" s="22" t="s">
        <v>22</v>
      </c>
    </row>
    <row r="21" spans="3:8">
      <c r="C21" s="15" t="str">
        <f>IF(ROW()-10&lt;=an,F20,"")</f>
        <v/>
      </c>
      <c r="D21" s="15" t="str">
        <f t="shared" si="1"/>
        <v/>
      </c>
      <c r="E21" s="15" t="str">
        <f t="shared" si="3"/>
        <v/>
      </c>
      <c r="F21" s="15" t="str">
        <f t="shared" si="2"/>
        <v/>
      </c>
      <c r="H21" s="22" t="s">
        <v>23</v>
      </c>
    </row>
    <row r="22" spans="3:8">
      <c r="C22" s="15" t="str">
        <f>IF(ROW()-10&lt;=an,F21,"")</f>
        <v/>
      </c>
      <c r="D22" s="15" t="str">
        <f t="shared" si="1"/>
        <v/>
      </c>
      <c r="E22" s="15" t="str">
        <f t="shared" si="3"/>
        <v/>
      </c>
      <c r="F22" s="15" t="str">
        <f t="shared" si="2"/>
        <v/>
      </c>
      <c r="H22" s="22"/>
    </row>
    <row r="23" spans="3:8">
      <c r="C23" s="15" t="str">
        <f>IF(ROW()-10&lt;=an,F22,"")</f>
        <v/>
      </c>
      <c r="D23" s="15" t="str">
        <f t="shared" si="1"/>
        <v/>
      </c>
      <c r="E23" s="15" t="str">
        <f t="shared" si="3"/>
        <v/>
      </c>
      <c r="F23" s="15" t="str">
        <f t="shared" si="2"/>
        <v/>
      </c>
      <c r="H23" s="22" t="s">
        <v>24</v>
      </c>
    </row>
    <row r="24" spans="3:8">
      <c r="C24" s="15" t="str">
        <f>IF(ROW()-10&lt;=an,F23,"")</f>
        <v/>
      </c>
      <c r="D24" s="15" t="str">
        <f t="shared" si="1"/>
        <v/>
      </c>
      <c r="E24" s="15" t="str">
        <f t="shared" si="3"/>
        <v/>
      </c>
      <c r="F24" s="15" t="str">
        <f t="shared" si="2"/>
        <v/>
      </c>
      <c r="H24" s="22" t="s">
        <v>25</v>
      </c>
    </row>
    <row r="25" spans="3:8">
      <c r="C25" s="15" t="str">
        <f>IF(ROW()-10&lt;=an,F24,"")</f>
        <v/>
      </c>
      <c r="D25" s="15" t="str">
        <f t="shared" si="1"/>
        <v/>
      </c>
      <c r="E25" s="15" t="str">
        <f t="shared" si="3"/>
        <v/>
      </c>
      <c r="F25" s="15" t="str">
        <f t="shared" si="2"/>
        <v/>
      </c>
      <c r="H25" s="22" t="s">
        <v>26</v>
      </c>
    </row>
    <row r="26" spans="3:8">
      <c r="C26" s="15" t="str">
        <f>IF(ROW()-10&lt;=an,F25,"")</f>
        <v/>
      </c>
      <c r="D26" s="15" t="str">
        <f t="shared" si="1"/>
        <v/>
      </c>
      <c r="E26" s="15" t="str">
        <f t="shared" si="3"/>
        <v/>
      </c>
      <c r="F26" s="15" t="str">
        <f t="shared" si="2"/>
        <v/>
      </c>
      <c r="H26" s="22"/>
    </row>
    <row r="27" spans="3:8">
      <c r="C27" s="15" t="str">
        <f>IF(ROW()-10&lt;=an,F26,"")</f>
        <v/>
      </c>
      <c r="D27" s="15" t="str">
        <f t="shared" si="1"/>
        <v/>
      </c>
      <c r="E27" s="15" t="str">
        <f t="shared" si="3"/>
        <v/>
      </c>
      <c r="F27" s="15" t="str">
        <f t="shared" si="2"/>
        <v/>
      </c>
      <c r="H27" s="22" t="s">
        <v>27</v>
      </c>
    </row>
    <row r="28" spans="3:8">
      <c r="C28" s="15" t="str">
        <f>IF(ROW()-10&lt;=an,F27,"")</f>
        <v/>
      </c>
      <c r="D28" s="15" t="str">
        <f t="shared" si="1"/>
        <v/>
      </c>
      <c r="E28" s="15" t="str">
        <f t="shared" si="3"/>
        <v/>
      </c>
      <c r="F28" s="15" t="str">
        <f t="shared" si="2"/>
        <v/>
      </c>
      <c r="H28" s="22" t="s">
        <v>28</v>
      </c>
    </row>
    <row r="29" spans="3:8">
      <c r="C29" s="15" t="str">
        <f>IF(ROW()-10&lt;=an,F28,"")</f>
        <v/>
      </c>
      <c r="D29" s="15" t="str">
        <f t="shared" si="1"/>
        <v/>
      </c>
      <c r="E29" s="15" t="str">
        <f t="shared" si="3"/>
        <v/>
      </c>
      <c r="F29" s="15" t="str">
        <f t="shared" si="2"/>
        <v/>
      </c>
    </row>
    <row r="30" spans="3:8">
      <c r="C30" s="9"/>
      <c r="D30" s="9"/>
      <c r="E30" s="9"/>
      <c r="F30" s="9"/>
    </row>
    <row r="31" spans="3:8">
      <c r="C31" s="9"/>
      <c r="D31" s="9"/>
      <c r="E31" s="9"/>
      <c r="F31" s="9"/>
    </row>
    <row r="32" spans="3:8">
      <c r="C32" s="9"/>
      <c r="D32" s="9"/>
      <c r="E32" s="9"/>
      <c r="F32" s="9"/>
    </row>
  </sheetData>
  <mergeCells count="2">
    <mergeCell ref="B5:C5"/>
    <mergeCell ref="B6:C6"/>
  </mergeCells>
  <dataValidations count="1">
    <dataValidation type="list" allowBlank="1" showInputMessage="1" showErrorMessage="1" sqref="A10">
      <formula1>type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F1:G12"/>
  <sheetViews>
    <sheetView workbookViewId="0">
      <selection activeCell="G13" sqref="G13"/>
    </sheetView>
  </sheetViews>
  <sheetFormatPr baseColWidth="10" defaultRowHeight="15"/>
  <cols>
    <col min="6" max="6" width="26.85546875" customWidth="1"/>
  </cols>
  <sheetData>
    <row r="1" spans="6:7" ht="31.5" customHeight="1"/>
    <row r="2" spans="6:7" ht="15.75" customHeight="1" thickBot="1"/>
    <row r="3" spans="6:7">
      <c r="F3" s="20" t="s">
        <v>0</v>
      </c>
      <c r="G3" s="20" t="s">
        <v>1</v>
      </c>
    </row>
    <row r="4" spans="6:7" ht="16.5" customHeight="1" thickBot="1">
      <c r="F4" s="21"/>
      <c r="G4" s="21"/>
    </row>
    <row r="5" spans="6:7" ht="20.25" customHeight="1" thickBot="1">
      <c r="F5" s="2" t="s">
        <v>2</v>
      </c>
      <c r="G5" s="1">
        <v>20</v>
      </c>
    </row>
    <row r="6" spans="6:7" ht="16.5" thickBot="1">
      <c r="F6" s="2" t="s">
        <v>3</v>
      </c>
      <c r="G6" s="1">
        <v>20</v>
      </c>
    </row>
    <row r="7" spans="6:7" ht="16.5" thickBot="1">
      <c r="F7" s="2" t="s">
        <v>15</v>
      </c>
      <c r="G7" s="1">
        <v>5</v>
      </c>
    </row>
    <row r="8" spans="6:7" ht="16.5" thickBot="1">
      <c r="F8" s="2" t="s">
        <v>4</v>
      </c>
      <c r="G8" s="1">
        <v>10</v>
      </c>
    </row>
    <row r="9" spans="6:7" ht="16.5" thickBot="1">
      <c r="F9" s="2" t="s">
        <v>5</v>
      </c>
      <c r="G9" s="1">
        <v>10</v>
      </c>
    </row>
    <row r="10" spans="6:7" ht="16.5" thickBot="1">
      <c r="F10" s="2" t="s">
        <v>6</v>
      </c>
      <c r="G10" s="1">
        <v>3</v>
      </c>
    </row>
    <row r="11" spans="6:7" ht="16.5" thickBot="1">
      <c r="F11" s="2" t="s">
        <v>7</v>
      </c>
      <c r="G11" s="1">
        <v>1</v>
      </c>
    </row>
    <row r="12" spans="6:7" ht="16.5" thickBot="1">
      <c r="F12" s="2" t="s">
        <v>8</v>
      </c>
      <c r="G12" s="1">
        <v>5</v>
      </c>
    </row>
  </sheetData>
  <mergeCells count="2">
    <mergeCell ref="F3:F4"/>
    <mergeCell ref="G3:G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Linéaire</vt:lpstr>
      <vt:lpstr>Dégressif</vt:lpstr>
      <vt:lpstr>Prora temporis</vt:lpstr>
      <vt:lpstr>Proportionel</vt:lpstr>
      <vt:lpstr>SOFTY</vt:lpstr>
      <vt:lpstr>,</vt:lpstr>
      <vt:lpstr>an</vt:lpstr>
      <vt:lpstr>durée</vt:lpstr>
      <vt:lpstr>prix</vt:lpstr>
      <vt:lpstr>tab_fisc</vt:lpstr>
      <vt:lpstr>type</vt:lpstr>
      <vt:lpstr>type_amo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</dc:creator>
  <cp:lastModifiedBy>Robert</cp:lastModifiedBy>
  <cp:lastPrinted>2014-06-14T11:58:14Z</cp:lastPrinted>
  <dcterms:created xsi:type="dcterms:W3CDTF">2014-06-14T11:30:54Z</dcterms:created>
  <dcterms:modified xsi:type="dcterms:W3CDTF">2014-06-15T13:44:17Z</dcterms:modified>
</cp:coreProperties>
</file>