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3960" yWindow="60" windowWidth="15825" windowHeight="12015"/>
  </bookViews>
  <sheets>
    <sheet name="Feuil1" sheetId="1" r:id="rId1"/>
    <sheet name="Départements" sheetId="4" r:id="rId2"/>
  </sheets>
  <calcPr calcId="125725"/>
</workbook>
</file>

<file path=xl/calcChain.xml><?xml version="1.0" encoding="utf-8"?>
<calcChain xmlns="http://schemas.openxmlformats.org/spreadsheetml/2006/main">
  <c r="F11" i="1"/>
  <c r="F12"/>
  <c r="F13"/>
  <c r="F20" s="1"/>
  <c r="F19" l="1"/>
</calcChain>
</file>

<file path=xl/sharedStrings.xml><?xml version="1.0" encoding="utf-8"?>
<sst xmlns="http://schemas.openxmlformats.org/spreadsheetml/2006/main" count="395" uniqueCount="318">
  <si>
    <t>Dessin</t>
  </si>
  <si>
    <t>N° Département</t>
  </si>
  <si>
    <t>Intitulé Département</t>
  </si>
  <si>
    <t>Région</t>
  </si>
  <si>
    <t>Ville principale</t>
  </si>
  <si>
    <t>FR-01</t>
  </si>
  <si>
    <t>Ain</t>
  </si>
  <si>
    <t>Rhône-Alpes</t>
  </si>
  <si>
    <t>Bourg-en-Bresse</t>
  </si>
  <si>
    <t>FR-02</t>
  </si>
  <si>
    <t>Aisne</t>
  </si>
  <si>
    <t>Picardie</t>
  </si>
  <si>
    <t>Laon</t>
  </si>
  <si>
    <t>FR-03</t>
  </si>
  <si>
    <t>Allier</t>
  </si>
  <si>
    <t>Auvergne</t>
  </si>
  <si>
    <t>Moulins</t>
  </si>
  <si>
    <t>FR-04</t>
  </si>
  <si>
    <t>Alpes-de-Haute-Provence</t>
  </si>
  <si>
    <t>Provence-Alpes-Côte d'Azur</t>
  </si>
  <si>
    <t>Digne</t>
  </si>
  <si>
    <t>FR-05</t>
  </si>
  <si>
    <t>Hautes-Alpes</t>
  </si>
  <si>
    <t>Gap</t>
  </si>
  <si>
    <t>FR-06</t>
  </si>
  <si>
    <t>Alpes-Maritimes</t>
  </si>
  <si>
    <t>Nice</t>
  </si>
  <si>
    <t>FR-07</t>
  </si>
  <si>
    <t>Ardèche</t>
  </si>
  <si>
    <t>Privas</t>
  </si>
  <si>
    <t>FR-08</t>
  </si>
  <si>
    <t>Ardennes</t>
  </si>
  <si>
    <t>Champagne-Ardenne</t>
  </si>
  <si>
    <t>Charleville-Mézières</t>
  </si>
  <si>
    <t>FR-09</t>
  </si>
  <si>
    <t>Ariège</t>
  </si>
  <si>
    <t>Midi-Pyrénées</t>
  </si>
  <si>
    <t>Foix</t>
  </si>
  <si>
    <t>FR-10</t>
  </si>
  <si>
    <t>Aube</t>
  </si>
  <si>
    <t>Troyes</t>
  </si>
  <si>
    <t>FR-11</t>
  </si>
  <si>
    <t>Aude</t>
  </si>
  <si>
    <t>Languedoc-Roussillon</t>
  </si>
  <si>
    <t>Carcassonne</t>
  </si>
  <si>
    <t>FR-12</t>
  </si>
  <si>
    <t>Aveyron</t>
  </si>
  <si>
    <t>Rodez</t>
  </si>
  <si>
    <t>FR-13</t>
  </si>
  <si>
    <t>Bouches-du-Rhône</t>
  </si>
  <si>
    <t>Marseille</t>
  </si>
  <si>
    <t>FR-14</t>
  </si>
  <si>
    <t>Calvados</t>
  </si>
  <si>
    <t>Basse-Normandie</t>
  </si>
  <si>
    <t>Caen</t>
  </si>
  <si>
    <t>FR-15</t>
  </si>
  <si>
    <t>Cantal</t>
  </si>
  <si>
    <t>Aurillac</t>
  </si>
  <si>
    <t>FR-16</t>
  </si>
  <si>
    <t>Charente</t>
  </si>
  <si>
    <t>Poitou-Charentes</t>
  </si>
  <si>
    <t>Angoulême</t>
  </si>
  <si>
    <t>FR-17</t>
  </si>
  <si>
    <t>Charente-Maritime</t>
  </si>
  <si>
    <t>La Rochelle</t>
  </si>
  <si>
    <t>FR-18</t>
  </si>
  <si>
    <t>Cher</t>
  </si>
  <si>
    <t>Centre</t>
  </si>
  <si>
    <t>Bourges</t>
  </si>
  <si>
    <t>FR-19</t>
  </si>
  <si>
    <t>Corrèze</t>
  </si>
  <si>
    <t>Limousin</t>
  </si>
  <si>
    <t>Tulle</t>
  </si>
  <si>
    <t>FR-2A</t>
  </si>
  <si>
    <t>2A</t>
  </si>
  <si>
    <t>Corse du Sud</t>
  </si>
  <si>
    <t>Corse</t>
  </si>
  <si>
    <t>Ajaccio</t>
  </si>
  <si>
    <t>FR-2B</t>
  </si>
  <si>
    <t>2B</t>
  </si>
  <si>
    <t>Haute Corse</t>
  </si>
  <si>
    <t>Bastia</t>
  </si>
  <si>
    <t>FR-21</t>
  </si>
  <si>
    <t>Côte-d'Or</t>
  </si>
  <si>
    <t>Bourgogne</t>
  </si>
  <si>
    <t>Dijon</t>
  </si>
  <si>
    <t>FR-22</t>
  </si>
  <si>
    <t>Côte-d'Armor</t>
  </si>
  <si>
    <t>Bretagne</t>
  </si>
  <si>
    <t>Saint Brieuc</t>
  </si>
  <si>
    <t>FR-23</t>
  </si>
  <si>
    <t>Creuse</t>
  </si>
  <si>
    <t>Guéret</t>
  </si>
  <si>
    <t>FR-24</t>
  </si>
  <si>
    <t>Dordogne</t>
  </si>
  <si>
    <t>Aquitaine</t>
  </si>
  <si>
    <t>Périgueux</t>
  </si>
  <si>
    <t>FR-25</t>
  </si>
  <si>
    <t>Doubs</t>
  </si>
  <si>
    <t>Franche-Comté</t>
  </si>
  <si>
    <t>Besançon</t>
  </si>
  <si>
    <t>FR-26</t>
  </si>
  <si>
    <t>Drôme</t>
  </si>
  <si>
    <t>Valence</t>
  </si>
  <si>
    <t>FR-27</t>
  </si>
  <si>
    <t>Eure</t>
  </si>
  <si>
    <t>Haute-Normandie</t>
  </si>
  <si>
    <t>Evreux</t>
  </si>
  <si>
    <t>FR-28</t>
  </si>
  <si>
    <t>Eure-et-Loir</t>
  </si>
  <si>
    <t xml:space="preserve">Chartres </t>
  </si>
  <si>
    <t>FR-29</t>
  </si>
  <si>
    <t>Finistère</t>
  </si>
  <si>
    <t>Quimper</t>
  </si>
  <si>
    <t>FR-30</t>
  </si>
  <si>
    <t>Gard</t>
  </si>
  <si>
    <t>Nîmes</t>
  </si>
  <si>
    <t>FR-31</t>
  </si>
  <si>
    <t>Haute-Garonne</t>
  </si>
  <si>
    <t>Toulouse</t>
  </si>
  <si>
    <t>FR-32</t>
  </si>
  <si>
    <t>Gers</t>
  </si>
  <si>
    <t>Auch</t>
  </si>
  <si>
    <t>FR-33</t>
  </si>
  <si>
    <t>Gironde</t>
  </si>
  <si>
    <t>Bordeaux</t>
  </si>
  <si>
    <t>FR-34</t>
  </si>
  <si>
    <t>Hérault</t>
  </si>
  <si>
    <t>Montpellier</t>
  </si>
  <si>
    <t>FR-35</t>
  </si>
  <si>
    <t>Ille-et-Vilaine</t>
  </si>
  <si>
    <t>Rennes</t>
  </si>
  <si>
    <t>FR-36</t>
  </si>
  <si>
    <t>Indre</t>
  </si>
  <si>
    <t>Chateauroux</t>
  </si>
  <si>
    <t>FR-37</t>
  </si>
  <si>
    <t>Indre-et-Loire</t>
  </si>
  <si>
    <t>Tours</t>
  </si>
  <si>
    <t>FR-38</t>
  </si>
  <si>
    <t>Isère</t>
  </si>
  <si>
    <t>Grenoble</t>
  </si>
  <si>
    <t>FR-39</t>
  </si>
  <si>
    <t>Jura</t>
  </si>
  <si>
    <t>Lons-le-Saunier</t>
  </si>
  <si>
    <t>FR-40</t>
  </si>
  <si>
    <t>Landes</t>
  </si>
  <si>
    <t>Mont de Marsan</t>
  </si>
  <si>
    <t>FR-41</t>
  </si>
  <si>
    <t>Loir-et-Cher</t>
  </si>
  <si>
    <t>Blois</t>
  </si>
  <si>
    <t>FR-42</t>
  </si>
  <si>
    <t>Loire</t>
  </si>
  <si>
    <t>St-Étienne</t>
  </si>
  <si>
    <t>FR-43</t>
  </si>
  <si>
    <t>Haute-Loire</t>
  </si>
  <si>
    <t>Le Puy</t>
  </si>
  <si>
    <t>FR-44</t>
  </si>
  <si>
    <t>Loire-Atlantique</t>
  </si>
  <si>
    <t>Pays de la Loire</t>
  </si>
  <si>
    <t>Nantes</t>
  </si>
  <si>
    <t>FR-45</t>
  </si>
  <si>
    <t>Loiret</t>
  </si>
  <si>
    <t>Orleans</t>
  </si>
  <si>
    <t>FR-46</t>
  </si>
  <si>
    <t>Lot</t>
  </si>
  <si>
    <t>Cahors</t>
  </si>
  <si>
    <t>FR-47</t>
  </si>
  <si>
    <t>Lot-et-Garonne</t>
  </si>
  <si>
    <t>Agen</t>
  </si>
  <si>
    <t>FR-48</t>
  </si>
  <si>
    <t>Lozère</t>
  </si>
  <si>
    <t>Mende</t>
  </si>
  <si>
    <t>FR-49</t>
  </si>
  <si>
    <t>Maine-et-Loire</t>
  </si>
  <si>
    <t>Angers</t>
  </si>
  <si>
    <t>FR-50</t>
  </si>
  <si>
    <t>Manche</t>
  </si>
  <si>
    <t>Saint Lô</t>
  </si>
  <si>
    <t>FR-51</t>
  </si>
  <si>
    <t>Marne</t>
  </si>
  <si>
    <t>Châlons-sur-Marne</t>
  </si>
  <si>
    <t>FR-52</t>
  </si>
  <si>
    <t>Haute-Marne</t>
  </si>
  <si>
    <t>Chaumont</t>
  </si>
  <si>
    <t>FR-53</t>
  </si>
  <si>
    <t>Mayenne</t>
  </si>
  <si>
    <t>Laval</t>
  </si>
  <si>
    <t>FR-54</t>
  </si>
  <si>
    <t>Meurthe-et-Moselle</t>
  </si>
  <si>
    <t>Lorraine</t>
  </si>
  <si>
    <t>Nancy</t>
  </si>
  <si>
    <t>FR-55</t>
  </si>
  <si>
    <t>Meuse</t>
  </si>
  <si>
    <t>Bar-le-Duc</t>
  </si>
  <si>
    <t>FR-56</t>
  </si>
  <si>
    <t>Morbihan</t>
  </si>
  <si>
    <t>Vannes</t>
  </si>
  <si>
    <t>FR-57</t>
  </si>
  <si>
    <t>Moselle</t>
  </si>
  <si>
    <t>Metz</t>
  </si>
  <si>
    <t>FR-58</t>
  </si>
  <si>
    <t>Nièvre</t>
  </si>
  <si>
    <t>Nevers</t>
  </si>
  <si>
    <t>FR-59</t>
  </si>
  <si>
    <t>Nord</t>
  </si>
  <si>
    <t>Nord-Pas-de-Calais</t>
  </si>
  <si>
    <t>Lille</t>
  </si>
  <si>
    <t>FR-60</t>
  </si>
  <si>
    <t>Oise</t>
  </si>
  <si>
    <t>Beauvais</t>
  </si>
  <si>
    <t>FR-61</t>
  </si>
  <si>
    <t>Orne</t>
  </si>
  <si>
    <t>Alençon</t>
  </si>
  <si>
    <t>FR-62</t>
  </si>
  <si>
    <t>Pas-de-Calais</t>
  </si>
  <si>
    <t>Arras</t>
  </si>
  <si>
    <t>FR-63</t>
  </si>
  <si>
    <t>Puy-de-Dôme</t>
  </si>
  <si>
    <t>Clermont-Ferrand</t>
  </si>
  <si>
    <t>FR-64</t>
  </si>
  <si>
    <t>Pyrénées-Atlantiques</t>
  </si>
  <si>
    <t>Pau</t>
  </si>
  <si>
    <t>FR-65</t>
  </si>
  <si>
    <t>Hautes-Pyrénées</t>
  </si>
  <si>
    <t>Tarbes</t>
  </si>
  <si>
    <t>FR-66</t>
  </si>
  <si>
    <t>Pyrénées-Orientales</t>
  </si>
  <si>
    <t>Perpignan</t>
  </si>
  <si>
    <t>FR-67</t>
  </si>
  <si>
    <t>Bas-Rhin</t>
  </si>
  <si>
    <t>Alsace</t>
  </si>
  <si>
    <t>Strasbourg</t>
  </si>
  <si>
    <t>FR-68</t>
  </si>
  <si>
    <t>Haut-Rhin</t>
  </si>
  <si>
    <t>Colmar</t>
  </si>
  <si>
    <t>FR-69</t>
  </si>
  <si>
    <t>Rhône</t>
  </si>
  <si>
    <t>Lyon</t>
  </si>
  <si>
    <t>FR-70</t>
  </si>
  <si>
    <t>Haute-Saône</t>
  </si>
  <si>
    <t>Vesoul</t>
  </si>
  <si>
    <t>FR-71</t>
  </si>
  <si>
    <t>Saône-et-Loire</t>
  </si>
  <si>
    <t>Mâcon</t>
  </si>
  <si>
    <t>FR-72</t>
  </si>
  <si>
    <t>Sarthe</t>
  </si>
  <si>
    <t>Le Mans</t>
  </si>
  <si>
    <t>FR-73</t>
  </si>
  <si>
    <t>Savoie</t>
  </si>
  <si>
    <t xml:space="preserve"> Chambéry</t>
  </si>
  <si>
    <t>FR-74</t>
  </si>
  <si>
    <t>Haute-Savoie</t>
  </si>
  <si>
    <t>Annecy</t>
  </si>
  <si>
    <t>FR-75</t>
  </si>
  <si>
    <t>Paris</t>
  </si>
  <si>
    <t>Ile-de-France</t>
  </si>
  <si>
    <t>FR-76</t>
  </si>
  <si>
    <t>Seine-Maritime</t>
  </si>
  <si>
    <t>Rouen</t>
  </si>
  <si>
    <t>FR-77</t>
  </si>
  <si>
    <t>Seine-et-Marne</t>
  </si>
  <si>
    <t>Melun</t>
  </si>
  <si>
    <t>FR-78</t>
  </si>
  <si>
    <t>Yvelines</t>
  </si>
  <si>
    <t>Versailles</t>
  </si>
  <si>
    <t>FR-79</t>
  </si>
  <si>
    <t>Deux-Sèvres</t>
  </si>
  <si>
    <t>Niort</t>
  </si>
  <si>
    <t>FR-80</t>
  </si>
  <si>
    <t>Somme</t>
  </si>
  <si>
    <t>Amiens</t>
  </si>
  <si>
    <t>FR-81</t>
  </si>
  <si>
    <t>Tarn</t>
  </si>
  <si>
    <t>Albi</t>
  </si>
  <si>
    <t>FR-82</t>
  </si>
  <si>
    <t>Tarn-et-Garonne</t>
  </si>
  <si>
    <t>Montauban</t>
  </si>
  <si>
    <t>FR-83</t>
  </si>
  <si>
    <t>Var</t>
  </si>
  <si>
    <t>Toulon</t>
  </si>
  <si>
    <t>FR-84</t>
  </si>
  <si>
    <t>Vaucluse</t>
  </si>
  <si>
    <t>Avignon</t>
  </si>
  <si>
    <t>FR-85</t>
  </si>
  <si>
    <t>Vendée</t>
  </si>
  <si>
    <t>La Roche-sur-Yon</t>
  </si>
  <si>
    <t>FR-86</t>
  </si>
  <si>
    <t>Vienne</t>
  </si>
  <si>
    <t>Poitiers</t>
  </si>
  <si>
    <t>FR-87</t>
  </si>
  <si>
    <t>Haute-Vienne</t>
  </si>
  <si>
    <t>Limoges</t>
  </si>
  <si>
    <t>FR-88</t>
  </si>
  <si>
    <t>Vosges</t>
  </si>
  <si>
    <t>Épinal</t>
  </si>
  <si>
    <t>FR-89</t>
  </si>
  <si>
    <t>Yonne</t>
  </si>
  <si>
    <t>Auxerre</t>
  </si>
  <si>
    <t>FR-90</t>
  </si>
  <si>
    <t>Territoire-de-Belfort</t>
  </si>
  <si>
    <t>Belfort</t>
  </si>
  <si>
    <t>FR-91</t>
  </si>
  <si>
    <t>Essonne</t>
  </si>
  <si>
    <t>Evry</t>
  </si>
  <si>
    <t>FR-92</t>
  </si>
  <si>
    <t>Hauts-de-Seine</t>
  </si>
  <si>
    <t>Nanterre</t>
  </si>
  <si>
    <t>FR-93</t>
  </si>
  <si>
    <t>Seine-Saint-Denis</t>
  </si>
  <si>
    <t>Bobigny</t>
  </si>
  <si>
    <t>FR-94</t>
  </si>
  <si>
    <t>Val-de-Marne</t>
  </si>
  <si>
    <t>Créteil</t>
  </si>
  <si>
    <t>FR-95</t>
  </si>
  <si>
    <t>Val-d'Oise</t>
  </si>
  <si>
    <t>Pontoise</t>
  </si>
  <si>
    <t>N° Code</t>
  </si>
  <si>
    <t>Département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</si>
</sst>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12">
    <border>
      <left/>
      <right/>
      <top/>
      <bottom/>
      <diagonal/>
    </border>
    <border>
      <left style="thin">
        <color indexed="8"/>
      </left>
      <right style="thin">
        <color indexed="9"/>
      </right>
      <top style="thin">
        <color indexed="9"/>
      </top>
      <bottom style="thin">
        <color indexed="8"/>
      </bottom>
      <diagonal/>
    </border>
    <border>
      <left style="thin">
        <color indexed="9"/>
      </left>
      <right style="thin">
        <color indexed="9"/>
      </right>
      <top style="thin">
        <color indexed="9"/>
      </top>
      <bottom style="thin">
        <color indexed="8"/>
      </bottom>
      <diagonal/>
    </border>
    <border>
      <left style="thin">
        <color indexed="9"/>
      </left>
      <right/>
      <top style="thin">
        <color indexed="9"/>
      </top>
      <bottom style="thin">
        <color indexed="8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8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25">
    <xf numFmtId="0" fontId="0" fillId="0" borderId="0" xfId="0"/>
    <xf numFmtId="0" fontId="0" fillId="0" borderId="0" xfId="0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0" fillId="0" borderId="6" xfId="0" applyBorder="1"/>
    <xf numFmtId="49" fontId="0" fillId="0" borderId="7" xfId="0" applyNumberFormat="1" applyBorder="1" applyAlignment="1">
      <alignment horizontal="left"/>
    </xf>
    <xf numFmtId="0" fontId="2" fillId="0" borderId="7" xfId="0" applyFont="1" applyBorder="1"/>
    <xf numFmtId="0" fontId="1" fillId="0" borderId="7" xfId="0" applyNumberFormat="1" applyFont="1" applyBorder="1" applyAlignment="1">
      <alignment horizontal="center"/>
    </xf>
    <xf numFmtId="0" fontId="0" fillId="0" borderId="8" xfId="0" applyBorder="1"/>
    <xf numFmtId="0" fontId="0" fillId="0" borderId="7" xfId="0" applyFont="1" applyBorder="1"/>
    <xf numFmtId="0" fontId="0" fillId="0" borderId="7" xfId="0" applyBorder="1"/>
    <xf numFmtId="49" fontId="1" fillId="0" borderId="7" xfId="0" applyNumberFormat="1" applyFont="1" applyBorder="1" applyAlignment="1">
      <alignment horizontal="center"/>
    </xf>
    <xf numFmtId="49" fontId="1" fillId="0" borderId="9" xfId="0" applyNumberFormat="1" applyFont="1" applyBorder="1" applyAlignment="1">
      <alignment horizontal="left"/>
    </xf>
    <xf numFmtId="49" fontId="0" fillId="0" borderId="7" xfId="0" applyNumberFormat="1" applyBorder="1" applyAlignment="1">
      <alignment horizontal="center"/>
    </xf>
    <xf numFmtId="0" fontId="2" fillId="0" borderId="7" xfId="0" applyFont="1" applyBorder="1" applyAlignment="1">
      <alignment horizontal="left" readingOrder="1"/>
    </xf>
    <xf numFmtId="49" fontId="0" fillId="0" borderId="10" xfId="0" applyNumberFormat="1" applyBorder="1" applyAlignment="1">
      <alignment horizontal="center"/>
    </xf>
    <xf numFmtId="0" fontId="0" fillId="0" borderId="11" xfId="0" applyBorder="1"/>
    <xf numFmtId="49" fontId="0" fillId="0" borderId="10" xfId="0" applyNumberFormat="1" applyBorder="1" applyAlignment="1">
      <alignment horizontal="left"/>
    </xf>
    <xf numFmtId="0" fontId="2" fillId="0" borderId="10" xfId="0" applyFont="1" applyBorder="1"/>
    <xf numFmtId="49" fontId="0" fillId="0" borderId="0" xfId="0" applyNumberFormat="1" applyAlignment="1">
      <alignment horizontal="center"/>
    </xf>
    <xf numFmtId="0" fontId="3" fillId="0" borderId="0" xfId="0" applyFont="1" applyAlignment="1">
      <alignment horizontal="center"/>
    </xf>
    <xf numFmtId="0" fontId="4" fillId="0" borderId="1" xfId="0" applyFont="1" applyFill="1" applyBorder="1" applyAlignment="1">
      <alignment horizontal="center" vertical="center"/>
    </xf>
    <xf numFmtId="49" fontId="4" fillId="0" borderId="2" xfId="0" applyNumberFormat="1" applyFont="1" applyFill="1" applyBorder="1" applyAlignment="1">
      <alignment horizontal="center" vertical="center" wrapText="1"/>
    </xf>
    <xf numFmtId="0" fontId="4" fillId="0" borderId="3" xfId="0" applyFont="1" applyFill="1" applyBorder="1" applyAlignment="1">
      <alignment horizontal="center" vertical="center"/>
    </xf>
    <xf numFmtId="0" fontId="4" fillId="0" borderId="4" xfId="0" applyFont="1" applyFill="1" applyBorder="1" applyAlignment="1">
      <alignment horizontal="center" vertical="center"/>
    </xf>
    <xf numFmtId="0" fontId="0" fillId="2" borderId="0" xfId="0" applyFill="1"/>
  </cellXfs>
  <cellStyles count="2">
    <cellStyle name="Normal" xfId="0" builtinId="0"/>
    <cellStyle name="Normal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257175</xdr:colOff>
      <xdr:row>13</xdr:row>
      <xdr:rowOff>161925</xdr:rowOff>
    </xdr:from>
    <xdr:to>
      <xdr:col>12</xdr:col>
      <xdr:colOff>171450</xdr:colOff>
      <xdr:row>17</xdr:row>
      <xdr:rowOff>57150</xdr:rowOff>
    </xdr:to>
    <xdr:sp macro="" textlink="">
      <xdr:nvSpPr>
        <xdr:cNvPr id="2" name="ZoneTexte 1"/>
        <xdr:cNvSpPr txBox="1"/>
      </xdr:nvSpPr>
      <xdr:spPr>
        <a:xfrm>
          <a:off x="6391275" y="2638425"/>
          <a:ext cx="2962275" cy="6572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En partant de la région </a:t>
          </a:r>
        </a:p>
        <a:p>
          <a:r>
            <a:rPr lang="fr-FR" sz="1100"/>
            <a:t>Je recherche tous les  départements qui font partie de la région</a:t>
          </a:r>
        </a:p>
      </xdr:txBody>
    </xdr:sp>
    <xdr:clientData/>
  </xdr:twoCellAnchor>
  <xdr:twoCellAnchor>
    <xdr:from>
      <xdr:col>5</xdr:col>
      <xdr:colOff>1133475</xdr:colOff>
      <xdr:row>12</xdr:row>
      <xdr:rowOff>76200</xdr:rowOff>
    </xdr:from>
    <xdr:to>
      <xdr:col>7</xdr:col>
      <xdr:colOff>314325</xdr:colOff>
      <xdr:row>14</xdr:row>
      <xdr:rowOff>123825</xdr:rowOff>
    </xdr:to>
    <xdr:cxnSp macro="">
      <xdr:nvCxnSpPr>
        <xdr:cNvPr id="4" name="Connecteur droit avec flèche 3"/>
        <xdr:cNvCxnSpPr/>
      </xdr:nvCxnSpPr>
      <xdr:spPr>
        <a:xfrm flipH="1" flipV="1">
          <a:off x="5257800" y="2362200"/>
          <a:ext cx="1190625" cy="428625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D1:J94"/>
  <sheetViews>
    <sheetView tabSelected="1" topLeftCell="C1" workbookViewId="0">
      <selection activeCell="E11" sqref="E11"/>
    </sheetView>
  </sheetViews>
  <sheetFormatPr baseColWidth="10" defaultRowHeight="15"/>
  <cols>
    <col min="4" max="4" width="15.140625" customWidth="1"/>
    <col min="5" max="5" width="12.42578125" customWidth="1"/>
    <col min="6" max="6" width="18.7109375" customWidth="1"/>
    <col min="10" max="10" width="0" hidden="1" customWidth="1"/>
  </cols>
  <sheetData>
    <row r="1" spans="4:10">
      <c r="J1">
        <v>1</v>
      </c>
    </row>
    <row r="2" spans="4:10">
      <c r="J2">
        <v>2</v>
      </c>
    </row>
    <row r="3" spans="4:10">
      <c r="J3">
        <v>3</v>
      </c>
    </row>
    <row r="4" spans="4:10">
      <c r="J4">
        <v>4</v>
      </c>
    </row>
    <row r="5" spans="4:10">
      <c r="J5">
        <v>5</v>
      </c>
    </row>
    <row r="6" spans="4:10">
      <c r="J6">
        <v>6</v>
      </c>
    </row>
    <row r="7" spans="4:10">
      <c r="J7">
        <v>7</v>
      </c>
    </row>
    <row r="8" spans="4:10">
      <c r="J8">
        <v>8</v>
      </c>
    </row>
    <row r="9" spans="4:10">
      <c r="J9">
        <v>9</v>
      </c>
    </row>
    <row r="10" spans="4:10">
      <c r="J10">
        <v>10</v>
      </c>
    </row>
    <row r="11" spans="4:10">
      <c r="D11" t="s">
        <v>316</v>
      </c>
      <c r="E11" s="19">
        <v>16</v>
      </c>
      <c r="F11" t="str">
        <f>VLOOKUP(E11,Départements!B2:E97,4,0)</f>
        <v>Angoulême</v>
      </c>
      <c r="J11">
        <v>11</v>
      </c>
    </row>
    <row r="12" spans="4:10">
      <c r="D12" t="s">
        <v>317</v>
      </c>
      <c r="F12" t="str">
        <f ca="1">OFFSET(Départements!C1,MATCH(E11,Départements!B2:B97,0),0)</f>
        <v>Charente</v>
      </c>
      <c r="J12">
        <v>12</v>
      </c>
    </row>
    <row r="13" spans="4:10">
      <c r="D13" t="s">
        <v>3</v>
      </c>
      <c r="F13" t="str">
        <f>VLOOKUP(E11,Départements!B2:D97,3,0)</f>
        <v>Poitou-Charentes</v>
      </c>
      <c r="J13">
        <v>13</v>
      </c>
    </row>
    <row r="14" spans="4:10">
      <c r="J14">
        <v>14</v>
      </c>
    </row>
    <row r="15" spans="4:10">
      <c r="J15">
        <v>15</v>
      </c>
    </row>
    <row r="16" spans="4:10">
      <c r="J16">
        <v>16</v>
      </c>
    </row>
    <row r="17" spans="6:10">
      <c r="F17" s="1" t="s">
        <v>317</v>
      </c>
      <c r="J17">
        <v>17</v>
      </c>
    </row>
    <row r="18" spans="6:10">
      <c r="J18">
        <v>18</v>
      </c>
    </row>
    <row r="19" spans="6:10">
      <c r="F19" s="24" t="e">
        <f>VLOOKUP(F13,Départements!B2:E97,1,0)</f>
        <v>#N/A</v>
      </c>
      <c r="J19">
        <v>19</v>
      </c>
    </row>
    <row r="20" spans="6:10">
      <c r="F20" s="24" t="e">
        <f ca="1">OFFSET(Départements!C1,MATCH(F13,Départements!B2:B97,0),2)</f>
        <v>#N/A</v>
      </c>
      <c r="J20">
        <v>20</v>
      </c>
    </row>
    <row r="21" spans="6:10">
      <c r="F21" s="24"/>
      <c r="J21">
        <v>21</v>
      </c>
    </row>
    <row r="22" spans="6:10">
      <c r="F22" s="24"/>
      <c r="J22">
        <v>22</v>
      </c>
    </row>
    <row r="23" spans="6:10">
      <c r="F23" s="24"/>
      <c r="J23">
        <v>23</v>
      </c>
    </row>
    <row r="24" spans="6:10">
      <c r="F24" s="24"/>
      <c r="J24">
        <v>24</v>
      </c>
    </row>
    <row r="25" spans="6:10">
      <c r="F25" s="24"/>
      <c r="J25">
        <v>25</v>
      </c>
    </row>
    <row r="26" spans="6:10">
      <c r="F26" s="24"/>
      <c r="J26">
        <v>26</v>
      </c>
    </row>
    <row r="27" spans="6:10">
      <c r="F27" s="24"/>
      <c r="J27">
        <v>27</v>
      </c>
    </row>
    <row r="28" spans="6:10">
      <c r="F28" s="24"/>
      <c r="J28">
        <v>28</v>
      </c>
    </row>
    <row r="29" spans="6:10">
      <c r="J29">
        <v>29</v>
      </c>
    </row>
    <row r="30" spans="6:10">
      <c r="J30">
        <v>30</v>
      </c>
    </row>
    <row r="31" spans="6:10">
      <c r="J31">
        <v>31</v>
      </c>
    </row>
    <row r="32" spans="6:10">
      <c r="J32">
        <v>32</v>
      </c>
    </row>
    <row r="33" spans="10:10">
      <c r="J33">
        <v>33</v>
      </c>
    </row>
    <row r="34" spans="10:10">
      <c r="J34">
        <v>34</v>
      </c>
    </row>
    <row r="35" spans="10:10">
      <c r="J35">
        <v>35</v>
      </c>
    </row>
    <row r="36" spans="10:10">
      <c r="J36">
        <v>36</v>
      </c>
    </row>
    <row r="37" spans="10:10">
      <c r="J37">
        <v>37</v>
      </c>
    </row>
    <row r="38" spans="10:10">
      <c r="J38">
        <v>38</v>
      </c>
    </row>
    <row r="39" spans="10:10">
      <c r="J39">
        <v>39</v>
      </c>
    </row>
    <row r="40" spans="10:10">
      <c r="J40">
        <v>40</v>
      </c>
    </row>
    <row r="41" spans="10:10">
      <c r="J41">
        <v>41</v>
      </c>
    </row>
    <row r="42" spans="10:10">
      <c r="J42">
        <v>42</v>
      </c>
    </row>
    <row r="43" spans="10:10">
      <c r="J43">
        <v>43</v>
      </c>
    </row>
    <row r="44" spans="10:10">
      <c r="J44">
        <v>44</v>
      </c>
    </row>
    <row r="45" spans="10:10">
      <c r="J45">
        <v>45</v>
      </c>
    </row>
    <row r="46" spans="10:10">
      <c r="J46">
        <v>46</v>
      </c>
    </row>
    <row r="47" spans="10:10">
      <c r="J47">
        <v>47</v>
      </c>
    </row>
    <row r="48" spans="10:10">
      <c r="J48">
        <v>48</v>
      </c>
    </row>
    <row r="49" spans="10:10">
      <c r="J49">
        <v>49</v>
      </c>
    </row>
    <row r="50" spans="10:10">
      <c r="J50">
        <v>50</v>
      </c>
    </row>
    <row r="51" spans="10:10">
      <c r="J51">
        <v>51</v>
      </c>
    </row>
    <row r="52" spans="10:10">
      <c r="J52">
        <v>52</v>
      </c>
    </row>
    <row r="53" spans="10:10">
      <c r="J53">
        <v>53</v>
      </c>
    </row>
    <row r="54" spans="10:10">
      <c r="J54">
        <v>54</v>
      </c>
    </row>
    <row r="55" spans="10:10">
      <c r="J55">
        <v>55</v>
      </c>
    </row>
    <row r="56" spans="10:10">
      <c r="J56">
        <v>56</v>
      </c>
    </row>
    <row r="57" spans="10:10">
      <c r="J57">
        <v>57</v>
      </c>
    </row>
    <row r="58" spans="10:10">
      <c r="J58">
        <v>58</v>
      </c>
    </row>
    <row r="59" spans="10:10">
      <c r="J59">
        <v>59</v>
      </c>
    </row>
    <row r="60" spans="10:10">
      <c r="J60">
        <v>60</v>
      </c>
    </row>
    <row r="61" spans="10:10">
      <c r="J61">
        <v>61</v>
      </c>
    </row>
    <row r="62" spans="10:10">
      <c r="J62">
        <v>62</v>
      </c>
    </row>
    <row r="63" spans="10:10">
      <c r="J63">
        <v>63</v>
      </c>
    </row>
    <row r="64" spans="10:10">
      <c r="J64">
        <v>64</v>
      </c>
    </row>
    <row r="65" spans="10:10">
      <c r="J65">
        <v>65</v>
      </c>
    </row>
    <row r="66" spans="10:10">
      <c r="J66">
        <v>66</v>
      </c>
    </row>
    <row r="67" spans="10:10">
      <c r="J67">
        <v>67</v>
      </c>
    </row>
    <row r="68" spans="10:10">
      <c r="J68">
        <v>68</v>
      </c>
    </row>
    <row r="69" spans="10:10">
      <c r="J69">
        <v>69</v>
      </c>
    </row>
    <row r="70" spans="10:10">
      <c r="J70">
        <v>70</v>
      </c>
    </row>
    <row r="71" spans="10:10">
      <c r="J71">
        <v>71</v>
      </c>
    </row>
    <row r="72" spans="10:10">
      <c r="J72">
        <v>72</v>
      </c>
    </row>
    <row r="73" spans="10:10">
      <c r="J73">
        <v>73</v>
      </c>
    </row>
    <row r="74" spans="10:10">
      <c r="J74">
        <v>74</v>
      </c>
    </row>
    <row r="75" spans="10:10">
      <c r="J75">
        <v>75</v>
      </c>
    </row>
    <row r="76" spans="10:10">
      <c r="J76">
        <v>76</v>
      </c>
    </row>
    <row r="77" spans="10:10">
      <c r="J77">
        <v>77</v>
      </c>
    </row>
    <row r="78" spans="10:10">
      <c r="J78">
        <v>78</v>
      </c>
    </row>
    <row r="79" spans="10:10">
      <c r="J79">
        <v>79</v>
      </c>
    </row>
    <row r="80" spans="10:10">
      <c r="J80">
        <v>80</v>
      </c>
    </row>
    <row r="81" spans="10:10">
      <c r="J81">
        <v>81</v>
      </c>
    </row>
    <row r="82" spans="10:10">
      <c r="J82">
        <v>82</v>
      </c>
    </row>
    <row r="83" spans="10:10">
      <c r="J83">
        <v>83</v>
      </c>
    </row>
    <row r="84" spans="10:10">
      <c r="J84">
        <v>84</v>
      </c>
    </row>
    <row r="85" spans="10:10">
      <c r="J85">
        <v>85</v>
      </c>
    </row>
    <row r="86" spans="10:10">
      <c r="J86">
        <v>86</v>
      </c>
    </row>
    <row r="87" spans="10:10">
      <c r="J87">
        <v>87</v>
      </c>
    </row>
    <row r="88" spans="10:10">
      <c r="J88">
        <v>88</v>
      </c>
    </row>
    <row r="89" spans="10:10">
      <c r="J89">
        <v>89</v>
      </c>
    </row>
    <row r="90" spans="10:10">
      <c r="J90">
        <v>90</v>
      </c>
    </row>
    <row r="91" spans="10:10">
      <c r="J91">
        <v>91</v>
      </c>
    </row>
    <row r="92" spans="10:10">
      <c r="J92">
        <v>92</v>
      </c>
    </row>
    <row r="93" spans="10:10">
      <c r="J93">
        <v>93</v>
      </c>
    </row>
    <row r="94" spans="10:10">
      <c r="J94">
        <v>94</v>
      </c>
    </row>
  </sheetData>
  <dataValidations count="1">
    <dataValidation type="list" allowBlank="1" showInputMessage="1" showErrorMessage="1" sqref="E11">
      <formula1>$J$1:$J$100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1:E97"/>
  <sheetViews>
    <sheetView showGridLines="0" workbookViewId="0">
      <selection activeCell="D5" sqref="D5"/>
    </sheetView>
  </sheetViews>
  <sheetFormatPr baseColWidth="10" defaultRowHeight="15"/>
  <cols>
    <col min="1" max="1" width="11.42578125" style="1"/>
    <col min="2" max="2" width="12" style="18" customWidth="1"/>
    <col min="3" max="3" width="23.42578125" customWidth="1"/>
    <col min="4" max="4" width="29.140625" customWidth="1"/>
    <col min="5" max="5" width="22.85546875" customWidth="1"/>
  </cols>
  <sheetData>
    <row r="1" spans="1:5" ht="38.25" customHeight="1">
      <c r="A1" s="20" t="s">
        <v>0</v>
      </c>
      <c r="B1" s="21" t="s">
        <v>1</v>
      </c>
      <c r="C1" s="22" t="s">
        <v>2</v>
      </c>
      <c r="D1" s="23" t="s">
        <v>3</v>
      </c>
      <c r="E1" s="23" t="s">
        <v>4</v>
      </c>
    </row>
    <row r="2" spans="1:5">
      <c r="A2" s="1" t="s">
        <v>5</v>
      </c>
      <c r="B2" s="2">
        <v>1</v>
      </c>
      <c r="C2" s="3" t="s">
        <v>6</v>
      </c>
      <c r="D2" s="4" t="s">
        <v>7</v>
      </c>
      <c r="E2" s="5" t="s">
        <v>8</v>
      </c>
    </row>
    <row r="3" spans="1:5">
      <c r="A3" s="1" t="s">
        <v>9</v>
      </c>
      <c r="B3" s="6">
        <v>2</v>
      </c>
      <c r="C3" s="7" t="s">
        <v>10</v>
      </c>
      <c r="D3" s="4" t="s">
        <v>11</v>
      </c>
      <c r="E3" s="5" t="s">
        <v>12</v>
      </c>
    </row>
    <row r="4" spans="1:5">
      <c r="A4" s="1" t="s">
        <v>13</v>
      </c>
      <c r="B4" s="6">
        <v>3</v>
      </c>
      <c r="C4" s="7" t="s">
        <v>14</v>
      </c>
      <c r="D4" s="4" t="s">
        <v>15</v>
      </c>
      <c r="E4" s="5" t="s">
        <v>16</v>
      </c>
    </row>
    <row r="5" spans="1:5">
      <c r="A5" s="1" t="s">
        <v>17</v>
      </c>
      <c r="B5" s="6">
        <v>4</v>
      </c>
      <c r="C5" s="7" t="s">
        <v>18</v>
      </c>
      <c r="D5" s="4" t="s">
        <v>19</v>
      </c>
      <c r="E5" s="5" t="s">
        <v>20</v>
      </c>
    </row>
    <row r="6" spans="1:5">
      <c r="A6" s="1" t="s">
        <v>21</v>
      </c>
      <c r="B6" s="6">
        <v>5</v>
      </c>
      <c r="C6" s="7" t="s">
        <v>22</v>
      </c>
      <c r="D6" s="4" t="s">
        <v>19</v>
      </c>
      <c r="E6" s="5" t="s">
        <v>23</v>
      </c>
    </row>
    <row r="7" spans="1:5">
      <c r="A7" s="1" t="s">
        <v>24</v>
      </c>
      <c r="B7" s="6">
        <v>6</v>
      </c>
      <c r="C7" s="7" t="s">
        <v>25</v>
      </c>
      <c r="D7" s="4" t="s">
        <v>19</v>
      </c>
      <c r="E7" s="8" t="s">
        <v>26</v>
      </c>
    </row>
    <row r="8" spans="1:5">
      <c r="A8" s="1" t="s">
        <v>27</v>
      </c>
      <c r="B8" s="6">
        <v>7</v>
      </c>
      <c r="C8" s="7" t="s">
        <v>28</v>
      </c>
      <c r="D8" s="4" t="s">
        <v>7</v>
      </c>
      <c r="E8" s="5" t="s">
        <v>29</v>
      </c>
    </row>
    <row r="9" spans="1:5">
      <c r="A9" s="1" t="s">
        <v>30</v>
      </c>
      <c r="B9" s="6">
        <v>8</v>
      </c>
      <c r="C9" s="7" t="s">
        <v>31</v>
      </c>
      <c r="D9" s="4" t="s">
        <v>32</v>
      </c>
      <c r="E9" s="5" t="s">
        <v>33</v>
      </c>
    </row>
    <row r="10" spans="1:5">
      <c r="A10" s="1" t="s">
        <v>34</v>
      </c>
      <c r="B10" s="6">
        <v>9</v>
      </c>
      <c r="C10" s="7" t="s">
        <v>35</v>
      </c>
      <c r="D10" s="4" t="s">
        <v>36</v>
      </c>
      <c r="E10" s="9" t="s">
        <v>37</v>
      </c>
    </row>
    <row r="11" spans="1:5">
      <c r="A11" s="1" t="s">
        <v>38</v>
      </c>
      <c r="B11" s="6">
        <v>10</v>
      </c>
      <c r="C11" s="7" t="s">
        <v>39</v>
      </c>
      <c r="D11" s="4" t="s">
        <v>32</v>
      </c>
      <c r="E11" s="5" t="s">
        <v>40</v>
      </c>
    </row>
    <row r="12" spans="1:5">
      <c r="A12" s="1" t="s">
        <v>41</v>
      </c>
      <c r="B12" s="6">
        <v>11</v>
      </c>
      <c r="C12" s="7" t="s">
        <v>42</v>
      </c>
      <c r="D12" s="4" t="s">
        <v>43</v>
      </c>
      <c r="E12" s="5" t="s">
        <v>44</v>
      </c>
    </row>
    <row r="13" spans="1:5">
      <c r="A13" s="1" t="s">
        <v>45</v>
      </c>
      <c r="B13" s="6">
        <v>12</v>
      </c>
      <c r="C13" s="7" t="s">
        <v>46</v>
      </c>
      <c r="D13" s="4" t="s">
        <v>36</v>
      </c>
      <c r="E13" s="5" t="s">
        <v>47</v>
      </c>
    </row>
    <row r="14" spans="1:5">
      <c r="A14" s="1" t="s">
        <v>48</v>
      </c>
      <c r="B14" s="6">
        <v>13</v>
      </c>
      <c r="C14" s="7" t="s">
        <v>49</v>
      </c>
      <c r="D14" s="4" t="s">
        <v>19</v>
      </c>
      <c r="E14" s="9" t="s">
        <v>50</v>
      </c>
    </row>
    <row r="15" spans="1:5">
      <c r="A15" s="1" t="s">
        <v>51</v>
      </c>
      <c r="B15" s="6">
        <v>14</v>
      </c>
      <c r="C15" s="7" t="s">
        <v>52</v>
      </c>
      <c r="D15" s="4" t="s">
        <v>53</v>
      </c>
      <c r="E15" s="5" t="s">
        <v>54</v>
      </c>
    </row>
    <row r="16" spans="1:5">
      <c r="A16" s="1" t="s">
        <v>55</v>
      </c>
      <c r="B16" s="6">
        <v>15</v>
      </c>
      <c r="C16" s="7" t="s">
        <v>56</v>
      </c>
      <c r="D16" s="4" t="s">
        <v>15</v>
      </c>
      <c r="E16" s="5" t="s">
        <v>57</v>
      </c>
    </row>
    <row r="17" spans="1:5">
      <c r="A17" s="1" t="s">
        <v>58</v>
      </c>
      <c r="B17" s="6">
        <v>16</v>
      </c>
      <c r="C17" s="7" t="s">
        <v>59</v>
      </c>
      <c r="D17" s="4" t="s">
        <v>60</v>
      </c>
      <c r="E17" s="5" t="s">
        <v>61</v>
      </c>
    </row>
    <row r="18" spans="1:5">
      <c r="A18" s="1" t="s">
        <v>62</v>
      </c>
      <c r="B18" s="6">
        <v>17</v>
      </c>
      <c r="C18" s="7" t="s">
        <v>63</v>
      </c>
      <c r="D18" s="4" t="s">
        <v>60</v>
      </c>
      <c r="E18" s="5" t="s">
        <v>64</v>
      </c>
    </row>
    <row r="19" spans="1:5">
      <c r="A19" s="1" t="s">
        <v>65</v>
      </c>
      <c r="B19" s="6">
        <v>18</v>
      </c>
      <c r="C19" s="7" t="s">
        <v>66</v>
      </c>
      <c r="D19" s="4" t="s">
        <v>67</v>
      </c>
      <c r="E19" s="8" t="s">
        <v>68</v>
      </c>
    </row>
    <row r="20" spans="1:5">
      <c r="A20" s="1" t="s">
        <v>69</v>
      </c>
      <c r="B20" s="6">
        <v>19</v>
      </c>
      <c r="C20" s="7" t="s">
        <v>70</v>
      </c>
      <c r="D20" s="4" t="s">
        <v>71</v>
      </c>
      <c r="E20" s="5" t="s">
        <v>72</v>
      </c>
    </row>
    <row r="21" spans="1:5">
      <c r="A21" s="1" t="s">
        <v>73</v>
      </c>
      <c r="B21" s="10" t="s">
        <v>74</v>
      </c>
      <c r="C21" s="11" t="s">
        <v>75</v>
      </c>
      <c r="D21" s="4" t="s">
        <v>76</v>
      </c>
      <c r="E21" s="5" t="s">
        <v>77</v>
      </c>
    </row>
    <row r="22" spans="1:5">
      <c r="A22" s="1" t="s">
        <v>78</v>
      </c>
      <c r="B22" s="10" t="s">
        <v>79</v>
      </c>
      <c r="C22" s="11" t="s">
        <v>80</v>
      </c>
      <c r="D22" s="4" t="s">
        <v>76</v>
      </c>
      <c r="E22" s="9" t="s">
        <v>81</v>
      </c>
    </row>
    <row r="23" spans="1:5">
      <c r="A23" s="1" t="s">
        <v>82</v>
      </c>
      <c r="B23" s="6">
        <v>21</v>
      </c>
      <c r="C23" s="7" t="s">
        <v>83</v>
      </c>
      <c r="D23" s="4" t="s">
        <v>84</v>
      </c>
      <c r="E23" s="5" t="s">
        <v>85</v>
      </c>
    </row>
    <row r="24" spans="1:5">
      <c r="A24" s="1" t="s">
        <v>86</v>
      </c>
      <c r="B24" s="12">
        <v>22</v>
      </c>
      <c r="C24" s="7" t="s">
        <v>87</v>
      </c>
      <c r="D24" s="4" t="s">
        <v>88</v>
      </c>
      <c r="E24" s="13" t="s">
        <v>89</v>
      </c>
    </row>
    <row r="25" spans="1:5">
      <c r="A25" s="1" t="s">
        <v>90</v>
      </c>
      <c r="B25" s="12">
        <v>23</v>
      </c>
      <c r="C25" s="7" t="s">
        <v>91</v>
      </c>
      <c r="D25" s="4" t="s">
        <v>71</v>
      </c>
      <c r="E25" s="5" t="s">
        <v>92</v>
      </c>
    </row>
    <row r="26" spans="1:5">
      <c r="A26" s="1" t="s">
        <v>93</v>
      </c>
      <c r="B26" s="12">
        <v>24</v>
      </c>
      <c r="C26" s="7" t="s">
        <v>94</v>
      </c>
      <c r="D26" s="4" t="s">
        <v>95</v>
      </c>
      <c r="E26" s="5" t="s">
        <v>96</v>
      </c>
    </row>
    <row r="27" spans="1:5">
      <c r="A27" s="1" t="s">
        <v>97</v>
      </c>
      <c r="B27" s="12">
        <v>25</v>
      </c>
      <c r="C27" s="7" t="s">
        <v>98</v>
      </c>
      <c r="D27" s="4" t="s">
        <v>99</v>
      </c>
      <c r="E27" s="9" t="s">
        <v>100</v>
      </c>
    </row>
    <row r="28" spans="1:5">
      <c r="A28" s="1" t="s">
        <v>101</v>
      </c>
      <c r="B28" s="12">
        <v>26</v>
      </c>
      <c r="C28" s="7" t="s">
        <v>102</v>
      </c>
      <c r="D28" s="4" t="s">
        <v>7</v>
      </c>
      <c r="E28" s="5" t="s">
        <v>103</v>
      </c>
    </row>
    <row r="29" spans="1:5">
      <c r="A29" s="1" t="s">
        <v>104</v>
      </c>
      <c r="B29" s="12">
        <v>27</v>
      </c>
      <c r="C29" s="7" t="s">
        <v>105</v>
      </c>
      <c r="D29" s="4" t="s">
        <v>106</v>
      </c>
      <c r="E29" s="5" t="s">
        <v>107</v>
      </c>
    </row>
    <row r="30" spans="1:5">
      <c r="A30" s="1" t="s">
        <v>108</v>
      </c>
      <c r="B30" s="12">
        <v>28</v>
      </c>
      <c r="C30" s="7" t="s">
        <v>109</v>
      </c>
      <c r="D30" s="4" t="s">
        <v>67</v>
      </c>
      <c r="E30" s="5" t="s">
        <v>110</v>
      </c>
    </row>
    <row r="31" spans="1:5">
      <c r="A31" s="1" t="s">
        <v>111</v>
      </c>
      <c r="B31" s="12">
        <v>29</v>
      </c>
      <c r="C31" s="7" t="s">
        <v>112</v>
      </c>
      <c r="D31" s="4" t="s">
        <v>88</v>
      </c>
      <c r="E31" s="9" t="s">
        <v>113</v>
      </c>
    </row>
    <row r="32" spans="1:5">
      <c r="A32" s="1" t="s">
        <v>114</v>
      </c>
      <c r="B32" s="12">
        <v>30</v>
      </c>
      <c r="C32" s="7" t="s">
        <v>115</v>
      </c>
      <c r="D32" s="4" t="s">
        <v>43</v>
      </c>
      <c r="E32" s="5" t="s">
        <v>116</v>
      </c>
    </row>
    <row r="33" spans="1:5">
      <c r="A33" s="1" t="s">
        <v>117</v>
      </c>
      <c r="B33" s="12">
        <v>31</v>
      </c>
      <c r="C33" s="7" t="s">
        <v>118</v>
      </c>
      <c r="D33" s="4" t="s">
        <v>36</v>
      </c>
      <c r="E33" s="9" t="s">
        <v>119</v>
      </c>
    </row>
    <row r="34" spans="1:5">
      <c r="A34" s="1" t="s">
        <v>120</v>
      </c>
      <c r="B34" s="12">
        <v>32</v>
      </c>
      <c r="C34" s="7" t="s">
        <v>121</v>
      </c>
      <c r="D34" s="4" t="s">
        <v>36</v>
      </c>
      <c r="E34" s="5" t="s">
        <v>122</v>
      </c>
    </row>
    <row r="35" spans="1:5">
      <c r="A35" s="1" t="s">
        <v>123</v>
      </c>
      <c r="B35" s="12">
        <v>33</v>
      </c>
      <c r="C35" s="7" t="s">
        <v>124</v>
      </c>
      <c r="D35" s="4" t="s">
        <v>95</v>
      </c>
      <c r="E35" s="8" t="s">
        <v>125</v>
      </c>
    </row>
    <row r="36" spans="1:5">
      <c r="A36" s="1" t="s">
        <v>126</v>
      </c>
      <c r="B36" s="12">
        <v>34</v>
      </c>
      <c r="C36" s="7" t="s">
        <v>127</v>
      </c>
      <c r="D36" s="4" t="s">
        <v>43</v>
      </c>
      <c r="E36" s="9" t="s">
        <v>128</v>
      </c>
    </row>
    <row r="37" spans="1:5">
      <c r="A37" s="1" t="s">
        <v>129</v>
      </c>
      <c r="B37" s="12">
        <v>35</v>
      </c>
      <c r="C37" s="7" t="s">
        <v>130</v>
      </c>
      <c r="D37" s="4" t="s">
        <v>88</v>
      </c>
      <c r="E37" s="9" t="s">
        <v>131</v>
      </c>
    </row>
    <row r="38" spans="1:5">
      <c r="A38" s="1" t="s">
        <v>132</v>
      </c>
      <c r="B38" s="12">
        <v>36</v>
      </c>
      <c r="C38" s="7" t="s">
        <v>133</v>
      </c>
      <c r="D38" s="4" t="s">
        <v>67</v>
      </c>
      <c r="E38" s="9" t="s">
        <v>134</v>
      </c>
    </row>
    <row r="39" spans="1:5">
      <c r="A39" s="1" t="s">
        <v>135</v>
      </c>
      <c r="B39" s="12">
        <v>37</v>
      </c>
      <c r="C39" s="7" t="s">
        <v>136</v>
      </c>
      <c r="D39" s="4" t="s">
        <v>67</v>
      </c>
      <c r="E39" s="5" t="s">
        <v>137</v>
      </c>
    </row>
    <row r="40" spans="1:5">
      <c r="A40" s="1" t="s">
        <v>138</v>
      </c>
      <c r="B40" s="12">
        <v>38</v>
      </c>
      <c r="C40" s="7" t="s">
        <v>139</v>
      </c>
      <c r="D40" s="4" t="s">
        <v>7</v>
      </c>
      <c r="E40" s="5" t="s">
        <v>140</v>
      </c>
    </row>
    <row r="41" spans="1:5">
      <c r="A41" s="1" t="s">
        <v>141</v>
      </c>
      <c r="B41" s="12">
        <v>39</v>
      </c>
      <c r="C41" s="7" t="s">
        <v>142</v>
      </c>
      <c r="D41" s="4" t="s">
        <v>99</v>
      </c>
      <c r="E41" s="5" t="s">
        <v>143</v>
      </c>
    </row>
    <row r="42" spans="1:5">
      <c r="A42" s="1" t="s">
        <v>144</v>
      </c>
      <c r="B42" s="12">
        <v>40</v>
      </c>
      <c r="C42" s="7" t="s">
        <v>145</v>
      </c>
      <c r="D42" s="4" t="s">
        <v>95</v>
      </c>
      <c r="E42" s="8" t="s">
        <v>146</v>
      </c>
    </row>
    <row r="43" spans="1:5">
      <c r="A43" s="1" t="s">
        <v>147</v>
      </c>
      <c r="B43" s="12">
        <v>41</v>
      </c>
      <c r="C43" s="7" t="s">
        <v>148</v>
      </c>
      <c r="D43" s="4" t="s">
        <v>67</v>
      </c>
      <c r="E43" s="5" t="s">
        <v>149</v>
      </c>
    </row>
    <row r="44" spans="1:5">
      <c r="A44" s="1" t="s">
        <v>150</v>
      </c>
      <c r="B44" s="12">
        <v>42</v>
      </c>
      <c r="C44" s="7" t="s">
        <v>151</v>
      </c>
      <c r="D44" s="4" t="s">
        <v>7</v>
      </c>
      <c r="E44" s="5" t="s">
        <v>152</v>
      </c>
    </row>
    <row r="45" spans="1:5">
      <c r="A45" s="1" t="s">
        <v>153</v>
      </c>
      <c r="B45" s="12">
        <v>43</v>
      </c>
      <c r="C45" s="7" t="s">
        <v>154</v>
      </c>
      <c r="D45" s="4" t="s">
        <v>15</v>
      </c>
      <c r="E45" s="5" t="s">
        <v>155</v>
      </c>
    </row>
    <row r="46" spans="1:5">
      <c r="A46" s="1" t="s">
        <v>156</v>
      </c>
      <c r="B46" s="12">
        <v>44</v>
      </c>
      <c r="C46" s="7" t="s">
        <v>157</v>
      </c>
      <c r="D46" s="4" t="s">
        <v>158</v>
      </c>
      <c r="E46" s="9" t="s">
        <v>159</v>
      </c>
    </row>
    <row r="47" spans="1:5">
      <c r="A47" s="1" t="s">
        <v>160</v>
      </c>
      <c r="B47" s="12">
        <v>45</v>
      </c>
      <c r="C47" s="7" t="s">
        <v>161</v>
      </c>
      <c r="D47" s="4" t="s">
        <v>67</v>
      </c>
      <c r="E47" s="9" t="s">
        <v>162</v>
      </c>
    </row>
    <row r="48" spans="1:5">
      <c r="A48" s="1" t="s">
        <v>163</v>
      </c>
      <c r="B48" s="12">
        <v>46</v>
      </c>
      <c r="C48" s="7" t="s">
        <v>164</v>
      </c>
      <c r="D48" s="4" t="s">
        <v>36</v>
      </c>
      <c r="E48" s="5" t="s">
        <v>165</v>
      </c>
    </row>
    <row r="49" spans="1:5">
      <c r="A49" s="1" t="s">
        <v>166</v>
      </c>
      <c r="B49" s="12">
        <v>47</v>
      </c>
      <c r="C49" s="7" t="s">
        <v>167</v>
      </c>
      <c r="D49" s="4" t="s">
        <v>95</v>
      </c>
      <c r="E49" s="5" t="s">
        <v>168</v>
      </c>
    </row>
    <row r="50" spans="1:5">
      <c r="A50" s="1" t="s">
        <v>169</v>
      </c>
      <c r="B50" s="12">
        <v>48</v>
      </c>
      <c r="C50" s="7" t="s">
        <v>170</v>
      </c>
      <c r="D50" s="4" t="s">
        <v>43</v>
      </c>
      <c r="E50" s="5" t="s">
        <v>171</v>
      </c>
    </row>
    <row r="51" spans="1:5">
      <c r="A51" s="1" t="s">
        <v>172</v>
      </c>
      <c r="B51" s="12">
        <v>49</v>
      </c>
      <c r="C51" s="7" t="s">
        <v>173</v>
      </c>
      <c r="D51" s="4" t="s">
        <v>158</v>
      </c>
      <c r="E51" s="5" t="s">
        <v>174</v>
      </c>
    </row>
    <row r="52" spans="1:5">
      <c r="A52" s="1" t="s">
        <v>175</v>
      </c>
      <c r="B52" s="12">
        <v>50</v>
      </c>
      <c r="C52" s="7" t="s">
        <v>176</v>
      </c>
      <c r="D52" s="4" t="s">
        <v>53</v>
      </c>
      <c r="E52" s="9" t="s">
        <v>177</v>
      </c>
    </row>
    <row r="53" spans="1:5">
      <c r="A53" s="1" t="s">
        <v>178</v>
      </c>
      <c r="B53" s="12">
        <v>51</v>
      </c>
      <c r="C53" s="7" t="s">
        <v>179</v>
      </c>
      <c r="D53" s="4" t="s">
        <v>32</v>
      </c>
      <c r="E53" s="5" t="s">
        <v>180</v>
      </c>
    </row>
    <row r="54" spans="1:5">
      <c r="A54" s="1" t="s">
        <v>181</v>
      </c>
      <c r="B54" s="12">
        <v>52</v>
      </c>
      <c r="C54" s="7" t="s">
        <v>182</v>
      </c>
      <c r="D54" s="4" t="s">
        <v>32</v>
      </c>
      <c r="E54" s="5" t="s">
        <v>183</v>
      </c>
    </row>
    <row r="55" spans="1:5">
      <c r="A55" s="1" t="s">
        <v>184</v>
      </c>
      <c r="B55" s="12">
        <v>53</v>
      </c>
      <c r="C55" s="7" t="s">
        <v>185</v>
      </c>
      <c r="D55" s="4" t="s">
        <v>158</v>
      </c>
      <c r="E55" s="5" t="s">
        <v>186</v>
      </c>
    </row>
    <row r="56" spans="1:5">
      <c r="A56" s="1" t="s">
        <v>187</v>
      </c>
      <c r="B56" s="12">
        <v>54</v>
      </c>
      <c r="C56" s="7" t="s">
        <v>188</v>
      </c>
      <c r="D56" s="4" t="s">
        <v>189</v>
      </c>
      <c r="E56" s="5" t="s">
        <v>190</v>
      </c>
    </row>
    <row r="57" spans="1:5">
      <c r="A57" s="1" t="s">
        <v>191</v>
      </c>
      <c r="B57" s="12">
        <v>55</v>
      </c>
      <c r="C57" s="7" t="s">
        <v>192</v>
      </c>
      <c r="D57" s="4" t="s">
        <v>189</v>
      </c>
      <c r="E57" s="5" t="s">
        <v>193</v>
      </c>
    </row>
    <row r="58" spans="1:5">
      <c r="A58" s="1" t="s">
        <v>194</v>
      </c>
      <c r="B58" s="12">
        <v>56</v>
      </c>
      <c r="C58" s="7" t="s">
        <v>195</v>
      </c>
      <c r="D58" s="4" t="s">
        <v>88</v>
      </c>
      <c r="E58" s="9" t="s">
        <v>196</v>
      </c>
    </row>
    <row r="59" spans="1:5">
      <c r="A59" s="1" t="s">
        <v>197</v>
      </c>
      <c r="B59" s="12">
        <v>57</v>
      </c>
      <c r="C59" s="7" t="s">
        <v>198</v>
      </c>
      <c r="D59" s="4" t="s">
        <v>189</v>
      </c>
      <c r="E59" s="5" t="s">
        <v>199</v>
      </c>
    </row>
    <row r="60" spans="1:5">
      <c r="A60" s="1" t="s">
        <v>200</v>
      </c>
      <c r="B60" s="12">
        <v>58</v>
      </c>
      <c r="C60" s="7" t="s">
        <v>201</v>
      </c>
      <c r="D60" s="4" t="s">
        <v>84</v>
      </c>
      <c r="E60" s="13" t="s">
        <v>202</v>
      </c>
    </row>
    <row r="61" spans="1:5">
      <c r="A61" s="1" t="s">
        <v>203</v>
      </c>
      <c r="B61" s="12">
        <v>59</v>
      </c>
      <c r="C61" s="7" t="s">
        <v>204</v>
      </c>
      <c r="D61" s="4" t="s">
        <v>205</v>
      </c>
      <c r="E61" s="9" t="s">
        <v>206</v>
      </c>
    </row>
    <row r="62" spans="1:5">
      <c r="A62" s="1" t="s">
        <v>207</v>
      </c>
      <c r="B62" s="12">
        <v>60</v>
      </c>
      <c r="C62" s="7" t="s">
        <v>208</v>
      </c>
      <c r="D62" s="4" t="s">
        <v>11</v>
      </c>
      <c r="E62" s="5" t="s">
        <v>209</v>
      </c>
    </row>
    <row r="63" spans="1:5">
      <c r="A63" s="1" t="s">
        <v>210</v>
      </c>
      <c r="B63" s="12">
        <v>61</v>
      </c>
      <c r="C63" s="7" t="s">
        <v>211</v>
      </c>
      <c r="D63" s="4" t="s">
        <v>53</v>
      </c>
      <c r="E63" s="5" t="s">
        <v>212</v>
      </c>
    </row>
    <row r="64" spans="1:5">
      <c r="A64" s="1" t="s">
        <v>213</v>
      </c>
      <c r="B64" s="12">
        <v>62</v>
      </c>
      <c r="C64" s="7" t="s">
        <v>214</v>
      </c>
      <c r="D64" s="4" t="s">
        <v>205</v>
      </c>
      <c r="E64" s="9" t="s">
        <v>215</v>
      </c>
    </row>
    <row r="65" spans="1:5">
      <c r="A65" s="1" t="s">
        <v>216</v>
      </c>
      <c r="B65" s="12">
        <v>63</v>
      </c>
      <c r="C65" s="7" t="s">
        <v>217</v>
      </c>
      <c r="D65" s="4" t="s">
        <v>15</v>
      </c>
      <c r="E65" s="5" t="s">
        <v>218</v>
      </c>
    </row>
    <row r="66" spans="1:5">
      <c r="A66" s="1" t="s">
        <v>219</v>
      </c>
      <c r="B66" s="12">
        <v>64</v>
      </c>
      <c r="C66" s="7" t="s">
        <v>220</v>
      </c>
      <c r="D66" s="4" t="s">
        <v>95</v>
      </c>
      <c r="E66" s="9" t="s">
        <v>221</v>
      </c>
    </row>
    <row r="67" spans="1:5">
      <c r="A67" s="1" t="s">
        <v>222</v>
      </c>
      <c r="B67" s="12">
        <v>65</v>
      </c>
      <c r="C67" s="7" t="s">
        <v>223</v>
      </c>
      <c r="D67" s="4" t="s">
        <v>36</v>
      </c>
      <c r="E67" s="9" t="s">
        <v>224</v>
      </c>
    </row>
    <row r="68" spans="1:5">
      <c r="A68" s="1" t="s">
        <v>225</v>
      </c>
      <c r="B68" s="12">
        <v>66</v>
      </c>
      <c r="C68" s="7" t="s">
        <v>226</v>
      </c>
      <c r="D68" s="4" t="s">
        <v>43</v>
      </c>
      <c r="E68" s="9" t="s">
        <v>227</v>
      </c>
    </row>
    <row r="69" spans="1:5">
      <c r="A69" s="1" t="s">
        <v>228</v>
      </c>
      <c r="B69" s="12">
        <v>67</v>
      </c>
      <c r="C69" s="7" t="s">
        <v>229</v>
      </c>
      <c r="D69" s="4" t="s">
        <v>230</v>
      </c>
      <c r="E69" s="5" t="s">
        <v>231</v>
      </c>
    </row>
    <row r="70" spans="1:5">
      <c r="A70" s="1" t="s">
        <v>232</v>
      </c>
      <c r="B70" s="12">
        <v>68</v>
      </c>
      <c r="C70" s="7" t="s">
        <v>233</v>
      </c>
      <c r="D70" s="4" t="s">
        <v>230</v>
      </c>
      <c r="E70" s="5" t="s">
        <v>234</v>
      </c>
    </row>
    <row r="71" spans="1:5">
      <c r="A71" s="1" t="s">
        <v>235</v>
      </c>
      <c r="B71" s="12">
        <v>69</v>
      </c>
      <c r="C71" s="7" t="s">
        <v>236</v>
      </c>
      <c r="D71" s="4" t="s">
        <v>7</v>
      </c>
      <c r="E71" s="9" t="s">
        <v>237</v>
      </c>
    </row>
    <row r="72" spans="1:5">
      <c r="A72" s="1" t="s">
        <v>238</v>
      </c>
      <c r="B72" s="12">
        <v>70</v>
      </c>
      <c r="C72" s="7" t="s">
        <v>239</v>
      </c>
      <c r="D72" s="4" t="s">
        <v>99</v>
      </c>
      <c r="E72" s="5" t="s">
        <v>240</v>
      </c>
    </row>
    <row r="73" spans="1:5">
      <c r="A73" s="1" t="s">
        <v>241</v>
      </c>
      <c r="B73" s="12">
        <v>71</v>
      </c>
      <c r="C73" s="7" t="s">
        <v>242</v>
      </c>
      <c r="D73" s="4" t="s">
        <v>84</v>
      </c>
      <c r="E73" s="5" t="s">
        <v>243</v>
      </c>
    </row>
    <row r="74" spans="1:5">
      <c r="A74" s="1" t="s">
        <v>244</v>
      </c>
      <c r="B74" s="12">
        <v>72</v>
      </c>
      <c r="C74" s="7" t="s">
        <v>245</v>
      </c>
      <c r="D74" s="4" t="s">
        <v>158</v>
      </c>
      <c r="E74" s="5" t="s">
        <v>246</v>
      </c>
    </row>
    <row r="75" spans="1:5">
      <c r="A75" s="1" t="s">
        <v>247</v>
      </c>
      <c r="B75" s="12">
        <v>73</v>
      </c>
      <c r="C75" s="7" t="s">
        <v>248</v>
      </c>
      <c r="D75" s="4" t="s">
        <v>7</v>
      </c>
      <c r="E75" s="5" t="s">
        <v>249</v>
      </c>
    </row>
    <row r="76" spans="1:5">
      <c r="A76" s="1" t="s">
        <v>250</v>
      </c>
      <c r="B76" s="12">
        <v>74</v>
      </c>
      <c r="C76" s="7" t="s">
        <v>251</v>
      </c>
      <c r="D76" s="4" t="s">
        <v>7</v>
      </c>
      <c r="E76" s="5" t="s">
        <v>252</v>
      </c>
    </row>
    <row r="77" spans="1:5">
      <c r="A77" s="1" t="s">
        <v>253</v>
      </c>
      <c r="B77" s="12">
        <v>75</v>
      </c>
      <c r="C77" s="7" t="s">
        <v>254</v>
      </c>
      <c r="D77" s="4" t="s">
        <v>255</v>
      </c>
      <c r="E77" s="5" t="s">
        <v>254</v>
      </c>
    </row>
    <row r="78" spans="1:5">
      <c r="A78" s="1" t="s">
        <v>256</v>
      </c>
      <c r="B78" s="12">
        <v>76</v>
      </c>
      <c r="C78" s="7" t="s">
        <v>257</v>
      </c>
      <c r="D78" s="4" t="s">
        <v>106</v>
      </c>
      <c r="E78" s="5" t="s">
        <v>258</v>
      </c>
    </row>
    <row r="79" spans="1:5">
      <c r="A79" s="1" t="s">
        <v>259</v>
      </c>
      <c r="B79" s="12">
        <v>77</v>
      </c>
      <c r="C79" s="7" t="s">
        <v>260</v>
      </c>
      <c r="D79" s="4" t="s">
        <v>255</v>
      </c>
      <c r="E79" s="5" t="s">
        <v>261</v>
      </c>
    </row>
    <row r="80" spans="1:5">
      <c r="A80" s="1" t="s">
        <v>262</v>
      </c>
      <c r="B80" s="12">
        <v>78</v>
      </c>
      <c r="C80" s="7" t="s">
        <v>263</v>
      </c>
      <c r="D80" s="4" t="s">
        <v>255</v>
      </c>
      <c r="E80" s="5" t="s">
        <v>264</v>
      </c>
    </row>
    <row r="81" spans="1:5">
      <c r="A81" s="1" t="s">
        <v>265</v>
      </c>
      <c r="B81" s="12">
        <v>79</v>
      </c>
      <c r="C81" s="7" t="s">
        <v>266</v>
      </c>
      <c r="D81" s="4" t="s">
        <v>60</v>
      </c>
      <c r="E81" s="5" t="s">
        <v>267</v>
      </c>
    </row>
    <row r="82" spans="1:5">
      <c r="A82" s="1" t="s">
        <v>268</v>
      </c>
      <c r="B82" s="12">
        <v>80</v>
      </c>
      <c r="C82" s="7" t="s">
        <v>269</v>
      </c>
      <c r="D82" s="4" t="s">
        <v>11</v>
      </c>
      <c r="E82" s="5" t="s">
        <v>270</v>
      </c>
    </row>
    <row r="83" spans="1:5">
      <c r="A83" s="1" t="s">
        <v>271</v>
      </c>
      <c r="B83" s="12">
        <v>81</v>
      </c>
      <c r="C83" s="7" t="s">
        <v>272</v>
      </c>
      <c r="D83" s="4" t="s">
        <v>36</v>
      </c>
      <c r="E83" s="5" t="s">
        <v>273</v>
      </c>
    </row>
    <row r="84" spans="1:5">
      <c r="A84" s="1" t="s">
        <v>274</v>
      </c>
      <c r="B84" s="12">
        <v>82</v>
      </c>
      <c r="C84" s="7" t="s">
        <v>275</v>
      </c>
      <c r="D84" s="4" t="s">
        <v>36</v>
      </c>
      <c r="E84" s="5" t="s">
        <v>276</v>
      </c>
    </row>
    <row r="85" spans="1:5">
      <c r="A85" s="1" t="s">
        <v>277</v>
      </c>
      <c r="B85" s="12">
        <v>83</v>
      </c>
      <c r="C85" s="7" t="s">
        <v>278</v>
      </c>
      <c r="D85" s="4" t="s">
        <v>19</v>
      </c>
      <c r="E85" s="9" t="s">
        <v>279</v>
      </c>
    </row>
    <row r="86" spans="1:5">
      <c r="A86" s="1" t="s">
        <v>280</v>
      </c>
      <c r="B86" s="12">
        <v>84</v>
      </c>
      <c r="C86" s="7" t="s">
        <v>281</v>
      </c>
      <c r="D86" s="4" t="s">
        <v>19</v>
      </c>
      <c r="E86" s="9" t="s">
        <v>282</v>
      </c>
    </row>
    <row r="87" spans="1:5">
      <c r="A87" s="1" t="s">
        <v>283</v>
      </c>
      <c r="B87" s="12">
        <v>85</v>
      </c>
      <c r="C87" s="7" t="s">
        <v>284</v>
      </c>
      <c r="D87" s="4" t="s">
        <v>158</v>
      </c>
      <c r="E87" s="5" t="s">
        <v>285</v>
      </c>
    </row>
    <row r="88" spans="1:5">
      <c r="A88" s="1" t="s">
        <v>286</v>
      </c>
      <c r="B88" s="12">
        <v>86</v>
      </c>
      <c r="C88" s="7" t="s">
        <v>287</v>
      </c>
      <c r="D88" s="4" t="s">
        <v>60</v>
      </c>
      <c r="E88" s="9" t="s">
        <v>288</v>
      </c>
    </row>
    <row r="89" spans="1:5">
      <c r="A89" s="1" t="s">
        <v>289</v>
      </c>
      <c r="B89" s="12">
        <v>87</v>
      </c>
      <c r="C89" s="7" t="s">
        <v>290</v>
      </c>
      <c r="D89" s="4" t="s">
        <v>71</v>
      </c>
      <c r="E89" s="5" t="s">
        <v>291</v>
      </c>
    </row>
    <row r="90" spans="1:5">
      <c r="A90" s="1" t="s">
        <v>292</v>
      </c>
      <c r="B90" s="12">
        <v>88</v>
      </c>
      <c r="C90" s="7" t="s">
        <v>293</v>
      </c>
      <c r="D90" s="4" t="s">
        <v>189</v>
      </c>
      <c r="E90" s="5" t="s">
        <v>294</v>
      </c>
    </row>
    <row r="91" spans="1:5">
      <c r="A91" s="1" t="s">
        <v>295</v>
      </c>
      <c r="B91" s="12">
        <v>89</v>
      </c>
      <c r="C91" s="7" t="s">
        <v>296</v>
      </c>
      <c r="D91" s="4" t="s">
        <v>84</v>
      </c>
      <c r="E91" s="5" t="s">
        <v>297</v>
      </c>
    </row>
    <row r="92" spans="1:5">
      <c r="A92" s="1" t="s">
        <v>298</v>
      </c>
      <c r="B92" s="12">
        <v>90</v>
      </c>
      <c r="C92" s="7" t="s">
        <v>299</v>
      </c>
      <c r="D92" s="4" t="s">
        <v>99</v>
      </c>
      <c r="E92" s="5" t="s">
        <v>300</v>
      </c>
    </row>
    <row r="93" spans="1:5">
      <c r="A93" s="1" t="s">
        <v>301</v>
      </c>
      <c r="B93" s="12">
        <v>91</v>
      </c>
      <c r="C93" s="7" t="s">
        <v>302</v>
      </c>
      <c r="D93" s="4" t="s">
        <v>255</v>
      </c>
      <c r="E93" s="5" t="s">
        <v>303</v>
      </c>
    </row>
    <row r="94" spans="1:5">
      <c r="A94" s="1" t="s">
        <v>304</v>
      </c>
      <c r="B94" s="12">
        <v>92</v>
      </c>
      <c r="C94" s="7" t="s">
        <v>305</v>
      </c>
      <c r="D94" s="4" t="s">
        <v>255</v>
      </c>
      <c r="E94" s="5" t="s">
        <v>306</v>
      </c>
    </row>
    <row r="95" spans="1:5">
      <c r="A95" s="1" t="s">
        <v>307</v>
      </c>
      <c r="B95" s="12">
        <v>93</v>
      </c>
      <c r="C95" s="7" t="s">
        <v>308</v>
      </c>
      <c r="D95" s="4" t="s">
        <v>255</v>
      </c>
      <c r="E95" s="5" t="s">
        <v>309</v>
      </c>
    </row>
    <row r="96" spans="1:5">
      <c r="A96" s="1" t="s">
        <v>310</v>
      </c>
      <c r="B96" s="12">
        <v>94</v>
      </c>
      <c r="C96" s="7" t="s">
        <v>311</v>
      </c>
      <c r="D96" s="4" t="s">
        <v>255</v>
      </c>
      <c r="E96" s="5" t="s">
        <v>312</v>
      </c>
    </row>
    <row r="97" spans="1:5" ht="15.75" thickBot="1">
      <c r="A97" s="1" t="s">
        <v>313</v>
      </c>
      <c r="B97" s="14">
        <v>95</v>
      </c>
      <c r="C97" s="15" t="s">
        <v>314</v>
      </c>
      <c r="D97" s="16" t="s">
        <v>255</v>
      </c>
      <c r="E97" s="17" t="s">
        <v>315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Départements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APDF</dc:creator>
  <cp:lastModifiedBy>APDF</cp:lastModifiedBy>
  <dcterms:created xsi:type="dcterms:W3CDTF">2012-05-10T05:29:39Z</dcterms:created>
  <dcterms:modified xsi:type="dcterms:W3CDTF">2012-05-10T05:58:10Z</dcterms:modified>
</cp:coreProperties>
</file>