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595" yWindow="1770" windowWidth="16095" windowHeight="103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H9"/>
  <c r="G9"/>
  <c r="I9" s="1"/>
  <c r="F9"/>
  <c r="A9" s="1"/>
  <c r="I8"/>
  <c r="H8"/>
  <c r="G8"/>
  <c r="F8"/>
  <c r="A8"/>
  <c r="I7"/>
  <c r="H7"/>
  <c r="G7"/>
  <c r="F7"/>
  <c r="A7" s="1"/>
  <c r="H6"/>
  <c r="G6"/>
  <c r="I6" s="1"/>
  <c r="F6"/>
  <c r="A6" s="1"/>
  <c r="H5"/>
  <c r="G5"/>
  <c r="I5" s="1"/>
  <c r="F5"/>
  <c r="A5" s="1"/>
  <c r="J2"/>
  <c r="G4"/>
  <c r="I4" s="1"/>
  <c r="F4"/>
  <c r="A4" s="1"/>
  <c r="H3"/>
  <c r="G3"/>
  <c r="I3" s="1"/>
  <c r="F3"/>
  <c r="A3" s="1"/>
  <c r="H2"/>
  <c r="G2"/>
  <c r="F2"/>
  <c r="A2" s="1"/>
  <c r="I2" l="1"/>
</calcChain>
</file>

<file path=xl/sharedStrings.xml><?xml version="1.0" encoding="utf-8"?>
<sst xmlns="http://schemas.openxmlformats.org/spreadsheetml/2006/main" count="14" uniqueCount="14">
  <si>
    <t>Class.</t>
  </si>
  <si>
    <t>Nom</t>
  </si>
  <si>
    <t xml:space="preserve">       1er        Partie</t>
  </si>
  <si>
    <t xml:space="preserve">        2e         Partie</t>
  </si>
  <si>
    <t xml:space="preserve">        3e       Partie</t>
  </si>
  <si>
    <t>Cumul</t>
  </si>
  <si>
    <t>Table</t>
  </si>
  <si>
    <t>Orient.</t>
  </si>
  <si>
    <t>Partie</t>
  </si>
  <si>
    <t>pierre</t>
  </si>
  <si>
    <t>paul</t>
  </si>
  <si>
    <t>jacques</t>
  </si>
  <si>
    <t>louis</t>
  </si>
  <si>
    <t>=si(C1=0;1);siC1&gt;1;2))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</si>
</sst>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6" tint="-0.499984740745262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0" fillId="0" borderId="0" xfId="0" quotePrefix="1"/>
  </cellXfs>
  <cellStyles count="1">
    <cellStyle name="Normal" xfId="0" builtinId="0"/>
  </cellStyles>
  <dxfs count="1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border>
        <left style="hair">
          <color auto="1"/>
        </left>
        <right style="hair">
          <color auto="1"/>
        </right>
        <top/>
        <bottom/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0</xdr:row>
      <xdr:rowOff>228600</xdr:rowOff>
    </xdr:from>
    <xdr:to>
      <xdr:col>9</xdr:col>
      <xdr:colOff>457200</xdr:colOff>
      <xdr:row>0</xdr:row>
      <xdr:rowOff>381000</xdr:rowOff>
    </xdr:to>
    <xdr:sp macro="" textlink="">
      <xdr:nvSpPr>
        <xdr:cNvPr id="3" name="Flèche vers le bas 2"/>
        <xdr:cNvSpPr/>
      </xdr:nvSpPr>
      <xdr:spPr>
        <a:xfrm>
          <a:off x="8058150" y="228600"/>
          <a:ext cx="142875" cy="152400"/>
        </a:xfrm>
        <a:prstGeom prst="down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9525</xdr:colOff>
      <xdr:row>7</xdr:row>
      <xdr:rowOff>114300</xdr:rowOff>
    </xdr:from>
    <xdr:to>
      <xdr:col>10</xdr:col>
      <xdr:colOff>409575</xdr:colOff>
      <xdr:row>16</xdr:row>
      <xdr:rowOff>95250</xdr:rowOff>
    </xdr:to>
    <xdr:sp macro="" textlink="">
      <xdr:nvSpPr>
        <xdr:cNvPr id="4" name="ZoneTexte 3"/>
        <xdr:cNvSpPr txBox="1"/>
      </xdr:nvSpPr>
      <xdr:spPr>
        <a:xfrm>
          <a:off x="2419350" y="1695450"/>
          <a:ext cx="49720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Si  C1 = rien alors 1</a:t>
          </a:r>
        </a:p>
        <a:p>
          <a:r>
            <a:rPr lang="fr-FR" sz="1100" baseline="0"/>
            <a:t>       Si C1 &gt;1 alors 2</a:t>
          </a:r>
        </a:p>
        <a:p>
          <a:endParaRPr lang="fr-FR" sz="1100" baseline="0"/>
        </a:p>
        <a:p>
          <a:r>
            <a:rPr lang="fr-FR" sz="1100" baseline="0"/>
            <a:t>Si D1 &gt;1 alors 3</a:t>
          </a:r>
        </a:p>
        <a:p>
          <a:endParaRPr lang="fr-FR" sz="1100"/>
        </a:p>
      </xdr:txBody>
    </xdr:sp>
    <xdr:clientData/>
  </xdr:twoCellAnchor>
  <xdr:twoCellAnchor>
    <xdr:from>
      <xdr:col>2</xdr:col>
      <xdr:colOff>276225</xdr:colOff>
      <xdr:row>1</xdr:row>
      <xdr:rowOff>142875</xdr:rowOff>
    </xdr:from>
    <xdr:to>
      <xdr:col>2</xdr:col>
      <xdr:colOff>342900</xdr:colOff>
      <xdr:row>8</xdr:row>
      <xdr:rowOff>95250</xdr:rowOff>
    </xdr:to>
    <xdr:cxnSp macro="">
      <xdr:nvCxnSpPr>
        <xdr:cNvPr id="6" name="Connecteur droit avec flèche 5"/>
        <xdr:cNvCxnSpPr/>
      </xdr:nvCxnSpPr>
      <xdr:spPr>
        <a:xfrm flipH="1" flipV="1">
          <a:off x="2686050" y="533400"/>
          <a:ext cx="66675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2</xdr:row>
      <xdr:rowOff>9525</xdr:rowOff>
    </xdr:from>
    <xdr:to>
      <xdr:col>9</xdr:col>
      <xdr:colOff>361951</xdr:colOff>
      <xdr:row>9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3581400" y="638175"/>
          <a:ext cx="3000376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2</xdr:row>
      <xdr:rowOff>9525</xdr:rowOff>
    </xdr:from>
    <xdr:to>
      <xdr:col>9</xdr:col>
      <xdr:colOff>371475</xdr:colOff>
      <xdr:row>12</xdr:row>
      <xdr:rowOff>1</xdr:rowOff>
    </xdr:to>
    <xdr:cxnSp macro="">
      <xdr:nvCxnSpPr>
        <xdr:cNvPr id="9" name="Connecteur droit avec flèche 8"/>
        <xdr:cNvCxnSpPr/>
      </xdr:nvCxnSpPr>
      <xdr:spPr>
        <a:xfrm flipV="1">
          <a:off x="3352800" y="638175"/>
          <a:ext cx="3238500" cy="18954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2</xdr:row>
      <xdr:rowOff>19050</xdr:rowOff>
    </xdr:from>
    <xdr:to>
      <xdr:col>9</xdr:col>
      <xdr:colOff>352425</xdr:colOff>
      <xdr:row>10</xdr:row>
      <xdr:rowOff>47626</xdr:rowOff>
    </xdr:to>
    <xdr:cxnSp macro="">
      <xdr:nvCxnSpPr>
        <xdr:cNvPr id="11" name="Connecteur droit avec flèche 10"/>
        <xdr:cNvCxnSpPr/>
      </xdr:nvCxnSpPr>
      <xdr:spPr>
        <a:xfrm flipV="1">
          <a:off x="3581400" y="647700"/>
          <a:ext cx="2990850" cy="1552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0"/>
  <sheetViews>
    <sheetView showGridLines="0" tabSelected="1" workbookViewId="0">
      <selection activeCell="A15" sqref="A15"/>
    </sheetView>
  </sheetViews>
  <sheetFormatPr baseColWidth="10" defaultRowHeight="15"/>
  <cols>
    <col min="1" max="1" width="7.85546875" customWidth="1"/>
    <col min="2" max="2" width="28.28515625" customWidth="1"/>
    <col min="7" max="7" width="11" hidden="1" customWidth="1"/>
    <col min="8" max="8" width="11.42578125" style="6"/>
    <col min="9" max="9" width="0" hidden="1" customWidth="1"/>
  </cols>
  <sheetData>
    <row r="1" spans="1:10" ht="30.75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5" t="s">
        <v>7</v>
      </c>
      <c r="J1" s="13" t="s">
        <v>8</v>
      </c>
    </row>
    <row r="2" spans="1:10" ht="18.75">
      <c r="A2" s="7" t="str">
        <f>IF(F2="","",RANK(F2,$F$2:$F$154))</f>
        <v/>
      </c>
      <c r="B2" s="8" t="s">
        <v>9</v>
      </c>
      <c r="C2" s="9"/>
      <c r="D2" s="7"/>
      <c r="E2" s="7"/>
      <c r="F2" s="7" t="str">
        <f>IF(SUM(C2:E2)&lt;&gt;0,SUM(C2:E2),"")</f>
        <v/>
      </c>
      <c r="G2" s="10">
        <f>IF(B2&lt;&gt;"",1,"")</f>
        <v>1</v>
      </c>
      <c r="H2" s="7" t="str">
        <f>IF(B2&gt;0,"Est","")</f>
        <v>Est</v>
      </c>
      <c r="I2" s="6" t="str">
        <f>G2&amp;LEFT(H2,3)</f>
        <v>1Est</v>
      </c>
      <c r="J2" s="12">
        <f>IF(COUNT(C4:E102)&lt;&gt;0,COUNT(C4:E102),1)</f>
        <v>1</v>
      </c>
    </row>
    <row r="3" spans="1:10">
      <c r="A3" s="9" t="str">
        <f>IF(F3="","",RANK(F3,$F$2:$F$154))</f>
        <v/>
      </c>
      <c r="B3" s="8" t="s">
        <v>10</v>
      </c>
      <c r="C3" s="9"/>
      <c r="D3" s="9"/>
      <c r="E3" s="9"/>
      <c r="F3" s="9" t="str">
        <f>IF(SUM(C3:E3)&lt;&gt;0,SUM(C3:E3),"")</f>
        <v/>
      </c>
      <c r="G3" s="11">
        <f>IF(B3&lt;&gt;"",1,"")</f>
        <v>1</v>
      </c>
      <c r="H3" s="9" t="str">
        <f>IF(B3&gt;0,"Nord","")</f>
        <v>Nord</v>
      </c>
      <c r="I3" s="6" t="str">
        <f>G3&amp;LEFT(H3,3)</f>
        <v>1Nor</v>
      </c>
    </row>
    <row r="4" spans="1:10">
      <c r="A4" s="9" t="str">
        <f>IF(F4="","",RANK(F4,$F$2:$F$154))</f>
        <v/>
      </c>
      <c r="B4" s="8" t="s">
        <v>11</v>
      </c>
      <c r="C4" s="9"/>
      <c r="D4" s="9"/>
      <c r="E4" s="9"/>
      <c r="F4" s="9" t="str">
        <f>IF(SUM(C4:E4)&lt;&gt;0,SUM(C4:E4),"")</f>
        <v/>
      </c>
      <c r="G4" s="11">
        <f>IF(B4&lt;&gt;"",3,"")</f>
        <v>3</v>
      </c>
      <c r="H4" s="9" t="str">
        <f>IF(B4&gt;0,"Sud","")</f>
        <v>Sud</v>
      </c>
      <c r="I4" s="6" t="str">
        <f>G4&amp;LEFT(H4,3)</f>
        <v>3Sud</v>
      </c>
    </row>
    <row r="5" spans="1:10">
      <c r="A5" s="9" t="str">
        <f>IF(F5="","",RANK(F5,$F$2:$F$154))</f>
        <v/>
      </c>
      <c r="B5" s="8" t="s">
        <v>12</v>
      </c>
      <c r="C5" s="9"/>
      <c r="D5" s="9"/>
      <c r="E5" s="9"/>
      <c r="F5" s="9" t="str">
        <f>IF(SUM(C5:E5)&lt;&gt;0,SUM(C5:E5),"")</f>
        <v/>
      </c>
      <c r="G5" s="11">
        <f>IF(B5&lt;&gt;"",2,"")</f>
        <v>2</v>
      </c>
      <c r="H5" s="9" t="str">
        <f>IF(B5&gt;0,"Ouest","")</f>
        <v>Ouest</v>
      </c>
      <c r="I5" s="6" t="str">
        <f>G5&amp;LEFT(H5,3)</f>
        <v>2Oue</v>
      </c>
    </row>
    <row r="6" spans="1:10">
      <c r="A6" s="9" t="str">
        <f>IF(F6="","",RANK(F6,$F$2:$F$154))</f>
        <v/>
      </c>
      <c r="B6" s="8"/>
      <c r="C6" s="9"/>
      <c r="D6" s="9"/>
      <c r="E6" s="9"/>
      <c r="F6" s="9" t="str">
        <f>IF(SUM(C6:E6)&lt;&gt;0,SUM(C6:E6),"")</f>
        <v/>
      </c>
      <c r="G6" s="11" t="str">
        <f>IF(B6&lt;&gt;"",2,"")</f>
        <v/>
      </c>
      <c r="H6" s="9" t="str">
        <f>IF(B6&gt;0,"Nord","")</f>
        <v/>
      </c>
      <c r="I6" s="6" t="str">
        <f>G6&amp;LEFT(H6,3)</f>
        <v/>
      </c>
    </row>
    <row r="7" spans="1:10">
      <c r="A7" s="9" t="str">
        <f>IF(F7="","",RANK(F7,$F$2:$F$154))</f>
        <v/>
      </c>
      <c r="B7" s="8"/>
      <c r="C7" s="9"/>
      <c r="D7" s="9"/>
      <c r="E7" s="9"/>
      <c r="F7" s="9" t="str">
        <f>IF(SUM(C7:E7)&lt;&gt;0,SUM(C7:E7),"")</f>
        <v/>
      </c>
      <c r="G7" s="11" t="str">
        <f>IF(B7&lt;&gt;"",2,"")</f>
        <v/>
      </c>
      <c r="H7" s="9" t="str">
        <f>IF(B7&gt;0,"Est","")</f>
        <v/>
      </c>
      <c r="I7" s="6" t="str">
        <f>G7&amp;LEFT(H7,3)</f>
        <v/>
      </c>
    </row>
    <row r="8" spans="1:10">
      <c r="A8" s="9" t="str">
        <f>IF(F8="","",RANK(F8,$F$2:$F$154))</f>
        <v/>
      </c>
      <c r="B8" s="8"/>
      <c r="C8" s="9"/>
      <c r="D8" s="9"/>
      <c r="E8" s="9"/>
      <c r="F8" s="9" t="str">
        <f>IF(SUM(C8:E8)&lt;&gt;0,SUM(C8:E8),"")</f>
        <v/>
      </c>
      <c r="G8" s="11" t="str">
        <f>IF(B8&lt;&gt;"",1,"")</f>
        <v/>
      </c>
      <c r="H8" s="9" t="str">
        <f>IF(B8&gt;0,"Ouest","")</f>
        <v/>
      </c>
      <c r="I8" s="6" t="str">
        <f>G8&amp;LEFT(H8,3)</f>
        <v/>
      </c>
    </row>
    <row r="9" spans="1:10">
      <c r="A9" s="9" t="str">
        <f>IF(F9="","",RANK(F9,$F$2:$F$154))</f>
        <v/>
      </c>
      <c r="B9" s="8"/>
      <c r="C9" s="9"/>
      <c r="D9" s="9"/>
      <c r="E9" s="9"/>
      <c r="F9" s="9" t="str">
        <f>IF(SUM(C9:E9)&lt;&gt;0,SUM(C9:E9),"")</f>
        <v/>
      </c>
      <c r="G9" s="11" t="str">
        <f>IF(B9&lt;&gt;"",3,"")</f>
        <v/>
      </c>
      <c r="H9" s="9" t="str">
        <f>IF(B9&gt;0,"Sud","")</f>
        <v/>
      </c>
      <c r="I9" s="6" t="str">
        <f>G9&amp;LEFT(H9,3)</f>
        <v/>
      </c>
    </row>
    <row r="20" spans="2:2">
      <c r="B20" s="14" t="s">
        <v>13</v>
      </c>
    </row>
  </sheetData>
  <conditionalFormatting sqref="A2:A9 C2:H9">
    <cfRule type="expression" dxfId="16" priority="17">
      <formula>$B2&lt;&gt;""</formula>
    </cfRule>
  </conditionalFormatting>
  <conditionalFormatting sqref="B2:B9">
    <cfRule type="expression" dxfId="15" priority="16">
      <formula>AND(A2&lt;&gt;"",OR(MOD(ROW(),4)=2,MOD(COLUMN(),4)=1) )</formula>
    </cfRule>
  </conditionalFormatting>
  <conditionalFormatting sqref="B2:B9">
    <cfRule type="expression" dxfId="14" priority="15">
      <formula>AND(A2&lt;&gt;"",OR(MOD(ROW(),4)=2,MOD(COLUMN(),4)=1) )</formula>
    </cfRule>
  </conditionalFormatting>
  <conditionalFormatting sqref="B2:B9">
    <cfRule type="expression" dxfId="13" priority="14">
      <formula>AND(A2&lt;&gt;"",OR(MOD(ROW(),4)=2,MOD(COLUMN(),4)=1) )</formula>
    </cfRule>
  </conditionalFormatting>
  <conditionalFormatting sqref="B2:B9">
    <cfRule type="expression" dxfId="12" priority="13">
      <formula>AND(A2&lt;&gt;"",OR(MOD(ROW(),4)=2,MOD(COLUMN(),4)=1) )</formula>
    </cfRule>
  </conditionalFormatting>
  <conditionalFormatting sqref="B2:B9">
    <cfRule type="expression" dxfId="11" priority="12">
      <formula>AND(A2&lt;&gt;"",OR(MOD(ROW(),4)=2,MOD(COLUMN(),4)=1) )</formula>
    </cfRule>
  </conditionalFormatting>
  <conditionalFormatting sqref="B2:B9">
    <cfRule type="expression" dxfId="10" priority="11">
      <formula>AND(A2&lt;&gt;"",OR(MOD(ROW(),4)=2,MOD(COLUMN(),4)=1) )</formula>
    </cfRule>
  </conditionalFormatting>
  <conditionalFormatting sqref="B2:B9">
    <cfRule type="expression" dxfId="9" priority="10">
      <formula>AND(A2&lt;&gt;"",OR(MOD(ROW(),4)=2,MOD(COLUMN(),4)=1) )</formula>
    </cfRule>
  </conditionalFormatting>
  <conditionalFormatting sqref="B2:B9">
    <cfRule type="expression" dxfId="8" priority="9">
      <formula>AND(A2&lt;&gt;"",OR(MOD(ROW(),4)=2,MOD(COLUMN(),4)=1) )</formula>
    </cfRule>
  </conditionalFormatting>
  <conditionalFormatting sqref="B2:B9">
    <cfRule type="expression" dxfId="7" priority="8">
      <formula>AND(A2&lt;&gt;"",OR(MOD(ROW(),4)=2,MOD(COLUMN(),4)=1) )</formula>
    </cfRule>
  </conditionalFormatting>
  <conditionalFormatting sqref="B2:B9">
    <cfRule type="expression" dxfId="6" priority="7">
      <formula>AND(A2&lt;&gt;"",OR(MOD(ROW(),4)=2,MOD(COLUMN(),4)=1) )</formula>
    </cfRule>
  </conditionalFormatting>
  <conditionalFormatting sqref="B2:B9">
    <cfRule type="expression" dxfId="5" priority="6">
      <formula>AND(A2&lt;&gt;"",OR(MOD(ROW(),4)=2,MOD(COLUMN(),4)=1) )</formula>
    </cfRule>
  </conditionalFormatting>
  <conditionalFormatting sqref="B2:B9">
    <cfRule type="expression" dxfId="4" priority="5">
      <formula>AND(A2&lt;&gt;"",OR(MOD(ROW(),4)=2,MOD(COLUMN(),4)=1) )</formula>
    </cfRule>
  </conditionalFormatting>
  <conditionalFormatting sqref="B2:B9">
    <cfRule type="expression" dxfId="3" priority="4">
      <formula>AND(A2&lt;&gt;"",OR(MOD(ROW(),4)=2,MOD(COLUMN(),4)=1) )</formula>
    </cfRule>
  </conditionalFormatting>
  <conditionalFormatting sqref="B2:B9">
    <cfRule type="expression" dxfId="2" priority="3">
      <formula>AND(A2&lt;&gt;"",OR(MOD(ROW(),4)=2,MOD(COLUMN(),4)=1) )</formula>
    </cfRule>
  </conditionalFormatting>
  <conditionalFormatting sqref="B2:B9">
    <cfRule type="expression" dxfId="1" priority="2">
      <formula>AND(A2&lt;&gt;"",OR(MOD(ROW(),4)=2,MOD(COLUMN(),4)=1) )</formula>
    </cfRule>
  </conditionalFormatting>
  <conditionalFormatting sqref="B2:B9">
    <cfRule type="expression" dxfId="0" priority="1">
      <formula>AND(A2&lt;&gt;"",OR(MOD(ROW(),4)=2,MOD(COLUMN(),4)=1) 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APDF</cp:lastModifiedBy>
  <dcterms:created xsi:type="dcterms:W3CDTF">2012-05-22T06:10:25Z</dcterms:created>
  <dcterms:modified xsi:type="dcterms:W3CDTF">2012-05-22T06:50:56Z</dcterms:modified>
</cp:coreProperties>
</file>