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3715" windowHeight="9405"/>
  </bookViews>
  <sheets>
    <sheet name="2013" sheetId="1" r:id="rId1"/>
  </sheets>
  <definedNames>
    <definedName name="_xlnm._FilterDatabase" localSheetId="0" hidden="1">'2013'!$A$4:$AE$6</definedName>
    <definedName name="_xlnm.Print_Area" localSheetId="0">'2013'!$K$1:$P$7</definedName>
  </definedNames>
  <calcPr calcId="145621"/>
</workbook>
</file>

<file path=xl/calcChain.xml><?xml version="1.0" encoding="utf-8"?>
<calcChain xmlns="http://schemas.openxmlformats.org/spreadsheetml/2006/main">
  <c r="T6" i="1" l="1"/>
  <c r="U6" i="1"/>
  <c r="V6" i="1"/>
  <c r="W6" i="1"/>
  <c r="X6" i="1"/>
  <c r="Y6" i="1"/>
  <c r="Z6" i="1"/>
  <c r="AA6" i="1"/>
  <c r="AB6" i="1"/>
  <c r="AC6" i="1"/>
  <c r="AD6" i="1"/>
  <c r="AE6" i="1"/>
  <c r="T5" i="1"/>
  <c r="V5" i="1"/>
  <c r="W5" i="1"/>
  <c r="X5" i="1"/>
  <c r="Y5" i="1"/>
  <c r="Z5" i="1"/>
  <c r="AA5" i="1"/>
  <c r="AB5" i="1"/>
  <c r="AC5" i="1"/>
  <c r="AD5" i="1"/>
  <c r="AE5" i="1"/>
  <c r="U5" i="1"/>
  <c r="U2" i="1"/>
  <c r="V2" i="1"/>
  <c r="W2" i="1"/>
  <c r="X2" i="1"/>
  <c r="Y2" i="1"/>
  <c r="Z2" i="1"/>
  <c r="AA2" i="1"/>
  <c r="AB2" i="1"/>
  <c r="AC2" i="1"/>
  <c r="AD2" i="1"/>
  <c r="AE2" i="1"/>
  <c r="T2" i="1"/>
  <c r="N6" i="1"/>
  <c r="N5" i="1"/>
  <c r="T4" i="1"/>
  <c r="U3" i="1"/>
  <c r="U4" i="1" s="1"/>
  <c r="T3" i="1"/>
  <c r="V3" i="1" l="1"/>
  <c r="O6" i="1"/>
  <c r="O5" i="1"/>
  <c r="W3" i="1" l="1"/>
  <c r="V4" i="1"/>
  <c r="R6" i="1"/>
  <c r="Q6" i="1"/>
  <c r="P6" i="1"/>
  <c r="R5" i="1"/>
  <c r="Q5" i="1"/>
  <c r="P5" i="1"/>
  <c r="X3" i="1" l="1"/>
  <c r="W4" i="1"/>
  <c r="S5" i="1"/>
  <c r="S6" i="1"/>
  <c r="Y3" i="1" l="1"/>
  <c r="X4" i="1"/>
  <c r="Z3" i="1" l="1"/>
  <c r="Y4" i="1"/>
  <c r="AA3" i="1" l="1"/>
  <c r="Z4" i="1"/>
  <c r="AB3" i="1" l="1"/>
  <c r="AA4" i="1"/>
  <c r="AC3" i="1" l="1"/>
  <c r="AB4" i="1"/>
  <c r="AD3" i="1" l="1"/>
  <c r="AC4" i="1"/>
  <c r="AE3" i="1" l="1"/>
  <c r="AE4" i="1" s="1"/>
  <c r="AD4" i="1"/>
</calcChain>
</file>

<file path=xl/sharedStrings.xml><?xml version="1.0" encoding="utf-8"?>
<sst xmlns="http://schemas.openxmlformats.org/spreadsheetml/2006/main" count="37" uniqueCount="27">
  <si>
    <t>Présent au</t>
  </si>
  <si>
    <t>AGENCE</t>
  </si>
  <si>
    <t>MATRICULE</t>
  </si>
  <si>
    <t>Nom</t>
  </si>
  <si>
    <t>Prénom</t>
  </si>
  <si>
    <t>ATELIER</t>
  </si>
  <si>
    <t>PROD</t>
  </si>
  <si>
    <t>POSTE</t>
  </si>
  <si>
    <t>HORAIRE</t>
  </si>
  <si>
    <t>MOTIF</t>
  </si>
  <si>
    <t>Sexe</t>
  </si>
  <si>
    <t>Motif Accroissement ou Remplacement</t>
  </si>
  <si>
    <t xml:space="preserve">Du </t>
  </si>
  <si>
    <t>Au</t>
  </si>
  <si>
    <t>MOTIF FIN</t>
  </si>
  <si>
    <t>Motif Accrois-sement</t>
  </si>
  <si>
    <t>Motif Rempla-cement</t>
  </si>
  <si>
    <t>JACQUES</t>
  </si>
  <si>
    <t>Journée ou équipe</t>
  </si>
  <si>
    <t>H</t>
  </si>
  <si>
    <t>REMP</t>
  </si>
  <si>
    <t>Jour Ouvré
(Mois de début)</t>
  </si>
  <si>
    <t>ETP</t>
  </si>
  <si>
    <t>INTERIM</t>
  </si>
  <si>
    <t>F</t>
  </si>
  <si>
    <t>MOUL</t>
  </si>
  <si>
    <t>Remplacement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</si>
</sst>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40C]d\-mmm\-yy;@"/>
  </numFmts>
  <fonts count="4" x14ac:knownFonts="1">
    <font>
      <sz val="10"/>
      <name val="Arial"/>
    </font>
    <font>
      <sz val="8"/>
      <name val="Arial"/>
      <family val="2"/>
    </font>
    <font>
      <sz val="9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vertical="center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0" applyNumberFormat="1" applyFont="1" applyFill="1" applyBorder="1" applyAlignment="1">
      <alignment horizontal="center" vertical="center" wrapText="1"/>
    </xf>
    <xf numFmtId="1" fontId="1" fillId="0" borderId="6" xfId="0" applyNumberFormat="1" applyFont="1" applyBorder="1" applyAlignment="1">
      <alignment horizontal="left"/>
    </xf>
    <xf numFmtId="1" fontId="1" fillId="0" borderId="6" xfId="0" applyNumberFormat="1" applyFont="1" applyBorder="1" applyAlignment="1">
      <alignment horizontal="center"/>
    </xf>
    <xf numFmtId="14" fontId="1" fillId="0" borderId="6" xfId="0" applyNumberFormat="1" applyFont="1" applyBorder="1" applyAlignment="1"/>
    <xf numFmtId="0" fontId="1" fillId="0" borderId="6" xfId="0" applyFont="1" applyBorder="1" applyAlignment="1">
      <alignment horizontal="center" wrapText="1"/>
    </xf>
    <xf numFmtId="0" fontId="1" fillId="0" borderId="5" xfId="0" applyFont="1" applyBorder="1"/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14" fontId="1" fillId="0" borderId="0" xfId="0" applyNumberFormat="1" applyFont="1" applyBorder="1" applyAlignment="1"/>
    <xf numFmtId="164" fontId="1" fillId="0" borderId="1" xfId="0" applyNumberFormat="1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2" fontId="1" fillId="2" borderId="6" xfId="0" applyNumberFormat="1" applyFont="1" applyFill="1" applyBorder="1" applyAlignment="1">
      <alignment horizontal="center" wrapText="1"/>
    </xf>
    <xf numFmtId="164" fontId="1" fillId="0" borderId="2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5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ill>
        <patternFill>
          <bgColor indexed="35"/>
        </patternFill>
      </fill>
    </dxf>
    <dxf>
      <fill>
        <patternFill>
          <bgColor indexed="34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7"/>
  <sheetViews>
    <sheetView tabSelected="1" topLeftCell="J1" zoomScaleNormal="100" workbookViewId="0">
      <selection activeCell="K21" sqref="K21"/>
    </sheetView>
  </sheetViews>
  <sheetFormatPr baseColWidth="10" defaultRowHeight="12.75" x14ac:dyDescent="0.2"/>
  <cols>
    <col min="1" max="1" width="11.5703125" style="15" bestFit="1" customWidth="1"/>
    <col min="2" max="2" width="13.7109375" style="15" bestFit="1" customWidth="1"/>
    <col min="3" max="3" width="8.5703125" bestFit="1" customWidth="1"/>
    <col min="4" max="4" width="10.7109375" bestFit="1" customWidth="1"/>
    <col min="5" max="5" width="11.42578125" bestFit="1" customWidth="1"/>
    <col min="6" max="6" width="9.5703125" bestFit="1" customWidth="1"/>
    <col min="7" max="7" width="10.28515625" bestFit="1" customWidth="1"/>
    <col min="8" max="8" width="12" bestFit="1" customWidth="1"/>
    <col min="9" max="9" width="13.140625" bestFit="1" customWidth="1"/>
    <col min="10" max="10" width="9.140625" bestFit="1" customWidth="1"/>
    <col min="11" max="11" width="16" bestFit="1" customWidth="1"/>
    <col min="12" max="13" width="8.7109375" bestFit="1" customWidth="1"/>
    <col min="14" max="14" width="8.140625" bestFit="1" customWidth="1"/>
    <col min="15" max="15" width="16.28515625" bestFit="1" customWidth="1"/>
    <col min="16" max="16" width="12.42578125" bestFit="1" customWidth="1"/>
    <col min="17" max="17" width="11.5703125" bestFit="1" customWidth="1"/>
    <col min="18" max="18" width="11" bestFit="1" customWidth="1"/>
    <col min="19" max="19" width="11.140625" bestFit="1" customWidth="1"/>
    <col min="20" max="31" width="7" bestFit="1" customWidth="1"/>
    <col min="32" max="32" width="5.140625" customWidth="1"/>
    <col min="35" max="35" width="12.42578125" customWidth="1"/>
    <col min="250" max="250" width="7.28515625" customWidth="1"/>
    <col min="252" max="252" width="15.28515625" customWidth="1"/>
    <col min="253" max="253" width="8" customWidth="1"/>
    <col min="254" max="254" width="5.7109375" customWidth="1"/>
    <col min="256" max="256" width="9.5703125" customWidth="1"/>
    <col min="257" max="257" width="9.85546875" customWidth="1"/>
    <col min="258" max="258" width="10.85546875" customWidth="1"/>
    <col min="259" max="259" width="7.5703125" customWidth="1"/>
    <col min="260" max="273" width="6.7109375" customWidth="1"/>
    <col min="274" max="274" width="5.140625" customWidth="1"/>
    <col min="275" max="283" width="8.7109375" customWidth="1"/>
    <col min="284" max="284" width="11" customWidth="1"/>
    <col min="285" max="286" width="8.7109375" customWidth="1"/>
    <col min="291" max="291" width="12.42578125" customWidth="1"/>
    <col min="506" max="506" width="7.28515625" customWidth="1"/>
    <col min="508" max="508" width="15.28515625" customWidth="1"/>
    <col min="509" max="509" width="8" customWidth="1"/>
    <col min="510" max="510" width="5.7109375" customWidth="1"/>
    <col min="512" max="512" width="9.5703125" customWidth="1"/>
    <col min="513" max="513" width="9.85546875" customWidth="1"/>
    <col min="514" max="514" width="10.85546875" customWidth="1"/>
    <col min="515" max="515" width="7.5703125" customWidth="1"/>
    <col min="516" max="529" width="6.7109375" customWidth="1"/>
    <col min="530" max="530" width="5.140625" customWidth="1"/>
    <col min="531" max="539" width="8.7109375" customWidth="1"/>
    <col min="540" max="540" width="11" customWidth="1"/>
    <col min="541" max="542" width="8.7109375" customWidth="1"/>
    <col min="547" max="547" width="12.42578125" customWidth="1"/>
    <col min="762" max="762" width="7.28515625" customWidth="1"/>
    <col min="764" max="764" width="15.28515625" customWidth="1"/>
    <col min="765" max="765" width="8" customWidth="1"/>
    <col min="766" max="766" width="5.7109375" customWidth="1"/>
    <col min="768" max="768" width="9.5703125" customWidth="1"/>
    <col min="769" max="769" width="9.85546875" customWidth="1"/>
    <col min="770" max="770" width="10.85546875" customWidth="1"/>
    <col min="771" max="771" width="7.5703125" customWidth="1"/>
    <col min="772" max="785" width="6.7109375" customWidth="1"/>
    <col min="786" max="786" width="5.140625" customWidth="1"/>
    <col min="787" max="795" width="8.7109375" customWidth="1"/>
    <col min="796" max="796" width="11" customWidth="1"/>
    <col min="797" max="798" width="8.7109375" customWidth="1"/>
    <col min="803" max="803" width="12.42578125" customWidth="1"/>
    <col min="1018" max="1018" width="7.28515625" customWidth="1"/>
    <col min="1020" max="1020" width="15.28515625" customWidth="1"/>
    <col min="1021" max="1021" width="8" customWidth="1"/>
    <col min="1022" max="1022" width="5.7109375" customWidth="1"/>
    <col min="1024" max="1024" width="9.5703125" customWidth="1"/>
    <col min="1025" max="1025" width="9.85546875" customWidth="1"/>
    <col min="1026" max="1026" width="10.85546875" customWidth="1"/>
    <col min="1027" max="1027" width="7.5703125" customWidth="1"/>
    <col min="1028" max="1041" width="6.7109375" customWidth="1"/>
    <col min="1042" max="1042" width="5.140625" customWidth="1"/>
    <col min="1043" max="1051" width="8.7109375" customWidth="1"/>
    <col min="1052" max="1052" width="11" customWidth="1"/>
    <col min="1053" max="1054" width="8.7109375" customWidth="1"/>
    <col min="1059" max="1059" width="12.42578125" customWidth="1"/>
    <col min="1274" max="1274" width="7.28515625" customWidth="1"/>
    <col min="1276" max="1276" width="15.28515625" customWidth="1"/>
    <col min="1277" max="1277" width="8" customWidth="1"/>
    <col min="1278" max="1278" width="5.7109375" customWidth="1"/>
    <col min="1280" max="1280" width="9.5703125" customWidth="1"/>
    <col min="1281" max="1281" width="9.85546875" customWidth="1"/>
    <col min="1282" max="1282" width="10.85546875" customWidth="1"/>
    <col min="1283" max="1283" width="7.5703125" customWidth="1"/>
    <col min="1284" max="1297" width="6.7109375" customWidth="1"/>
    <col min="1298" max="1298" width="5.140625" customWidth="1"/>
    <col min="1299" max="1307" width="8.7109375" customWidth="1"/>
    <col min="1308" max="1308" width="11" customWidth="1"/>
    <col min="1309" max="1310" width="8.7109375" customWidth="1"/>
    <col min="1315" max="1315" width="12.42578125" customWidth="1"/>
    <col min="1530" max="1530" width="7.28515625" customWidth="1"/>
    <col min="1532" max="1532" width="15.28515625" customWidth="1"/>
    <col min="1533" max="1533" width="8" customWidth="1"/>
    <col min="1534" max="1534" width="5.7109375" customWidth="1"/>
    <col min="1536" max="1536" width="9.5703125" customWidth="1"/>
    <col min="1537" max="1537" width="9.85546875" customWidth="1"/>
    <col min="1538" max="1538" width="10.85546875" customWidth="1"/>
    <col min="1539" max="1539" width="7.5703125" customWidth="1"/>
    <col min="1540" max="1553" width="6.7109375" customWidth="1"/>
    <col min="1554" max="1554" width="5.140625" customWidth="1"/>
    <col min="1555" max="1563" width="8.7109375" customWidth="1"/>
    <col min="1564" max="1564" width="11" customWidth="1"/>
    <col min="1565" max="1566" width="8.7109375" customWidth="1"/>
    <col min="1571" max="1571" width="12.42578125" customWidth="1"/>
    <col min="1786" max="1786" width="7.28515625" customWidth="1"/>
    <col min="1788" max="1788" width="15.28515625" customWidth="1"/>
    <col min="1789" max="1789" width="8" customWidth="1"/>
    <col min="1790" max="1790" width="5.7109375" customWidth="1"/>
    <col min="1792" max="1792" width="9.5703125" customWidth="1"/>
    <col min="1793" max="1793" width="9.85546875" customWidth="1"/>
    <col min="1794" max="1794" width="10.85546875" customWidth="1"/>
    <col min="1795" max="1795" width="7.5703125" customWidth="1"/>
    <col min="1796" max="1809" width="6.7109375" customWidth="1"/>
    <col min="1810" max="1810" width="5.140625" customWidth="1"/>
    <col min="1811" max="1819" width="8.7109375" customWidth="1"/>
    <col min="1820" max="1820" width="11" customWidth="1"/>
    <col min="1821" max="1822" width="8.7109375" customWidth="1"/>
    <col min="1827" max="1827" width="12.42578125" customWidth="1"/>
    <col min="2042" max="2042" width="7.28515625" customWidth="1"/>
    <col min="2044" max="2044" width="15.28515625" customWidth="1"/>
    <col min="2045" max="2045" width="8" customWidth="1"/>
    <col min="2046" max="2046" width="5.7109375" customWidth="1"/>
    <col min="2048" max="2048" width="9.5703125" customWidth="1"/>
    <col min="2049" max="2049" width="9.85546875" customWidth="1"/>
    <col min="2050" max="2050" width="10.85546875" customWidth="1"/>
    <col min="2051" max="2051" width="7.5703125" customWidth="1"/>
    <col min="2052" max="2065" width="6.7109375" customWidth="1"/>
    <col min="2066" max="2066" width="5.140625" customWidth="1"/>
    <col min="2067" max="2075" width="8.7109375" customWidth="1"/>
    <col min="2076" max="2076" width="11" customWidth="1"/>
    <col min="2077" max="2078" width="8.7109375" customWidth="1"/>
    <col min="2083" max="2083" width="12.42578125" customWidth="1"/>
    <col min="2298" max="2298" width="7.28515625" customWidth="1"/>
    <col min="2300" max="2300" width="15.28515625" customWidth="1"/>
    <col min="2301" max="2301" width="8" customWidth="1"/>
    <col min="2302" max="2302" width="5.7109375" customWidth="1"/>
    <col min="2304" max="2304" width="9.5703125" customWidth="1"/>
    <col min="2305" max="2305" width="9.85546875" customWidth="1"/>
    <col min="2306" max="2306" width="10.85546875" customWidth="1"/>
    <col min="2307" max="2307" width="7.5703125" customWidth="1"/>
    <col min="2308" max="2321" width="6.7109375" customWidth="1"/>
    <col min="2322" max="2322" width="5.140625" customWidth="1"/>
    <col min="2323" max="2331" width="8.7109375" customWidth="1"/>
    <col min="2332" max="2332" width="11" customWidth="1"/>
    <col min="2333" max="2334" width="8.7109375" customWidth="1"/>
    <col min="2339" max="2339" width="12.42578125" customWidth="1"/>
    <col min="2554" max="2554" width="7.28515625" customWidth="1"/>
    <col min="2556" max="2556" width="15.28515625" customWidth="1"/>
    <col min="2557" max="2557" width="8" customWidth="1"/>
    <col min="2558" max="2558" width="5.7109375" customWidth="1"/>
    <col min="2560" max="2560" width="9.5703125" customWidth="1"/>
    <col min="2561" max="2561" width="9.85546875" customWidth="1"/>
    <col min="2562" max="2562" width="10.85546875" customWidth="1"/>
    <col min="2563" max="2563" width="7.5703125" customWidth="1"/>
    <col min="2564" max="2577" width="6.7109375" customWidth="1"/>
    <col min="2578" max="2578" width="5.140625" customWidth="1"/>
    <col min="2579" max="2587" width="8.7109375" customWidth="1"/>
    <col min="2588" max="2588" width="11" customWidth="1"/>
    <col min="2589" max="2590" width="8.7109375" customWidth="1"/>
    <col min="2595" max="2595" width="12.42578125" customWidth="1"/>
    <col min="2810" max="2810" width="7.28515625" customWidth="1"/>
    <col min="2812" max="2812" width="15.28515625" customWidth="1"/>
    <col min="2813" max="2813" width="8" customWidth="1"/>
    <col min="2814" max="2814" width="5.7109375" customWidth="1"/>
    <col min="2816" max="2816" width="9.5703125" customWidth="1"/>
    <col min="2817" max="2817" width="9.85546875" customWidth="1"/>
    <col min="2818" max="2818" width="10.85546875" customWidth="1"/>
    <col min="2819" max="2819" width="7.5703125" customWidth="1"/>
    <col min="2820" max="2833" width="6.7109375" customWidth="1"/>
    <col min="2834" max="2834" width="5.140625" customWidth="1"/>
    <col min="2835" max="2843" width="8.7109375" customWidth="1"/>
    <col min="2844" max="2844" width="11" customWidth="1"/>
    <col min="2845" max="2846" width="8.7109375" customWidth="1"/>
    <col min="2851" max="2851" width="12.42578125" customWidth="1"/>
    <col min="3066" max="3066" width="7.28515625" customWidth="1"/>
    <col min="3068" max="3068" width="15.28515625" customWidth="1"/>
    <col min="3069" max="3069" width="8" customWidth="1"/>
    <col min="3070" max="3070" width="5.7109375" customWidth="1"/>
    <col min="3072" max="3072" width="9.5703125" customWidth="1"/>
    <col min="3073" max="3073" width="9.85546875" customWidth="1"/>
    <col min="3074" max="3074" width="10.85546875" customWidth="1"/>
    <col min="3075" max="3075" width="7.5703125" customWidth="1"/>
    <col min="3076" max="3089" width="6.7109375" customWidth="1"/>
    <col min="3090" max="3090" width="5.140625" customWidth="1"/>
    <col min="3091" max="3099" width="8.7109375" customWidth="1"/>
    <col min="3100" max="3100" width="11" customWidth="1"/>
    <col min="3101" max="3102" width="8.7109375" customWidth="1"/>
    <col min="3107" max="3107" width="12.42578125" customWidth="1"/>
    <col min="3322" max="3322" width="7.28515625" customWidth="1"/>
    <col min="3324" max="3324" width="15.28515625" customWidth="1"/>
    <col min="3325" max="3325" width="8" customWidth="1"/>
    <col min="3326" max="3326" width="5.7109375" customWidth="1"/>
    <col min="3328" max="3328" width="9.5703125" customWidth="1"/>
    <col min="3329" max="3329" width="9.85546875" customWidth="1"/>
    <col min="3330" max="3330" width="10.85546875" customWidth="1"/>
    <col min="3331" max="3331" width="7.5703125" customWidth="1"/>
    <col min="3332" max="3345" width="6.7109375" customWidth="1"/>
    <col min="3346" max="3346" width="5.140625" customWidth="1"/>
    <col min="3347" max="3355" width="8.7109375" customWidth="1"/>
    <col min="3356" max="3356" width="11" customWidth="1"/>
    <col min="3357" max="3358" width="8.7109375" customWidth="1"/>
    <col min="3363" max="3363" width="12.42578125" customWidth="1"/>
    <col min="3578" max="3578" width="7.28515625" customWidth="1"/>
    <col min="3580" max="3580" width="15.28515625" customWidth="1"/>
    <col min="3581" max="3581" width="8" customWidth="1"/>
    <col min="3582" max="3582" width="5.7109375" customWidth="1"/>
    <col min="3584" max="3584" width="9.5703125" customWidth="1"/>
    <col min="3585" max="3585" width="9.85546875" customWidth="1"/>
    <col min="3586" max="3586" width="10.85546875" customWidth="1"/>
    <col min="3587" max="3587" width="7.5703125" customWidth="1"/>
    <col min="3588" max="3601" width="6.7109375" customWidth="1"/>
    <col min="3602" max="3602" width="5.140625" customWidth="1"/>
    <col min="3603" max="3611" width="8.7109375" customWidth="1"/>
    <col min="3612" max="3612" width="11" customWidth="1"/>
    <col min="3613" max="3614" width="8.7109375" customWidth="1"/>
    <col min="3619" max="3619" width="12.42578125" customWidth="1"/>
    <col min="3834" max="3834" width="7.28515625" customWidth="1"/>
    <col min="3836" max="3836" width="15.28515625" customWidth="1"/>
    <col min="3837" max="3837" width="8" customWidth="1"/>
    <col min="3838" max="3838" width="5.7109375" customWidth="1"/>
    <col min="3840" max="3840" width="9.5703125" customWidth="1"/>
    <col min="3841" max="3841" width="9.85546875" customWidth="1"/>
    <col min="3842" max="3842" width="10.85546875" customWidth="1"/>
    <col min="3843" max="3843" width="7.5703125" customWidth="1"/>
    <col min="3844" max="3857" width="6.7109375" customWidth="1"/>
    <col min="3858" max="3858" width="5.140625" customWidth="1"/>
    <col min="3859" max="3867" width="8.7109375" customWidth="1"/>
    <col min="3868" max="3868" width="11" customWidth="1"/>
    <col min="3869" max="3870" width="8.7109375" customWidth="1"/>
    <col min="3875" max="3875" width="12.42578125" customWidth="1"/>
    <col min="4090" max="4090" width="7.28515625" customWidth="1"/>
    <col min="4092" max="4092" width="15.28515625" customWidth="1"/>
    <col min="4093" max="4093" width="8" customWidth="1"/>
    <col min="4094" max="4094" width="5.7109375" customWidth="1"/>
    <col min="4096" max="4096" width="9.5703125" customWidth="1"/>
    <col min="4097" max="4097" width="9.85546875" customWidth="1"/>
    <col min="4098" max="4098" width="10.85546875" customWidth="1"/>
    <col min="4099" max="4099" width="7.5703125" customWidth="1"/>
    <col min="4100" max="4113" width="6.7109375" customWidth="1"/>
    <col min="4114" max="4114" width="5.140625" customWidth="1"/>
    <col min="4115" max="4123" width="8.7109375" customWidth="1"/>
    <col min="4124" max="4124" width="11" customWidth="1"/>
    <col min="4125" max="4126" width="8.7109375" customWidth="1"/>
    <col min="4131" max="4131" width="12.42578125" customWidth="1"/>
    <col min="4346" max="4346" width="7.28515625" customWidth="1"/>
    <col min="4348" max="4348" width="15.28515625" customWidth="1"/>
    <col min="4349" max="4349" width="8" customWidth="1"/>
    <col min="4350" max="4350" width="5.7109375" customWidth="1"/>
    <col min="4352" max="4352" width="9.5703125" customWidth="1"/>
    <col min="4353" max="4353" width="9.85546875" customWidth="1"/>
    <col min="4354" max="4354" width="10.85546875" customWidth="1"/>
    <col min="4355" max="4355" width="7.5703125" customWidth="1"/>
    <col min="4356" max="4369" width="6.7109375" customWidth="1"/>
    <col min="4370" max="4370" width="5.140625" customWidth="1"/>
    <col min="4371" max="4379" width="8.7109375" customWidth="1"/>
    <col min="4380" max="4380" width="11" customWidth="1"/>
    <col min="4381" max="4382" width="8.7109375" customWidth="1"/>
    <col min="4387" max="4387" width="12.42578125" customWidth="1"/>
    <col min="4602" max="4602" width="7.28515625" customWidth="1"/>
    <col min="4604" max="4604" width="15.28515625" customWidth="1"/>
    <col min="4605" max="4605" width="8" customWidth="1"/>
    <col min="4606" max="4606" width="5.7109375" customWidth="1"/>
    <col min="4608" max="4608" width="9.5703125" customWidth="1"/>
    <col min="4609" max="4609" width="9.85546875" customWidth="1"/>
    <col min="4610" max="4610" width="10.85546875" customWidth="1"/>
    <col min="4611" max="4611" width="7.5703125" customWidth="1"/>
    <col min="4612" max="4625" width="6.7109375" customWidth="1"/>
    <col min="4626" max="4626" width="5.140625" customWidth="1"/>
    <col min="4627" max="4635" width="8.7109375" customWidth="1"/>
    <col min="4636" max="4636" width="11" customWidth="1"/>
    <col min="4637" max="4638" width="8.7109375" customWidth="1"/>
    <col min="4643" max="4643" width="12.42578125" customWidth="1"/>
    <col min="4858" max="4858" width="7.28515625" customWidth="1"/>
    <col min="4860" max="4860" width="15.28515625" customWidth="1"/>
    <col min="4861" max="4861" width="8" customWidth="1"/>
    <col min="4862" max="4862" width="5.7109375" customWidth="1"/>
    <col min="4864" max="4864" width="9.5703125" customWidth="1"/>
    <col min="4865" max="4865" width="9.85546875" customWidth="1"/>
    <col min="4866" max="4866" width="10.85546875" customWidth="1"/>
    <col min="4867" max="4867" width="7.5703125" customWidth="1"/>
    <col min="4868" max="4881" width="6.7109375" customWidth="1"/>
    <col min="4882" max="4882" width="5.140625" customWidth="1"/>
    <col min="4883" max="4891" width="8.7109375" customWidth="1"/>
    <col min="4892" max="4892" width="11" customWidth="1"/>
    <col min="4893" max="4894" width="8.7109375" customWidth="1"/>
    <col min="4899" max="4899" width="12.42578125" customWidth="1"/>
    <col min="5114" max="5114" width="7.28515625" customWidth="1"/>
    <col min="5116" max="5116" width="15.28515625" customWidth="1"/>
    <col min="5117" max="5117" width="8" customWidth="1"/>
    <col min="5118" max="5118" width="5.7109375" customWidth="1"/>
    <col min="5120" max="5120" width="9.5703125" customWidth="1"/>
    <col min="5121" max="5121" width="9.85546875" customWidth="1"/>
    <col min="5122" max="5122" width="10.85546875" customWidth="1"/>
    <col min="5123" max="5123" width="7.5703125" customWidth="1"/>
    <col min="5124" max="5137" width="6.7109375" customWidth="1"/>
    <col min="5138" max="5138" width="5.140625" customWidth="1"/>
    <col min="5139" max="5147" width="8.7109375" customWidth="1"/>
    <col min="5148" max="5148" width="11" customWidth="1"/>
    <col min="5149" max="5150" width="8.7109375" customWidth="1"/>
    <col min="5155" max="5155" width="12.42578125" customWidth="1"/>
    <col min="5370" max="5370" width="7.28515625" customWidth="1"/>
    <col min="5372" max="5372" width="15.28515625" customWidth="1"/>
    <col min="5373" max="5373" width="8" customWidth="1"/>
    <col min="5374" max="5374" width="5.7109375" customWidth="1"/>
    <col min="5376" max="5376" width="9.5703125" customWidth="1"/>
    <col min="5377" max="5377" width="9.85546875" customWidth="1"/>
    <col min="5378" max="5378" width="10.85546875" customWidth="1"/>
    <col min="5379" max="5379" width="7.5703125" customWidth="1"/>
    <col min="5380" max="5393" width="6.7109375" customWidth="1"/>
    <col min="5394" max="5394" width="5.140625" customWidth="1"/>
    <col min="5395" max="5403" width="8.7109375" customWidth="1"/>
    <col min="5404" max="5404" width="11" customWidth="1"/>
    <col min="5405" max="5406" width="8.7109375" customWidth="1"/>
    <col min="5411" max="5411" width="12.42578125" customWidth="1"/>
    <col min="5626" max="5626" width="7.28515625" customWidth="1"/>
    <col min="5628" max="5628" width="15.28515625" customWidth="1"/>
    <col min="5629" max="5629" width="8" customWidth="1"/>
    <col min="5630" max="5630" width="5.7109375" customWidth="1"/>
    <col min="5632" max="5632" width="9.5703125" customWidth="1"/>
    <col min="5633" max="5633" width="9.85546875" customWidth="1"/>
    <col min="5634" max="5634" width="10.85546875" customWidth="1"/>
    <col min="5635" max="5635" width="7.5703125" customWidth="1"/>
    <col min="5636" max="5649" width="6.7109375" customWidth="1"/>
    <col min="5650" max="5650" width="5.140625" customWidth="1"/>
    <col min="5651" max="5659" width="8.7109375" customWidth="1"/>
    <col min="5660" max="5660" width="11" customWidth="1"/>
    <col min="5661" max="5662" width="8.7109375" customWidth="1"/>
    <col min="5667" max="5667" width="12.42578125" customWidth="1"/>
    <col min="5882" max="5882" width="7.28515625" customWidth="1"/>
    <col min="5884" max="5884" width="15.28515625" customWidth="1"/>
    <col min="5885" max="5885" width="8" customWidth="1"/>
    <col min="5886" max="5886" width="5.7109375" customWidth="1"/>
    <col min="5888" max="5888" width="9.5703125" customWidth="1"/>
    <col min="5889" max="5889" width="9.85546875" customWidth="1"/>
    <col min="5890" max="5890" width="10.85546875" customWidth="1"/>
    <col min="5891" max="5891" width="7.5703125" customWidth="1"/>
    <col min="5892" max="5905" width="6.7109375" customWidth="1"/>
    <col min="5906" max="5906" width="5.140625" customWidth="1"/>
    <col min="5907" max="5915" width="8.7109375" customWidth="1"/>
    <col min="5916" max="5916" width="11" customWidth="1"/>
    <col min="5917" max="5918" width="8.7109375" customWidth="1"/>
    <col min="5923" max="5923" width="12.42578125" customWidth="1"/>
    <col min="6138" max="6138" width="7.28515625" customWidth="1"/>
    <col min="6140" max="6140" width="15.28515625" customWidth="1"/>
    <col min="6141" max="6141" width="8" customWidth="1"/>
    <col min="6142" max="6142" width="5.7109375" customWidth="1"/>
    <col min="6144" max="6144" width="9.5703125" customWidth="1"/>
    <col min="6145" max="6145" width="9.85546875" customWidth="1"/>
    <col min="6146" max="6146" width="10.85546875" customWidth="1"/>
    <col min="6147" max="6147" width="7.5703125" customWidth="1"/>
    <col min="6148" max="6161" width="6.7109375" customWidth="1"/>
    <col min="6162" max="6162" width="5.140625" customWidth="1"/>
    <col min="6163" max="6171" width="8.7109375" customWidth="1"/>
    <col min="6172" max="6172" width="11" customWidth="1"/>
    <col min="6173" max="6174" width="8.7109375" customWidth="1"/>
    <col min="6179" max="6179" width="12.42578125" customWidth="1"/>
    <col min="6394" max="6394" width="7.28515625" customWidth="1"/>
    <col min="6396" max="6396" width="15.28515625" customWidth="1"/>
    <col min="6397" max="6397" width="8" customWidth="1"/>
    <col min="6398" max="6398" width="5.7109375" customWidth="1"/>
    <col min="6400" max="6400" width="9.5703125" customWidth="1"/>
    <col min="6401" max="6401" width="9.85546875" customWidth="1"/>
    <col min="6402" max="6402" width="10.85546875" customWidth="1"/>
    <col min="6403" max="6403" width="7.5703125" customWidth="1"/>
    <col min="6404" max="6417" width="6.7109375" customWidth="1"/>
    <col min="6418" max="6418" width="5.140625" customWidth="1"/>
    <col min="6419" max="6427" width="8.7109375" customWidth="1"/>
    <col min="6428" max="6428" width="11" customWidth="1"/>
    <col min="6429" max="6430" width="8.7109375" customWidth="1"/>
    <col min="6435" max="6435" width="12.42578125" customWidth="1"/>
    <col min="6650" max="6650" width="7.28515625" customWidth="1"/>
    <col min="6652" max="6652" width="15.28515625" customWidth="1"/>
    <col min="6653" max="6653" width="8" customWidth="1"/>
    <col min="6654" max="6654" width="5.7109375" customWidth="1"/>
    <col min="6656" max="6656" width="9.5703125" customWidth="1"/>
    <col min="6657" max="6657" width="9.85546875" customWidth="1"/>
    <col min="6658" max="6658" width="10.85546875" customWidth="1"/>
    <col min="6659" max="6659" width="7.5703125" customWidth="1"/>
    <col min="6660" max="6673" width="6.7109375" customWidth="1"/>
    <col min="6674" max="6674" width="5.140625" customWidth="1"/>
    <col min="6675" max="6683" width="8.7109375" customWidth="1"/>
    <col min="6684" max="6684" width="11" customWidth="1"/>
    <col min="6685" max="6686" width="8.7109375" customWidth="1"/>
    <col min="6691" max="6691" width="12.42578125" customWidth="1"/>
    <col min="6906" max="6906" width="7.28515625" customWidth="1"/>
    <col min="6908" max="6908" width="15.28515625" customWidth="1"/>
    <col min="6909" max="6909" width="8" customWidth="1"/>
    <col min="6910" max="6910" width="5.7109375" customWidth="1"/>
    <col min="6912" max="6912" width="9.5703125" customWidth="1"/>
    <col min="6913" max="6913" width="9.85546875" customWidth="1"/>
    <col min="6914" max="6914" width="10.85546875" customWidth="1"/>
    <col min="6915" max="6915" width="7.5703125" customWidth="1"/>
    <col min="6916" max="6929" width="6.7109375" customWidth="1"/>
    <col min="6930" max="6930" width="5.140625" customWidth="1"/>
    <col min="6931" max="6939" width="8.7109375" customWidth="1"/>
    <col min="6940" max="6940" width="11" customWidth="1"/>
    <col min="6941" max="6942" width="8.7109375" customWidth="1"/>
    <col min="6947" max="6947" width="12.42578125" customWidth="1"/>
    <col min="7162" max="7162" width="7.28515625" customWidth="1"/>
    <col min="7164" max="7164" width="15.28515625" customWidth="1"/>
    <col min="7165" max="7165" width="8" customWidth="1"/>
    <col min="7166" max="7166" width="5.7109375" customWidth="1"/>
    <col min="7168" max="7168" width="9.5703125" customWidth="1"/>
    <col min="7169" max="7169" width="9.85546875" customWidth="1"/>
    <col min="7170" max="7170" width="10.85546875" customWidth="1"/>
    <col min="7171" max="7171" width="7.5703125" customWidth="1"/>
    <col min="7172" max="7185" width="6.7109375" customWidth="1"/>
    <col min="7186" max="7186" width="5.140625" customWidth="1"/>
    <col min="7187" max="7195" width="8.7109375" customWidth="1"/>
    <col min="7196" max="7196" width="11" customWidth="1"/>
    <col min="7197" max="7198" width="8.7109375" customWidth="1"/>
    <col min="7203" max="7203" width="12.42578125" customWidth="1"/>
    <col min="7418" max="7418" width="7.28515625" customWidth="1"/>
    <col min="7420" max="7420" width="15.28515625" customWidth="1"/>
    <col min="7421" max="7421" width="8" customWidth="1"/>
    <col min="7422" max="7422" width="5.7109375" customWidth="1"/>
    <col min="7424" max="7424" width="9.5703125" customWidth="1"/>
    <col min="7425" max="7425" width="9.85546875" customWidth="1"/>
    <col min="7426" max="7426" width="10.85546875" customWidth="1"/>
    <col min="7427" max="7427" width="7.5703125" customWidth="1"/>
    <col min="7428" max="7441" width="6.7109375" customWidth="1"/>
    <col min="7442" max="7442" width="5.140625" customWidth="1"/>
    <col min="7443" max="7451" width="8.7109375" customWidth="1"/>
    <col min="7452" max="7452" width="11" customWidth="1"/>
    <col min="7453" max="7454" width="8.7109375" customWidth="1"/>
    <col min="7459" max="7459" width="12.42578125" customWidth="1"/>
    <col min="7674" max="7674" width="7.28515625" customWidth="1"/>
    <col min="7676" max="7676" width="15.28515625" customWidth="1"/>
    <col min="7677" max="7677" width="8" customWidth="1"/>
    <col min="7678" max="7678" width="5.7109375" customWidth="1"/>
    <col min="7680" max="7680" width="9.5703125" customWidth="1"/>
    <col min="7681" max="7681" width="9.85546875" customWidth="1"/>
    <col min="7682" max="7682" width="10.85546875" customWidth="1"/>
    <col min="7683" max="7683" width="7.5703125" customWidth="1"/>
    <col min="7684" max="7697" width="6.7109375" customWidth="1"/>
    <col min="7698" max="7698" width="5.140625" customWidth="1"/>
    <col min="7699" max="7707" width="8.7109375" customWidth="1"/>
    <col min="7708" max="7708" width="11" customWidth="1"/>
    <col min="7709" max="7710" width="8.7109375" customWidth="1"/>
    <col min="7715" max="7715" width="12.42578125" customWidth="1"/>
    <col min="7930" max="7930" width="7.28515625" customWidth="1"/>
    <col min="7932" max="7932" width="15.28515625" customWidth="1"/>
    <col min="7933" max="7933" width="8" customWidth="1"/>
    <col min="7934" max="7934" width="5.7109375" customWidth="1"/>
    <col min="7936" max="7936" width="9.5703125" customWidth="1"/>
    <col min="7937" max="7937" width="9.85546875" customWidth="1"/>
    <col min="7938" max="7938" width="10.85546875" customWidth="1"/>
    <col min="7939" max="7939" width="7.5703125" customWidth="1"/>
    <col min="7940" max="7953" width="6.7109375" customWidth="1"/>
    <col min="7954" max="7954" width="5.140625" customWidth="1"/>
    <col min="7955" max="7963" width="8.7109375" customWidth="1"/>
    <col min="7964" max="7964" width="11" customWidth="1"/>
    <col min="7965" max="7966" width="8.7109375" customWidth="1"/>
    <col min="7971" max="7971" width="12.42578125" customWidth="1"/>
    <col min="8186" max="8186" width="7.28515625" customWidth="1"/>
    <col min="8188" max="8188" width="15.28515625" customWidth="1"/>
    <col min="8189" max="8189" width="8" customWidth="1"/>
    <col min="8190" max="8190" width="5.7109375" customWidth="1"/>
    <col min="8192" max="8192" width="9.5703125" customWidth="1"/>
    <col min="8193" max="8193" width="9.85546875" customWidth="1"/>
    <col min="8194" max="8194" width="10.85546875" customWidth="1"/>
    <col min="8195" max="8195" width="7.5703125" customWidth="1"/>
    <col min="8196" max="8209" width="6.7109375" customWidth="1"/>
    <col min="8210" max="8210" width="5.140625" customWidth="1"/>
    <col min="8211" max="8219" width="8.7109375" customWidth="1"/>
    <col min="8220" max="8220" width="11" customWidth="1"/>
    <col min="8221" max="8222" width="8.7109375" customWidth="1"/>
    <col min="8227" max="8227" width="12.42578125" customWidth="1"/>
    <col min="8442" max="8442" width="7.28515625" customWidth="1"/>
    <col min="8444" max="8444" width="15.28515625" customWidth="1"/>
    <col min="8445" max="8445" width="8" customWidth="1"/>
    <col min="8446" max="8446" width="5.7109375" customWidth="1"/>
    <col min="8448" max="8448" width="9.5703125" customWidth="1"/>
    <col min="8449" max="8449" width="9.85546875" customWidth="1"/>
    <col min="8450" max="8450" width="10.85546875" customWidth="1"/>
    <col min="8451" max="8451" width="7.5703125" customWidth="1"/>
    <col min="8452" max="8465" width="6.7109375" customWidth="1"/>
    <col min="8466" max="8466" width="5.140625" customWidth="1"/>
    <col min="8467" max="8475" width="8.7109375" customWidth="1"/>
    <col min="8476" max="8476" width="11" customWidth="1"/>
    <col min="8477" max="8478" width="8.7109375" customWidth="1"/>
    <col min="8483" max="8483" width="12.42578125" customWidth="1"/>
    <col min="8698" max="8698" width="7.28515625" customWidth="1"/>
    <col min="8700" max="8700" width="15.28515625" customWidth="1"/>
    <col min="8701" max="8701" width="8" customWidth="1"/>
    <col min="8702" max="8702" width="5.7109375" customWidth="1"/>
    <col min="8704" max="8704" width="9.5703125" customWidth="1"/>
    <col min="8705" max="8705" width="9.85546875" customWidth="1"/>
    <col min="8706" max="8706" width="10.85546875" customWidth="1"/>
    <col min="8707" max="8707" width="7.5703125" customWidth="1"/>
    <col min="8708" max="8721" width="6.7109375" customWidth="1"/>
    <col min="8722" max="8722" width="5.140625" customWidth="1"/>
    <col min="8723" max="8731" width="8.7109375" customWidth="1"/>
    <col min="8732" max="8732" width="11" customWidth="1"/>
    <col min="8733" max="8734" width="8.7109375" customWidth="1"/>
    <col min="8739" max="8739" width="12.42578125" customWidth="1"/>
    <col min="8954" max="8954" width="7.28515625" customWidth="1"/>
    <col min="8956" max="8956" width="15.28515625" customWidth="1"/>
    <col min="8957" max="8957" width="8" customWidth="1"/>
    <col min="8958" max="8958" width="5.7109375" customWidth="1"/>
    <col min="8960" max="8960" width="9.5703125" customWidth="1"/>
    <col min="8961" max="8961" width="9.85546875" customWidth="1"/>
    <col min="8962" max="8962" width="10.85546875" customWidth="1"/>
    <col min="8963" max="8963" width="7.5703125" customWidth="1"/>
    <col min="8964" max="8977" width="6.7109375" customWidth="1"/>
    <col min="8978" max="8978" width="5.140625" customWidth="1"/>
    <col min="8979" max="8987" width="8.7109375" customWidth="1"/>
    <col min="8988" max="8988" width="11" customWidth="1"/>
    <col min="8989" max="8990" width="8.7109375" customWidth="1"/>
    <col min="8995" max="8995" width="12.42578125" customWidth="1"/>
    <col min="9210" max="9210" width="7.28515625" customWidth="1"/>
    <col min="9212" max="9212" width="15.28515625" customWidth="1"/>
    <col min="9213" max="9213" width="8" customWidth="1"/>
    <col min="9214" max="9214" width="5.7109375" customWidth="1"/>
    <col min="9216" max="9216" width="9.5703125" customWidth="1"/>
    <col min="9217" max="9217" width="9.85546875" customWidth="1"/>
    <col min="9218" max="9218" width="10.85546875" customWidth="1"/>
    <col min="9219" max="9219" width="7.5703125" customWidth="1"/>
    <col min="9220" max="9233" width="6.7109375" customWidth="1"/>
    <col min="9234" max="9234" width="5.140625" customWidth="1"/>
    <col min="9235" max="9243" width="8.7109375" customWidth="1"/>
    <col min="9244" max="9244" width="11" customWidth="1"/>
    <col min="9245" max="9246" width="8.7109375" customWidth="1"/>
    <col min="9251" max="9251" width="12.42578125" customWidth="1"/>
    <col min="9466" max="9466" width="7.28515625" customWidth="1"/>
    <col min="9468" max="9468" width="15.28515625" customWidth="1"/>
    <col min="9469" max="9469" width="8" customWidth="1"/>
    <col min="9470" max="9470" width="5.7109375" customWidth="1"/>
    <col min="9472" max="9472" width="9.5703125" customWidth="1"/>
    <col min="9473" max="9473" width="9.85546875" customWidth="1"/>
    <col min="9474" max="9474" width="10.85546875" customWidth="1"/>
    <col min="9475" max="9475" width="7.5703125" customWidth="1"/>
    <col min="9476" max="9489" width="6.7109375" customWidth="1"/>
    <col min="9490" max="9490" width="5.140625" customWidth="1"/>
    <col min="9491" max="9499" width="8.7109375" customWidth="1"/>
    <col min="9500" max="9500" width="11" customWidth="1"/>
    <col min="9501" max="9502" width="8.7109375" customWidth="1"/>
    <col min="9507" max="9507" width="12.42578125" customWidth="1"/>
    <col min="9722" max="9722" width="7.28515625" customWidth="1"/>
    <col min="9724" max="9724" width="15.28515625" customWidth="1"/>
    <col min="9725" max="9725" width="8" customWidth="1"/>
    <col min="9726" max="9726" width="5.7109375" customWidth="1"/>
    <col min="9728" max="9728" width="9.5703125" customWidth="1"/>
    <col min="9729" max="9729" width="9.85546875" customWidth="1"/>
    <col min="9730" max="9730" width="10.85546875" customWidth="1"/>
    <col min="9731" max="9731" width="7.5703125" customWidth="1"/>
    <col min="9732" max="9745" width="6.7109375" customWidth="1"/>
    <col min="9746" max="9746" width="5.140625" customWidth="1"/>
    <col min="9747" max="9755" width="8.7109375" customWidth="1"/>
    <col min="9756" max="9756" width="11" customWidth="1"/>
    <col min="9757" max="9758" width="8.7109375" customWidth="1"/>
    <col min="9763" max="9763" width="12.42578125" customWidth="1"/>
    <col min="9978" max="9978" width="7.28515625" customWidth="1"/>
    <col min="9980" max="9980" width="15.28515625" customWidth="1"/>
    <col min="9981" max="9981" width="8" customWidth="1"/>
    <col min="9982" max="9982" width="5.7109375" customWidth="1"/>
    <col min="9984" max="9984" width="9.5703125" customWidth="1"/>
    <col min="9985" max="9985" width="9.85546875" customWidth="1"/>
    <col min="9986" max="9986" width="10.85546875" customWidth="1"/>
    <col min="9987" max="9987" width="7.5703125" customWidth="1"/>
    <col min="9988" max="10001" width="6.7109375" customWidth="1"/>
    <col min="10002" max="10002" width="5.140625" customWidth="1"/>
    <col min="10003" max="10011" width="8.7109375" customWidth="1"/>
    <col min="10012" max="10012" width="11" customWidth="1"/>
    <col min="10013" max="10014" width="8.7109375" customWidth="1"/>
    <col min="10019" max="10019" width="12.42578125" customWidth="1"/>
    <col min="10234" max="10234" width="7.28515625" customWidth="1"/>
    <col min="10236" max="10236" width="15.28515625" customWidth="1"/>
    <col min="10237" max="10237" width="8" customWidth="1"/>
    <col min="10238" max="10238" width="5.7109375" customWidth="1"/>
    <col min="10240" max="10240" width="9.5703125" customWidth="1"/>
    <col min="10241" max="10241" width="9.85546875" customWidth="1"/>
    <col min="10242" max="10242" width="10.85546875" customWidth="1"/>
    <col min="10243" max="10243" width="7.5703125" customWidth="1"/>
    <col min="10244" max="10257" width="6.7109375" customWidth="1"/>
    <col min="10258" max="10258" width="5.140625" customWidth="1"/>
    <col min="10259" max="10267" width="8.7109375" customWidth="1"/>
    <col min="10268" max="10268" width="11" customWidth="1"/>
    <col min="10269" max="10270" width="8.7109375" customWidth="1"/>
    <col min="10275" max="10275" width="12.42578125" customWidth="1"/>
    <col min="10490" max="10490" width="7.28515625" customWidth="1"/>
    <col min="10492" max="10492" width="15.28515625" customWidth="1"/>
    <col min="10493" max="10493" width="8" customWidth="1"/>
    <col min="10494" max="10494" width="5.7109375" customWidth="1"/>
    <col min="10496" max="10496" width="9.5703125" customWidth="1"/>
    <col min="10497" max="10497" width="9.85546875" customWidth="1"/>
    <col min="10498" max="10498" width="10.85546875" customWidth="1"/>
    <col min="10499" max="10499" width="7.5703125" customWidth="1"/>
    <col min="10500" max="10513" width="6.7109375" customWidth="1"/>
    <col min="10514" max="10514" width="5.140625" customWidth="1"/>
    <col min="10515" max="10523" width="8.7109375" customWidth="1"/>
    <col min="10524" max="10524" width="11" customWidth="1"/>
    <col min="10525" max="10526" width="8.7109375" customWidth="1"/>
    <col min="10531" max="10531" width="12.42578125" customWidth="1"/>
    <col min="10746" max="10746" width="7.28515625" customWidth="1"/>
    <col min="10748" max="10748" width="15.28515625" customWidth="1"/>
    <col min="10749" max="10749" width="8" customWidth="1"/>
    <col min="10750" max="10750" width="5.7109375" customWidth="1"/>
    <col min="10752" max="10752" width="9.5703125" customWidth="1"/>
    <col min="10753" max="10753" width="9.85546875" customWidth="1"/>
    <col min="10754" max="10754" width="10.85546875" customWidth="1"/>
    <col min="10755" max="10755" width="7.5703125" customWidth="1"/>
    <col min="10756" max="10769" width="6.7109375" customWidth="1"/>
    <col min="10770" max="10770" width="5.140625" customWidth="1"/>
    <col min="10771" max="10779" width="8.7109375" customWidth="1"/>
    <col min="10780" max="10780" width="11" customWidth="1"/>
    <col min="10781" max="10782" width="8.7109375" customWidth="1"/>
    <col min="10787" max="10787" width="12.42578125" customWidth="1"/>
    <col min="11002" max="11002" width="7.28515625" customWidth="1"/>
    <col min="11004" max="11004" width="15.28515625" customWidth="1"/>
    <col min="11005" max="11005" width="8" customWidth="1"/>
    <col min="11006" max="11006" width="5.7109375" customWidth="1"/>
    <col min="11008" max="11008" width="9.5703125" customWidth="1"/>
    <col min="11009" max="11009" width="9.85546875" customWidth="1"/>
    <col min="11010" max="11010" width="10.85546875" customWidth="1"/>
    <col min="11011" max="11011" width="7.5703125" customWidth="1"/>
    <col min="11012" max="11025" width="6.7109375" customWidth="1"/>
    <col min="11026" max="11026" width="5.140625" customWidth="1"/>
    <col min="11027" max="11035" width="8.7109375" customWidth="1"/>
    <col min="11036" max="11036" width="11" customWidth="1"/>
    <col min="11037" max="11038" width="8.7109375" customWidth="1"/>
    <col min="11043" max="11043" width="12.42578125" customWidth="1"/>
    <col min="11258" max="11258" width="7.28515625" customWidth="1"/>
    <col min="11260" max="11260" width="15.28515625" customWidth="1"/>
    <col min="11261" max="11261" width="8" customWidth="1"/>
    <col min="11262" max="11262" width="5.7109375" customWidth="1"/>
    <col min="11264" max="11264" width="9.5703125" customWidth="1"/>
    <col min="11265" max="11265" width="9.85546875" customWidth="1"/>
    <col min="11266" max="11266" width="10.85546875" customWidth="1"/>
    <col min="11267" max="11267" width="7.5703125" customWidth="1"/>
    <col min="11268" max="11281" width="6.7109375" customWidth="1"/>
    <col min="11282" max="11282" width="5.140625" customWidth="1"/>
    <col min="11283" max="11291" width="8.7109375" customWidth="1"/>
    <col min="11292" max="11292" width="11" customWidth="1"/>
    <col min="11293" max="11294" width="8.7109375" customWidth="1"/>
    <col min="11299" max="11299" width="12.42578125" customWidth="1"/>
    <col min="11514" max="11514" width="7.28515625" customWidth="1"/>
    <col min="11516" max="11516" width="15.28515625" customWidth="1"/>
    <col min="11517" max="11517" width="8" customWidth="1"/>
    <col min="11518" max="11518" width="5.7109375" customWidth="1"/>
    <col min="11520" max="11520" width="9.5703125" customWidth="1"/>
    <col min="11521" max="11521" width="9.85546875" customWidth="1"/>
    <col min="11522" max="11522" width="10.85546875" customWidth="1"/>
    <col min="11523" max="11523" width="7.5703125" customWidth="1"/>
    <col min="11524" max="11537" width="6.7109375" customWidth="1"/>
    <col min="11538" max="11538" width="5.140625" customWidth="1"/>
    <col min="11539" max="11547" width="8.7109375" customWidth="1"/>
    <col min="11548" max="11548" width="11" customWidth="1"/>
    <col min="11549" max="11550" width="8.7109375" customWidth="1"/>
    <col min="11555" max="11555" width="12.42578125" customWidth="1"/>
    <col min="11770" max="11770" width="7.28515625" customWidth="1"/>
    <col min="11772" max="11772" width="15.28515625" customWidth="1"/>
    <col min="11773" max="11773" width="8" customWidth="1"/>
    <col min="11774" max="11774" width="5.7109375" customWidth="1"/>
    <col min="11776" max="11776" width="9.5703125" customWidth="1"/>
    <col min="11777" max="11777" width="9.85546875" customWidth="1"/>
    <col min="11778" max="11778" width="10.85546875" customWidth="1"/>
    <col min="11779" max="11779" width="7.5703125" customWidth="1"/>
    <col min="11780" max="11793" width="6.7109375" customWidth="1"/>
    <col min="11794" max="11794" width="5.140625" customWidth="1"/>
    <col min="11795" max="11803" width="8.7109375" customWidth="1"/>
    <col min="11804" max="11804" width="11" customWidth="1"/>
    <col min="11805" max="11806" width="8.7109375" customWidth="1"/>
    <col min="11811" max="11811" width="12.42578125" customWidth="1"/>
    <col min="12026" max="12026" width="7.28515625" customWidth="1"/>
    <col min="12028" max="12028" width="15.28515625" customWidth="1"/>
    <col min="12029" max="12029" width="8" customWidth="1"/>
    <col min="12030" max="12030" width="5.7109375" customWidth="1"/>
    <col min="12032" max="12032" width="9.5703125" customWidth="1"/>
    <col min="12033" max="12033" width="9.85546875" customWidth="1"/>
    <col min="12034" max="12034" width="10.85546875" customWidth="1"/>
    <col min="12035" max="12035" width="7.5703125" customWidth="1"/>
    <col min="12036" max="12049" width="6.7109375" customWidth="1"/>
    <col min="12050" max="12050" width="5.140625" customWidth="1"/>
    <col min="12051" max="12059" width="8.7109375" customWidth="1"/>
    <col min="12060" max="12060" width="11" customWidth="1"/>
    <col min="12061" max="12062" width="8.7109375" customWidth="1"/>
    <col min="12067" max="12067" width="12.42578125" customWidth="1"/>
    <col min="12282" max="12282" width="7.28515625" customWidth="1"/>
    <col min="12284" max="12284" width="15.28515625" customWidth="1"/>
    <col min="12285" max="12285" width="8" customWidth="1"/>
    <col min="12286" max="12286" width="5.7109375" customWidth="1"/>
    <col min="12288" max="12288" width="9.5703125" customWidth="1"/>
    <col min="12289" max="12289" width="9.85546875" customWidth="1"/>
    <col min="12290" max="12290" width="10.85546875" customWidth="1"/>
    <col min="12291" max="12291" width="7.5703125" customWidth="1"/>
    <col min="12292" max="12305" width="6.7109375" customWidth="1"/>
    <col min="12306" max="12306" width="5.140625" customWidth="1"/>
    <col min="12307" max="12315" width="8.7109375" customWidth="1"/>
    <col min="12316" max="12316" width="11" customWidth="1"/>
    <col min="12317" max="12318" width="8.7109375" customWidth="1"/>
    <col min="12323" max="12323" width="12.42578125" customWidth="1"/>
    <col min="12538" max="12538" width="7.28515625" customWidth="1"/>
    <col min="12540" max="12540" width="15.28515625" customWidth="1"/>
    <col min="12541" max="12541" width="8" customWidth="1"/>
    <col min="12542" max="12542" width="5.7109375" customWidth="1"/>
    <col min="12544" max="12544" width="9.5703125" customWidth="1"/>
    <col min="12545" max="12545" width="9.85546875" customWidth="1"/>
    <col min="12546" max="12546" width="10.85546875" customWidth="1"/>
    <col min="12547" max="12547" width="7.5703125" customWidth="1"/>
    <col min="12548" max="12561" width="6.7109375" customWidth="1"/>
    <col min="12562" max="12562" width="5.140625" customWidth="1"/>
    <col min="12563" max="12571" width="8.7109375" customWidth="1"/>
    <col min="12572" max="12572" width="11" customWidth="1"/>
    <col min="12573" max="12574" width="8.7109375" customWidth="1"/>
    <col min="12579" max="12579" width="12.42578125" customWidth="1"/>
    <col min="12794" max="12794" width="7.28515625" customWidth="1"/>
    <col min="12796" max="12796" width="15.28515625" customWidth="1"/>
    <col min="12797" max="12797" width="8" customWidth="1"/>
    <col min="12798" max="12798" width="5.7109375" customWidth="1"/>
    <col min="12800" max="12800" width="9.5703125" customWidth="1"/>
    <col min="12801" max="12801" width="9.85546875" customWidth="1"/>
    <col min="12802" max="12802" width="10.85546875" customWidth="1"/>
    <col min="12803" max="12803" width="7.5703125" customWidth="1"/>
    <col min="12804" max="12817" width="6.7109375" customWidth="1"/>
    <col min="12818" max="12818" width="5.140625" customWidth="1"/>
    <col min="12819" max="12827" width="8.7109375" customWidth="1"/>
    <col min="12828" max="12828" width="11" customWidth="1"/>
    <col min="12829" max="12830" width="8.7109375" customWidth="1"/>
    <col min="12835" max="12835" width="12.42578125" customWidth="1"/>
    <col min="13050" max="13050" width="7.28515625" customWidth="1"/>
    <col min="13052" max="13052" width="15.28515625" customWidth="1"/>
    <col min="13053" max="13053" width="8" customWidth="1"/>
    <col min="13054" max="13054" width="5.7109375" customWidth="1"/>
    <col min="13056" max="13056" width="9.5703125" customWidth="1"/>
    <col min="13057" max="13057" width="9.85546875" customWidth="1"/>
    <col min="13058" max="13058" width="10.85546875" customWidth="1"/>
    <col min="13059" max="13059" width="7.5703125" customWidth="1"/>
    <col min="13060" max="13073" width="6.7109375" customWidth="1"/>
    <col min="13074" max="13074" width="5.140625" customWidth="1"/>
    <col min="13075" max="13083" width="8.7109375" customWidth="1"/>
    <col min="13084" max="13084" width="11" customWidth="1"/>
    <col min="13085" max="13086" width="8.7109375" customWidth="1"/>
    <col min="13091" max="13091" width="12.42578125" customWidth="1"/>
    <col min="13306" max="13306" width="7.28515625" customWidth="1"/>
    <col min="13308" max="13308" width="15.28515625" customWidth="1"/>
    <col min="13309" max="13309" width="8" customWidth="1"/>
    <col min="13310" max="13310" width="5.7109375" customWidth="1"/>
    <col min="13312" max="13312" width="9.5703125" customWidth="1"/>
    <col min="13313" max="13313" width="9.85546875" customWidth="1"/>
    <col min="13314" max="13314" width="10.85546875" customWidth="1"/>
    <col min="13315" max="13315" width="7.5703125" customWidth="1"/>
    <col min="13316" max="13329" width="6.7109375" customWidth="1"/>
    <col min="13330" max="13330" width="5.140625" customWidth="1"/>
    <col min="13331" max="13339" width="8.7109375" customWidth="1"/>
    <col min="13340" max="13340" width="11" customWidth="1"/>
    <col min="13341" max="13342" width="8.7109375" customWidth="1"/>
    <col min="13347" max="13347" width="12.42578125" customWidth="1"/>
    <col min="13562" max="13562" width="7.28515625" customWidth="1"/>
    <col min="13564" max="13564" width="15.28515625" customWidth="1"/>
    <col min="13565" max="13565" width="8" customWidth="1"/>
    <col min="13566" max="13566" width="5.7109375" customWidth="1"/>
    <col min="13568" max="13568" width="9.5703125" customWidth="1"/>
    <col min="13569" max="13569" width="9.85546875" customWidth="1"/>
    <col min="13570" max="13570" width="10.85546875" customWidth="1"/>
    <col min="13571" max="13571" width="7.5703125" customWidth="1"/>
    <col min="13572" max="13585" width="6.7109375" customWidth="1"/>
    <col min="13586" max="13586" width="5.140625" customWidth="1"/>
    <col min="13587" max="13595" width="8.7109375" customWidth="1"/>
    <col min="13596" max="13596" width="11" customWidth="1"/>
    <col min="13597" max="13598" width="8.7109375" customWidth="1"/>
    <col min="13603" max="13603" width="12.42578125" customWidth="1"/>
    <col min="13818" max="13818" width="7.28515625" customWidth="1"/>
    <col min="13820" max="13820" width="15.28515625" customWidth="1"/>
    <col min="13821" max="13821" width="8" customWidth="1"/>
    <col min="13822" max="13822" width="5.7109375" customWidth="1"/>
    <col min="13824" max="13824" width="9.5703125" customWidth="1"/>
    <col min="13825" max="13825" width="9.85546875" customWidth="1"/>
    <col min="13826" max="13826" width="10.85546875" customWidth="1"/>
    <col min="13827" max="13827" width="7.5703125" customWidth="1"/>
    <col min="13828" max="13841" width="6.7109375" customWidth="1"/>
    <col min="13842" max="13842" width="5.140625" customWidth="1"/>
    <col min="13843" max="13851" width="8.7109375" customWidth="1"/>
    <col min="13852" max="13852" width="11" customWidth="1"/>
    <col min="13853" max="13854" width="8.7109375" customWidth="1"/>
    <col min="13859" max="13859" width="12.42578125" customWidth="1"/>
    <col min="14074" max="14074" width="7.28515625" customWidth="1"/>
    <col min="14076" max="14076" width="15.28515625" customWidth="1"/>
    <col min="14077" max="14077" width="8" customWidth="1"/>
    <col min="14078" max="14078" width="5.7109375" customWidth="1"/>
    <col min="14080" max="14080" width="9.5703125" customWidth="1"/>
    <col min="14081" max="14081" width="9.85546875" customWidth="1"/>
    <col min="14082" max="14082" width="10.85546875" customWidth="1"/>
    <col min="14083" max="14083" width="7.5703125" customWidth="1"/>
    <col min="14084" max="14097" width="6.7109375" customWidth="1"/>
    <col min="14098" max="14098" width="5.140625" customWidth="1"/>
    <col min="14099" max="14107" width="8.7109375" customWidth="1"/>
    <col min="14108" max="14108" width="11" customWidth="1"/>
    <col min="14109" max="14110" width="8.7109375" customWidth="1"/>
    <col min="14115" max="14115" width="12.42578125" customWidth="1"/>
    <col min="14330" max="14330" width="7.28515625" customWidth="1"/>
    <col min="14332" max="14332" width="15.28515625" customWidth="1"/>
    <col min="14333" max="14333" width="8" customWidth="1"/>
    <col min="14334" max="14334" width="5.7109375" customWidth="1"/>
    <col min="14336" max="14336" width="9.5703125" customWidth="1"/>
    <col min="14337" max="14337" width="9.85546875" customWidth="1"/>
    <col min="14338" max="14338" width="10.85546875" customWidth="1"/>
    <col min="14339" max="14339" width="7.5703125" customWidth="1"/>
    <col min="14340" max="14353" width="6.7109375" customWidth="1"/>
    <col min="14354" max="14354" width="5.140625" customWidth="1"/>
    <col min="14355" max="14363" width="8.7109375" customWidth="1"/>
    <col min="14364" max="14364" width="11" customWidth="1"/>
    <col min="14365" max="14366" width="8.7109375" customWidth="1"/>
    <col min="14371" max="14371" width="12.42578125" customWidth="1"/>
    <col min="14586" max="14586" width="7.28515625" customWidth="1"/>
    <col min="14588" max="14588" width="15.28515625" customWidth="1"/>
    <col min="14589" max="14589" width="8" customWidth="1"/>
    <col min="14590" max="14590" width="5.7109375" customWidth="1"/>
    <col min="14592" max="14592" width="9.5703125" customWidth="1"/>
    <col min="14593" max="14593" width="9.85546875" customWidth="1"/>
    <col min="14594" max="14594" width="10.85546875" customWidth="1"/>
    <col min="14595" max="14595" width="7.5703125" customWidth="1"/>
    <col min="14596" max="14609" width="6.7109375" customWidth="1"/>
    <col min="14610" max="14610" width="5.140625" customWidth="1"/>
    <col min="14611" max="14619" width="8.7109375" customWidth="1"/>
    <col min="14620" max="14620" width="11" customWidth="1"/>
    <col min="14621" max="14622" width="8.7109375" customWidth="1"/>
    <col min="14627" max="14627" width="12.42578125" customWidth="1"/>
    <col min="14842" max="14842" width="7.28515625" customWidth="1"/>
    <col min="14844" max="14844" width="15.28515625" customWidth="1"/>
    <col min="14845" max="14845" width="8" customWidth="1"/>
    <col min="14846" max="14846" width="5.7109375" customWidth="1"/>
    <col min="14848" max="14848" width="9.5703125" customWidth="1"/>
    <col min="14849" max="14849" width="9.85546875" customWidth="1"/>
    <col min="14850" max="14850" width="10.85546875" customWidth="1"/>
    <col min="14851" max="14851" width="7.5703125" customWidth="1"/>
    <col min="14852" max="14865" width="6.7109375" customWidth="1"/>
    <col min="14866" max="14866" width="5.140625" customWidth="1"/>
    <col min="14867" max="14875" width="8.7109375" customWidth="1"/>
    <col min="14876" max="14876" width="11" customWidth="1"/>
    <col min="14877" max="14878" width="8.7109375" customWidth="1"/>
    <col min="14883" max="14883" width="12.42578125" customWidth="1"/>
    <col min="15098" max="15098" width="7.28515625" customWidth="1"/>
    <col min="15100" max="15100" width="15.28515625" customWidth="1"/>
    <col min="15101" max="15101" width="8" customWidth="1"/>
    <col min="15102" max="15102" width="5.7109375" customWidth="1"/>
    <col min="15104" max="15104" width="9.5703125" customWidth="1"/>
    <col min="15105" max="15105" width="9.85546875" customWidth="1"/>
    <col min="15106" max="15106" width="10.85546875" customWidth="1"/>
    <col min="15107" max="15107" width="7.5703125" customWidth="1"/>
    <col min="15108" max="15121" width="6.7109375" customWidth="1"/>
    <col min="15122" max="15122" width="5.140625" customWidth="1"/>
    <col min="15123" max="15131" width="8.7109375" customWidth="1"/>
    <col min="15132" max="15132" width="11" customWidth="1"/>
    <col min="15133" max="15134" width="8.7109375" customWidth="1"/>
    <col min="15139" max="15139" width="12.42578125" customWidth="1"/>
    <col min="15354" max="15354" width="7.28515625" customWidth="1"/>
    <col min="15356" max="15356" width="15.28515625" customWidth="1"/>
    <col min="15357" max="15357" width="8" customWidth="1"/>
    <col min="15358" max="15358" width="5.7109375" customWidth="1"/>
    <col min="15360" max="15360" width="9.5703125" customWidth="1"/>
    <col min="15361" max="15361" width="9.85546875" customWidth="1"/>
    <col min="15362" max="15362" width="10.85546875" customWidth="1"/>
    <col min="15363" max="15363" width="7.5703125" customWidth="1"/>
    <col min="15364" max="15377" width="6.7109375" customWidth="1"/>
    <col min="15378" max="15378" width="5.140625" customWidth="1"/>
    <col min="15379" max="15387" width="8.7109375" customWidth="1"/>
    <col min="15388" max="15388" width="11" customWidth="1"/>
    <col min="15389" max="15390" width="8.7109375" customWidth="1"/>
    <col min="15395" max="15395" width="12.42578125" customWidth="1"/>
    <col min="15610" max="15610" width="7.28515625" customWidth="1"/>
    <col min="15612" max="15612" width="15.28515625" customWidth="1"/>
    <col min="15613" max="15613" width="8" customWidth="1"/>
    <col min="15614" max="15614" width="5.7109375" customWidth="1"/>
    <col min="15616" max="15616" width="9.5703125" customWidth="1"/>
    <col min="15617" max="15617" width="9.85546875" customWidth="1"/>
    <col min="15618" max="15618" width="10.85546875" customWidth="1"/>
    <col min="15619" max="15619" width="7.5703125" customWidth="1"/>
    <col min="15620" max="15633" width="6.7109375" customWidth="1"/>
    <col min="15634" max="15634" width="5.140625" customWidth="1"/>
    <col min="15635" max="15643" width="8.7109375" customWidth="1"/>
    <col min="15644" max="15644" width="11" customWidth="1"/>
    <col min="15645" max="15646" width="8.7109375" customWidth="1"/>
    <col min="15651" max="15651" width="12.42578125" customWidth="1"/>
    <col min="15866" max="15866" width="7.28515625" customWidth="1"/>
    <col min="15868" max="15868" width="15.28515625" customWidth="1"/>
    <col min="15869" max="15869" width="8" customWidth="1"/>
    <col min="15870" max="15870" width="5.7109375" customWidth="1"/>
    <col min="15872" max="15872" width="9.5703125" customWidth="1"/>
    <col min="15873" max="15873" width="9.85546875" customWidth="1"/>
    <col min="15874" max="15874" width="10.85546875" customWidth="1"/>
    <col min="15875" max="15875" width="7.5703125" customWidth="1"/>
    <col min="15876" max="15889" width="6.7109375" customWidth="1"/>
    <col min="15890" max="15890" width="5.140625" customWidth="1"/>
    <col min="15891" max="15899" width="8.7109375" customWidth="1"/>
    <col min="15900" max="15900" width="11" customWidth="1"/>
    <col min="15901" max="15902" width="8.7109375" customWidth="1"/>
    <col min="15907" max="15907" width="12.42578125" customWidth="1"/>
    <col min="16122" max="16122" width="7.28515625" customWidth="1"/>
    <col min="16124" max="16124" width="15.28515625" customWidth="1"/>
    <col min="16125" max="16125" width="8" customWidth="1"/>
    <col min="16126" max="16126" width="5.7109375" customWidth="1"/>
    <col min="16128" max="16128" width="9.5703125" customWidth="1"/>
    <col min="16129" max="16129" width="9.85546875" customWidth="1"/>
    <col min="16130" max="16130" width="10.85546875" customWidth="1"/>
    <col min="16131" max="16131" width="7.5703125" customWidth="1"/>
    <col min="16132" max="16145" width="6.7109375" customWidth="1"/>
    <col min="16146" max="16146" width="5.140625" customWidth="1"/>
    <col min="16147" max="16155" width="8.7109375" customWidth="1"/>
    <col min="16156" max="16156" width="11" customWidth="1"/>
    <col min="16157" max="16158" width="8.7109375" customWidth="1"/>
    <col min="16163" max="16163" width="12.42578125" customWidth="1"/>
  </cols>
  <sheetData>
    <row r="1" spans="1:35" x14ac:dyDescent="0.2">
      <c r="A1" s="1"/>
      <c r="B1" s="1"/>
      <c r="C1" s="2"/>
      <c r="D1" s="2"/>
      <c r="E1" s="2"/>
      <c r="F1" s="1"/>
      <c r="G1" s="1"/>
      <c r="H1" s="1"/>
      <c r="I1" s="1"/>
      <c r="J1" s="2"/>
      <c r="K1" s="2"/>
      <c r="L1" s="2"/>
      <c r="M1" s="2"/>
      <c r="N1" s="2"/>
      <c r="O1" s="2"/>
      <c r="P1" s="2"/>
      <c r="Q1" s="3">
        <v>41275</v>
      </c>
      <c r="R1" s="3"/>
      <c r="S1" s="3"/>
      <c r="T1" s="23" t="s">
        <v>0</v>
      </c>
      <c r="U1" s="24"/>
      <c r="V1" s="24"/>
      <c r="W1" s="24"/>
      <c r="X1" s="24"/>
      <c r="Y1" s="24"/>
      <c r="Z1" s="24"/>
      <c r="AA1" s="24"/>
      <c r="AB1" s="25"/>
      <c r="AC1" s="2"/>
      <c r="AD1" s="2"/>
    </row>
    <row r="2" spans="1:35" x14ac:dyDescent="0.2">
      <c r="A2" s="1"/>
      <c r="B2" s="1"/>
      <c r="C2" s="2"/>
      <c r="D2" s="2"/>
      <c r="E2" s="2"/>
      <c r="F2" s="1"/>
      <c r="G2" s="1"/>
      <c r="H2" s="1"/>
      <c r="I2" s="1"/>
      <c r="J2" s="2"/>
      <c r="K2" s="2"/>
      <c r="L2" s="2"/>
      <c r="M2" s="2"/>
      <c r="N2" s="2"/>
      <c r="O2" s="2"/>
      <c r="P2" s="2"/>
      <c r="Q2" s="3"/>
      <c r="R2" s="3"/>
      <c r="S2" s="3"/>
      <c r="T2" s="22">
        <f>NETWORKDAYS(T3,T4)</f>
        <v>23</v>
      </c>
      <c r="U2" s="22">
        <f t="shared" ref="U2:AE2" si="0">NETWORKDAYS(U3,U4)</f>
        <v>20</v>
      </c>
      <c r="V2" s="22">
        <f t="shared" si="0"/>
        <v>21</v>
      </c>
      <c r="W2" s="22">
        <f t="shared" si="0"/>
        <v>22</v>
      </c>
      <c r="X2" s="22">
        <f t="shared" si="0"/>
        <v>23</v>
      </c>
      <c r="Y2" s="22">
        <f t="shared" si="0"/>
        <v>20</v>
      </c>
      <c r="Z2" s="22">
        <f t="shared" si="0"/>
        <v>23</v>
      </c>
      <c r="AA2" s="22">
        <f t="shared" si="0"/>
        <v>22</v>
      </c>
      <c r="AB2" s="22">
        <f t="shared" si="0"/>
        <v>21</v>
      </c>
      <c r="AC2" s="22">
        <f t="shared" si="0"/>
        <v>23</v>
      </c>
      <c r="AD2" s="22">
        <f t="shared" si="0"/>
        <v>21</v>
      </c>
      <c r="AE2" s="22">
        <f t="shared" si="0"/>
        <v>22</v>
      </c>
    </row>
    <row r="3" spans="1:35" x14ac:dyDescent="0.2">
      <c r="A3" s="1"/>
      <c r="B3" s="1"/>
      <c r="C3" s="2"/>
      <c r="D3" s="2"/>
      <c r="E3" s="2"/>
      <c r="F3" s="1"/>
      <c r="G3" s="1"/>
      <c r="H3" s="1"/>
      <c r="I3" s="1"/>
      <c r="J3" s="2"/>
      <c r="K3" s="2"/>
      <c r="L3" s="2"/>
      <c r="M3" s="2"/>
      <c r="N3" s="2"/>
      <c r="O3" s="2"/>
      <c r="P3" s="2"/>
      <c r="Q3" s="3"/>
      <c r="R3" s="3"/>
      <c r="S3" s="3"/>
      <c r="T3" s="18">
        <f>Q1</f>
        <v>41275</v>
      </c>
      <c r="U3" s="21">
        <f>DATE(YEAR(T3),MONTH(T3)+1,1)</f>
        <v>41306</v>
      </c>
      <c r="V3" s="21">
        <f t="shared" ref="V3:AE3" si="1">DATE(YEAR(U3),MONTH(U3)+1,1)</f>
        <v>41334</v>
      </c>
      <c r="W3" s="21">
        <f t="shared" si="1"/>
        <v>41365</v>
      </c>
      <c r="X3" s="21">
        <f t="shared" si="1"/>
        <v>41395</v>
      </c>
      <c r="Y3" s="21">
        <f t="shared" si="1"/>
        <v>41426</v>
      </c>
      <c r="Z3" s="21">
        <f t="shared" si="1"/>
        <v>41456</v>
      </c>
      <c r="AA3" s="21">
        <f t="shared" si="1"/>
        <v>41487</v>
      </c>
      <c r="AB3" s="21">
        <f t="shared" si="1"/>
        <v>41518</v>
      </c>
      <c r="AC3" s="21">
        <f t="shared" si="1"/>
        <v>41548</v>
      </c>
      <c r="AD3" s="21">
        <f t="shared" si="1"/>
        <v>41579</v>
      </c>
      <c r="AE3" s="21">
        <f t="shared" si="1"/>
        <v>41609</v>
      </c>
    </row>
    <row r="4" spans="1:35" ht="45" x14ac:dyDescent="0.2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4" t="s">
        <v>10</v>
      </c>
      <c r="K4" s="5" t="s">
        <v>11</v>
      </c>
      <c r="L4" s="4" t="s">
        <v>12</v>
      </c>
      <c r="M4" s="4" t="s">
        <v>13</v>
      </c>
      <c r="N4" s="16" t="s">
        <v>22</v>
      </c>
      <c r="O4" s="19" t="s">
        <v>21</v>
      </c>
      <c r="P4" s="5" t="s">
        <v>14</v>
      </c>
      <c r="Q4" s="6">
        <v>41639</v>
      </c>
      <c r="R4" s="5" t="s">
        <v>15</v>
      </c>
      <c r="S4" s="5" t="s">
        <v>16</v>
      </c>
      <c r="T4" s="7">
        <f>DATE(YEAR(T3),MONTH(T3)+1,0)</f>
        <v>41305</v>
      </c>
      <c r="U4" s="7">
        <f t="shared" ref="U4:AE4" si="2">DATE(YEAR(U3),MONTH(U3)+1,0)</f>
        <v>41333</v>
      </c>
      <c r="V4" s="7">
        <f t="shared" si="2"/>
        <v>41364</v>
      </c>
      <c r="W4" s="7">
        <f t="shared" si="2"/>
        <v>41394</v>
      </c>
      <c r="X4" s="7">
        <f t="shared" si="2"/>
        <v>41425</v>
      </c>
      <c r="Y4" s="7">
        <f t="shared" si="2"/>
        <v>41455</v>
      </c>
      <c r="Z4" s="7">
        <f t="shared" si="2"/>
        <v>41486</v>
      </c>
      <c r="AA4" s="7">
        <f t="shared" si="2"/>
        <v>41517</v>
      </c>
      <c r="AB4" s="7">
        <f t="shared" si="2"/>
        <v>41547</v>
      </c>
      <c r="AC4" s="7">
        <f t="shared" si="2"/>
        <v>41578</v>
      </c>
      <c r="AD4" s="7">
        <f t="shared" si="2"/>
        <v>41608</v>
      </c>
      <c r="AE4" s="7">
        <f t="shared" si="2"/>
        <v>41639</v>
      </c>
    </row>
    <row r="5" spans="1:35" ht="24" x14ac:dyDescent="0.2">
      <c r="A5" s="8" t="s">
        <v>23</v>
      </c>
      <c r="B5" s="8">
        <v>8205</v>
      </c>
      <c r="C5" s="8" t="s">
        <v>24</v>
      </c>
      <c r="D5" s="8" t="s">
        <v>17</v>
      </c>
      <c r="E5" s="8">
        <v>1</v>
      </c>
      <c r="F5" s="8" t="s">
        <v>6</v>
      </c>
      <c r="G5" s="8" t="s">
        <v>25</v>
      </c>
      <c r="H5" s="8" t="s">
        <v>18</v>
      </c>
      <c r="I5" s="9" t="s">
        <v>26</v>
      </c>
      <c r="J5" s="10" t="s">
        <v>19</v>
      </c>
      <c r="K5" s="11" t="s">
        <v>20</v>
      </c>
      <c r="L5" s="12">
        <v>41316</v>
      </c>
      <c r="M5" s="12">
        <v>41327</v>
      </c>
      <c r="N5" s="20">
        <f>NETWORKDAYS($L5,$M5)/NETWORKDAYS(DATE(YEAR($L5),MONTH($L5),1),DATE(YEAR($L5),MONTH($L5)+1,0))</f>
        <v>0.5</v>
      </c>
      <c r="O5" s="20">
        <f>NETWORKDAYS(DATE(YEAR(L5),MONTH(L5),1),DATE(YEAR(L5),MONTH(L5)+1,0))</f>
        <v>20</v>
      </c>
      <c r="P5" s="13">
        <f>NETWORKDAYS(L5,M5)</f>
        <v>10</v>
      </c>
      <c r="Q5" s="14">
        <f>NETWORKDAYS(L5,M5)</f>
        <v>10</v>
      </c>
      <c r="R5" s="14">
        <f>IF(K5="ACCR",Q5,0)</f>
        <v>0</v>
      </c>
      <c r="S5" s="14">
        <f>IF(K5="REMP",Q5,0)</f>
        <v>10</v>
      </c>
      <c r="T5" s="14">
        <f>IF(MONTH(T$3)=MONTH($L5),NETWORKDAYS($L5,$M5)/T$2,0)</f>
        <v>0</v>
      </c>
      <c r="U5" s="14">
        <f>IF(MONTH(U$3)=MONTH($L5),NETWORKDAYS($L5,$M5)/U$2,0)</f>
        <v>0.5</v>
      </c>
      <c r="V5" s="14">
        <f t="shared" ref="V5:AE6" si="3">IF(MONTH(V$3)=MONTH($L5),NETWORKDAYS($L5,$M5)/V$2,0)</f>
        <v>0</v>
      </c>
      <c r="W5" s="14">
        <f t="shared" si="3"/>
        <v>0</v>
      </c>
      <c r="X5" s="14">
        <f t="shared" si="3"/>
        <v>0</v>
      </c>
      <c r="Y5" s="14">
        <f t="shared" si="3"/>
        <v>0</v>
      </c>
      <c r="Z5" s="14">
        <f t="shared" si="3"/>
        <v>0</v>
      </c>
      <c r="AA5" s="14">
        <f t="shared" si="3"/>
        <v>0</v>
      </c>
      <c r="AB5" s="14">
        <f t="shared" si="3"/>
        <v>0</v>
      </c>
      <c r="AC5" s="14">
        <f t="shared" si="3"/>
        <v>0</v>
      </c>
      <c r="AD5" s="14">
        <f t="shared" si="3"/>
        <v>0</v>
      </c>
      <c r="AE5" s="14">
        <f t="shared" si="3"/>
        <v>0</v>
      </c>
      <c r="AG5" s="2"/>
      <c r="AH5" s="2"/>
      <c r="AI5" s="2"/>
    </row>
    <row r="6" spans="1:35" ht="24" x14ac:dyDescent="0.2">
      <c r="A6" s="8" t="s">
        <v>23</v>
      </c>
      <c r="B6" s="8">
        <v>8205</v>
      </c>
      <c r="C6" s="8" t="s">
        <v>24</v>
      </c>
      <c r="D6" s="8" t="s">
        <v>17</v>
      </c>
      <c r="E6" s="8">
        <v>1</v>
      </c>
      <c r="F6" s="8" t="s">
        <v>6</v>
      </c>
      <c r="G6" s="8" t="s">
        <v>25</v>
      </c>
      <c r="H6" s="8" t="s">
        <v>18</v>
      </c>
      <c r="I6" s="9" t="s">
        <v>26</v>
      </c>
      <c r="J6" s="10" t="s">
        <v>19</v>
      </c>
      <c r="K6" s="11" t="s">
        <v>20</v>
      </c>
      <c r="L6" s="12">
        <v>41330</v>
      </c>
      <c r="M6" s="12">
        <v>41334</v>
      </c>
      <c r="N6" s="20">
        <f>NETWORKDAYS($L6,$M6)/NETWORKDAYS(DATE(YEAR($L6),MONTH($L6),1),DATE(YEAR($L6),MONTH($L6)+1,0))</f>
        <v>0.25</v>
      </c>
      <c r="O6" s="20">
        <f>NETWORKDAYS(DATE(YEAR(L6),MONTH(L6),1),DATE(YEAR(L6),MONTH(L6)+1,0))</f>
        <v>20</v>
      </c>
      <c r="P6" s="13">
        <f>NETWORKDAYS(L6,M6)</f>
        <v>5</v>
      </c>
      <c r="Q6" s="14">
        <f t="shared" ref="Q6" si="4">IF($M6&gt;Q$4,Q$4,$M6)-(IF($L6&lt;Q$1,Q$1,$L6))+1</f>
        <v>5</v>
      </c>
      <c r="R6" s="14">
        <f>IF(K6="ACCR",Q6,0)</f>
        <v>0</v>
      </c>
      <c r="S6" s="14">
        <f>IF(K6="REMP",Q6,0)</f>
        <v>5</v>
      </c>
      <c r="T6" s="14">
        <f>IF(MONTH(T$3)=MONTH($L6),NETWORKDAYS($L6,$M6)/T$2,0)</f>
        <v>0</v>
      </c>
      <c r="U6" s="14">
        <f>IF(MONTH(U$3)=MONTH($L6),NETWORKDAYS($L6,$M6)/U$2,0)</f>
        <v>0.25</v>
      </c>
      <c r="V6" s="14">
        <f t="shared" si="3"/>
        <v>0</v>
      </c>
      <c r="W6" s="14">
        <f t="shared" si="3"/>
        <v>0</v>
      </c>
      <c r="X6" s="14">
        <f t="shared" si="3"/>
        <v>0</v>
      </c>
      <c r="Y6" s="14">
        <f t="shared" si="3"/>
        <v>0</v>
      </c>
      <c r="Z6" s="14">
        <f t="shared" si="3"/>
        <v>0</v>
      </c>
      <c r="AA6" s="14">
        <f t="shared" si="3"/>
        <v>0</v>
      </c>
      <c r="AB6" s="14">
        <f t="shared" si="3"/>
        <v>0</v>
      </c>
      <c r="AC6" s="14">
        <f t="shared" si="3"/>
        <v>0</v>
      </c>
      <c r="AD6" s="14">
        <f t="shared" si="3"/>
        <v>0</v>
      </c>
      <c r="AE6" s="14">
        <f t="shared" si="3"/>
        <v>0</v>
      </c>
      <c r="AG6" s="2"/>
      <c r="AH6" s="2"/>
      <c r="AI6" s="2"/>
    </row>
    <row r="7" spans="1:35" x14ac:dyDescent="0.2">
      <c r="N7" s="17"/>
      <c r="O7" s="17"/>
    </row>
  </sheetData>
  <autoFilter ref="A4:AE6"/>
  <mergeCells count="1">
    <mergeCell ref="T1:AB1"/>
  </mergeCells>
  <conditionalFormatting sqref="T5:AE6">
    <cfRule type="cellIs" dxfId="4" priority="25" stopIfTrue="1" operator="equal">
      <formula>1</formula>
    </cfRule>
  </conditionalFormatting>
  <conditionalFormatting sqref="M5:M6 N7:O7">
    <cfRule type="cellIs" dxfId="3" priority="26" stopIfTrue="1" operator="lessThan">
      <formula>$C$1</formula>
    </cfRule>
    <cfRule type="cellIs" dxfId="2" priority="27" stopIfTrue="1" operator="lessThan">
      <formula>$M$1</formula>
    </cfRule>
  </conditionalFormatting>
  <conditionalFormatting sqref="C5:D5">
    <cfRule type="cellIs" dxfId="1" priority="24" stopIfTrue="1" operator="notEqual">
      <formula>#REF!</formula>
    </cfRule>
  </conditionalFormatting>
  <conditionalFormatting sqref="C6:D6">
    <cfRule type="cellIs" dxfId="0" priority="12" stopIfTrue="1" operator="notEqual">
      <formula>#REF!</formula>
    </cfRule>
  </conditionalFormatting>
  <pageMargins left="0" right="0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2013</vt:lpstr>
      <vt:lpstr>'2013'!Zone_d_impression</vt:lpstr>
    </vt:vector>
  </TitlesOfParts>
  <Company>Sotira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Piniau Sabrina</dc:creator>
  <cp:lastModifiedBy>Eric Benoist</cp:lastModifiedBy>
  <cp:lastPrinted>2013-03-05T15:11:26Z</cp:lastPrinted>
  <dcterms:created xsi:type="dcterms:W3CDTF">2013-03-05T10:36:05Z</dcterms:created>
  <dcterms:modified xsi:type="dcterms:W3CDTF">2013-03-07T10:37:08Z</dcterms:modified>
</cp:coreProperties>
</file>