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-1080" yWindow="2460" windowWidth="19320" windowHeight="6930"/>
  </bookViews>
  <sheets>
    <sheet name="FRANCE" sheetId="1" r:id="rId1"/>
    <sheet name="Rég &amp; Dépt" sheetId="2" r:id="rId2"/>
    <sheet name="TRI Inter" sheetId="3" r:id="rId3"/>
  </sheets>
  <definedNames>
    <definedName name="_xlnm._FilterDatabase" localSheetId="0" hidden="1">FRANCE!$A$2:$S$70</definedName>
    <definedName name="_xlnm._FilterDatabase" localSheetId="2" hidden="1">'TRI Inter'!$A$1:$S$151</definedName>
    <definedName name="Z_1132C657_E60B_4839_B2E6_EFECE1BB265D_.wvu.FilterData" localSheetId="0" hidden="1">FRANCE!$A$2:$S$70</definedName>
    <definedName name="Z_1132C657_E60B_4839_B2E6_EFECE1BB265D_.wvu.FilterData" localSheetId="2" hidden="1">'TRI Inter'!$A$1:$S$151</definedName>
    <definedName name="Z_4630530B_41F2_4CAC_9F28_4F7EF14B9066_.wvu.FilterData" localSheetId="0" hidden="1">FRANCE!$A$2:$S$68</definedName>
    <definedName name="Z_4630530B_41F2_4CAC_9F28_4F7EF14B9066_.wvu.FilterData" localSheetId="2" hidden="1">'TRI Inter'!$A$1:$S$151</definedName>
    <definedName name="Z_5FDBA0BE_DAF8_4BCF_AD87_8250182B8A45_.wvu.FilterData" localSheetId="0" hidden="1">FRANCE!$A$2:$S$68</definedName>
    <definedName name="Z_8DAE95F8_3C60_473F_9B8E_11F184F43E3D_.wvu.FilterData" localSheetId="0" hidden="1">FRANCE!$A$2:$S$70</definedName>
    <definedName name="Z_8DAE95F8_3C60_473F_9B8E_11F184F43E3D_.wvu.FilterData" localSheetId="2" hidden="1">'TRI Inter'!$A$1:$S$151</definedName>
  </definedNames>
  <calcPr calcId="125725"/>
  <customWorkbookViews>
    <customWorkbookView name="GUILLAUME Geoffrey - Affichage personnalisé" guid="{1132C657-E60B-4839-B2E6-EFECE1BB265D}" mergeInterval="0" personalView="1" maximized="1" xWindow="1" yWindow="1" windowWidth="1436" windowHeight="666" activeSheetId="1"/>
    <customWorkbookView name="geoffrey guillaume - Affichage personnalisé" guid="{8DAE95F8-3C60-473F-9B8E-11F184F43E3D}" mergeInterval="0" personalView="1" maximized="1" xWindow="1" yWindow="1" windowWidth="1276" windowHeight="803" activeSheetId="1"/>
    <customWorkbookView name="gg25171 - Affichage personnalisé" guid="{4630530B-41F2-4CAC-9F28-4F7EF14B9066}" mergeInterval="0" personalView="1" maximized="1" xWindow="1" yWindow="1" windowWidth="1276" windowHeight="803" activeSheetId="1"/>
  </customWorkbookViews>
</workbook>
</file>

<file path=xl/calcChain.xml><?xml version="1.0" encoding="utf-8"?>
<calcChain xmlns="http://schemas.openxmlformats.org/spreadsheetml/2006/main">
  <c r="E2" i="1"/>
  <c r="D69"/>
  <c r="D4" l="1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3"/>
  <c r="E27" i="2" l="1"/>
</calcChain>
</file>

<file path=xl/comments1.xml><?xml version="1.0" encoding="utf-8"?>
<comments xmlns="http://schemas.openxmlformats.org/spreadsheetml/2006/main">
  <authors>
    <author>GEFCO (Mast V3.0 26-06-2001)</author>
  </authors>
  <commentList>
    <comment ref="F88" authorId="0">
      <text>
        <r>
          <rPr>
            <b/>
            <sz val="8"/>
            <color indexed="81"/>
            <rFont val="Tahoma"/>
            <family val="2"/>
          </rPr>
          <t>concurrent pour cid plastiques sur espagne</t>
        </r>
      </text>
    </comment>
    <comment ref="F150" authorId="0">
      <text>
        <r>
          <rPr>
            <sz val="8"/>
            <color indexed="81"/>
            <rFont val="Tahoma"/>
            <family val="2"/>
          </rPr>
          <t xml:space="preserve">FILIALE BERTHAUD
</t>
        </r>
      </text>
    </comment>
  </commentList>
</comments>
</file>

<file path=xl/sharedStrings.xml><?xml version="1.0" encoding="utf-8"?>
<sst xmlns="http://schemas.openxmlformats.org/spreadsheetml/2006/main" count="2081" uniqueCount="706">
  <si>
    <t>04,50,56,64,30</t>
  </si>
  <si>
    <t>04,50,56,06,35</t>
  </si>
  <si>
    <t>ADR</t>
  </si>
  <si>
    <t>PAS ADR</t>
  </si>
  <si>
    <t>ANTOINE</t>
  </si>
  <si>
    <t>TAUT</t>
  </si>
  <si>
    <t>COMPLET</t>
  </si>
  <si>
    <t>06,07,62,28,07</t>
  </si>
  <si>
    <t>04,42,79,27,50</t>
  </si>
  <si>
    <t>FRIGO</t>
  </si>
  <si>
    <t>03,20,63,64,67</t>
  </si>
  <si>
    <t>03,20,63,64,68</t>
  </si>
  <si>
    <t>FABRICE</t>
  </si>
  <si>
    <t>CHRISTOPHE</t>
  </si>
  <si>
    <t>HAYON</t>
  </si>
  <si>
    <t>THIERRY</t>
  </si>
  <si>
    <t>ARNAUD</t>
  </si>
  <si>
    <t>05,34,36,85,00</t>
  </si>
  <si>
    <t>05,34,36,85,01</t>
  </si>
  <si>
    <t>MTV (34)</t>
  </si>
  <si>
    <t>TRAFICO</t>
  </si>
  <si>
    <t>04,67,72,76,55</t>
  </si>
  <si>
    <t>04,67,70,19,68</t>
  </si>
  <si>
    <t>ALAIN</t>
  </si>
  <si>
    <t>MENDY</t>
  </si>
  <si>
    <t>05,53,96,88,07</t>
  </si>
  <si>
    <t>05,53,98,27,37</t>
  </si>
  <si>
    <t>ESSERS</t>
  </si>
  <si>
    <t>VIRGINIE</t>
  </si>
  <si>
    <t>WOEHL (67)</t>
  </si>
  <si>
    <t>ALAINE (71)</t>
  </si>
  <si>
    <t>BENOIT</t>
  </si>
  <si>
    <t>ALBERT (85)</t>
  </si>
  <si>
    <t>85, 44, 49, 79 Uniquement</t>
  </si>
  <si>
    <t>FREDDY</t>
  </si>
  <si>
    <t>00,32,5122,3834</t>
  </si>
  <si>
    <t>TRANSFESA (92)</t>
  </si>
  <si>
    <t>01,47,90,21,21,</t>
  </si>
  <si>
    <t>01,47,90,11,60</t>
  </si>
  <si>
    <t>RIGONI (31)</t>
  </si>
  <si>
    <t>Dép</t>
  </si>
  <si>
    <t>Arr</t>
  </si>
  <si>
    <t>Picardie</t>
  </si>
  <si>
    <t>ALASIA (31)</t>
  </si>
  <si>
    <t>ADAM (22)</t>
  </si>
  <si>
    <t>MARTY (47)</t>
  </si>
  <si>
    <t>TRANSPORTEURS</t>
  </si>
  <si>
    <t>Lorraine</t>
  </si>
  <si>
    <t>Aquitaine</t>
  </si>
  <si>
    <t>PACA</t>
  </si>
  <si>
    <t>Midi-Pyrénées</t>
  </si>
  <si>
    <t>Pays de la Loire</t>
  </si>
  <si>
    <t>Poitou-Charentes</t>
  </si>
  <si>
    <t>Bretagne</t>
  </si>
  <si>
    <t>Bourgogne</t>
  </si>
  <si>
    <t>Rhône-Alpes</t>
  </si>
  <si>
    <t>03</t>
  </si>
  <si>
    <t>35</t>
  </si>
  <si>
    <t>49</t>
  </si>
  <si>
    <t>53</t>
  </si>
  <si>
    <t>26</t>
  </si>
  <si>
    <t>71</t>
  </si>
  <si>
    <t>11</t>
  </si>
  <si>
    <t>95</t>
  </si>
  <si>
    <t>34</t>
  </si>
  <si>
    <t>66</t>
  </si>
  <si>
    <t>81</t>
  </si>
  <si>
    <t>58</t>
  </si>
  <si>
    <t>02</t>
  </si>
  <si>
    <t>51</t>
  </si>
  <si>
    <t>73</t>
  </si>
  <si>
    <t>40</t>
  </si>
  <si>
    <t>07</t>
  </si>
  <si>
    <t>87</t>
  </si>
  <si>
    <t>18</t>
  </si>
  <si>
    <t>83</t>
  </si>
  <si>
    <t>74</t>
  </si>
  <si>
    <t>43</t>
  </si>
  <si>
    <t>52</t>
  </si>
  <si>
    <t>41</t>
  </si>
  <si>
    <t>23</t>
  </si>
  <si>
    <t>72</t>
  </si>
  <si>
    <t>54</t>
  </si>
  <si>
    <t>69</t>
  </si>
  <si>
    <t>12</t>
  </si>
  <si>
    <t>10</t>
  </si>
  <si>
    <t>59</t>
  </si>
  <si>
    <t>47</t>
  </si>
  <si>
    <t>84</t>
  </si>
  <si>
    <t>19</t>
  </si>
  <si>
    <t>36</t>
  </si>
  <si>
    <t>38</t>
  </si>
  <si>
    <t>21</t>
  </si>
  <si>
    <t>22</t>
  </si>
  <si>
    <t>86</t>
  </si>
  <si>
    <t>88</t>
  </si>
  <si>
    <t>57</t>
  </si>
  <si>
    <t>13</t>
  </si>
  <si>
    <t>42</t>
  </si>
  <si>
    <t>85</t>
  </si>
  <si>
    <t>27</t>
  </si>
  <si>
    <t>77</t>
  </si>
  <si>
    <t>33</t>
  </si>
  <si>
    <t>50</t>
  </si>
  <si>
    <t>24</t>
  </si>
  <si>
    <t>31</t>
  </si>
  <si>
    <t>09</t>
  </si>
  <si>
    <t>46</t>
  </si>
  <si>
    <t>79</t>
  </si>
  <si>
    <t>44</t>
  </si>
  <si>
    <t>16</t>
  </si>
  <si>
    <t>63</t>
  </si>
  <si>
    <t>28</t>
  </si>
  <si>
    <t>30</t>
  </si>
  <si>
    <t>80</t>
  </si>
  <si>
    <t>15</t>
  </si>
  <si>
    <t>37</t>
  </si>
  <si>
    <t>17</t>
  </si>
  <si>
    <t>14</t>
  </si>
  <si>
    <t>62</t>
  </si>
  <si>
    <t>29</t>
  </si>
  <si>
    <t>67</t>
  </si>
  <si>
    <t>61</t>
  </si>
  <si>
    <t>64</t>
  </si>
  <si>
    <t>25</t>
  </si>
  <si>
    <t>70</t>
  </si>
  <si>
    <t>06</t>
  </si>
  <si>
    <t>60</t>
  </si>
  <si>
    <t>76</t>
  </si>
  <si>
    <t>65</t>
  </si>
  <si>
    <t>39</t>
  </si>
  <si>
    <t>89</t>
  </si>
  <si>
    <t>45</t>
  </si>
  <si>
    <t>93</t>
  </si>
  <si>
    <t>56</t>
  </si>
  <si>
    <t>92</t>
  </si>
  <si>
    <t>01</t>
  </si>
  <si>
    <t>Régions</t>
  </si>
  <si>
    <t>Départements correspondants</t>
  </si>
  <si>
    <t>Alsace</t>
  </si>
  <si>
    <t>Auvergne</t>
  </si>
  <si>
    <t>Centre</t>
  </si>
  <si>
    <t>Champagne-Ardenne</t>
  </si>
  <si>
    <t>Corse</t>
  </si>
  <si>
    <t>2A</t>
  </si>
  <si>
    <t>2B</t>
  </si>
  <si>
    <t>Franche-Comté</t>
  </si>
  <si>
    <t>Île-de-France</t>
  </si>
  <si>
    <t>Languedoc-Roussillon</t>
  </si>
  <si>
    <t>Limousin</t>
  </si>
  <si>
    <t>Nord-Pas-de-Calais</t>
  </si>
  <si>
    <t>Basse-Normandie</t>
  </si>
  <si>
    <t>Haute-Normandie</t>
  </si>
  <si>
    <t>Languedoc</t>
  </si>
  <si>
    <t>TEL Fix</t>
  </si>
  <si>
    <t>FAX</t>
  </si>
  <si>
    <t>CONTACT</t>
  </si>
  <si>
    <t>EXPRESS</t>
  </si>
  <si>
    <t>REMARQUE</t>
  </si>
  <si>
    <t>Fourgon</t>
  </si>
  <si>
    <t>NON</t>
  </si>
  <si>
    <t>TEL Port / Autre</t>
  </si>
  <si>
    <t>Porteur</t>
  </si>
  <si>
    <t>YOHANN, BERNARD</t>
  </si>
  <si>
    <t>ALTRANS</t>
  </si>
  <si>
    <t>VUAILLAT</t>
  </si>
  <si>
    <t>91</t>
  </si>
  <si>
    <t>Suisse</t>
  </si>
  <si>
    <t>04</t>
  </si>
  <si>
    <t>05</t>
  </si>
  <si>
    <t>TMM</t>
  </si>
  <si>
    <t>06,86,46,41,56</t>
  </si>
  <si>
    <t>04,93,29,12,09</t>
  </si>
  <si>
    <t>48</t>
  </si>
  <si>
    <t>08</t>
  </si>
  <si>
    <t>ATLANTIC EUROPE</t>
  </si>
  <si>
    <t>05,57,30,00,08</t>
  </si>
  <si>
    <t>05,57,54,07,09</t>
  </si>
  <si>
    <t>GB</t>
  </si>
  <si>
    <t>03,81,40,20,21</t>
  </si>
  <si>
    <t>03,81,40,20,29</t>
  </si>
  <si>
    <t>GARNACHE (25)</t>
  </si>
  <si>
    <t>PARTNER LINE</t>
  </si>
  <si>
    <t>00,31,43,352,3690</t>
  </si>
  <si>
    <t>00,31,43,352,3530</t>
  </si>
  <si>
    <t>UMT</t>
  </si>
  <si>
    <t>00,49,61,32,97,570</t>
  </si>
  <si>
    <t>00,49,61,32,97572</t>
  </si>
  <si>
    <t>VERWERKEN</t>
  </si>
  <si>
    <t>02,32,43,03,22</t>
  </si>
  <si>
    <t>02,32,43,05,27</t>
  </si>
  <si>
    <t>78</t>
  </si>
  <si>
    <t>STARTIS</t>
  </si>
  <si>
    <t>03,85,20,35,09</t>
  </si>
  <si>
    <t>03,85,20,35,10</t>
  </si>
  <si>
    <t>LA FLECHE TOURANGELLE</t>
  </si>
  <si>
    <t>02,47,54,08,64</t>
  </si>
  <si>
    <t>02,47,41,22,36</t>
  </si>
  <si>
    <t>94</t>
  </si>
  <si>
    <t>BUFFET</t>
  </si>
  <si>
    <t>02,43,69,03,97</t>
  </si>
  <si>
    <t>02,43,90,74,35</t>
  </si>
  <si>
    <t>06,80,68,90,05</t>
  </si>
  <si>
    <t>03,21,83,29,44</t>
  </si>
  <si>
    <t>SERVITRANS (62)</t>
  </si>
  <si>
    <t>04,79,54,49,90</t>
  </si>
  <si>
    <t>04,79,54,49,99</t>
  </si>
  <si>
    <t>03,21,12,17,56</t>
  </si>
  <si>
    <t>03,21,93,73,15</t>
  </si>
  <si>
    <t>SOCOTRA (62)</t>
  </si>
  <si>
    <t>05,58,41,85,65</t>
  </si>
  <si>
    <t>Portugal</t>
  </si>
  <si>
    <t>05,58,41,85,40</t>
  </si>
  <si>
    <t>Hongrie</t>
  </si>
  <si>
    <t>03,88,63,30,15</t>
  </si>
  <si>
    <t>03,88,63,30,48</t>
  </si>
  <si>
    <t>68</t>
  </si>
  <si>
    <t>Italie</t>
  </si>
  <si>
    <t>TBD (73)</t>
  </si>
  <si>
    <t>TSA</t>
  </si>
  <si>
    <t>03,21,38,72,93</t>
  </si>
  <si>
    <t>03,21,38,41,54</t>
  </si>
  <si>
    <t>75</t>
  </si>
  <si>
    <t>55</t>
  </si>
  <si>
    <t>LUCAS</t>
  </si>
  <si>
    <t>Allemagne</t>
  </si>
  <si>
    <t>France</t>
  </si>
  <si>
    <t>Dépt</t>
  </si>
  <si>
    <t>PAYS Départ</t>
  </si>
  <si>
    <t>PAYS Arrivée</t>
  </si>
  <si>
    <t>ALEXANDRE MAZZON</t>
  </si>
  <si>
    <t>06,07,10,15,33</t>
  </si>
  <si>
    <t>PORTEUR HAYON 3T CU 6 M LG ET 220 DE LARGE/DEPART 34 ME/JE ,LU/MA REGIONAL</t>
  </si>
  <si>
    <t>00,39,0376,8688,14</t>
  </si>
  <si>
    <t>00,39,0376,86,8527</t>
  </si>
  <si>
    <t>00,349,666,300,10</t>
  </si>
  <si>
    <t>JEAN PAUL</t>
  </si>
  <si>
    <t>DICARSA</t>
  </si>
  <si>
    <t>00,34,91,87,96,303</t>
  </si>
  <si>
    <t>00,349,645,22,397</t>
  </si>
  <si>
    <t>05,58,98,16,54</t>
  </si>
  <si>
    <t>05,58,98,17,50</t>
  </si>
  <si>
    <t>00,34,93,86,162,71</t>
  </si>
  <si>
    <t>JOSE</t>
  </si>
  <si>
    <t>GARCELA</t>
  </si>
  <si>
    <t>BURGOS</t>
  </si>
  <si>
    <t>GUANCA</t>
  </si>
  <si>
    <t>00,34,647,418,522</t>
  </si>
  <si>
    <t>00,34,96,140,2277</t>
  </si>
  <si>
    <t>JORDI NAVARETTE</t>
  </si>
  <si>
    <t>00,346,494,69,428</t>
  </si>
  <si>
    <t>00,349,385,09183</t>
  </si>
  <si>
    <t>00,34,902,104,112</t>
  </si>
  <si>
    <t>00,34,902,104,113</t>
  </si>
  <si>
    <t>00,34,98,634,6400</t>
  </si>
  <si>
    <t>00,34,986,346,300</t>
  </si>
  <si>
    <t>06,29,57,61,80</t>
  </si>
  <si>
    <t>ROUSSIN</t>
  </si>
  <si>
    <t>04,75,04,00,52</t>
  </si>
  <si>
    <t>04,75,98,46,47</t>
  </si>
  <si>
    <t>MADRID</t>
  </si>
  <si>
    <t xml:space="preserve">SAN BARTOLOME </t>
  </si>
  <si>
    <t>00,34,96,53,67,060</t>
  </si>
  <si>
    <t>00,34,96,67,76,215</t>
  </si>
  <si>
    <t>SILVIA</t>
  </si>
  <si>
    <t>TEAM INTIME</t>
  </si>
  <si>
    <t>00,34,937,355,974</t>
  </si>
  <si>
    <t>00,34,937,359,612</t>
  </si>
  <si>
    <t>00,34,961,780,331</t>
  </si>
  <si>
    <t>00,34,961,780,411</t>
  </si>
  <si>
    <t>00,34,902,431,,266</t>
  </si>
  <si>
    <t>00,34,963,75,2330</t>
  </si>
  <si>
    <t>VIDAL</t>
  </si>
  <si>
    <t>00,351,256,870,180</t>
  </si>
  <si>
    <t>00,351,256,870,189</t>
  </si>
  <si>
    <t>ODETH</t>
  </si>
  <si>
    <t>WALDOTRANS</t>
  </si>
  <si>
    <t>00,34,94,36,35,783</t>
  </si>
  <si>
    <t>00,34,94,63,81,75</t>
  </si>
  <si>
    <t>Espagne</t>
  </si>
  <si>
    <t>MILTON</t>
  </si>
  <si>
    <t>Tous les jours vers barcelone</t>
  </si>
  <si>
    <t xml:space="preserve">CATALANO (46) </t>
  </si>
  <si>
    <t>CYNTHIA S WORLD (03)</t>
  </si>
  <si>
    <t>DORADO Y DORADO (12)</t>
  </si>
  <si>
    <t>ELENIA (40)</t>
  </si>
  <si>
    <t>FICALTRANS (08)</t>
  </si>
  <si>
    <t>IBERGROUP (46)</t>
  </si>
  <si>
    <t>LLORSAN (08)</t>
  </si>
  <si>
    <t>MARSOU (36)</t>
  </si>
  <si>
    <t>QUENELLE (59)</t>
  </si>
  <si>
    <t>TRANSBENIFAYO (46)</t>
  </si>
  <si>
    <t>TRANSVALEMAR (46)</t>
  </si>
  <si>
    <t>00,39,0499,467,111</t>
  </si>
  <si>
    <t>00,39,04,99,467,115</t>
  </si>
  <si>
    <t>00,39,01,419,5260</t>
  </si>
  <si>
    <t>00,39,014,195,605</t>
  </si>
  <si>
    <t>00,39,04,34,51,73,26</t>
  </si>
  <si>
    <t>00,39,04,34,51,73,76</t>
  </si>
  <si>
    <t>VALENTINO</t>
  </si>
  <si>
    <t>00,39,0423,915,505,5372</t>
  </si>
  <si>
    <t>00,39,0423,919,757</t>
  </si>
  <si>
    <t>DIEGO</t>
  </si>
  <si>
    <t>00,39,0175,239,043</t>
  </si>
  <si>
    <t>00,39,0175,239,949</t>
  </si>
  <si>
    <t>00,39,069,349,63,10</t>
  </si>
  <si>
    <t>00,39,069,349,4163</t>
  </si>
  <si>
    <t>POUR LE NORD</t>
  </si>
  <si>
    <t>00,39,085,45,16,165</t>
  </si>
  <si>
    <t>00,39,085,64,936</t>
  </si>
  <si>
    <t>00,39,0861,909,790</t>
  </si>
  <si>
    <t>00,39,0861,909,010</t>
  </si>
  <si>
    <t>00,39,011,553,5400</t>
  </si>
  <si>
    <t>00,39,011,553,5401</t>
  </si>
  <si>
    <t>00,39,029,0251,7270</t>
  </si>
  <si>
    <t>DELPHINA</t>
  </si>
  <si>
    <t>00,39,079,241,189</t>
  </si>
  <si>
    <t>05,63,97,77,77</t>
  </si>
  <si>
    <t>00,39,055,887,4876</t>
  </si>
  <si>
    <t>00,39,055,88,27,493</t>
  </si>
  <si>
    <t>00,39,039,92,732,88</t>
  </si>
  <si>
    <t>00,39,039,93,280,14</t>
  </si>
  <si>
    <t>FERRI AUTOTRASPORTI (04)</t>
  </si>
  <si>
    <t>EUROTRAMA (12)</t>
  </si>
  <si>
    <t>CREATIVE (31)</t>
  </si>
  <si>
    <t>CESPED (33)</t>
  </si>
  <si>
    <t>CAREDIO (14 IT)</t>
  </si>
  <si>
    <t>CAP (35)</t>
  </si>
  <si>
    <t>LINEA (64)</t>
  </si>
  <si>
    <t>MA ET LU (10)</t>
  </si>
  <si>
    <t>MYK (10)</t>
  </si>
  <si>
    <t>SOTGIU (07)</t>
  </si>
  <si>
    <t>TISSOT (31)</t>
  </si>
  <si>
    <t>TOSCOTIR (50)</t>
  </si>
  <si>
    <t>ZIGNANI (23)</t>
  </si>
  <si>
    <t>GUILLAUME</t>
  </si>
  <si>
    <t>IFT (66 IT)</t>
  </si>
  <si>
    <t>Rés</t>
  </si>
  <si>
    <t>FR</t>
  </si>
  <si>
    <t>D</t>
  </si>
  <si>
    <t>NL</t>
  </si>
  <si>
    <t>I</t>
  </si>
  <si>
    <t>E</t>
  </si>
  <si>
    <t>RP, RA, BN, PACA, MP, AQ, PC, 88 Uniquement</t>
  </si>
  <si>
    <t>00,34,96,66,30,800</t>
  </si>
  <si>
    <t>00,34,96,45,30,139</t>
  </si>
  <si>
    <t>00,34,93,86,16,440</t>
  </si>
  <si>
    <t>00,34,94,74,85,778</t>
  </si>
  <si>
    <t>00,34,60,93,86,209</t>
  </si>
  <si>
    <t>V</t>
  </si>
  <si>
    <t>82</t>
  </si>
  <si>
    <t>32</t>
  </si>
  <si>
    <t>A-p MERCREDI sur 34</t>
  </si>
  <si>
    <t>Départements</t>
  </si>
  <si>
    <t>90</t>
  </si>
  <si>
    <t>Ile-de-France</t>
  </si>
  <si>
    <t>Rhône Alpes</t>
  </si>
  <si>
    <t>Franche Comté</t>
  </si>
  <si>
    <t>Champagne Ardenne</t>
  </si>
  <si>
    <t>Midi Pyrénées</t>
  </si>
  <si>
    <t>Basse Normandie</t>
  </si>
  <si>
    <t>Poitou Charentes</t>
  </si>
  <si>
    <t>Haute Normandie</t>
  </si>
  <si>
    <t>Nord Pas de Calais</t>
  </si>
  <si>
    <t>DEMMEL(83)</t>
  </si>
  <si>
    <t>00,49,806,13,87,070</t>
  </si>
  <si>
    <t>00,49,8061387038</t>
  </si>
  <si>
    <t>00,49,68,36,91,95,10</t>
  </si>
  <si>
    <t>00,49,6836,9195,50</t>
  </si>
  <si>
    <t>MARTINE</t>
  </si>
  <si>
    <t>00,49,44,73,94,8824</t>
  </si>
  <si>
    <t>00,49,44,739,48,888</t>
  </si>
  <si>
    <t>PETRA</t>
  </si>
  <si>
    <t>Parle fr</t>
  </si>
  <si>
    <t>00,49,522,399,680</t>
  </si>
  <si>
    <t>00,49,522,399,690</t>
  </si>
  <si>
    <t>JURGEN</t>
  </si>
  <si>
    <t>00,49,785,189,99941</t>
  </si>
  <si>
    <t>00,49,785,189,99959</t>
  </si>
  <si>
    <t>JEAN CLAUDE</t>
  </si>
  <si>
    <t>00,49,21,914,63,50,50</t>
  </si>
  <si>
    <t>00,49,21,914,63,50,59</t>
  </si>
  <si>
    <t>04,67,70,61,31</t>
  </si>
  <si>
    <t>04,67,87,13,64</t>
  </si>
  <si>
    <t>00,49,683,8970,5360</t>
  </si>
  <si>
    <t>00,49,683,8970,5369</t>
  </si>
  <si>
    <t>Dest : R parisienne, 68 // Jamais dép 31</t>
  </si>
  <si>
    <t>Jamais dép Béziers</t>
  </si>
  <si>
    <t>00,31,464,517,304</t>
  </si>
  <si>
    <t>00,31,464,516303</t>
  </si>
  <si>
    <t>HEIDI</t>
  </si>
  <si>
    <t>DE GRAAF</t>
  </si>
  <si>
    <t>00,31,162,492,001</t>
  </si>
  <si>
    <t>00,31,162,492,019</t>
  </si>
  <si>
    <t>DEVRIES</t>
  </si>
  <si>
    <t>00,31,518,431,145</t>
  </si>
  <si>
    <t>00,31,51,8432,204</t>
  </si>
  <si>
    <t>DEWIT</t>
  </si>
  <si>
    <t>00,31,2525,16264</t>
  </si>
  <si>
    <t>00,31,2525,18038</t>
  </si>
  <si>
    <t>ROLF</t>
  </si>
  <si>
    <t>FRS</t>
  </si>
  <si>
    <t>00,32,51,31,21,31</t>
  </si>
  <si>
    <t>00,32,51,31,50,05</t>
  </si>
  <si>
    <t>00,31,45,687,050</t>
  </si>
  <si>
    <t>00,31,34,568,7059</t>
  </si>
  <si>
    <t>WALTER</t>
  </si>
  <si>
    <t>00,31,455,667,780</t>
  </si>
  <si>
    <t>00,31,455,667,788</t>
  </si>
  <si>
    <t>00,31,348,692,130</t>
  </si>
  <si>
    <t>00,31,348,692,102</t>
  </si>
  <si>
    <t>KENNIS</t>
  </si>
  <si>
    <t>00,317,659,634,86</t>
  </si>
  <si>
    <t>00,317,659,639,57</t>
  </si>
  <si>
    <t>00,31,229,23,33,44</t>
  </si>
  <si>
    <t>0031,229,23,65,57</t>
  </si>
  <si>
    <t>00,31,180,596,664</t>
  </si>
  <si>
    <t>00,31,180,550,188</t>
  </si>
  <si>
    <t>00,32,473,11,2268</t>
  </si>
  <si>
    <t>00,32,534,10,240</t>
  </si>
  <si>
    <t>VEENSTRA</t>
  </si>
  <si>
    <t>00,31,51,54,45,615</t>
  </si>
  <si>
    <t>00,31,515,44,49,31</t>
  </si>
  <si>
    <t xml:space="preserve">VOETS TRANSPORT </t>
  </si>
  <si>
    <t>00,31,497,5311,53</t>
  </si>
  <si>
    <t>00,31,497,5311,68</t>
  </si>
  <si>
    <t>VREUGDENHIL</t>
  </si>
  <si>
    <t>00,31,17,45,25,800</t>
  </si>
  <si>
    <t>00,31,17,45,25,801</t>
  </si>
  <si>
    <t>00,31,475,439,200</t>
  </si>
  <si>
    <t>00,31,475,439,209</t>
  </si>
  <si>
    <t>COLLE</t>
  </si>
  <si>
    <t>HAIGAN (41)</t>
  </si>
  <si>
    <t>HAMELEERS (64)</t>
  </si>
  <si>
    <t>IFM (34)</t>
  </si>
  <si>
    <t>MOEIJES (16)</t>
  </si>
  <si>
    <t xml:space="preserve">STUURMAN </t>
  </si>
  <si>
    <t>TRANSABLANCA (94)</t>
  </si>
  <si>
    <t>WILMS</t>
  </si>
  <si>
    <t>BE</t>
  </si>
  <si>
    <t>Hollande</t>
  </si>
  <si>
    <t>SOLOTRA-TRANSALLIANCE</t>
  </si>
  <si>
    <t>00,352,512,232,74</t>
  </si>
  <si>
    <t>00,352,512,232,59</t>
  </si>
  <si>
    <t>JOSEPH</t>
  </si>
  <si>
    <t>LUX</t>
  </si>
  <si>
    <t>Luxembourg</t>
  </si>
  <si>
    <t>DIMOTRANS</t>
  </si>
  <si>
    <t>04,42,90,18,60</t>
  </si>
  <si>
    <t>04,42,90,02,96</t>
  </si>
  <si>
    <t>FORCARGO</t>
  </si>
  <si>
    <t>00,351,22,74,78,182</t>
  </si>
  <si>
    <t>00,351,22,747,8171</t>
  </si>
  <si>
    <t>JLS</t>
  </si>
  <si>
    <t>00,351,232,470,920</t>
  </si>
  <si>
    <t>00,351,232,470,921</t>
  </si>
  <si>
    <t>CARLOS / PEDRO</t>
  </si>
  <si>
    <t>MGC(PORTO)</t>
  </si>
  <si>
    <t>00,351,22,715,3150</t>
  </si>
  <si>
    <t>00,351,22,713,0146</t>
  </si>
  <si>
    <t>PIRES</t>
  </si>
  <si>
    <t>00,351,251,700,814</t>
  </si>
  <si>
    <t>TPT ENRIQUE</t>
  </si>
  <si>
    <t>00,351,253,631,027</t>
  </si>
  <si>
    <t>TT/JOAQUIM</t>
  </si>
  <si>
    <t>00,34,98,13,88,322</t>
  </si>
  <si>
    <t>00,34,98,13,88,754</t>
  </si>
  <si>
    <t>P</t>
  </si>
  <si>
    <t>KOIMEX</t>
  </si>
  <si>
    <t>00,48,683,827,601</t>
  </si>
  <si>
    <t>00,48,683,827,612</t>
  </si>
  <si>
    <t>COMPLET cheap</t>
  </si>
  <si>
    <t>DARTOM</t>
  </si>
  <si>
    <t>00,48,227,391,100</t>
  </si>
  <si>
    <t>ALICE</t>
  </si>
  <si>
    <t>COMPLET expensive</t>
  </si>
  <si>
    <t>Pologne</t>
  </si>
  <si>
    <t>PL</t>
  </si>
  <si>
    <t>NO LIMITS TRANS (66/28)</t>
  </si>
  <si>
    <t>CARGOTIME  (66)</t>
  </si>
  <si>
    <t>HUSING (49)</t>
  </si>
  <si>
    <t>KOSSACK (62)</t>
  </si>
  <si>
    <t>KSG (77)</t>
  </si>
  <si>
    <t>LANGERSCHEID INTERNATIONAL (42)</t>
  </si>
  <si>
    <t>MANRIQUE (34)</t>
  </si>
  <si>
    <t>BREKELMENS -31 NLD</t>
  </si>
  <si>
    <t>00,31,402,854,614</t>
  </si>
  <si>
    <t>00,31,402,859,595</t>
  </si>
  <si>
    <t>Parle en</t>
  </si>
  <si>
    <t>BRUYERE-</t>
  </si>
  <si>
    <t>00,32,603,441,58</t>
  </si>
  <si>
    <t>00,32,603,45074</t>
  </si>
  <si>
    <t>PAUL</t>
  </si>
  <si>
    <t>B&gt;34 que lundi</t>
  </si>
  <si>
    <t>COUVREUR-88</t>
  </si>
  <si>
    <t>00,32,51,22,1143</t>
  </si>
  <si>
    <t>HE</t>
  </si>
  <si>
    <t>00,32,275,659,84</t>
  </si>
  <si>
    <t>KRISMAR-</t>
  </si>
  <si>
    <t>00,32,516,504,65</t>
  </si>
  <si>
    <t>00,32,516,504,69</t>
  </si>
  <si>
    <t>MAJE</t>
  </si>
  <si>
    <t>00,352,26,95,64,44</t>
  </si>
  <si>
    <t>PIERRE YVES</t>
  </si>
  <si>
    <t>MONDIA-nyk logistique</t>
  </si>
  <si>
    <t>00,32,714,68,585</t>
  </si>
  <si>
    <t>00,32,714,68,586</t>
  </si>
  <si>
    <t>FABIAN</t>
  </si>
  <si>
    <t>PRODICOM</t>
  </si>
  <si>
    <t>04,90,24,88,60</t>
  </si>
  <si>
    <t>04,90,24,87,70</t>
  </si>
  <si>
    <t>NICO</t>
  </si>
  <si>
    <t>STAELENS</t>
  </si>
  <si>
    <t>0032,473,53,23,14</t>
  </si>
  <si>
    <t>TDS</t>
  </si>
  <si>
    <t>00,321,3668710</t>
  </si>
  <si>
    <t>00,321,3668414</t>
  </si>
  <si>
    <t>TLM-</t>
  </si>
  <si>
    <t>00,32,92,55,58,64</t>
  </si>
  <si>
    <t>00,32,92,55,58,50</t>
  </si>
  <si>
    <t>VAN DE POEL</t>
  </si>
  <si>
    <t>00,32,142,83,841</t>
  </si>
  <si>
    <t>00,32,142,83,849</t>
  </si>
  <si>
    <t>Plutôt COMPLET</t>
  </si>
  <si>
    <t>VAN ROY</t>
  </si>
  <si>
    <t>00,32,477,32,06,97</t>
  </si>
  <si>
    <t>00,32,14,88,06,97</t>
  </si>
  <si>
    <t>VANHEIL</t>
  </si>
  <si>
    <t>00,32,11,53,38,73</t>
  </si>
  <si>
    <t>00,32,11,53,3572</t>
  </si>
  <si>
    <t>00,31,51,544,4931</t>
  </si>
  <si>
    <t>Parle en (mal)</t>
  </si>
  <si>
    <t>VH</t>
  </si>
  <si>
    <t>00,32,1486,7354</t>
  </si>
  <si>
    <t>Reliv porteur hayon poss</t>
  </si>
  <si>
    <t>Belgique</t>
  </si>
  <si>
    <t>RASK</t>
  </si>
  <si>
    <t>04,74,58,96,01</t>
  </si>
  <si>
    <t>04,74,58,96,00</t>
  </si>
  <si>
    <t>PRIMAFRIGO</t>
  </si>
  <si>
    <t>00,34,96,830,9187</t>
  </si>
  <si>
    <t>VAN HEEL</t>
  </si>
  <si>
    <t>00,32,11,533,873</t>
  </si>
  <si>
    <t>00,32,11,533,572</t>
  </si>
  <si>
    <t>00,49,215,712,0630</t>
  </si>
  <si>
    <t>00,49,215,712,06320</t>
  </si>
  <si>
    <t>19 &gt; 34</t>
  </si>
  <si>
    <t>50 &gt; 34</t>
  </si>
  <si>
    <t>59 &gt; 43 - 34</t>
  </si>
  <si>
    <t>STEPHANO</t>
  </si>
  <si>
    <t>00,45,762,504,04,53</t>
  </si>
  <si>
    <t>00,45,762,504,04,50</t>
  </si>
  <si>
    <t>05,49,52,91,68</t>
  </si>
  <si>
    <t>05,49,52,57,42</t>
  </si>
  <si>
    <t>VERS LE 25</t>
  </si>
  <si>
    <t>DEPART DU 25</t>
  </si>
  <si>
    <t>BERNIS (86)</t>
  </si>
  <si>
    <t>ALFOLDSPED</t>
  </si>
  <si>
    <t>00,365,634,3096</t>
  </si>
  <si>
    <t>00,365,6423,750</t>
  </si>
  <si>
    <t>GELBMANN</t>
  </si>
  <si>
    <t>00,36,34,31,68,99</t>
  </si>
  <si>
    <t>00,36,34,31,68,95</t>
  </si>
  <si>
    <t>SUZANNA</t>
  </si>
  <si>
    <t>MARTY</t>
  </si>
  <si>
    <t>00,36,306,384,998</t>
  </si>
  <si>
    <t>00,36,7090,47721</t>
  </si>
  <si>
    <t>REVESZ</t>
  </si>
  <si>
    <t>00,36,188,995,23</t>
  </si>
  <si>
    <t>00,36,188,995,21</t>
  </si>
  <si>
    <t>B</t>
  </si>
  <si>
    <t>ATTILA</t>
  </si>
  <si>
    <t>SZJ HUNGARY KFT</t>
  </si>
  <si>
    <t>00,36,76,463,254</t>
  </si>
  <si>
    <t>00,36,76,560,073</t>
  </si>
  <si>
    <t>03,88,633,015</t>
  </si>
  <si>
    <t>03,88,633,048</t>
  </si>
  <si>
    <t>WOKACZ</t>
  </si>
  <si>
    <t>00,48,18,44,60,662</t>
  </si>
  <si>
    <t>00,48,18,44,60,034</t>
  </si>
  <si>
    <t>DELFITTO</t>
  </si>
  <si>
    <t>00,39,01,43,76,191</t>
  </si>
  <si>
    <t>00,39,01,43,77,811</t>
  </si>
  <si>
    <t>Mr DELFITTO</t>
  </si>
  <si>
    <t>fr</t>
  </si>
  <si>
    <t>00,39,031,746,886</t>
  </si>
  <si>
    <t>EUROTIR</t>
  </si>
  <si>
    <t>00,39,037,678,05,51</t>
  </si>
  <si>
    <t>00,39,0376,77,0928</t>
  </si>
  <si>
    <t>GARCIA</t>
  </si>
  <si>
    <t>04,68,85,06,09</t>
  </si>
  <si>
    <t>04,68,85,57,67</t>
  </si>
  <si>
    <t>00,39,04,38,903,226</t>
  </si>
  <si>
    <t>00,39,04,388,95,042</t>
  </si>
  <si>
    <t>MARCO</t>
  </si>
  <si>
    <t>00,39,042,375,33,11</t>
  </si>
  <si>
    <t>00,39,042,375,33,29</t>
  </si>
  <si>
    <t>SUNTRANS</t>
  </si>
  <si>
    <t>04,92,29,00,00</t>
  </si>
  <si>
    <t>04,92,29,85,00</t>
  </si>
  <si>
    <t>TRANS UNION</t>
  </si>
  <si>
    <t>04,92,12,06,87</t>
  </si>
  <si>
    <t>04,92,12,06,88</t>
  </si>
  <si>
    <t>00,315,15,44,56,15</t>
  </si>
  <si>
    <t>00,315,15,44,49,31</t>
  </si>
  <si>
    <t>NADIA</t>
  </si>
  <si>
    <t>00,35,929,738,738</t>
  </si>
  <si>
    <t>00,35,929,79,1705</t>
  </si>
  <si>
    <t>00,39,04,23,91,5505</t>
  </si>
  <si>
    <t>00,39,04,23,91,97,57</t>
  </si>
  <si>
    <t>Jonni ? Transport</t>
  </si>
  <si>
    <t>00,39,15,81,23,035</t>
  </si>
  <si>
    <t>Timocom n°403797</t>
  </si>
  <si>
    <t>JÉROME</t>
  </si>
  <si>
    <t>fr   // Dest 34</t>
  </si>
  <si>
    <t>Dest 11</t>
  </si>
  <si>
    <t>Dest 34</t>
  </si>
  <si>
    <r>
      <t xml:space="preserve">Parle fr // </t>
    </r>
    <r>
      <rPr>
        <b/>
        <sz val="10"/>
        <color indexed="8"/>
        <rFont val="Arial"/>
        <family val="2"/>
      </rPr>
      <t>Pas cabotage (Fr vers Fr)</t>
    </r>
  </si>
  <si>
    <t>LUKRO</t>
  </si>
  <si>
    <t>00,31,524,534,422</t>
  </si>
  <si>
    <t>00,31,524,534,416</t>
  </si>
  <si>
    <t>BGT TRANSPORT</t>
  </si>
  <si>
    <t>00,31,10,49,49,608</t>
  </si>
  <si>
    <t>00,31,10,429,89,39</t>
  </si>
  <si>
    <t>00,32,89,32,32,76</t>
  </si>
  <si>
    <t>00,32,89,32,32,37</t>
  </si>
  <si>
    <t>BUKORTRANS</t>
  </si>
  <si>
    <t>.00421817</t>
  </si>
  <si>
    <t>.004216476270</t>
  </si>
  <si>
    <t>Slovaquie</t>
  </si>
  <si>
    <t>ATLAS FRIGO</t>
  </si>
  <si>
    <t>04,38,02,18,83</t>
  </si>
  <si>
    <t>04,38,02,18,89</t>
  </si>
  <si>
    <t>DUPOUX</t>
  </si>
  <si>
    <t>04,90,39,17,71</t>
  </si>
  <si>
    <t>04,90,39,75,23</t>
  </si>
  <si>
    <t>ELS</t>
  </si>
  <si>
    <t>04,76,35,83,51</t>
  </si>
  <si>
    <t>04,76,35,64,86</t>
  </si>
  <si>
    <t>06,07,64,25,63</t>
  </si>
  <si>
    <t>04,42,49,12,59</t>
  </si>
  <si>
    <t>TRANSOL LOGISTIQUE</t>
  </si>
  <si>
    <t>00,349,657,34,020</t>
  </si>
  <si>
    <t>00,349,657,34168</t>
  </si>
  <si>
    <t>PRIMAFRIO</t>
  </si>
  <si>
    <t>HEINZ</t>
  </si>
  <si>
    <t>03,87,29,33,40</t>
  </si>
  <si>
    <t>LA FLECHE</t>
  </si>
  <si>
    <t>04,32,52,95,86</t>
  </si>
  <si>
    <t>DIETRICH</t>
  </si>
  <si>
    <t>04,90,94,05,10</t>
  </si>
  <si>
    <t>Tous les jours sur LUX</t>
  </si>
  <si>
    <t>Frigo</t>
  </si>
  <si>
    <t>ABC LOCATION (84)</t>
  </si>
  <si>
    <t>ALAIN, MYLENE</t>
  </si>
  <si>
    <t>Département ?</t>
  </si>
  <si>
    <t>Recherche automatique</t>
  </si>
  <si>
    <t>Région :</t>
  </si>
  <si>
    <t>Rare 34</t>
  </si>
  <si>
    <t>FREDERIC</t>
  </si>
  <si>
    <t>CR</t>
  </si>
  <si>
    <t>SCANDEX (38)</t>
  </si>
  <si>
    <t>MWT (41)</t>
  </si>
  <si>
    <t>DI CARLO (22)</t>
  </si>
  <si>
    <t>GUGEL (31)</t>
  </si>
  <si>
    <t>LTM (31)</t>
  </si>
  <si>
    <t>STP (13)</t>
  </si>
  <si>
    <t xml:space="preserve">MEMOLOG </t>
  </si>
  <si>
    <t>OUI</t>
  </si>
  <si>
    <t>CR 15</t>
  </si>
  <si>
    <t>XPRESS</t>
  </si>
  <si>
    <t>Taut</t>
  </si>
  <si>
    <t>AD JEANNOT (54)</t>
  </si>
  <si>
    <t>Que partiel Nord</t>
  </si>
  <si>
    <t>Rés.</t>
  </si>
  <si>
    <t>ALBERT (81)</t>
  </si>
  <si>
    <t>ABTRANSOISE (60)</t>
  </si>
  <si>
    <t>ZIMANSKI (51)</t>
  </si>
  <si>
    <t>zzz</t>
  </si>
  <si>
    <t>NE RIEN METTRE EN-DESSOUS DE CETTE LIGNE</t>
  </si>
  <si>
    <t>Spéc.</t>
  </si>
  <si>
    <t>Dép :</t>
  </si>
  <si>
    <t>Arr :</t>
  </si>
  <si>
    <t>01,02,03,04,06</t>
  </si>
  <si>
    <t>01,02,03,04,08</t>
  </si>
  <si>
    <t>01,02,03,04,09</t>
  </si>
  <si>
    <t>01,02,03,04,13</t>
  </si>
  <si>
    <t>01,02,03,04,17</t>
  </si>
  <si>
    <t>01,02,03,04,18</t>
  </si>
  <si>
    <t>01,02,03,04,19</t>
  </si>
  <si>
    <t>01,02,03,04,23</t>
  </si>
  <si>
    <t>01,02,03,04,66</t>
  </si>
  <si>
    <t>01,02,03,04,04</t>
  </si>
  <si>
    <t>01,02,03,05,04</t>
  </si>
  <si>
    <t>01,02,03,05,06</t>
  </si>
  <si>
    <t>01,02,03,05,08</t>
  </si>
  <si>
    <t>01,02,03,05,09</t>
  </si>
  <si>
    <t>01,02,03,05,13</t>
  </si>
  <si>
    <t>01,02,03,05,17</t>
  </si>
  <si>
    <t>01,02,03,05,18</t>
  </si>
  <si>
    <t>01,02,03,05,19</t>
  </si>
  <si>
    <t>01,02,03,05,23</t>
  </si>
  <si>
    <t>06,72,00,01,02</t>
  </si>
  <si>
    <t>06,72,00,01,03</t>
  </si>
  <si>
    <t>06,12,00,00,00</t>
  </si>
  <si>
    <r>
      <t xml:space="preserve">Base de Données Transporteurs France </t>
    </r>
    <r>
      <rPr>
        <b/>
        <sz val="18"/>
        <color rgb="FF66FF33"/>
        <rFont val="Arial"/>
        <family val="2"/>
      </rPr>
      <t>(Partielle pour forum)</t>
    </r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</si>
</sst>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33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0"/>
      <color rgb="FF00B050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0"/>
      <color rgb="FFFFFF0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Arial"/>
      <family val="2"/>
    </font>
    <font>
      <sz val="11"/>
      <color theme="1"/>
      <name val="Arial"/>
      <family val="2"/>
    </font>
    <font>
      <sz val="10"/>
      <color rgb="FFFF0000"/>
      <name val="Arial"/>
      <family val="2"/>
    </font>
    <font>
      <b/>
      <sz val="16"/>
      <color theme="1"/>
      <name val="Calibri"/>
      <family val="2"/>
      <scheme val="minor"/>
    </font>
    <font>
      <b/>
      <u/>
      <sz val="11"/>
      <color theme="10"/>
      <name val="Calibri"/>
      <family val="2"/>
    </font>
    <font>
      <b/>
      <sz val="11"/>
      <color theme="1"/>
      <name val="Calibri"/>
      <family val="2"/>
    </font>
    <font>
      <b/>
      <sz val="11"/>
      <color rgb="FF00B050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12"/>
      <color rgb="FF002060"/>
      <name val="Arial"/>
      <family val="2"/>
    </font>
    <font>
      <b/>
      <sz val="11"/>
      <color rgb="FF002060"/>
      <name val="Calibri"/>
      <family val="2"/>
      <scheme val="minor"/>
    </font>
    <font>
      <b/>
      <sz val="16"/>
      <color indexed="37"/>
      <name val="Calibri"/>
      <family val="2"/>
      <scheme val="minor"/>
    </font>
    <font>
      <b/>
      <sz val="20"/>
      <color theme="1"/>
      <name val="Arial"/>
      <family val="2"/>
    </font>
    <font>
      <b/>
      <sz val="18"/>
      <color rgb="FFFFC000"/>
      <name val="Arial"/>
      <family val="2"/>
    </font>
    <font>
      <b/>
      <sz val="18"/>
      <color rgb="FF66FF33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gradientFill degree="90">
        <stop position="0">
          <color rgb="FFFF0000"/>
        </stop>
        <stop position="0.5">
          <color rgb="FFFFFF00"/>
        </stop>
        <stop position="1">
          <color rgb="FFFF0000"/>
        </stop>
      </gradientFill>
    </fill>
    <fill>
      <patternFill patternType="solid">
        <fgColor rgb="FF002060"/>
        <bgColor indexed="17"/>
      </patternFill>
    </fill>
    <fill>
      <patternFill patternType="solid">
        <fgColor rgb="FF002060"/>
        <bgColor indexed="8"/>
      </patternFill>
    </fill>
    <fill>
      <patternFill patternType="solid">
        <fgColor theme="0" tint="-0.14999847407452621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FF0000"/>
        </stop>
      </gradientFill>
    </fill>
    <fill>
      <patternFill patternType="solid">
        <fgColor theme="0" tint="-0.249977111117893"/>
        <bgColor indexed="64"/>
      </patternFill>
    </fill>
    <fill>
      <gradientFill degree="90">
        <stop position="0">
          <color rgb="FFFF0000"/>
        </stop>
        <stop position="0.5">
          <color theme="0"/>
        </stop>
        <stop position="1">
          <color rgb="FFFF0000"/>
        </stop>
      </gradientFill>
    </fill>
    <fill>
      <gradientFill degree="270">
        <stop position="0">
          <color rgb="FFFF0000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rgb="FFFF0000"/>
        </stop>
        <stop position="1">
          <color theme="0"/>
        </stop>
      </gradientFill>
    </fill>
    <fill>
      <patternFill patternType="solid">
        <fgColor theme="0" tint="-0.3499862666707357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44" fontId="6" fillId="0" borderId="0" applyFont="0" applyFill="0" applyBorder="0" applyAlignment="0" applyProtection="0"/>
    <xf numFmtId="0" fontId="1" fillId="0" borderId="0"/>
  </cellStyleXfs>
  <cellXfs count="218">
    <xf numFmtId="0" fontId="0" fillId="0" borderId="0" xfId="0"/>
    <xf numFmtId="0" fontId="10" fillId="2" borderId="1" xfId="0" applyFont="1" applyFill="1" applyBorder="1"/>
    <xf numFmtId="0" fontId="1" fillId="0" borderId="1" xfId="0" applyFont="1" applyFill="1" applyBorder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10" fillId="2" borderId="1" xfId="0" applyFont="1" applyFill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0" fontId="11" fillId="2" borderId="1" xfId="0" applyFont="1" applyFill="1" applyBorder="1" applyAlignment="1">
      <alignment horizontal="center" vertical="center"/>
    </xf>
    <xf numFmtId="0" fontId="10" fillId="0" borderId="1" xfId="0" applyFont="1" applyFill="1" applyBorder="1"/>
    <xf numFmtId="0" fontId="1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/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Fill="1" applyAlignment="1">
      <alignment vertical="center" wrapText="1"/>
    </xf>
    <xf numFmtId="0" fontId="12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0" fontId="16" fillId="6" borderId="2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10" fillId="0" borderId="3" xfId="0" applyFont="1" applyFill="1" applyBorder="1" applyAlignment="1">
      <alignment vertical="center"/>
    </xf>
    <xf numFmtId="0" fontId="10" fillId="0" borderId="1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7" borderId="1" xfId="0" applyFont="1" applyFill="1" applyBorder="1" applyAlignment="1">
      <alignment vertical="center"/>
    </xf>
    <xf numFmtId="0" fontId="10" fillId="0" borderId="0" xfId="0" applyFont="1"/>
    <xf numFmtId="0" fontId="1" fillId="7" borderId="1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49" fontId="12" fillId="8" borderId="1" xfId="0" applyNumberFormat="1" applyFont="1" applyFill="1" applyBorder="1" applyAlignment="1">
      <alignment horizontal="center" vertical="center"/>
    </xf>
    <xf numFmtId="0" fontId="10" fillId="9" borderId="1" xfId="0" applyFont="1" applyFill="1" applyBorder="1"/>
    <xf numFmtId="0" fontId="10" fillId="9" borderId="1" xfId="0" applyFont="1" applyFill="1" applyBorder="1" applyAlignment="1">
      <alignment vertical="center"/>
    </xf>
    <xf numFmtId="0" fontId="10" fillId="9" borderId="1" xfId="0" applyFont="1" applyFill="1" applyBorder="1" applyAlignment="1">
      <alignment horizontal="left" vertical="center" wrapText="1"/>
    </xf>
    <xf numFmtId="0" fontId="1" fillId="9" borderId="1" xfId="0" applyFont="1" applyFill="1" applyBorder="1" applyAlignment="1">
      <alignment vertical="center"/>
    </xf>
    <xf numFmtId="0" fontId="16" fillId="10" borderId="1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left" vertical="center"/>
    </xf>
    <xf numFmtId="0" fontId="18" fillId="10" borderId="1" xfId="0" applyFont="1" applyFill="1" applyBorder="1" applyAlignment="1">
      <alignment horizontal="center" vertical="center"/>
    </xf>
    <xf numFmtId="0" fontId="10" fillId="0" borderId="3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3" xfId="0" applyFont="1" applyFill="1" applyBorder="1"/>
    <xf numFmtId="0" fontId="1" fillId="0" borderId="3" xfId="0" applyFont="1" applyFill="1" applyBorder="1" applyAlignment="1">
      <alignment horizontal="left" vertical="center"/>
    </xf>
    <xf numFmtId="0" fontId="2" fillId="0" borderId="3" xfId="0" applyFont="1" applyFill="1" applyBorder="1"/>
    <xf numFmtId="0" fontId="10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vertical="center"/>
    </xf>
    <xf numFmtId="0" fontId="12" fillId="4" borderId="1" xfId="0" applyFont="1" applyFill="1" applyBorder="1" applyAlignment="1">
      <alignment vertical="center"/>
    </xf>
    <xf numFmtId="0" fontId="9" fillId="12" borderId="1" xfId="0" applyFont="1" applyFill="1" applyBorder="1" applyAlignment="1">
      <alignment horizontal="center" vertical="center"/>
    </xf>
    <xf numFmtId="0" fontId="9" fillId="12" borderId="1" xfId="0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left" vertical="center"/>
    </xf>
    <xf numFmtId="49" fontId="8" fillId="3" borderId="2" xfId="0" applyNumberFormat="1" applyFont="1" applyFill="1" applyBorder="1" applyAlignment="1">
      <alignment horizontal="left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9" fillId="0" borderId="1" xfId="0" applyFont="1" applyBorder="1" applyAlignment="1">
      <alignment vertical="center"/>
    </xf>
    <xf numFmtId="49" fontId="15" fillId="8" borderId="1" xfId="0" applyNumberFormat="1" applyFont="1" applyFill="1" applyBorder="1" applyAlignment="1">
      <alignment horizontal="center" vertical="center"/>
    </xf>
    <xf numFmtId="49" fontId="15" fillId="13" borderId="1" xfId="0" applyNumberFormat="1" applyFont="1" applyFill="1" applyBorder="1" applyAlignment="1">
      <alignment horizontal="center" vertical="center"/>
    </xf>
    <xf numFmtId="49" fontId="15" fillId="13" borderId="2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vertical="center"/>
    </xf>
    <xf numFmtId="49" fontId="8" fillId="14" borderId="1" xfId="0" applyNumberFormat="1" applyFont="1" applyFill="1" applyBorder="1"/>
    <xf numFmtId="49" fontId="8" fillId="7" borderId="1" xfId="0" applyNumberFormat="1" applyFont="1" applyFill="1" applyBorder="1"/>
    <xf numFmtId="49" fontId="0" fillId="0" borderId="0" xfId="0" applyNumberFormat="1"/>
    <xf numFmtId="0" fontId="8" fillId="0" borderId="9" xfId="0" applyFont="1" applyBorder="1" applyAlignment="1">
      <alignment wrapText="1"/>
    </xf>
    <xf numFmtId="0" fontId="22" fillId="0" borderId="0" xfId="1" applyFont="1" applyAlignment="1" applyProtection="1">
      <alignment wrapText="1"/>
    </xf>
    <xf numFmtId="49" fontId="8" fillId="0" borderId="9" xfId="0" applyNumberFormat="1" applyFont="1" applyBorder="1" applyAlignment="1">
      <alignment wrapText="1"/>
    </xf>
    <xf numFmtId="49" fontId="22" fillId="0" borderId="0" xfId="1" applyNumberFormat="1" applyFont="1" applyAlignment="1" applyProtection="1">
      <alignment wrapText="1"/>
    </xf>
    <xf numFmtId="0" fontId="22" fillId="0" borderId="0" xfId="1" applyFont="1" applyBorder="1" applyAlignment="1" applyProtection="1">
      <alignment wrapText="1"/>
    </xf>
    <xf numFmtId="0" fontId="0" fillId="0" borderId="0" xfId="0" applyBorder="1"/>
    <xf numFmtId="49" fontId="22" fillId="0" borderId="0" xfId="1" applyNumberFormat="1" applyFont="1" applyBorder="1" applyAlignment="1" applyProtection="1">
      <alignment wrapText="1"/>
    </xf>
    <xf numFmtId="49" fontId="8" fillId="15" borderId="1" xfId="0" applyNumberFormat="1" applyFont="1" applyFill="1" applyBorder="1" applyAlignment="1">
      <alignment horizontal="center" vertical="center"/>
    </xf>
    <xf numFmtId="49" fontId="23" fillId="15" borderId="1" xfId="1" applyNumberFormat="1" applyFont="1" applyFill="1" applyBorder="1" applyAlignment="1" applyProtection="1">
      <alignment horizontal="center" vertical="center" wrapText="1"/>
    </xf>
    <xf numFmtId="0" fontId="8" fillId="15" borderId="1" xfId="0" applyFont="1" applyFill="1" applyBorder="1" applyAlignment="1">
      <alignment horizontal="center" vertical="center"/>
    </xf>
    <xf numFmtId="0" fontId="23" fillId="15" borderId="1" xfId="1" applyFont="1" applyFill="1" applyBorder="1" applyAlignment="1" applyProtection="1">
      <alignment horizontal="center" vertical="center" wrapText="1"/>
    </xf>
    <xf numFmtId="0" fontId="1" fillId="2" borderId="1" xfId="0" applyFont="1" applyFill="1" applyBorder="1"/>
    <xf numFmtId="0" fontId="2" fillId="2" borderId="1" xfId="0" applyFont="1" applyFill="1" applyBorder="1"/>
    <xf numFmtId="0" fontId="10" fillId="16" borderId="1" xfId="0" applyFont="1" applyFill="1" applyBorder="1"/>
    <xf numFmtId="0" fontId="11" fillId="2" borderId="1" xfId="0" applyFont="1" applyFill="1" applyBorder="1" applyAlignment="1">
      <alignment vertical="center"/>
    </xf>
    <xf numFmtId="0" fontId="12" fillId="0" borderId="1" xfId="0" applyFont="1" applyBorder="1"/>
    <xf numFmtId="0" fontId="18" fillId="12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vertical="center"/>
    </xf>
    <xf numFmtId="0" fontId="10" fillId="0" borderId="1" xfId="0" applyFont="1" applyBorder="1" applyAlignment="1"/>
    <xf numFmtId="0" fontId="10" fillId="0" borderId="1" xfId="0" applyFont="1" applyFill="1" applyBorder="1" applyAlignment="1"/>
    <xf numFmtId="0" fontId="13" fillId="0" borderId="1" xfId="0" applyFont="1" applyBorder="1" applyAlignment="1"/>
    <xf numFmtId="0" fontId="1" fillId="16" borderId="1" xfId="0" applyFont="1" applyFill="1" applyBorder="1" applyAlignment="1">
      <alignment vertical="center"/>
    </xf>
    <xf numFmtId="0" fontId="10" fillId="16" borderId="1" xfId="0" applyFont="1" applyFill="1" applyBorder="1" applyAlignment="1">
      <alignment vertical="center"/>
    </xf>
    <xf numFmtId="0" fontId="19" fillId="0" borderId="0" xfId="0" applyFont="1" applyAlignment="1">
      <alignment vertical="center"/>
    </xf>
    <xf numFmtId="0" fontId="10" fillId="0" borderId="1" xfId="0" applyFont="1" applyFill="1" applyBorder="1" applyAlignment="1">
      <alignment vertical="center" wrapText="1"/>
    </xf>
    <xf numFmtId="0" fontId="10" fillId="17" borderId="1" xfId="0" applyFont="1" applyFill="1" applyBorder="1" applyAlignment="1">
      <alignment vertical="center"/>
    </xf>
    <xf numFmtId="0" fontId="12" fillId="18" borderId="1" xfId="0" applyFont="1" applyFill="1" applyBorder="1" applyAlignment="1">
      <alignment horizontal="center" vertical="center"/>
    </xf>
    <xf numFmtId="0" fontId="10" fillId="7" borderId="1" xfId="0" applyFont="1" applyFill="1" applyBorder="1"/>
    <xf numFmtId="0" fontId="1" fillId="7" borderId="1" xfId="0" applyFont="1" applyFill="1" applyBorder="1"/>
    <xf numFmtId="0" fontId="18" fillId="19" borderId="1" xfId="0" applyFont="1" applyFill="1" applyBorder="1" applyAlignment="1">
      <alignment horizontal="center" vertical="center"/>
    </xf>
    <xf numFmtId="0" fontId="18" fillId="20" borderId="1" xfId="0" applyFont="1" applyFill="1" applyBorder="1" applyAlignment="1">
      <alignment horizontal="center" vertical="center"/>
    </xf>
    <xf numFmtId="0" fontId="1" fillId="14" borderId="1" xfId="0" applyFont="1" applyFill="1" applyBorder="1" applyAlignment="1">
      <alignment vertical="center"/>
    </xf>
    <xf numFmtId="0" fontId="10" fillId="14" borderId="1" xfId="0" applyFont="1" applyFill="1" applyBorder="1" applyAlignment="1">
      <alignment vertical="center"/>
    </xf>
    <xf numFmtId="0" fontId="10" fillId="0" borderId="4" xfId="0" applyFont="1" applyFill="1" applyBorder="1" applyAlignment="1">
      <alignment vertical="center"/>
    </xf>
    <xf numFmtId="0" fontId="20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49" fontId="18" fillId="10" borderId="1" xfId="0" applyNumberFormat="1" applyFont="1" applyFill="1" applyBorder="1" applyAlignment="1">
      <alignment horizontal="center" vertical="center"/>
    </xf>
    <xf numFmtId="0" fontId="12" fillId="11" borderId="1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vertical="center"/>
    </xf>
    <xf numFmtId="0" fontId="12" fillId="3" borderId="1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/>
    </xf>
    <xf numFmtId="0" fontId="11" fillId="16" borderId="1" xfId="0" applyFont="1" applyFill="1" applyBorder="1" applyAlignment="1">
      <alignment vertical="center"/>
    </xf>
    <xf numFmtId="0" fontId="2" fillId="16" borderId="1" xfId="0" applyFont="1" applyFill="1" applyBorder="1" applyAlignment="1">
      <alignment vertical="center"/>
    </xf>
    <xf numFmtId="0" fontId="10" fillId="16" borderId="4" xfId="0" applyFont="1" applyFill="1" applyBorder="1" applyAlignment="1">
      <alignment vertical="center"/>
    </xf>
    <xf numFmtId="49" fontId="18" fillId="10" borderId="4" xfId="0" applyNumberFormat="1" applyFont="1" applyFill="1" applyBorder="1" applyAlignment="1">
      <alignment horizontal="center" vertical="center"/>
    </xf>
    <xf numFmtId="0" fontId="12" fillId="11" borderId="4" xfId="0" applyFont="1" applyFill="1" applyBorder="1" applyAlignment="1">
      <alignment horizontal="center" vertical="center"/>
    </xf>
    <xf numFmtId="0" fontId="9" fillId="12" borderId="4" xfId="0" applyFont="1" applyFill="1" applyBorder="1" applyAlignment="1">
      <alignment horizontal="center" vertical="center"/>
    </xf>
    <xf numFmtId="0" fontId="1" fillId="16" borderId="4" xfId="0" applyFont="1" applyFill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18" fillId="12" borderId="5" xfId="0" applyFont="1" applyFill="1" applyBorder="1" applyAlignment="1">
      <alignment horizontal="center" vertical="center"/>
    </xf>
    <xf numFmtId="0" fontId="18" fillId="12" borderId="4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right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vertical="center"/>
    </xf>
    <xf numFmtId="0" fontId="18" fillId="12" borderId="1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left" vertical="center"/>
    </xf>
    <xf numFmtId="0" fontId="11" fillId="7" borderId="1" xfId="0" applyFont="1" applyFill="1" applyBorder="1" applyAlignment="1">
      <alignment vertical="center"/>
    </xf>
    <xf numFmtId="49" fontId="15" fillId="13" borderId="1" xfId="2" applyNumberFormat="1" applyFont="1" applyFill="1" applyBorder="1" applyAlignment="1">
      <alignment horizontal="center" vertical="center"/>
    </xf>
    <xf numFmtId="49" fontId="15" fillId="13" borderId="2" xfId="2" applyNumberFormat="1" applyFont="1" applyFill="1" applyBorder="1" applyAlignment="1">
      <alignment horizontal="center" vertical="center"/>
    </xf>
    <xf numFmtId="49" fontId="6" fillId="0" borderId="0" xfId="2" applyNumberFormat="1" applyFont="1"/>
    <xf numFmtId="49" fontId="6" fillId="0" borderId="0" xfId="2" applyNumberFormat="1" applyFont="1"/>
    <xf numFmtId="0" fontId="20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9" fontId="15" fillId="8" borderId="1" xfId="0" quotePrefix="1" applyNumberFormat="1" applyFont="1" applyFill="1" applyBorder="1" applyAlignment="1">
      <alignment horizontal="center" vertical="center"/>
    </xf>
    <xf numFmtId="49" fontId="15" fillId="8" borderId="0" xfId="0" applyNumberFormat="1" applyFont="1" applyFill="1" applyAlignment="1">
      <alignment horizontal="center" vertical="center"/>
    </xf>
    <xf numFmtId="49" fontId="15" fillId="13" borderId="0" xfId="0" applyNumberFormat="1" applyFont="1" applyFill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10" fillId="21" borderId="1" xfId="0" applyFont="1" applyFill="1" applyBorder="1" applyAlignment="1">
      <alignment vertical="center" wrapText="1"/>
    </xf>
    <xf numFmtId="49" fontId="12" fillId="8" borderId="4" xfId="0" applyNumberFormat="1" applyFont="1" applyFill="1" applyBorder="1" applyAlignment="1">
      <alignment horizontal="center" vertical="center"/>
    </xf>
    <xf numFmtId="49" fontId="12" fillId="8" borderId="5" xfId="0" applyNumberFormat="1" applyFont="1" applyFill="1" applyBorder="1" applyAlignment="1">
      <alignment horizontal="center" vertical="center"/>
    </xf>
    <xf numFmtId="0" fontId="0" fillId="8" borderId="0" xfId="0" applyFill="1"/>
    <xf numFmtId="0" fontId="12" fillId="8" borderId="1" xfId="0" applyFont="1" applyFill="1" applyBorder="1" applyAlignment="1">
      <alignment horizontal="center" vertical="center"/>
    </xf>
    <xf numFmtId="0" fontId="12" fillId="8" borderId="4" xfId="0" applyFont="1" applyFill="1" applyBorder="1" applyAlignment="1">
      <alignment horizontal="center" vertical="center"/>
    </xf>
    <xf numFmtId="0" fontId="12" fillId="8" borderId="5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vertical="center"/>
    </xf>
    <xf numFmtId="0" fontId="10" fillId="0" borderId="6" xfId="0" applyFont="1" applyFill="1" applyBorder="1" applyAlignment="1">
      <alignment vertical="center"/>
    </xf>
    <xf numFmtId="0" fontId="12" fillId="0" borderId="0" xfId="0" applyFont="1" applyAlignment="1">
      <alignment vertical="center"/>
    </xf>
    <xf numFmtId="0" fontId="25" fillId="22" borderId="2" xfId="0" applyFont="1" applyFill="1" applyBorder="1" applyAlignment="1">
      <alignment horizontal="center" vertical="center"/>
    </xf>
    <xf numFmtId="49" fontId="25" fillId="22" borderId="1" xfId="0" applyNumberFormat="1" applyFont="1" applyFill="1" applyBorder="1" applyAlignment="1">
      <alignment horizontal="center" vertical="center"/>
    </xf>
    <xf numFmtId="0" fontId="25" fillId="22" borderId="1" xfId="0" applyFont="1" applyFill="1" applyBorder="1" applyAlignment="1">
      <alignment horizontal="center" vertical="center"/>
    </xf>
    <xf numFmtId="0" fontId="25" fillId="22" borderId="1" xfId="0" applyFont="1" applyFill="1" applyBorder="1" applyAlignment="1">
      <alignment horizontal="left" vertical="center"/>
    </xf>
    <xf numFmtId="0" fontId="26" fillId="22" borderId="1" xfId="0" applyFont="1" applyFill="1" applyBorder="1" applyAlignment="1">
      <alignment vertical="center"/>
    </xf>
    <xf numFmtId="0" fontId="26" fillId="22" borderId="1" xfId="0" applyFont="1" applyFill="1" applyBorder="1" applyAlignment="1">
      <alignment horizontal="left" vertical="center"/>
    </xf>
    <xf numFmtId="0" fontId="26" fillId="22" borderId="3" xfId="0" applyFont="1" applyFill="1" applyBorder="1" applyAlignment="1">
      <alignment horizontal="left" vertical="center"/>
    </xf>
    <xf numFmtId="0" fontId="27" fillId="22" borderId="1" xfId="0" applyFont="1" applyFill="1" applyBorder="1" applyAlignment="1">
      <alignment horizontal="left" vertical="center"/>
    </xf>
    <xf numFmtId="0" fontId="25" fillId="0" borderId="0" xfId="0" applyFont="1" applyAlignment="1">
      <alignment horizontal="center"/>
    </xf>
    <xf numFmtId="0" fontId="0" fillId="2" borderId="1" xfId="0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3" fillId="2" borderId="1" xfId="1" applyFont="1" applyFill="1" applyBorder="1" applyAlignment="1" applyProtection="1">
      <alignment horizontal="center" vertical="center" wrapText="1"/>
    </xf>
    <xf numFmtId="0" fontId="17" fillId="23" borderId="1" xfId="0" applyFont="1" applyFill="1" applyBorder="1" applyAlignment="1">
      <alignment horizontal="center" vertical="center"/>
    </xf>
    <xf numFmtId="0" fontId="8" fillId="23" borderId="1" xfId="0" applyFont="1" applyFill="1" applyBorder="1" applyAlignment="1">
      <alignment horizontal="right" vertical="center"/>
    </xf>
    <xf numFmtId="49" fontId="8" fillId="13" borderId="1" xfId="0" applyNumberFormat="1" applyFont="1" applyFill="1" applyBorder="1" applyAlignment="1" applyProtection="1">
      <alignment horizontal="center" vertical="center"/>
      <protection locked="0"/>
    </xf>
    <xf numFmtId="49" fontId="21" fillId="24" borderId="1" xfId="0" applyNumberFormat="1" applyFont="1" applyFill="1" applyBorder="1" applyAlignment="1">
      <alignment horizontal="center" vertical="center"/>
    </xf>
    <xf numFmtId="0" fontId="21" fillId="24" borderId="1" xfId="0" applyFont="1" applyFill="1" applyBorder="1" applyAlignment="1">
      <alignment horizontal="center" vertical="center"/>
    </xf>
    <xf numFmtId="49" fontId="21" fillId="26" borderId="1" xfId="0" applyNumberFormat="1" applyFont="1" applyFill="1" applyBorder="1" applyAlignment="1">
      <alignment horizontal="center" vertical="center"/>
    </xf>
    <xf numFmtId="0" fontId="26" fillId="22" borderId="2" xfId="0" applyFont="1" applyFill="1" applyBorder="1" applyAlignment="1">
      <alignment horizontal="left" vertical="center"/>
    </xf>
    <xf numFmtId="0" fontId="17" fillId="27" borderId="1" xfId="0" applyFont="1" applyFill="1" applyBorder="1" applyAlignment="1">
      <alignment horizontal="center" vertical="center"/>
    </xf>
    <xf numFmtId="49" fontId="28" fillId="22" borderId="1" xfId="0" applyNumberFormat="1" applyFont="1" applyFill="1" applyBorder="1" applyAlignment="1">
      <alignment horizontal="left" vertical="center"/>
    </xf>
    <xf numFmtId="49" fontId="28" fillId="22" borderId="2" xfId="0" applyNumberFormat="1" applyFont="1" applyFill="1" applyBorder="1" applyAlignment="1">
      <alignment horizontal="left" vertical="center"/>
    </xf>
    <xf numFmtId="0" fontId="28" fillId="22" borderId="2" xfId="0" applyFont="1" applyFill="1" applyBorder="1" applyAlignment="1">
      <alignment horizontal="left" vertical="center" wrapText="1"/>
    </xf>
    <xf numFmtId="0" fontId="0" fillId="0" borderId="0" xfId="2" applyNumberFormat="1" applyFont="1"/>
    <xf numFmtId="49" fontId="15" fillId="0" borderId="0" xfId="0" applyNumberFormat="1" applyFont="1" applyFill="1" applyBorder="1" applyAlignment="1">
      <alignment horizontal="center" vertical="center"/>
    </xf>
    <xf numFmtId="49" fontId="15" fillId="5" borderId="0" xfId="0" applyNumberFormat="1" applyFont="1" applyFill="1" applyAlignment="1">
      <alignment horizontal="center" vertical="center"/>
    </xf>
    <xf numFmtId="0" fontId="17" fillId="5" borderId="0" xfId="0" applyFont="1" applyFill="1" applyAlignment="1">
      <alignment horizontal="center" vertical="center"/>
    </xf>
    <xf numFmtId="0" fontId="10" fillId="5" borderId="0" xfId="0" applyFont="1" applyFill="1" applyAlignment="1">
      <alignment vertical="center" wrapText="1"/>
    </xf>
    <xf numFmtId="49" fontId="10" fillId="5" borderId="0" xfId="0" applyNumberFormat="1" applyFont="1" applyFill="1" applyBorder="1" applyAlignment="1">
      <alignment horizontal="center" vertical="center"/>
    </xf>
    <xf numFmtId="0" fontId="10" fillId="5" borderId="0" xfId="0" applyFont="1" applyFill="1" applyBorder="1" applyAlignment="1">
      <alignment horizontal="center" vertical="center"/>
    </xf>
    <xf numFmtId="0" fontId="12" fillId="5" borderId="0" xfId="0" applyFont="1" applyFill="1" applyBorder="1" applyAlignment="1">
      <alignment vertical="center"/>
    </xf>
    <xf numFmtId="0" fontId="19" fillId="5" borderId="0" xfId="0" applyFont="1" applyFill="1" applyBorder="1" applyAlignment="1">
      <alignment vertical="center"/>
    </xf>
    <xf numFmtId="0" fontId="14" fillId="5" borderId="0" xfId="0" applyFont="1" applyFill="1" applyBorder="1" applyAlignment="1">
      <alignment horizontal="center" vertical="center"/>
    </xf>
    <xf numFmtId="0" fontId="21" fillId="26" borderId="3" xfId="0" applyFont="1" applyFill="1" applyBorder="1" applyAlignment="1">
      <alignment horizontal="center" vertical="center"/>
    </xf>
    <xf numFmtId="0" fontId="21" fillId="26" borderId="8" xfId="0" applyFont="1" applyFill="1" applyBorder="1" applyAlignment="1">
      <alignment horizontal="center" vertical="center"/>
    </xf>
    <xf numFmtId="0" fontId="21" fillId="26" borderId="2" xfId="0" applyFont="1" applyFill="1" applyBorder="1" applyAlignment="1">
      <alignment horizontal="center" vertical="center"/>
    </xf>
    <xf numFmtId="0" fontId="21" fillId="25" borderId="1" xfId="0" applyFont="1" applyFill="1" applyBorder="1" applyAlignment="1">
      <alignment horizontal="center" vertical="center"/>
    </xf>
    <xf numFmtId="49" fontId="15" fillId="10" borderId="0" xfId="0" applyNumberFormat="1" applyFont="1" applyFill="1" applyAlignment="1">
      <alignment horizontal="center" vertical="center"/>
    </xf>
    <xf numFmtId="0" fontId="8" fillId="10" borderId="0" xfId="0" applyFont="1" applyFill="1" applyAlignment="1">
      <alignment horizontal="center" vertical="center"/>
    </xf>
    <xf numFmtId="49" fontId="15" fillId="3" borderId="1" xfId="0" applyNumberFormat="1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49" fontId="30" fillId="2" borderId="1" xfId="0" applyNumberFormat="1" applyFont="1" applyFill="1" applyBorder="1" applyAlignment="1">
      <alignment horizontal="center" vertical="center"/>
    </xf>
    <xf numFmtId="49" fontId="10" fillId="10" borderId="10" xfId="0" applyNumberFormat="1" applyFont="1" applyFill="1" applyBorder="1" applyAlignment="1">
      <alignment horizontal="center" vertical="center"/>
    </xf>
    <xf numFmtId="49" fontId="31" fillId="10" borderId="7" xfId="0" applyNumberFormat="1" applyFont="1" applyFill="1" applyBorder="1" applyAlignment="1">
      <alignment horizontal="center" vertical="center"/>
    </xf>
    <xf numFmtId="0" fontId="0" fillId="10" borderId="0" xfId="0" applyFill="1"/>
    <xf numFmtId="0" fontId="0" fillId="10" borderId="0" xfId="0" applyFill="1" applyBorder="1"/>
    <xf numFmtId="0" fontId="21" fillId="10" borderId="0" xfId="0" applyFont="1" applyFill="1" applyBorder="1" applyAlignment="1">
      <alignment vertical="center"/>
    </xf>
    <xf numFmtId="0" fontId="0" fillId="10" borderId="0" xfId="0" applyFill="1" applyBorder="1" applyAlignment="1"/>
    <xf numFmtId="49" fontId="0" fillId="10" borderId="0" xfId="0" applyNumberFormat="1" applyFill="1"/>
    <xf numFmtId="49" fontId="8" fillId="10" borderId="0" xfId="0" applyNumberFormat="1" applyFont="1" applyFill="1" applyBorder="1" applyAlignment="1">
      <alignment horizontal="center" vertical="center" wrapText="1"/>
    </xf>
    <xf numFmtId="49" fontId="22" fillId="10" borderId="0" xfId="1" applyNumberFormat="1" applyFont="1" applyFill="1" applyAlignment="1" applyProtection="1">
      <alignment wrapText="1"/>
    </xf>
    <xf numFmtId="49" fontId="22" fillId="10" borderId="0" xfId="1" applyNumberFormat="1" applyFont="1" applyFill="1" applyBorder="1" applyAlignment="1" applyProtection="1">
      <alignment wrapText="1"/>
    </xf>
    <xf numFmtId="49" fontId="8" fillId="10" borderId="9" xfId="0" applyNumberFormat="1" applyFont="1" applyFill="1" applyBorder="1" applyAlignment="1">
      <alignment horizontal="center" vertical="center" wrapText="1"/>
    </xf>
    <xf numFmtId="49" fontId="8" fillId="10" borderId="0" xfId="0" applyNumberFormat="1" applyFont="1" applyFill="1" applyAlignment="1">
      <alignment horizontal="center" vertical="center" wrapText="1"/>
    </xf>
    <xf numFmtId="49" fontId="8" fillId="10" borderId="9" xfId="0" applyNumberFormat="1" applyFont="1" applyFill="1" applyBorder="1" applyAlignment="1">
      <alignment wrapText="1"/>
    </xf>
  </cellXfs>
  <cellStyles count="4">
    <cellStyle name="Lien hypertexte" xfId="1" builtinId="8"/>
    <cellStyle name="Monétaire" xfId="2" builtinId="4"/>
    <cellStyle name="Normal" xfId="0" builtinId="0"/>
    <cellStyle name="Normal 2" xfId="3"/>
  </cellStyles>
  <dxfs count="12">
    <dxf>
      <font>
        <b/>
        <i val="0"/>
      </font>
      <fill>
        <gradientFill degree="45">
          <stop position="0">
            <color rgb="FF00B050"/>
          </stop>
          <stop position="0.5">
            <color rgb="FF33CC33"/>
          </stop>
          <stop position="1">
            <color rgb="FF00B050"/>
          </stop>
        </gradientFill>
      </fill>
    </dxf>
    <dxf>
      <font>
        <b/>
        <i val="0"/>
      </font>
      <fill>
        <patternFill patternType="darkUp">
          <fgColor rgb="FFC00000"/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 patternType="darkUp">
          <fgColor rgb="FFC00000"/>
          <bgColor rgb="FFFF0000"/>
        </patternFill>
      </fill>
    </dxf>
    <dxf>
      <fill>
        <patternFill>
          <bgColor rgb="FFFFC000"/>
        </patternFill>
      </fill>
    </dxf>
    <dxf>
      <fill>
        <gradientFill degree="45">
          <stop position="0">
            <color rgb="FF33CC33"/>
          </stop>
          <stop position="0.5">
            <color rgb="FF00B050"/>
          </stop>
          <stop position="1">
            <color rgb="FF33CC33"/>
          </stop>
        </gradientFill>
      </fill>
    </dxf>
    <dxf>
      <font>
        <b/>
        <i val="0"/>
        <color rgb="FFFF0000"/>
      </font>
      <fill>
        <patternFill>
          <bgColor theme="1"/>
        </patternFill>
      </fill>
    </dxf>
    <dxf>
      <font>
        <b/>
        <i val="0"/>
        <strike val="0"/>
        <color rgb="FF0000FF"/>
      </font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b/>
        <i val="0"/>
        <strike val="0"/>
      </font>
      <fill>
        <patternFill>
          <bgColor theme="4" tint="0.39994506668294322"/>
        </patternFill>
      </fill>
    </dxf>
    <dxf>
      <font>
        <b/>
        <i val="0"/>
        <strike val="0"/>
        <color theme="1"/>
      </font>
      <fill>
        <gradientFill degree="90">
          <stop position="0">
            <color rgb="FFFF0000"/>
          </stop>
          <stop position="0.5">
            <color rgb="FFFFFF00"/>
          </stop>
          <stop position="1">
            <color rgb="FFFF0000"/>
          </stop>
        </gradientFill>
      </fill>
    </dxf>
    <dxf>
      <font>
        <b/>
        <i val="0"/>
        <strike val="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66FF33"/>
      <color rgb="FF33CC33"/>
      <color rgb="FFFF0066"/>
      <color rgb="FFFF66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6" Type="http://schemas.openxmlformats.org/officeDocument/2006/relationships/comments" Target="../comments1.xml"/><Relationship Id="rId5" Type="http://schemas.openxmlformats.org/officeDocument/2006/relationships/vmlDrawing" Target="../drawings/vmlDrawing2.vml"/><Relationship Id="rId4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B050"/>
  </sheetPr>
  <dimension ref="A1:T70"/>
  <sheetViews>
    <sheetView tabSelected="1" defaultGridColor="0" colorId="8" zoomScale="80" zoomScaleNormal="80" workbookViewId="0">
      <pane xSplit="5" ySplit="2" topLeftCell="F3" activePane="bottomRight" state="frozen"/>
      <selection pane="topRight" activeCell="F1" sqref="F1"/>
      <selection pane="bottomLeft" activeCell="A2" sqref="A2"/>
      <selection pane="bottomRight" activeCell="S20" sqref="S20"/>
    </sheetView>
  </sheetViews>
  <sheetFormatPr baseColWidth="10" defaultRowHeight="15.75"/>
  <cols>
    <col min="1" max="1" width="7.140625" style="149" customWidth="1"/>
    <col min="2" max="2" width="7.140625" style="150" customWidth="1"/>
    <col min="3" max="3" width="18.28515625" style="50" customWidth="1"/>
    <col min="4" max="4" width="6.85546875" style="50" customWidth="1"/>
    <col min="5" max="5" width="25.140625" style="29" customWidth="1"/>
    <col min="6" max="7" width="19.28515625" style="72" customWidth="1"/>
    <col min="8" max="8" width="25.7109375" style="28" customWidth="1"/>
    <col min="9" max="9" width="19" style="28" customWidth="1"/>
    <col min="10" max="10" width="7.28515625" style="161" customWidth="1"/>
    <col min="11" max="11" width="7.42578125" style="161" customWidth="1"/>
    <col min="12" max="12" width="9.140625" style="161" customWidth="1"/>
    <col min="13" max="13" width="8" style="161" customWidth="1"/>
    <col min="14" max="14" width="7" style="161" customWidth="1"/>
    <col min="15" max="15" width="7.28515625" style="161" customWidth="1"/>
    <col min="16" max="16" width="6.5703125" style="161" customWidth="1"/>
    <col min="17" max="17" width="7.140625" style="161" customWidth="1"/>
    <col min="18" max="18" width="48.28515625" style="105" customWidth="1"/>
    <col min="19" max="19" width="11.42578125" style="73"/>
    <col min="20" max="20" width="11.42578125" style="81"/>
  </cols>
  <sheetData>
    <row r="1" spans="1:20" ht="27.75" customHeight="1">
      <c r="A1" s="200"/>
      <c r="B1" s="202" t="s">
        <v>681</v>
      </c>
      <c r="C1" s="204"/>
      <c r="D1" s="203" t="s">
        <v>682</v>
      </c>
      <c r="E1" s="204"/>
      <c r="F1" s="206" t="s">
        <v>705</v>
      </c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  <c r="S1" s="201"/>
    </row>
    <row r="2" spans="1:20" s="170" customFormat="1">
      <c r="A2" s="183" t="s">
        <v>40</v>
      </c>
      <c r="B2" s="184" t="s">
        <v>41</v>
      </c>
      <c r="C2" s="162" t="s">
        <v>137</v>
      </c>
      <c r="D2" s="181" t="s">
        <v>674</v>
      </c>
      <c r="E2" s="185" t="str">
        <f>IFERROR(CONCATENATE("TRANSPORTEURS"," ","(",SUM(IF(FREQUENCY(MATCH(E3:E69,E3:E69,0),MATCH(E3:E69,E3:E69,0))&gt;0,1))-1,")"),"ERREUR Tteur case vide")</f>
        <v>TRANSPORTEURS (9)</v>
      </c>
      <c r="F2" s="163" t="s">
        <v>154</v>
      </c>
      <c r="G2" s="163" t="s">
        <v>155</v>
      </c>
      <c r="H2" s="164" t="s">
        <v>156</v>
      </c>
      <c r="I2" s="165" t="s">
        <v>161</v>
      </c>
      <c r="J2" s="166" t="s">
        <v>2</v>
      </c>
      <c r="K2" s="167" t="s">
        <v>14</v>
      </c>
      <c r="L2" s="167" t="s">
        <v>670</v>
      </c>
      <c r="M2" s="167" t="s">
        <v>669</v>
      </c>
      <c r="N2" s="167" t="s">
        <v>671</v>
      </c>
      <c r="O2" s="168" t="s">
        <v>159</v>
      </c>
      <c r="P2" s="168" t="s">
        <v>652</v>
      </c>
      <c r="Q2" s="168" t="s">
        <v>162</v>
      </c>
      <c r="R2" s="169" t="s">
        <v>158</v>
      </c>
      <c r="S2" s="169" t="s">
        <v>680</v>
      </c>
      <c r="T2" s="187"/>
    </row>
    <row r="3" spans="1:20" ht="15.75" customHeight="1">
      <c r="A3" s="75" t="s">
        <v>64</v>
      </c>
      <c r="B3" s="76" t="s">
        <v>119</v>
      </c>
      <c r="C3" s="33" t="s">
        <v>150</v>
      </c>
      <c r="D3" s="182" t="str">
        <f>LEFT(RIGHT(E3,3),2)</f>
        <v>84</v>
      </c>
      <c r="E3" s="152" t="s">
        <v>653</v>
      </c>
      <c r="F3" s="70" t="s">
        <v>692</v>
      </c>
      <c r="G3" s="71" t="s">
        <v>693</v>
      </c>
      <c r="H3" s="21" t="s">
        <v>654</v>
      </c>
      <c r="I3" s="7"/>
      <c r="J3" s="146"/>
      <c r="K3" s="147"/>
      <c r="L3" s="147"/>
      <c r="M3" s="147"/>
      <c r="N3" s="147"/>
      <c r="O3" s="147"/>
      <c r="P3" s="147"/>
      <c r="Q3" s="147"/>
      <c r="R3" s="74" t="s">
        <v>673</v>
      </c>
      <c r="T3" s="144"/>
    </row>
    <row r="4" spans="1:20" ht="15.75" customHeight="1">
      <c r="A4" s="75" t="s">
        <v>64</v>
      </c>
      <c r="B4" s="76" t="s">
        <v>101</v>
      </c>
      <c r="C4" s="33" t="s">
        <v>147</v>
      </c>
      <c r="D4" s="182" t="str">
        <f t="shared" ref="D4:D67" si="0">LEFT(RIGHT(E4,3),2)</f>
        <v>84</v>
      </c>
      <c r="E4" s="152" t="s">
        <v>653</v>
      </c>
      <c r="F4" s="70" t="s">
        <v>692</v>
      </c>
      <c r="G4" s="71" t="s">
        <v>693</v>
      </c>
      <c r="H4" s="21" t="s">
        <v>654</v>
      </c>
      <c r="I4" s="7"/>
      <c r="J4" s="146"/>
      <c r="K4" s="147"/>
      <c r="L4" s="147"/>
      <c r="M4" s="147"/>
      <c r="N4" s="147"/>
      <c r="O4" s="147"/>
      <c r="P4" s="147"/>
      <c r="Q4" s="147"/>
      <c r="R4" s="74"/>
      <c r="T4" s="144"/>
    </row>
    <row r="5" spans="1:20" ht="15.75" customHeight="1">
      <c r="A5" s="75" t="s">
        <v>64</v>
      </c>
      <c r="B5" s="76" t="s">
        <v>166</v>
      </c>
      <c r="C5" s="33" t="s">
        <v>147</v>
      </c>
      <c r="D5" s="182" t="str">
        <f t="shared" si="0"/>
        <v>84</v>
      </c>
      <c r="E5" s="152" t="s">
        <v>653</v>
      </c>
      <c r="F5" s="70" t="s">
        <v>692</v>
      </c>
      <c r="G5" s="71" t="s">
        <v>693</v>
      </c>
      <c r="H5" s="21" t="s">
        <v>654</v>
      </c>
      <c r="I5" s="7"/>
      <c r="J5" s="146"/>
      <c r="K5" s="147"/>
      <c r="L5" s="147"/>
      <c r="M5" s="147"/>
      <c r="N5" s="147"/>
      <c r="O5" s="147"/>
      <c r="P5" s="147"/>
      <c r="Q5" s="147"/>
      <c r="R5" s="74"/>
      <c r="T5" s="186"/>
    </row>
    <row r="6" spans="1:20" ht="15.75" customHeight="1">
      <c r="A6" s="75" t="s">
        <v>64</v>
      </c>
      <c r="B6" s="76" t="s">
        <v>198</v>
      </c>
      <c r="C6" s="33" t="s">
        <v>147</v>
      </c>
      <c r="D6" s="182" t="str">
        <f t="shared" si="0"/>
        <v>84</v>
      </c>
      <c r="E6" s="152" t="s">
        <v>653</v>
      </c>
      <c r="F6" s="70" t="s">
        <v>692</v>
      </c>
      <c r="G6" s="71" t="s">
        <v>693</v>
      </c>
      <c r="H6" s="21" t="s">
        <v>654</v>
      </c>
      <c r="I6" s="7"/>
      <c r="J6" s="146"/>
      <c r="K6" s="147"/>
      <c r="L6" s="147"/>
      <c r="M6" s="147"/>
      <c r="N6" s="147"/>
      <c r="O6" s="147"/>
      <c r="P6" s="147"/>
      <c r="Q6" s="147"/>
      <c r="R6" s="74"/>
      <c r="T6" s="144"/>
    </row>
    <row r="7" spans="1:20" ht="15.75" customHeight="1">
      <c r="A7" s="75" t="s">
        <v>64</v>
      </c>
      <c r="B7" s="76" t="s">
        <v>63</v>
      </c>
      <c r="C7" s="33" t="s">
        <v>147</v>
      </c>
      <c r="D7" s="182" t="str">
        <f t="shared" si="0"/>
        <v>84</v>
      </c>
      <c r="E7" s="152" t="s">
        <v>653</v>
      </c>
      <c r="F7" s="70" t="s">
        <v>692</v>
      </c>
      <c r="G7" s="71" t="s">
        <v>693</v>
      </c>
      <c r="H7" s="21" t="s">
        <v>654</v>
      </c>
      <c r="I7" s="7"/>
      <c r="J7" s="146"/>
      <c r="K7" s="147"/>
      <c r="L7" s="147"/>
      <c r="M7" s="147"/>
      <c r="N7" s="147"/>
      <c r="O7" s="147"/>
      <c r="P7" s="147"/>
      <c r="Q7" s="147"/>
      <c r="R7" s="74" t="s">
        <v>658</v>
      </c>
      <c r="T7" s="144"/>
    </row>
    <row r="8" spans="1:20" ht="15.75" customHeight="1">
      <c r="A8" s="148" t="s">
        <v>127</v>
      </c>
      <c r="B8" s="76" t="s">
        <v>64</v>
      </c>
      <c r="C8" s="33" t="s">
        <v>153</v>
      </c>
      <c r="D8" s="182" t="str">
        <f t="shared" si="0"/>
        <v>60</v>
      </c>
      <c r="E8" s="152" t="s">
        <v>676</v>
      </c>
      <c r="F8" s="70" t="s">
        <v>683</v>
      </c>
      <c r="G8" s="71" t="s">
        <v>694</v>
      </c>
      <c r="H8" s="21"/>
      <c r="I8" s="7"/>
      <c r="J8" s="146"/>
      <c r="K8" s="147"/>
      <c r="L8" s="147"/>
      <c r="M8" s="147"/>
      <c r="N8" s="147"/>
      <c r="O8" s="147"/>
      <c r="P8" s="147"/>
      <c r="Q8" s="147"/>
      <c r="R8" s="74"/>
      <c r="T8" s="144"/>
    </row>
    <row r="9" spans="1:20" ht="15.75" customHeight="1">
      <c r="A9" s="75">
        <v>34</v>
      </c>
      <c r="B9" s="141" t="s">
        <v>127</v>
      </c>
      <c r="C9" s="34" t="s">
        <v>42</v>
      </c>
      <c r="D9" s="182" t="str">
        <f t="shared" si="0"/>
        <v>60</v>
      </c>
      <c r="E9" s="152" t="s">
        <v>676</v>
      </c>
      <c r="F9" s="70" t="s">
        <v>683</v>
      </c>
      <c r="G9" s="71" t="s">
        <v>694</v>
      </c>
      <c r="H9" s="21"/>
      <c r="I9" s="7"/>
      <c r="J9" s="146"/>
      <c r="K9" s="147"/>
      <c r="L9" s="147"/>
      <c r="M9" s="147"/>
      <c r="N9" s="147"/>
      <c r="O9" s="147"/>
      <c r="P9" s="147"/>
      <c r="Q9" s="147"/>
      <c r="R9" s="74"/>
      <c r="T9" s="143"/>
    </row>
    <row r="10" spans="1:20" ht="15.75" customHeight="1">
      <c r="A10" s="75">
        <v>34</v>
      </c>
      <c r="B10" s="142" t="s">
        <v>93</v>
      </c>
      <c r="C10" s="34" t="s">
        <v>53</v>
      </c>
      <c r="D10" s="182" t="str">
        <f t="shared" si="0"/>
        <v>22</v>
      </c>
      <c r="E10" s="152" t="s">
        <v>44</v>
      </c>
      <c r="F10" s="70" t="s">
        <v>684</v>
      </c>
      <c r="G10" s="71" t="s">
        <v>695</v>
      </c>
      <c r="H10" s="21"/>
      <c r="I10" s="7" t="s">
        <v>704</v>
      </c>
      <c r="J10" s="146"/>
      <c r="K10" s="147"/>
      <c r="L10" s="147"/>
      <c r="M10" s="147"/>
      <c r="N10" s="147"/>
      <c r="O10" s="147"/>
      <c r="P10" s="147"/>
      <c r="Q10" s="147"/>
      <c r="R10" s="74" t="s">
        <v>352</v>
      </c>
      <c r="T10" s="143"/>
    </row>
    <row r="11" spans="1:20" ht="15.75" customHeight="1">
      <c r="A11" s="75" t="s">
        <v>64</v>
      </c>
      <c r="B11" s="142" t="s">
        <v>82</v>
      </c>
      <c r="C11" s="34" t="s">
        <v>47</v>
      </c>
      <c r="D11" s="182" t="str">
        <f t="shared" si="0"/>
        <v>54</v>
      </c>
      <c r="E11" s="152" t="s">
        <v>672</v>
      </c>
      <c r="F11" s="70" t="s">
        <v>685</v>
      </c>
      <c r="G11" s="71" t="s">
        <v>696</v>
      </c>
      <c r="H11" s="21" t="s">
        <v>16</v>
      </c>
      <c r="I11" s="7"/>
      <c r="J11" s="146"/>
      <c r="K11" s="147"/>
      <c r="L11" s="147"/>
      <c r="M11" s="147"/>
      <c r="N11" s="147"/>
      <c r="O11" s="147"/>
      <c r="P11" s="147"/>
      <c r="Q11" s="147"/>
      <c r="R11" s="74"/>
      <c r="T11" s="144"/>
    </row>
    <row r="12" spans="1:20" ht="15.75" customHeight="1">
      <c r="A12" s="75" t="s">
        <v>64</v>
      </c>
      <c r="B12" s="142" t="s">
        <v>223</v>
      </c>
      <c r="C12" s="34" t="s">
        <v>47</v>
      </c>
      <c r="D12" s="182" t="str">
        <f t="shared" si="0"/>
        <v>54</v>
      </c>
      <c r="E12" s="152" t="s">
        <v>672</v>
      </c>
      <c r="F12" s="70" t="s">
        <v>685</v>
      </c>
      <c r="G12" s="71" t="s">
        <v>696</v>
      </c>
      <c r="H12" s="21" t="s">
        <v>16</v>
      </c>
      <c r="I12" s="7"/>
      <c r="J12" s="146"/>
      <c r="K12" s="147"/>
      <c r="L12" s="147"/>
      <c r="M12" s="147"/>
      <c r="N12" s="147"/>
      <c r="O12" s="147"/>
      <c r="P12" s="147"/>
      <c r="Q12" s="147"/>
      <c r="R12" s="74"/>
      <c r="T12" s="144"/>
    </row>
    <row r="13" spans="1:20" ht="15.75" customHeight="1">
      <c r="A13" s="75" t="s">
        <v>64</v>
      </c>
      <c r="B13" s="142" t="s">
        <v>96</v>
      </c>
      <c r="C13" s="34" t="s">
        <v>47</v>
      </c>
      <c r="D13" s="182" t="str">
        <f t="shared" si="0"/>
        <v>54</v>
      </c>
      <c r="E13" s="152" t="s">
        <v>672</v>
      </c>
      <c r="F13" s="70" t="s">
        <v>685</v>
      </c>
      <c r="G13" s="71" t="s">
        <v>696</v>
      </c>
      <c r="H13" s="21" t="s">
        <v>16</v>
      </c>
      <c r="I13" s="7"/>
      <c r="J13" s="146"/>
      <c r="K13" s="147"/>
      <c r="L13" s="147"/>
      <c r="M13" s="147"/>
      <c r="N13" s="147"/>
      <c r="O13" s="147"/>
      <c r="P13" s="147"/>
      <c r="Q13" s="147"/>
      <c r="R13" s="74"/>
      <c r="T13" s="144"/>
    </row>
    <row r="14" spans="1:20" ht="15.75" customHeight="1">
      <c r="A14" s="75" t="s">
        <v>64</v>
      </c>
      <c r="B14" s="142" t="s">
        <v>95</v>
      </c>
      <c r="C14" s="34" t="s">
        <v>47</v>
      </c>
      <c r="D14" s="182" t="str">
        <f t="shared" si="0"/>
        <v>54</v>
      </c>
      <c r="E14" s="152" t="s">
        <v>672</v>
      </c>
      <c r="F14" s="70" t="s">
        <v>685</v>
      </c>
      <c r="G14" s="71" t="s">
        <v>696</v>
      </c>
      <c r="H14" s="21" t="s">
        <v>16</v>
      </c>
      <c r="I14" s="7"/>
      <c r="J14" s="146"/>
      <c r="K14" s="147"/>
      <c r="L14" s="147"/>
      <c r="M14" s="147"/>
      <c r="N14" s="147"/>
      <c r="O14" s="147"/>
      <c r="P14" s="147"/>
      <c r="Q14" s="147"/>
      <c r="R14" s="74"/>
      <c r="T14" s="144"/>
    </row>
    <row r="15" spans="1:20" ht="15.75" customHeight="1">
      <c r="A15" s="75">
        <v>34</v>
      </c>
      <c r="B15" s="142" t="s">
        <v>61</v>
      </c>
      <c r="C15" s="34" t="s">
        <v>54</v>
      </c>
      <c r="D15" s="182" t="str">
        <f t="shared" si="0"/>
        <v>71</v>
      </c>
      <c r="E15" s="152" t="s">
        <v>30</v>
      </c>
      <c r="F15" s="70" t="s">
        <v>686</v>
      </c>
      <c r="G15" s="71" t="s">
        <v>697</v>
      </c>
      <c r="H15" s="21" t="s">
        <v>659</v>
      </c>
      <c r="I15" s="7"/>
      <c r="J15" s="146"/>
      <c r="K15" s="147" t="s">
        <v>668</v>
      </c>
      <c r="L15" s="147"/>
      <c r="M15" s="147"/>
      <c r="N15" s="147"/>
      <c r="O15" s="147"/>
      <c r="P15" s="147"/>
      <c r="Q15" s="147" t="s">
        <v>668</v>
      </c>
      <c r="R15" s="74"/>
      <c r="T15" s="143"/>
    </row>
    <row r="16" spans="1:20" ht="15.75" customHeight="1">
      <c r="A16" s="75">
        <v>34</v>
      </c>
      <c r="B16" s="142" t="s">
        <v>136</v>
      </c>
      <c r="C16" s="34" t="s">
        <v>55</v>
      </c>
      <c r="D16" s="182" t="str">
        <f t="shared" si="0"/>
        <v>71</v>
      </c>
      <c r="E16" s="152" t="s">
        <v>30</v>
      </c>
      <c r="F16" s="70" t="s">
        <v>686</v>
      </c>
      <c r="G16" s="71" t="s">
        <v>697</v>
      </c>
      <c r="H16" s="21" t="s">
        <v>659</v>
      </c>
      <c r="I16" s="7"/>
      <c r="J16" s="146"/>
      <c r="K16" s="147" t="s">
        <v>668</v>
      </c>
      <c r="L16" s="147"/>
      <c r="M16" s="147"/>
      <c r="N16" s="147"/>
      <c r="O16" s="147"/>
      <c r="P16" s="147"/>
      <c r="Q16" s="147" t="s">
        <v>668</v>
      </c>
      <c r="R16" s="74"/>
      <c r="T16" s="144"/>
    </row>
    <row r="17" spans="1:20" ht="15.75" customHeight="1">
      <c r="A17" s="75">
        <v>34</v>
      </c>
      <c r="B17" s="142" t="s">
        <v>98</v>
      </c>
      <c r="C17" s="34" t="s">
        <v>55</v>
      </c>
      <c r="D17" s="182" t="str">
        <f t="shared" si="0"/>
        <v>71</v>
      </c>
      <c r="E17" s="152" t="s">
        <v>30</v>
      </c>
      <c r="F17" s="70" t="s">
        <v>686</v>
      </c>
      <c r="G17" s="71" t="s">
        <v>697</v>
      </c>
      <c r="H17" s="21" t="s">
        <v>659</v>
      </c>
      <c r="I17" s="7"/>
      <c r="J17" s="146"/>
      <c r="K17" s="147" t="s">
        <v>668</v>
      </c>
      <c r="L17" s="147"/>
      <c r="M17" s="147"/>
      <c r="N17" s="147"/>
      <c r="O17" s="147"/>
      <c r="P17" s="147"/>
      <c r="Q17" s="147" t="s">
        <v>668</v>
      </c>
      <c r="R17" s="74"/>
      <c r="T17" s="144"/>
    </row>
    <row r="18" spans="1:20" ht="15.75" customHeight="1">
      <c r="A18" s="75">
        <v>34</v>
      </c>
      <c r="B18" s="142" t="s">
        <v>76</v>
      </c>
      <c r="C18" s="34" t="s">
        <v>55</v>
      </c>
      <c r="D18" s="182" t="str">
        <f t="shared" si="0"/>
        <v>71</v>
      </c>
      <c r="E18" s="152" t="s">
        <v>30</v>
      </c>
      <c r="F18" s="70" t="s">
        <v>686</v>
      </c>
      <c r="G18" s="71" t="s">
        <v>697</v>
      </c>
      <c r="H18" s="21" t="s">
        <v>659</v>
      </c>
      <c r="I18" s="7"/>
      <c r="J18" s="146"/>
      <c r="K18" s="147" t="s">
        <v>668</v>
      </c>
      <c r="L18" s="147"/>
      <c r="M18" s="147"/>
      <c r="N18" s="147"/>
      <c r="O18" s="147"/>
      <c r="P18" s="147"/>
      <c r="Q18" s="147" t="s">
        <v>668</v>
      </c>
      <c r="R18" s="74"/>
      <c r="T18" s="144"/>
    </row>
    <row r="19" spans="1:20" ht="15.75" customHeight="1">
      <c r="A19" s="75">
        <v>34</v>
      </c>
      <c r="B19" s="142" t="s">
        <v>105</v>
      </c>
      <c r="C19" s="34" t="s">
        <v>50</v>
      </c>
      <c r="D19" s="182" t="str">
        <f t="shared" si="0"/>
        <v>31</v>
      </c>
      <c r="E19" s="152" t="s">
        <v>43</v>
      </c>
      <c r="F19" s="70" t="s">
        <v>687</v>
      </c>
      <c r="G19" s="71" t="s">
        <v>698</v>
      </c>
      <c r="H19" s="21" t="s">
        <v>15</v>
      </c>
      <c r="I19" s="7"/>
      <c r="J19" s="146"/>
      <c r="K19" s="147"/>
      <c r="L19" s="147"/>
      <c r="M19" s="147"/>
      <c r="N19" s="147"/>
      <c r="O19" s="147"/>
      <c r="P19" s="147"/>
      <c r="Q19" s="147"/>
      <c r="R19" s="74"/>
      <c r="T19" s="143"/>
    </row>
    <row r="20" spans="1:20" ht="15.75" customHeight="1">
      <c r="A20" s="75" t="s">
        <v>66</v>
      </c>
      <c r="B20" s="77" t="s">
        <v>64</v>
      </c>
      <c r="C20" s="34" t="s">
        <v>153</v>
      </c>
      <c r="D20" s="182" t="str">
        <f t="shared" si="0"/>
        <v>81</v>
      </c>
      <c r="E20" s="152" t="s">
        <v>675</v>
      </c>
      <c r="F20" s="70" t="s">
        <v>688</v>
      </c>
      <c r="G20" s="71" t="s">
        <v>699</v>
      </c>
      <c r="H20" s="21"/>
      <c r="I20" s="7"/>
      <c r="J20" s="146"/>
      <c r="K20" s="147"/>
      <c r="L20" s="147"/>
      <c r="M20" s="147"/>
      <c r="N20" s="147"/>
      <c r="O20" s="147"/>
      <c r="P20" s="147"/>
      <c r="Q20" s="147"/>
      <c r="R20" s="74"/>
      <c r="T20" s="143"/>
    </row>
    <row r="21" spans="1:20" ht="15.75" customHeight="1">
      <c r="A21" s="75">
        <v>34</v>
      </c>
      <c r="B21" s="142" t="s">
        <v>109</v>
      </c>
      <c r="C21" s="34" t="s">
        <v>51</v>
      </c>
      <c r="D21" s="182" t="str">
        <f t="shared" si="0"/>
        <v>85</v>
      </c>
      <c r="E21" s="152" t="s">
        <v>32</v>
      </c>
      <c r="F21" s="70" t="s">
        <v>689</v>
      </c>
      <c r="G21" s="71" t="s">
        <v>700</v>
      </c>
      <c r="H21" s="21" t="s">
        <v>163</v>
      </c>
      <c r="I21" s="7" t="s">
        <v>702</v>
      </c>
      <c r="J21" s="146" t="s">
        <v>160</v>
      </c>
      <c r="K21" s="147" t="s">
        <v>668</v>
      </c>
      <c r="L21" s="147"/>
      <c r="M21" s="147"/>
      <c r="N21" s="147" t="s">
        <v>668</v>
      </c>
      <c r="O21" s="147"/>
      <c r="P21" s="147"/>
      <c r="Q21" s="147"/>
      <c r="R21" s="74" t="s">
        <v>33</v>
      </c>
      <c r="S21" s="73" t="s">
        <v>349</v>
      </c>
      <c r="T21" s="143"/>
    </row>
    <row r="22" spans="1:20" ht="15.75" customHeight="1">
      <c r="A22" s="75">
        <v>34</v>
      </c>
      <c r="B22" s="142" t="s">
        <v>58</v>
      </c>
      <c r="C22" s="34" t="s">
        <v>51</v>
      </c>
      <c r="D22" s="182" t="str">
        <f t="shared" si="0"/>
        <v>85</v>
      </c>
      <c r="E22" s="152" t="s">
        <v>32</v>
      </c>
      <c r="F22" s="70" t="s">
        <v>689</v>
      </c>
      <c r="G22" s="71" t="s">
        <v>700</v>
      </c>
      <c r="H22" s="21" t="s">
        <v>163</v>
      </c>
      <c r="I22" s="7" t="s">
        <v>702</v>
      </c>
      <c r="J22" s="146" t="s">
        <v>160</v>
      </c>
      <c r="K22" s="147" t="s">
        <v>668</v>
      </c>
      <c r="L22" s="147"/>
      <c r="M22" s="147"/>
      <c r="N22" s="147" t="s">
        <v>668</v>
      </c>
      <c r="O22" s="147"/>
      <c r="P22" s="147"/>
      <c r="Q22" s="147"/>
      <c r="R22" s="74" t="s">
        <v>33</v>
      </c>
      <c r="S22" s="73" t="s">
        <v>349</v>
      </c>
      <c r="T22" s="143"/>
    </row>
    <row r="23" spans="1:20" ht="15.75" customHeight="1">
      <c r="A23" s="75">
        <v>34</v>
      </c>
      <c r="B23" s="142" t="s">
        <v>108</v>
      </c>
      <c r="C23" s="34" t="s">
        <v>52</v>
      </c>
      <c r="D23" s="182" t="str">
        <f t="shared" si="0"/>
        <v>85</v>
      </c>
      <c r="E23" s="152" t="s">
        <v>32</v>
      </c>
      <c r="F23" s="70" t="s">
        <v>689</v>
      </c>
      <c r="G23" s="71" t="s">
        <v>700</v>
      </c>
      <c r="H23" s="21" t="s">
        <v>163</v>
      </c>
      <c r="I23" s="7" t="s">
        <v>702</v>
      </c>
      <c r="J23" s="146" t="s">
        <v>160</v>
      </c>
      <c r="K23" s="147" t="s">
        <v>668</v>
      </c>
      <c r="L23" s="147"/>
      <c r="M23" s="147"/>
      <c r="N23" s="147" t="s">
        <v>668</v>
      </c>
      <c r="O23" s="147"/>
      <c r="P23" s="147"/>
      <c r="Q23" s="147"/>
      <c r="R23" s="74" t="s">
        <v>33</v>
      </c>
      <c r="S23" s="73" t="s">
        <v>349</v>
      </c>
      <c r="T23" s="143"/>
    </row>
    <row r="24" spans="1:20" ht="15.75" customHeight="1">
      <c r="A24" s="75">
        <v>34</v>
      </c>
      <c r="B24" s="142" t="s">
        <v>99</v>
      </c>
      <c r="C24" s="34" t="s">
        <v>51</v>
      </c>
      <c r="D24" s="182" t="str">
        <f t="shared" si="0"/>
        <v>85</v>
      </c>
      <c r="E24" s="152" t="s">
        <v>32</v>
      </c>
      <c r="F24" s="70" t="s">
        <v>689</v>
      </c>
      <c r="G24" s="71" t="s">
        <v>700</v>
      </c>
      <c r="H24" s="21" t="s">
        <v>163</v>
      </c>
      <c r="I24" s="7" t="s">
        <v>702</v>
      </c>
      <c r="J24" s="146" t="s">
        <v>160</v>
      </c>
      <c r="K24" s="147" t="s">
        <v>668</v>
      </c>
      <c r="L24" s="147"/>
      <c r="M24" s="147"/>
      <c r="N24" s="147" t="s">
        <v>668</v>
      </c>
      <c r="O24" s="147"/>
      <c r="P24" s="147"/>
      <c r="Q24" s="147"/>
      <c r="R24" s="74" t="s">
        <v>33</v>
      </c>
      <c r="S24" s="73" t="s">
        <v>349</v>
      </c>
      <c r="T24" s="143"/>
    </row>
    <row r="25" spans="1:20" ht="15.75" customHeight="1">
      <c r="A25" s="75" t="s">
        <v>99</v>
      </c>
      <c r="B25" s="77" t="s">
        <v>95</v>
      </c>
      <c r="C25" s="34" t="s">
        <v>47</v>
      </c>
      <c r="D25" s="182" t="str">
        <f t="shared" si="0"/>
        <v>85</v>
      </c>
      <c r="E25" s="152" t="s">
        <v>32</v>
      </c>
      <c r="F25" s="70" t="s">
        <v>690</v>
      </c>
      <c r="G25" s="71" t="s">
        <v>701</v>
      </c>
      <c r="H25" s="21" t="s">
        <v>163</v>
      </c>
      <c r="I25" s="7" t="s">
        <v>703</v>
      </c>
      <c r="J25" s="146" t="s">
        <v>160</v>
      </c>
      <c r="K25" s="147" t="s">
        <v>668</v>
      </c>
      <c r="L25" s="147"/>
      <c r="M25" s="147"/>
      <c r="N25" s="147" t="s">
        <v>668</v>
      </c>
      <c r="O25" s="147"/>
      <c r="P25" s="147"/>
      <c r="Q25" s="147"/>
      <c r="R25" s="74" t="s">
        <v>343</v>
      </c>
      <c r="S25" s="73" t="s">
        <v>349</v>
      </c>
      <c r="T25" s="143"/>
    </row>
    <row r="26" spans="1:20" ht="15.75" customHeight="1">
      <c r="A26" s="75" t="s">
        <v>99</v>
      </c>
      <c r="B26" s="77" t="s">
        <v>222</v>
      </c>
      <c r="C26" s="34" t="s">
        <v>147</v>
      </c>
      <c r="D26" s="182" t="str">
        <f t="shared" si="0"/>
        <v>85</v>
      </c>
      <c r="E26" s="152" t="s">
        <v>32</v>
      </c>
      <c r="F26" s="70" t="s">
        <v>690</v>
      </c>
      <c r="G26" s="71" t="s">
        <v>701</v>
      </c>
      <c r="H26" s="21" t="s">
        <v>163</v>
      </c>
      <c r="I26" s="7" t="s">
        <v>703</v>
      </c>
      <c r="J26" s="146" t="s">
        <v>160</v>
      </c>
      <c r="K26" s="147" t="s">
        <v>668</v>
      </c>
      <c r="L26" s="147"/>
      <c r="M26" s="147"/>
      <c r="N26" s="147" t="s">
        <v>668</v>
      </c>
      <c r="O26" s="147"/>
      <c r="P26" s="147"/>
      <c r="Q26" s="147"/>
      <c r="R26" s="74" t="s">
        <v>343</v>
      </c>
      <c r="S26" s="73" t="s">
        <v>349</v>
      </c>
      <c r="T26" s="143"/>
    </row>
    <row r="27" spans="1:20" ht="15.75" customHeight="1">
      <c r="A27" s="75" t="s">
        <v>99</v>
      </c>
      <c r="B27" s="77" t="s">
        <v>101</v>
      </c>
      <c r="C27" s="34" t="s">
        <v>147</v>
      </c>
      <c r="D27" s="182" t="str">
        <f t="shared" si="0"/>
        <v>85</v>
      </c>
      <c r="E27" s="152" t="s">
        <v>32</v>
      </c>
      <c r="F27" s="70" t="s">
        <v>690</v>
      </c>
      <c r="G27" s="71" t="s">
        <v>701</v>
      </c>
      <c r="H27" s="21" t="s">
        <v>163</v>
      </c>
      <c r="I27" s="7" t="s">
        <v>703</v>
      </c>
      <c r="J27" s="146" t="s">
        <v>160</v>
      </c>
      <c r="K27" s="147" t="s">
        <v>668</v>
      </c>
      <c r="L27" s="147"/>
      <c r="M27" s="147"/>
      <c r="N27" s="147" t="s">
        <v>668</v>
      </c>
      <c r="O27" s="147"/>
      <c r="P27" s="147"/>
      <c r="Q27" s="147"/>
      <c r="R27" s="74" t="s">
        <v>343</v>
      </c>
      <c r="S27" s="73" t="s">
        <v>349</v>
      </c>
      <c r="T27" s="143"/>
    </row>
    <row r="28" spans="1:20" ht="15.75" customHeight="1">
      <c r="A28" s="75" t="s">
        <v>99</v>
      </c>
      <c r="B28" s="77" t="s">
        <v>191</v>
      </c>
      <c r="C28" s="34" t="s">
        <v>147</v>
      </c>
      <c r="D28" s="182" t="str">
        <f t="shared" si="0"/>
        <v>85</v>
      </c>
      <c r="E28" s="152" t="s">
        <v>32</v>
      </c>
      <c r="F28" s="70" t="s">
        <v>690</v>
      </c>
      <c r="G28" s="71" t="s">
        <v>701</v>
      </c>
      <c r="H28" s="21" t="s">
        <v>163</v>
      </c>
      <c r="I28" s="7" t="s">
        <v>703</v>
      </c>
      <c r="J28" s="146" t="s">
        <v>160</v>
      </c>
      <c r="K28" s="147" t="s">
        <v>668</v>
      </c>
      <c r="L28" s="147"/>
      <c r="M28" s="147"/>
      <c r="N28" s="147" t="s">
        <v>668</v>
      </c>
      <c r="O28" s="147"/>
      <c r="P28" s="147"/>
      <c r="Q28" s="147"/>
      <c r="R28" s="74" t="s">
        <v>343</v>
      </c>
      <c r="S28" s="73" t="s">
        <v>349</v>
      </c>
      <c r="T28" s="143"/>
    </row>
    <row r="29" spans="1:20" ht="15.75" customHeight="1">
      <c r="A29" s="75" t="s">
        <v>99</v>
      </c>
      <c r="B29" s="77" t="s">
        <v>166</v>
      </c>
      <c r="C29" s="34" t="s">
        <v>147</v>
      </c>
      <c r="D29" s="182" t="str">
        <f t="shared" si="0"/>
        <v>85</v>
      </c>
      <c r="E29" s="152" t="s">
        <v>32</v>
      </c>
      <c r="F29" s="70" t="s">
        <v>690</v>
      </c>
      <c r="G29" s="71" t="s">
        <v>701</v>
      </c>
      <c r="H29" s="21" t="s">
        <v>163</v>
      </c>
      <c r="I29" s="7" t="s">
        <v>703</v>
      </c>
      <c r="J29" s="146" t="s">
        <v>160</v>
      </c>
      <c r="K29" s="147" t="s">
        <v>668</v>
      </c>
      <c r="L29" s="147"/>
      <c r="M29" s="147"/>
      <c r="N29" s="147" t="s">
        <v>668</v>
      </c>
      <c r="O29" s="147"/>
      <c r="P29" s="147"/>
      <c r="Q29" s="147"/>
      <c r="R29" s="74" t="s">
        <v>343</v>
      </c>
      <c r="S29" s="73" t="s">
        <v>349</v>
      </c>
    </row>
    <row r="30" spans="1:20" ht="15.75" customHeight="1">
      <c r="A30" s="75" t="s">
        <v>99</v>
      </c>
      <c r="B30" s="77" t="s">
        <v>135</v>
      </c>
      <c r="C30" s="34" t="s">
        <v>147</v>
      </c>
      <c r="D30" s="182" t="str">
        <f t="shared" si="0"/>
        <v>85</v>
      </c>
      <c r="E30" s="152" t="s">
        <v>32</v>
      </c>
      <c r="F30" s="70" t="s">
        <v>690</v>
      </c>
      <c r="G30" s="71" t="s">
        <v>701</v>
      </c>
      <c r="H30" s="21" t="s">
        <v>163</v>
      </c>
      <c r="I30" s="7" t="s">
        <v>703</v>
      </c>
      <c r="J30" s="146" t="s">
        <v>160</v>
      </c>
      <c r="K30" s="147" t="s">
        <v>668</v>
      </c>
      <c r="L30" s="147"/>
      <c r="M30" s="147"/>
      <c r="N30" s="147" t="s">
        <v>668</v>
      </c>
      <c r="O30" s="147"/>
      <c r="P30" s="147"/>
      <c r="Q30" s="147"/>
      <c r="R30" s="74" t="s">
        <v>343</v>
      </c>
      <c r="S30" s="73" t="s">
        <v>349</v>
      </c>
    </row>
    <row r="31" spans="1:20" ht="15.75" customHeight="1">
      <c r="A31" s="75" t="s">
        <v>99</v>
      </c>
      <c r="B31" s="77" t="s">
        <v>133</v>
      </c>
      <c r="C31" s="34" t="s">
        <v>147</v>
      </c>
      <c r="D31" s="182" t="str">
        <f t="shared" si="0"/>
        <v>85</v>
      </c>
      <c r="E31" s="152" t="s">
        <v>32</v>
      </c>
      <c r="F31" s="70" t="s">
        <v>690</v>
      </c>
      <c r="G31" s="71" t="s">
        <v>701</v>
      </c>
      <c r="H31" s="21" t="s">
        <v>163</v>
      </c>
      <c r="I31" s="7" t="s">
        <v>703</v>
      </c>
      <c r="J31" s="146" t="s">
        <v>160</v>
      </c>
      <c r="K31" s="147" t="s">
        <v>668</v>
      </c>
      <c r="L31" s="147"/>
      <c r="M31" s="147"/>
      <c r="N31" s="147" t="s">
        <v>668</v>
      </c>
      <c r="O31" s="147"/>
      <c r="P31" s="147"/>
      <c r="Q31" s="147"/>
      <c r="R31" s="74" t="s">
        <v>343</v>
      </c>
      <c r="S31" s="73" t="s">
        <v>349</v>
      </c>
    </row>
    <row r="32" spans="1:20" ht="15.75" customHeight="1">
      <c r="A32" s="75" t="s">
        <v>99</v>
      </c>
      <c r="B32" s="77" t="s">
        <v>198</v>
      </c>
      <c r="C32" s="34" t="s">
        <v>147</v>
      </c>
      <c r="D32" s="182" t="str">
        <f t="shared" si="0"/>
        <v>85</v>
      </c>
      <c r="E32" s="152" t="s">
        <v>32</v>
      </c>
      <c r="F32" s="70" t="s">
        <v>690</v>
      </c>
      <c r="G32" s="71" t="s">
        <v>701</v>
      </c>
      <c r="H32" s="21" t="s">
        <v>163</v>
      </c>
      <c r="I32" s="7" t="s">
        <v>703</v>
      </c>
      <c r="J32" s="146" t="s">
        <v>160</v>
      </c>
      <c r="K32" s="147" t="s">
        <v>668</v>
      </c>
      <c r="L32" s="147"/>
      <c r="M32" s="147"/>
      <c r="N32" s="147" t="s">
        <v>668</v>
      </c>
      <c r="O32" s="147"/>
      <c r="P32" s="147"/>
      <c r="Q32" s="147"/>
      <c r="R32" s="74" t="s">
        <v>343</v>
      </c>
      <c r="S32" s="73" t="s">
        <v>349</v>
      </c>
    </row>
    <row r="33" spans="1:19" ht="15.75" customHeight="1">
      <c r="A33" s="75" t="s">
        <v>99</v>
      </c>
      <c r="B33" s="77" t="s">
        <v>63</v>
      </c>
      <c r="C33" s="34" t="s">
        <v>147</v>
      </c>
      <c r="D33" s="182" t="str">
        <f t="shared" si="0"/>
        <v>85</v>
      </c>
      <c r="E33" s="152" t="s">
        <v>32</v>
      </c>
      <c r="F33" s="70" t="s">
        <v>690</v>
      </c>
      <c r="G33" s="71" t="s">
        <v>701</v>
      </c>
      <c r="H33" s="21" t="s">
        <v>163</v>
      </c>
      <c r="I33" s="7" t="s">
        <v>703</v>
      </c>
      <c r="J33" s="146" t="s">
        <v>160</v>
      </c>
      <c r="K33" s="147" t="s">
        <v>668</v>
      </c>
      <c r="L33" s="147"/>
      <c r="M33" s="147"/>
      <c r="N33" s="147" t="s">
        <v>668</v>
      </c>
      <c r="O33" s="147"/>
      <c r="P33" s="147"/>
      <c r="Q33" s="147"/>
      <c r="R33" s="74" t="s">
        <v>343</v>
      </c>
      <c r="S33" s="73" t="s">
        <v>349</v>
      </c>
    </row>
    <row r="34" spans="1:19" ht="15.75" customHeight="1">
      <c r="A34" s="75" t="s">
        <v>99</v>
      </c>
      <c r="B34" s="77" t="s">
        <v>136</v>
      </c>
      <c r="C34" s="34" t="s">
        <v>55</v>
      </c>
      <c r="D34" s="182" t="str">
        <f t="shared" si="0"/>
        <v>85</v>
      </c>
      <c r="E34" s="152" t="s">
        <v>32</v>
      </c>
      <c r="F34" s="70" t="s">
        <v>690</v>
      </c>
      <c r="G34" s="71" t="s">
        <v>701</v>
      </c>
      <c r="H34" s="21" t="s">
        <v>163</v>
      </c>
      <c r="I34" s="7" t="s">
        <v>703</v>
      </c>
      <c r="J34" s="146" t="s">
        <v>160</v>
      </c>
      <c r="K34" s="147" t="s">
        <v>668</v>
      </c>
      <c r="L34" s="147"/>
      <c r="M34" s="147"/>
      <c r="N34" s="147" t="s">
        <v>668</v>
      </c>
      <c r="O34" s="147"/>
      <c r="P34" s="147"/>
      <c r="Q34" s="147"/>
      <c r="R34" s="74" t="s">
        <v>343</v>
      </c>
      <c r="S34" s="73" t="s">
        <v>349</v>
      </c>
    </row>
    <row r="35" spans="1:19" ht="15.75" customHeight="1">
      <c r="A35" s="75" t="s">
        <v>99</v>
      </c>
      <c r="B35" s="77" t="s">
        <v>72</v>
      </c>
      <c r="C35" s="34" t="s">
        <v>55</v>
      </c>
      <c r="D35" s="182" t="str">
        <f t="shared" si="0"/>
        <v>85</v>
      </c>
      <c r="E35" s="152" t="s">
        <v>32</v>
      </c>
      <c r="F35" s="70" t="s">
        <v>690</v>
      </c>
      <c r="G35" s="71" t="s">
        <v>701</v>
      </c>
      <c r="H35" s="21" t="s">
        <v>163</v>
      </c>
      <c r="I35" s="7" t="s">
        <v>703</v>
      </c>
      <c r="J35" s="146" t="s">
        <v>160</v>
      </c>
      <c r="K35" s="147" t="s">
        <v>668</v>
      </c>
      <c r="L35" s="147"/>
      <c r="M35" s="147"/>
      <c r="N35" s="147" t="s">
        <v>668</v>
      </c>
      <c r="O35" s="147"/>
      <c r="P35" s="147"/>
      <c r="Q35" s="147"/>
      <c r="R35" s="74" t="s">
        <v>343</v>
      </c>
      <c r="S35" s="73" t="s">
        <v>349</v>
      </c>
    </row>
    <row r="36" spans="1:19" ht="15.75" customHeight="1">
      <c r="A36" s="75" t="s">
        <v>99</v>
      </c>
      <c r="B36" s="77" t="s">
        <v>60</v>
      </c>
      <c r="C36" s="34" t="s">
        <v>55</v>
      </c>
      <c r="D36" s="182" t="str">
        <f t="shared" si="0"/>
        <v>85</v>
      </c>
      <c r="E36" s="152" t="s">
        <v>32</v>
      </c>
      <c r="F36" s="70" t="s">
        <v>690</v>
      </c>
      <c r="G36" s="71" t="s">
        <v>701</v>
      </c>
      <c r="H36" s="21" t="s">
        <v>163</v>
      </c>
      <c r="I36" s="7" t="s">
        <v>703</v>
      </c>
      <c r="J36" s="146" t="s">
        <v>160</v>
      </c>
      <c r="K36" s="147" t="s">
        <v>668</v>
      </c>
      <c r="L36" s="147"/>
      <c r="M36" s="147"/>
      <c r="N36" s="147" t="s">
        <v>668</v>
      </c>
      <c r="O36" s="147"/>
      <c r="P36" s="147"/>
      <c r="Q36" s="147"/>
      <c r="R36" s="74" t="s">
        <v>343</v>
      </c>
      <c r="S36" s="73" t="s">
        <v>349</v>
      </c>
    </row>
    <row r="37" spans="1:19" ht="15.75" customHeight="1">
      <c r="A37" s="75" t="s">
        <v>99</v>
      </c>
      <c r="B37" s="77" t="s">
        <v>91</v>
      </c>
      <c r="C37" s="34" t="s">
        <v>55</v>
      </c>
      <c r="D37" s="182" t="str">
        <f t="shared" si="0"/>
        <v>85</v>
      </c>
      <c r="E37" s="152" t="s">
        <v>32</v>
      </c>
      <c r="F37" s="70" t="s">
        <v>690</v>
      </c>
      <c r="G37" s="71" t="s">
        <v>701</v>
      </c>
      <c r="H37" s="21" t="s">
        <v>163</v>
      </c>
      <c r="I37" s="7" t="s">
        <v>703</v>
      </c>
      <c r="J37" s="146" t="s">
        <v>160</v>
      </c>
      <c r="K37" s="147" t="s">
        <v>668</v>
      </c>
      <c r="L37" s="147"/>
      <c r="M37" s="147"/>
      <c r="N37" s="147" t="s">
        <v>668</v>
      </c>
      <c r="O37" s="147"/>
      <c r="P37" s="147"/>
      <c r="Q37" s="147"/>
      <c r="R37" s="74" t="s">
        <v>343</v>
      </c>
      <c r="S37" s="73" t="s">
        <v>349</v>
      </c>
    </row>
    <row r="38" spans="1:19" ht="15.75" customHeight="1">
      <c r="A38" s="75" t="s">
        <v>99</v>
      </c>
      <c r="B38" s="77" t="s">
        <v>98</v>
      </c>
      <c r="C38" s="34" t="s">
        <v>55</v>
      </c>
      <c r="D38" s="182" t="str">
        <f t="shared" si="0"/>
        <v>85</v>
      </c>
      <c r="E38" s="152" t="s">
        <v>32</v>
      </c>
      <c r="F38" s="70" t="s">
        <v>690</v>
      </c>
      <c r="G38" s="71" t="s">
        <v>701</v>
      </c>
      <c r="H38" s="21" t="s">
        <v>163</v>
      </c>
      <c r="I38" s="7" t="s">
        <v>703</v>
      </c>
      <c r="J38" s="146" t="s">
        <v>160</v>
      </c>
      <c r="K38" s="147" t="s">
        <v>668</v>
      </c>
      <c r="L38" s="147"/>
      <c r="M38" s="147"/>
      <c r="N38" s="147" t="s">
        <v>668</v>
      </c>
      <c r="O38" s="147"/>
      <c r="P38" s="147"/>
      <c r="Q38" s="147"/>
      <c r="R38" s="74" t="s">
        <v>343</v>
      </c>
      <c r="S38" s="73" t="s">
        <v>349</v>
      </c>
    </row>
    <row r="39" spans="1:19" ht="15.75" customHeight="1">
      <c r="A39" s="75" t="s">
        <v>99</v>
      </c>
      <c r="B39" s="77" t="s">
        <v>83</v>
      </c>
      <c r="C39" s="34" t="s">
        <v>55</v>
      </c>
      <c r="D39" s="182" t="str">
        <f t="shared" si="0"/>
        <v>85</v>
      </c>
      <c r="E39" s="152" t="s">
        <v>32</v>
      </c>
      <c r="F39" s="70" t="s">
        <v>690</v>
      </c>
      <c r="G39" s="71" t="s">
        <v>701</v>
      </c>
      <c r="H39" s="21" t="s">
        <v>163</v>
      </c>
      <c r="I39" s="7" t="s">
        <v>703</v>
      </c>
      <c r="J39" s="146" t="s">
        <v>160</v>
      </c>
      <c r="K39" s="147" t="s">
        <v>668</v>
      </c>
      <c r="L39" s="147"/>
      <c r="M39" s="147"/>
      <c r="N39" s="147" t="s">
        <v>668</v>
      </c>
      <c r="O39" s="147"/>
      <c r="P39" s="147"/>
      <c r="Q39" s="147"/>
      <c r="R39" s="74" t="s">
        <v>343</v>
      </c>
      <c r="S39" s="73" t="s">
        <v>349</v>
      </c>
    </row>
    <row r="40" spans="1:19" ht="15.75" customHeight="1">
      <c r="A40" s="75" t="s">
        <v>99</v>
      </c>
      <c r="B40" s="77" t="s">
        <v>70</v>
      </c>
      <c r="C40" s="34" t="s">
        <v>55</v>
      </c>
      <c r="D40" s="182" t="str">
        <f t="shared" si="0"/>
        <v>85</v>
      </c>
      <c r="E40" s="152" t="s">
        <v>32</v>
      </c>
      <c r="F40" s="70" t="s">
        <v>690</v>
      </c>
      <c r="G40" s="71" t="s">
        <v>701</v>
      </c>
      <c r="H40" s="21" t="s">
        <v>163</v>
      </c>
      <c r="I40" s="7" t="s">
        <v>703</v>
      </c>
      <c r="J40" s="146" t="s">
        <v>160</v>
      </c>
      <c r="K40" s="147" t="s">
        <v>668</v>
      </c>
      <c r="L40" s="147"/>
      <c r="M40" s="147"/>
      <c r="N40" s="147" t="s">
        <v>668</v>
      </c>
      <c r="O40" s="147"/>
      <c r="P40" s="147"/>
      <c r="Q40" s="147"/>
      <c r="R40" s="74" t="s">
        <v>343</v>
      </c>
      <c r="S40" s="73" t="s">
        <v>349</v>
      </c>
    </row>
    <row r="41" spans="1:19" ht="15.75" customHeight="1">
      <c r="A41" s="75" t="s">
        <v>99</v>
      </c>
      <c r="B41" s="77" t="s">
        <v>76</v>
      </c>
      <c r="C41" s="34" t="s">
        <v>55</v>
      </c>
      <c r="D41" s="182" t="str">
        <f t="shared" si="0"/>
        <v>85</v>
      </c>
      <c r="E41" s="152" t="s">
        <v>32</v>
      </c>
      <c r="F41" s="70" t="s">
        <v>690</v>
      </c>
      <c r="G41" s="71" t="s">
        <v>701</v>
      </c>
      <c r="H41" s="21" t="s">
        <v>163</v>
      </c>
      <c r="I41" s="7" t="s">
        <v>703</v>
      </c>
      <c r="J41" s="146" t="s">
        <v>160</v>
      </c>
      <c r="K41" s="147" t="s">
        <v>668</v>
      </c>
      <c r="L41" s="147"/>
      <c r="M41" s="147"/>
      <c r="N41" s="147" t="s">
        <v>668</v>
      </c>
      <c r="O41" s="147"/>
      <c r="P41" s="147"/>
      <c r="Q41" s="147"/>
      <c r="R41" s="74" t="s">
        <v>343</v>
      </c>
      <c r="S41" s="73" t="s">
        <v>349</v>
      </c>
    </row>
    <row r="42" spans="1:19" ht="15.75" customHeight="1">
      <c r="A42" s="75" t="s">
        <v>99</v>
      </c>
      <c r="B42" s="77" t="s">
        <v>118</v>
      </c>
      <c r="C42" s="34" t="s">
        <v>151</v>
      </c>
      <c r="D42" s="182" t="str">
        <f t="shared" si="0"/>
        <v>85</v>
      </c>
      <c r="E42" s="152" t="s">
        <v>32</v>
      </c>
      <c r="F42" s="70" t="s">
        <v>690</v>
      </c>
      <c r="G42" s="71" t="s">
        <v>701</v>
      </c>
      <c r="H42" s="21" t="s">
        <v>163</v>
      </c>
      <c r="I42" s="7" t="s">
        <v>703</v>
      </c>
      <c r="J42" s="146" t="s">
        <v>160</v>
      </c>
      <c r="K42" s="147" t="s">
        <v>668</v>
      </c>
      <c r="L42" s="147"/>
      <c r="M42" s="147"/>
      <c r="N42" s="147" t="s">
        <v>668</v>
      </c>
      <c r="O42" s="147"/>
      <c r="P42" s="147"/>
      <c r="Q42" s="147"/>
      <c r="R42" s="74" t="s">
        <v>343</v>
      </c>
      <c r="S42" s="73" t="s">
        <v>349</v>
      </c>
    </row>
    <row r="43" spans="1:19" ht="15.75" customHeight="1">
      <c r="A43" s="75" t="s">
        <v>99</v>
      </c>
      <c r="B43" s="77" t="s">
        <v>103</v>
      </c>
      <c r="C43" s="34" t="s">
        <v>151</v>
      </c>
      <c r="D43" s="182" t="str">
        <f t="shared" si="0"/>
        <v>85</v>
      </c>
      <c r="E43" s="152" t="s">
        <v>32</v>
      </c>
      <c r="F43" s="70" t="s">
        <v>690</v>
      </c>
      <c r="G43" s="71" t="s">
        <v>701</v>
      </c>
      <c r="H43" s="21" t="s">
        <v>163</v>
      </c>
      <c r="I43" s="7" t="s">
        <v>703</v>
      </c>
      <c r="J43" s="146" t="s">
        <v>160</v>
      </c>
      <c r="K43" s="147" t="s">
        <v>668</v>
      </c>
      <c r="L43" s="147"/>
      <c r="M43" s="147"/>
      <c r="N43" s="147" t="s">
        <v>668</v>
      </c>
      <c r="O43" s="147"/>
      <c r="P43" s="147"/>
      <c r="Q43" s="147"/>
      <c r="R43" s="74" t="s">
        <v>343</v>
      </c>
      <c r="S43" s="73" t="s">
        <v>349</v>
      </c>
    </row>
    <row r="44" spans="1:19" ht="15.75" customHeight="1">
      <c r="A44" s="75" t="s">
        <v>99</v>
      </c>
      <c r="B44" s="77" t="s">
        <v>122</v>
      </c>
      <c r="C44" s="34" t="s">
        <v>151</v>
      </c>
      <c r="D44" s="182" t="str">
        <f t="shared" si="0"/>
        <v>85</v>
      </c>
      <c r="E44" s="152" t="s">
        <v>32</v>
      </c>
      <c r="F44" s="70" t="s">
        <v>690</v>
      </c>
      <c r="G44" s="71" t="s">
        <v>701</v>
      </c>
      <c r="H44" s="21" t="s">
        <v>163</v>
      </c>
      <c r="I44" s="7" t="s">
        <v>703</v>
      </c>
      <c r="J44" s="146" t="s">
        <v>160</v>
      </c>
      <c r="K44" s="147" t="s">
        <v>668</v>
      </c>
      <c r="L44" s="147"/>
      <c r="M44" s="147"/>
      <c r="N44" s="147" t="s">
        <v>668</v>
      </c>
      <c r="O44" s="147"/>
      <c r="P44" s="147"/>
      <c r="Q44" s="147"/>
      <c r="R44" s="74" t="s">
        <v>343</v>
      </c>
      <c r="S44" s="73" t="s">
        <v>349</v>
      </c>
    </row>
    <row r="45" spans="1:19" ht="15.75" customHeight="1">
      <c r="A45" s="75" t="s">
        <v>99</v>
      </c>
      <c r="B45" s="77" t="s">
        <v>168</v>
      </c>
      <c r="C45" s="34" t="s">
        <v>49</v>
      </c>
      <c r="D45" s="182" t="str">
        <f t="shared" si="0"/>
        <v>85</v>
      </c>
      <c r="E45" s="152" t="s">
        <v>32</v>
      </c>
      <c r="F45" s="70" t="s">
        <v>690</v>
      </c>
      <c r="G45" s="71" t="s">
        <v>701</v>
      </c>
      <c r="H45" s="21" t="s">
        <v>163</v>
      </c>
      <c r="I45" s="7" t="s">
        <v>703</v>
      </c>
      <c r="J45" s="146" t="s">
        <v>160</v>
      </c>
      <c r="K45" s="147" t="s">
        <v>668</v>
      </c>
      <c r="L45" s="147"/>
      <c r="M45" s="147"/>
      <c r="N45" s="147" t="s">
        <v>668</v>
      </c>
      <c r="O45" s="147"/>
      <c r="P45" s="147"/>
      <c r="Q45" s="147"/>
      <c r="R45" s="74" t="s">
        <v>343</v>
      </c>
      <c r="S45" s="73" t="s">
        <v>349</v>
      </c>
    </row>
    <row r="46" spans="1:19" ht="15.75" customHeight="1">
      <c r="A46" s="75" t="s">
        <v>99</v>
      </c>
      <c r="B46" s="77" t="s">
        <v>169</v>
      </c>
      <c r="C46" s="34" t="s">
        <v>49</v>
      </c>
      <c r="D46" s="182" t="str">
        <f t="shared" si="0"/>
        <v>85</v>
      </c>
      <c r="E46" s="152" t="s">
        <v>32</v>
      </c>
      <c r="F46" s="70" t="s">
        <v>690</v>
      </c>
      <c r="G46" s="71" t="s">
        <v>701</v>
      </c>
      <c r="H46" s="21" t="s">
        <v>163</v>
      </c>
      <c r="I46" s="7" t="s">
        <v>703</v>
      </c>
      <c r="J46" s="146" t="s">
        <v>160</v>
      </c>
      <c r="K46" s="147" t="s">
        <v>668</v>
      </c>
      <c r="L46" s="147"/>
      <c r="M46" s="147"/>
      <c r="N46" s="147" t="s">
        <v>668</v>
      </c>
      <c r="O46" s="147"/>
      <c r="P46" s="147"/>
      <c r="Q46" s="147"/>
      <c r="R46" s="74" t="s">
        <v>343</v>
      </c>
      <c r="S46" s="73" t="s">
        <v>349</v>
      </c>
    </row>
    <row r="47" spans="1:19" ht="15.75" customHeight="1">
      <c r="A47" s="75" t="s">
        <v>99</v>
      </c>
      <c r="B47" s="77" t="s">
        <v>126</v>
      </c>
      <c r="C47" s="34" t="s">
        <v>49</v>
      </c>
      <c r="D47" s="182" t="str">
        <f t="shared" si="0"/>
        <v>85</v>
      </c>
      <c r="E47" s="152" t="s">
        <v>32</v>
      </c>
      <c r="F47" s="70" t="s">
        <v>690</v>
      </c>
      <c r="G47" s="71" t="s">
        <v>701</v>
      </c>
      <c r="H47" s="21" t="s">
        <v>163</v>
      </c>
      <c r="I47" s="7" t="s">
        <v>703</v>
      </c>
      <c r="J47" s="146" t="s">
        <v>160</v>
      </c>
      <c r="K47" s="147" t="s">
        <v>668</v>
      </c>
      <c r="L47" s="147"/>
      <c r="M47" s="147"/>
      <c r="N47" s="147" t="s">
        <v>668</v>
      </c>
      <c r="O47" s="147"/>
      <c r="P47" s="147"/>
      <c r="Q47" s="147"/>
      <c r="R47" s="74" t="s">
        <v>343</v>
      </c>
      <c r="S47" s="73" t="s">
        <v>349</v>
      </c>
    </row>
    <row r="48" spans="1:19" ht="15.75" customHeight="1">
      <c r="A48" s="75" t="s">
        <v>99</v>
      </c>
      <c r="B48" s="77" t="s">
        <v>97</v>
      </c>
      <c r="C48" s="34" t="s">
        <v>49</v>
      </c>
      <c r="D48" s="182" t="str">
        <f t="shared" si="0"/>
        <v>85</v>
      </c>
      <c r="E48" s="152" t="s">
        <v>32</v>
      </c>
      <c r="F48" s="70" t="s">
        <v>690</v>
      </c>
      <c r="G48" s="71" t="s">
        <v>701</v>
      </c>
      <c r="H48" s="21" t="s">
        <v>163</v>
      </c>
      <c r="I48" s="7" t="s">
        <v>703</v>
      </c>
      <c r="J48" s="146" t="s">
        <v>160</v>
      </c>
      <c r="K48" s="147" t="s">
        <v>668</v>
      </c>
      <c r="L48" s="147"/>
      <c r="M48" s="147"/>
      <c r="N48" s="147" t="s">
        <v>668</v>
      </c>
      <c r="O48" s="147"/>
      <c r="P48" s="147"/>
      <c r="Q48" s="147"/>
      <c r="R48" s="74" t="s">
        <v>343</v>
      </c>
      <c r="S48" s="73" t="s">
        <v>349</v>
      </c>
    </row>
    <row r="49" spans="1:19" ht="15.75" customHeight="1">
      <c r="A49" s="75" t="s">
        <v>99</v>
      </c>
      <c r="B49" s="77" t="s">
        <v>75</v>
      </c>
      <c r="C49" s="34" t="s">
        <v>49</v>
      </c>
      <c r="D49" s="182" t="str">
        <f t="shared" si="0"/>
        <v>85</v>
      </c>
      <c r="E49" s="152" t="s">
        <v>32</v>
      </c>
      <c r="F49" s="70" t="s">
        <v>690</v>
      </c>
      <c r="G49" s="71" t="s">
        <v>701</v>
      </c>
      <c r="H49" s="21" t="s">
        <v>163</v>
      </c>
      <c r="I49" s="7" t="s">
        <v>703</v>
      </c>
      <c r="J49" s="146" t="s">
        <v>160</v>
      </c>
      <c r="K49" s="147" t="s">
        <v>668</v>
      </c>
      <c r="L49" s="147"/>
      <c r="M49" s="147"/>
      <c r="N49" s="147" t="s">
        <v>668</v>
      </c>
      <c r="O49" s="147"/>
      <c r="P49" s="147"/>
      <c r="Q49" s="147"/>
      <c r="R49" s="74" t="s">
        <v>343</v>
      </c>
      <c r="S49" s="73" t="s">
        <v>349</v>
      </c>
    </row>
    <row r="50" spans="1:19" ht="15.75" customHeight="1">
      <c r="A50" s="75" t="s">
        <v>99</v>
      </c>
      <c r="B50" s="77" t="s">
        <v>88</v>
      </c>
      <c r="C50" s="34" t="s">
        <v>49</v>
      </c>
      <c r="D50" s="182" t="str">
        <f t="shared" si="0"/>
        <v>85</v>
      </c>
      <c r="E50" s="152" t="s">
        <v>32</v>
      </c>
      <c r="F50" s="70" t="s">
        <v>690</v>
      </c>
      <c r="G50" s="71" t="s">
        <v>701</v>
      </c>
      <c r="H50" s="21" t="s">
        <v>163</v>
      </c>
      <c r="I50" s="7" t="s">
        <v>703</v>
      </c>
      <c r="J50" s="146" t="s">
        <v>160</v>
      </c>
      <c r="K50" s="147" t="s">
        <v>668</v>
      </c>
      <c r="L50" s="147"/>
      <c r="M50" s="147"/>
      <c r="N50" s="147" t="s">
        <v>668</v>
      </c>
      <c r="O50" s="147"/>
      <c r="P50" s="147"/>
      <c r="Q50" s="147"/>
      <c r="R50" s="74" t="s">
        <v>343</v>
      </c>
      <c r="S50" s="73" t="s">
        <v>349</v>
      </c>
    </row>
    <row r="51" spans="1:19" ht="15.75" customHeight="1">
      <c r="A51" s="75" t="s">
        <v>99</v>
      </c>
      <c r="B51" s="77" t="s">
        <v>106</v>
      </c>
      <c r="C51" s="34" t="s">
        <v>50</v>
      </c>
      <c r="D51" s="182" t="str">
        <f t="shared" si="0"/>
        <v>85</v>
      </c>
      <c r="E51" s="152" t="s">
        <v>32</v>
      </c>
      <c r="F51" s="70" t="s">
        <v>690</v>
      </c>
      <c r="G51" s="71" t="s">
        <v>701</v>
      </c>
      <c r="H51" s="21" t="s">
        <v>163</v>
      </c>
      <c r="I51" s="7" t="s">
        <v>703</v>
      </c>
      <c r="J51" s="146" t="s">
        <v>160</v>
      </c>
      <c r="K51" s="147" t="s">
        <v>668</v>
      </c>
      <c r="L51" s="147"/>
      <c r="M51" s="147"/>
      <c r="N51" s="147" t="s">
        <v>668</v>
      </c>
      <c r="O51" s="147"/>
      <c r="P51" s="147"/>
      <c r="Q51" s="147"/>
      <c r="R51" s="74" t="s">
        <v>343</v>
      </c>
      <c r="S51" s="73" t="s">
        <v>349</v>
      </c>
    </row>
    <row r="52" spans="1:19" ht="15.75" customHeight="1">
      <c r="A52" s="75" t="s">
        <v>99</v>
      </c>
      <c r="B52" s="77" t="s">
        <v>84</v>
      </c>
      <c r="C52" s="34" t="s">
        <v>50</v>
      </c>
      <c r="D52" s="182" t="str">
        <f t="shared" si="0"/>
        <v>85</v>
      </c>
      <c r="E52" s="152" t="s">
        <v>32</v>
      </c>
      <c r="F52" s="70" t="s">
        <v>690</v>
      </c>
      <c r="G52" s="71" t="s">
        <v>701</v>
      </c>
      <c r="H52" s="21" t="s">
        <v>163</v>
      </c>
      <c r="I52" s="7" t="s">
        <v>703</v>
      </c>
      <c r="J52" s="146" t="s">
        <v>160</v>
      </c>
      <c r="K52" s="147" t="s">
        <v>668</v>
      </c>
      <c r="L52" s="147"/>
      <c r="M52" s="147"/>
      <c r="N52" s="147" t="s">
        <v>668</v>
      </c>
      <c r="O52" s="147"/>
      <c r="P52" s="147"/>
      <c r="Q52" s="147"/>
      <c r="R52" s="74" t="s">
        <v>343</v>
      </c>
      <c r="S52" s="73" t="s">
        <v>349</v>
      </c>
    </row>
    <row r="53" spans="1:19" ht="15.75" customHeight="1">
      <c r="A53" s="75" t="s">
        <v>99</v>
      </c>
      <c r="B53" s="77" t="s">
        <v>105</v>
      </c>
      <c r="C53" s="34" t="s">
        <v>50</v>
      </c>
      <c r="D53" s="182" t="str">
        <f t="shared" si="0"/>
        <v>85</v>
      </c>
      <c r="E53" s="152" t="s">
        <v>32</v>
      </c>
      <c r="F53" s="70" t="s">
        <v>690</v>
      </c>
      <c r="G53" s="71" t="s">
        <v>701</v>
      </c>
      <c r="H53" s="21" t="s">
        <v>163</v>
      </c>
      <c r="I53" s="7" t="s">
        <v>703</v>
      </c>
      <c r="J53" s="146" t="s">
        <v>160</v>
      </c>
      <c r="K53" s="147" t="s">
        <v>668</v>
      </c>
      <c r="L53" s="147"/>
      <c r="M53" s="147"/>
      <c r="N53" s="147" t="s">
        <v>668</v>
      </c>
      <c r="O53" s="147"/>
      <c r="P53" s="147"/>
      <c r="Q53" s="147"/>
      <c r="R53" s="74" t="s">
        <v>343</v>
      </c>
      <c r="S53" s="73" t="s">
        <v>349</v>
      </c>
    </row>
    <row r="54" spans="1:19" ht="15.75" customHeight="1">
      <c r="A54" s="75" t="s">
        <v>99</v>
      </c>
      <c r="B54" s="77" t="s">
        <v>351</v>
      </c>
      <c r="C54" s="34" t="s">
        <v>50</v>
      </c>
      <c r="D54" s="182" t="str">
        <f t="shared" si="0"/>
        <v>85</v>
      </c>
      <c r="E54" s="152" t="s">
        <v>32</v>
      </c>
      <c r="F54" s="70" t="s">
        <v>690</v>
      </c>
      <c r="G54" s="71" t="s">
        <v>701</v>
      </c>
      <c r="H54" s="21" t="s">
        <v>163</v>
      </c>
      <c r="I54" s="7" t="s">
        <v>703</v>
      </c>
      <c r="J54" s="146" t="s">
        <v>160</v>
      </c>
      <c r="K54" s="147" t="s">
        <v>668</v>
      </c>
      <c r="L54" s="147"/>
      <c r="M54" s="147"/>
      <c r="N54" s="147" t="s">
        <v>668</v>
      </c>
      <c r="O54" s="147"/>
      <c r="P54" s="147"/>
      <c r="Q54" s="147"/>
      <c r="R54" s="74" t="s">
        <v>343</v>
      </c>
      <c r="S54" s="73" t="s">
        <v>349</v>
      </c>
    </row>
    <row r="55" spans="1:19" ht="15.75" customHeight="1">
      <c r="A55" s="75" t="s">
        <v>99</v>
      </c>
      <c r="B55" s="77" t="s">
        <v>107</v>
      </c>
      <c r="C55" s="34" t="s">
        <v>50</v>
      </c>
      <c r="D55" s="182" t="str">
        <f t="shared" si="0"/>
        <v>85</v>
      </c>
      <c r="E55" s="152" t="s">
        <v>32</v>
      </c>
      <c r="F55" s="70" t="s">
        <v>690</v>
      </c>
      <c r="G55" s="71" t="s">
        <v>701</v>
      </c>
      <c r="H55" s="21" t="s">
        <v>163</v>
      </c>
      <c r="I55" s="7" t="s">
        <v>703</v>
      </c>
      <c r="J55" s="146" t="s">
        <v>160</v>
      </c>
      <c r="K55" s="147" t="s">
        <v>668</v>
      </c>
      <c r="L55" s="147"/>
      <c r="M55" s="147"/>
      <c r="N55" s="147" t="s">
        <v>668</v>
      </c>
      <c r="O55" s="147"/>
      <c r="P55" s="147"/>
      <c r="Q55" s="147"/>
      <c r="R55" s="74" t="s">
        <v>343</v>
      </c>
      <c r="S55" s="73" t="s">
        <v>349</v>
      </c>
    </row>
    <row r="56" spans="1:19" ht="15.75" customHeight="1">
      <c r="A56" s="75" t="s">
        <v>99</v>
      </c>
      <c r="B56" s="77" t="s">
        <v>129</v>
      </c>
      <c r="C56" s="34" t="s">
        <v>50</v>
      </c>
      <c r="D56" s="182" t="str">
        <f t="shared" si="0"/>
        <v>85</v>
      </c>
      <c r="E56" s="152" t="s">
        <v>32</v>
      </c>
      <c r="F56" s="70" t="s">
        <v>690</v>
      </c>
      <c r="G56" s="71" t="s">
        <v>701</v>
      </c>
      <c r="H56" s="21" t="s">
        <v>163</v>
      </c>
      <c r="I56" s="7" t="s">
        <v>703</v>
      </c>
      <c r="J56" s="146" t="s">
        <v>160</v>
      </c>
      <c r="K56" s="147" t="s">
        <v>668</v>
      </c>
      <c r="L56" s="147"/>
      <c r="M56" s="147"/>
      <c r="N56" s="147" t="s">
        <v>668</v>
      </c>
      <c r="O56" s="147"/>
      <c r="P56" s="147"/>
      <c r="Q56" s="147"/>
      <c r="R56" s="74" t="s">
        <v>343</v>
      </c>
      <c r="S56" s="73" t="s">
        <v>349</v>
      </c>
    </row>
    <row r="57" spans="1:19" ht="15.75" customHeight="1">
      <c r="A57" s="75" t="s">
        <v>99</v>
      </c>
      <c r="B57" s="77" t="s">
        <v>66</v>
      </c>
      <c r="C57" s="34" t="s">
        <v>50</v>
      </c>
      <c r="D57" s="182" t="str">
        <f t="shared" si="0"/>
        <v>85</v>
      </c>
      <c r="E57" s="152" t="s">
        <v>32</v>
      </c>
      <c r="F57" s="70" t="s">
        <v>690</v>
      </c>
      <c r="G57" s="71" t="s">
        <v>701</v>
      </c>
      <c r="H57" s="21" t="s">
        <v>163</v>
      </c>
      <c r="I57" s="7" t="s">
        <v>703</v>
      </c>
      <c r="J57" s="146" t="s">
        <v>160</v>
      </c>
      <c r="K57" s="147" t="s">
        <v>668</v>
      </c>
      <c r="L57" s="147"/>
      <c r="M57" s="147"/>
      <c r="N57" s="147" t="s">
        <v>668</v>
      </c>
      <c r="O57" s="147"/>
      <c r="P57" s="147"/>
      <c r="Q57" s="147"/>
      <c r="R57" s="74" t="s">
        <v>343</v>
      </c>
      <c r="S57" s="73" t="s">
        <v>349</v>
      </c>
    </row>
    <row r="58" spans="1:19" ht="15.75" customHeight="1">
      <c r="A58" s="75" t="s">
        <v>99</v>
      </c>
      <c r="B58" s="77" t="s">
        <v>350</v>
      </c>
      <c r="C58" s="34" t="s">
        <v>50</v>
      </c>
      <c r="D58" s="182" t="str">
        <f t="shared" si="0"/>
        <v>85</v>
      </c>
      <c r="E58" s="152" t="s">
        <v>32</v>
      </c>
      <c r="F58" s="70" t="s">
        <v>690</v>
      </c>
      <c r="G58" s="71" t="s">
        <v>701</v>
      </c>
      <c r="H58" s="21" t="s">
        <v>163</v>
      </c>
      <c r="I58" s="7" t="s">
        <v>703</v>
      </c>
      <c r="J58" s="146" t="s">
        <v>160</v>
      </c>
      <c r="K58" s="147" t="s">
        <v>668</v>
      </c>
      <c r="L58" s="147"/>
      <c r="M58" s="147"/>
      <c r="N58" s="147" t="s">
        <v>668</v>
      </c>
      <c r="O58" s="147"/>
      <c r="P58" s="147"/>
      <c r="Q58" s="147"/>
      <c r="R58" s="74" t="s">
        <v>343</v>
      </c>
      <c r="S58" s="73" t="s">
        <v>349</v>
      </c>
    </row>
    <row r="59" spans="1:19" ht="15.75" customHeight="1">
      <c r="A59" s="75" t="s">
        <v>99</v>
      </c>
      <c r="B59" s="77" t="s">
        <v>104</v>
      </c>
      <c r="C59" s="34" t="s">
        <v>48</v>
      </c>
      <c r="D59" s="182" t="str">
        <f t="shared" si="0"/>
        <v>85</v>
      </c>
      <c r="E59" s="152" t="s">
        <v>32</v>
      </c>
      <c r="F59" s="70" t="s">
        <v>690</v>
      </c>
      <c r="G59" s="71" t="s">
        <v>701</v>
      </c>
      <c r="H59" s="21" t="s">
        <v>163</v>
      </c>
      <c r="I59" s="7" t="s">
        <v>703</v>
      </c>
      <c r="J59" s="146" t="s">
        <v>160</v>
      </c>
      <c r="K59" s="147" t="s">
        <v>668</v>
      </c>
      <c r="L59" s="147"/>
      <c r="M59" s="147"/>
      <c r="N59" s="147" t="s">
        <v>668</v>
      </c>
      <c r="O59" s="147"/>
      <c r="P59" s="147"/>
      <c r="Q59" s="147"/>
      <c r="R59" s="74" t="s">
        <v>343</v>
      </c>
      <c r="S59" s="73" t="s">
        <v>349</v>
      </c>
    </row>
    <row r="60" spans="1:19" ht="15.75" customHeight="1">
      <c r="A60" s="75" t="s">
        <v>99</v>
      </c>
      <c r="B60" s="77" t="s">
        <v>102</v>
      </c>
      <c r="C60" s="34" t="s">
        <v>48</v>
      </c>
      <c r="D60" s="182" t="str">
        <f t="shared" si="0"/>
        <v>85</v>
      </c>
      <c r="E60" s="152" t="s">
        <v>32</v>
      </c>
      <c r="F60" s="70" t="s">
        <v>690</v>
      </c>
      <c r="G60" s="71" t="s">
        <v>701</v>
      </c>
      <c r="H60" s="21" t="s">
        <v>163</v>
      </c>
      <c r="I60" s="7" t="s">
        <v>703</v>
      </c>
      <c r="J60" s="146" t="s">
        <v>160</v>
      </c>
      <c r="K60" s="147" t="s">
        <v>668</v>
      </c>
      <c r="L60" s="147"/>
      <c r="M60" s="147"/>
      <c r="N60" s="147" t="s">
        <v>668</v>
      </c>
      <c r="O60" s="147"/>
      <c r="P60" s="147"/>
      <c r="Q60" s="147"/>
      <c r="R60" s="74" t="s">
        <v>343</v>
      </c>
      <c r="S60" s="73" t="s">
        <v>349</v>
      </c>
    </row>
    <row r="61" spans="1:19" ht="15.75" customHeight="1">
      <c r="A61" s="75" t="s">
        <v>99</v>
      </c>
      <c r="B61" s="77" t="s">
        <v>71</v>
      </c>
      <c r="C61" s="34" t="s">
        <v>48</v>
      </c>
      <c r="D61" s="182" t="str">
        <f t="shared" si="0"/>
        <v>85</v>
      </c>
      <c r="E61" s="152" t="s">
        <v>32</v>
      </c>
      <c r="F61" s="70" t="s">
        <v>690</v>
      </c>
      <c r="G61" s="71" t="s">
        <v>701</v>
      </c>
      <c r="H61" s="21" t="s">
        <v>163</v>
      </c>
      <c r="I61" s="7" t="s">
        <v>703</v>
      </c>
      <c r="J61" s="146" t="s">
        <v>160</v>
      </c>
      <c r="K61" s="147" t="s">
        <v>668</v>
      </c>
      <c r="L61" s="147"/>
      <c r="M61" s="147"/>
      <c r="N61" s="147" t="s">
        <v>668</v>
      </c>
      <c r="O61" s="147"/>
      <c r="P61" s="147"/>
      <c r="Q61" s="147"/>
      <c r="R61" s="74" t="s">
        <v>343</v>
      </c>
      <c r="S61" s="73" t="s">
        <v>349</v>
      </c>
    </row>
    <row r="62" spans="1:19" ht="15.75" customHeight="1">
      <c r="A62" s="75" t="s">
        <v>99</v>
      </c>
      <c r="B62" s="77" t="s">
        <v>87</v>
      </c>
      <c r="C62" s="34" t="s">
        <v>48</v>
      </c>
      <c r="D62" s="182" t="str">
        <f t="shared" si="0"/>
        <v>85</v>
      </c>
      <c r="E62" s="152" t="s">
        <v>32</v>
      </c>
      <c r="F62" s="70" t="s">
        <v>690</v>
      </c>
      <c r="G62" s="71" t="s">
        <v>701</v>
      </c>
      <c r="H62" s="21" t="s">
        <v>163</v>
      </c>
      <c r="I62" s="7" t="s">
        <v>703</v>
      </c>
      <c r="J62" s="146" t="s">
        <v>160</v>
      </c>
      <c r="K62" s="147" t="s">
        <v>668</v>
      </c>
      <c r="L62" s="147"/>
      <c r="M62" s="147"/>
      <c r="N62" s="147" t="s">
        <v>668</v>
      </c>
      <c r="O62" s="147"/>
      <c r="P62" s="147"/>
      <c r="Q62" s="147"/>
      <c r="R62" s="74" t="s">
        <v>343</v>
      </c>
      <c r="S62" s="73" t="s">
        <v>349</v>
      </c>
    </row>
    <row r="63" spans="1:19" ht="15.75" customHeight="1">
      <c r="A63" s="75" t="s">
        <v>99</v>
      </c>
      <c r="B63" s="77" t="s">
        <v>123</v>
      </c>
      <c r="C63" s="34" t="s">
        <v>48</v>
      </c>
      <c r="D63" s="182" t="str">
        <f t="shared" si="0"/>
        <v>85</v>
      </c>
      <c r="E63" s="152" t="s">
        <v>32</v>
      </c>
      <c r="F63" s="70" t="s">
        <v>690</v>
      </c>
      <c r="G63" s="71" t="s">
        <v>701</v>
      </c>
      <c r="H63" s="21" t="s">
        <v>163</v>
      </c>
      <c r="I63" s="7" t="s">
        <v>703</v>
      </c>
      <c r="J63" s="146" t="s">
        <v>160</v>
      </c>
      <c r="K63" s="147" t="s">
        <v>668</v>
      </c>
      <c r="L63" s="147"/>
      <c r="M63" s="147"/>
      <c r="N63" s="147" t="s">
        <v>668</v>
      </c>
      <c r="O63" s="147"/>
      <c r="P63" s="147"/>
      <c r="Q63" s="147"/>
      <c r="R63" s="74" t="s">
        <v>343</v>
      </c>
      <c r="S63" s="73" t="s">
        <v>349</v>
      </c>
    </row>
    <row r="64" spans="1:19" ht="15.75" customHeight="1">
      <c r="A64" s="75" t="s">
        <v>99</v>
      </c>
      <c r="B64" s="77" t="s">
        <v>110</v>
      </c>
      <c r="C64" s="34" t="s">
        <v>52</v>
      </c>
      <c r="D64" s="182" t="str">
        <f t="shared" si="0"/>
        <v>85</v>
      </c>
      <c r="E64" s="152" t="s">
        <v>32</v>
      </c>
      <c r="F64" s="70" t="s">
        <v>690</v>
      </c>
      <c r="G64" s="71" t="s">
        <v>701</v>
      </c>
      <c r="H64" s="21" t="s">
        <v>163</v>
      </c>
      <c r="I64" s="7" t="s">
        <v>703</v>
      </c>
      <c r="J64" s="146" t="s">
        <v>160</v>
      </c>
      <c r="K64" s="147" t="s">
        <v>668</v>
      </c>
      <c r="L64" s="147"/>
      <c r="M64" s="147"/>
      <c r="N64" s="147" t="s">
        <v>668</v>
      </c>
      <c r="O64" s="147"/>
      <c r="P64" s="147"/>
      <c r="Q64" s="147"/>
      <c r="R64" s="74" t="s">
        <v>343</v>
      </c>
      <c r="S64" s="73" t="s">
        <v>349</v>
      </c>
    </row>
    <row r="65" spans="1:19" ht="15.75" customHeight="1">
      <c r="A65" s="75" t="s">
        <v>99</v>
      </c>
      <c r="B65" s="77" t="s">
        <v>117</v>
      </c>
      <c r="C65" s="34" t="s">
        <v>52</v>
      </c>
      <c r="D65" s="182" t="str">
        <f t="shared" si="0"/>
        <v>85</v>
      </c>
      <c r="E65" s="152" t="s">
        <v>32</v>
      </c>
      <c r="F65" s="70" t="s">
        <v>690</v>
      </c>
      <c r="G65" s="71" t="s">
        <v>701</v>
      </c>
      <c r="H65" s="21" t="s">
        <v>163</v>
      </c>
      <c r="I65" s="7" t="s">
        <v>703</v>
      </c>
      <c r="J65" s="146" t="s">
        <v>160</v>
      </c>
      <c r="K65" s="147" t="s">
        <v>668</v>
      </c>
      <c r="L65" s="147"/>
      <c r="M65" s="147"/>
      <c r="N65" s="147" t="s">
        <v>668</v>
      </c>
      <c r="O65" s="147"/>
      <c r="P65" s="147"/>
      <c r="Q65" s="147"/>
      <c r="R65" s="74" t="s">
        <v>343</v>
      </c>
      <c r="S65" s="73" t="s">
        <v>349</v>
      </c>
    </row>
    <row r="66" spans="1:19" ht="15.75" customHeight="1">
      <c r="A66" s="75" t="s">
        <v>99</v>
      </c>
      <c r="B66" s="77" t="s">
        <v>108</v>
      </c>
      <c r="C66" s="34" t="s">
        <v>52</v>
      </c>
      <c r="D66" s="182" t="str">
        <f t="shared" si="0"/>
        <v>85</v>
      </c>
      <c r="E66" s="152" t="s">
        <v>32</v>
      </c>
      <c r="F66" s="70" t="s">
        <v>690</v>
      </c>
      <c r="G66" s="71" t="s">
        <v>701</v>
      </c>
      <c r="H66" s="21" t="s">
        <v>163</v>
      </c>
      <c r="I66" s="7" t="s">
        <v>703</v>
      </c>
      <c r="J66" s="146" t="s">
        <v>160</v>
      </c>
      <c r="K66" s="147" t="s">
        <v>668</v>
      </c>
      <c r="L66" s="147"/>
      <c r="M66" s="147"/>
      <c r="N66" s="147" t="s">
        <v>668</v>
      </c>
      <c r="O66" s="147"/>
      <c r="P66" s="147"/>
      <c r="Q66" s="147"/>
      <c r="R66" s="74" t="s">
        <v>343</v>
      </c>
      <c r="S66" s="73" t="s">
        <v>349</v>
      </c>
    </row>
    <row r="67" spans="1:19" ht="15.75" customHeight="1">
      <c r="A67" s="75" t="s">
        <v>99</v>
      </c>
      <c r="B67" s="77" t="s">
        <v>94</v>
      </c>
      <c r="C67" s="34" t="s">
        <v>52</v>
      </c>
      <c r="D67" s="182" t="str">
        <f t="shared" si="0"/>
        <v>85</v>
      </c>
      <c r="E67" s="152" t="s">
        <v>32</v>
      </c>
      <c r="F67" s="70" t="s">
        <v>690</v>
      </c>
      <c r="G67" s="71" t="s">
        <v>701</v>
      </c>
      <c r="H67" s="21" t="s">
        <v>163</v>
      </c>
      <c r="I67" s="7" t="s">
        <v>703</v>
      </c>
      <c r="J67" s="146" t="s">
        <v>160</v>
      </c>
      <c r="K67" s="147" t="s">
        <v>668</v>
      </c>
      <c r="L67" s="147"/>
      <c r="M67" s="147"/>
      <c r="N67" s="147" t="s">
        <v>668</v>
      </c>
      <c r="O67" s="147"/>
      <c r="P67" s="147"/>
      <c r="Q67" s="147"/>
      <c r="R67" s="74" t="s">
        <v>343</v>
      </c>
      <c r="S67" s="73" t="s">
        <v>349</v>
      </c>
    </row>
    <row r="68" spans="1:19">
      <c r="A68" s="75" t="s">
        <v>216</v>
      </c>
      <c r="B68" s="76" t="s">
        <v>69</v>
      </c>
      <c r="C68" s="33" t="s">
        <v>142</v>
      </c>
      <c r="D68" s="182" t="str">
        <f t="shared" ref="D68:D69" si="1">LEFT(RIGHT(E68,3),2)</f>
        <v>51</v>
      </c>
      <c r="E68" s="152" t="s">
        <v>677</v>
      </c>
      <c r="F68" s="70" t="s">
        <v>691</v>
      </c>
      <c r="G68" s="71" t="s">
        <v>701</v>
      </c>
      <c r="H68" s="21"/>
      <c r="I68" s="7"/>
      <c r="J68" s="146"/>
      <c r="K68" s="147"/>
      <c r="L68" s="147"/>
      <c r="M68" s="147"/>
      <c r="N68" s="147"/>
      <c r="O68" s="147"/>
      <c r="P68" s="147"/>
      <c r="Q68" s="147"/>
      <c r="R68" s="74"/>
    </row>
    <row r="69" spans="1:19">
      <c r="A69" s="188"/>
      <c r="B69" s="188"/>
      <c r="C69" s="189"/>
      <c r="D69" s="189" t="str">
        <f t="shared" si="1"/>
        <v>zz</v>
      </c>
      <c r="E69" s="190" t="s">
        <v>678</v>
      </c>
      <c r="F69" s="191"/>
      <c r="G69" s="191"/>
      <c r="H69" s="192"/>
      <c r="I69" s="192"/>
      <c r="J69" s="193"/>
      <c r="K69" s="193"/>
      <c r="L69" s="193"/>
      <c r="M69" s="193"/>
      <c r="N69" s="193"/>
      <c r="O69" s="193"/>
      <c r="P69" s="193"/>
      <c r="Q69" s="193"/>
      <c r="R69" s="194"/>
    </row>
    <row r="70" spans="1:19">
      <c r="A70" s="188"/>
      <c r="B70" s="188"/>
      <c r="C70" s="189"/>
      <c r="D70" s="189"/>
      <c r="E70" s="190"/>
      <c r="F70" s="191"/>
      <c r="G70" s="191"/>
      <c r="H70" s="195" t="s">
        <v>679</v>
      </c>
      <c r="I70" s="192"/>
      <c r="J70" s="193"/>
      <c r="K70" s="193"/>
      <c r="L70" s="193"/>
      <c r="M70" s="193"/>
      <c r="N70" s="193"/>
      <c r="O70" s="193"/>
      <c r="P70" s="193"/>
      <c r="Q70" s="193"/>
      <c r="R70" s="194"/>
    </row>
  </sheetData>
  <autoFilter ref="A2:S70">
    <filterColumn colId="3"/>
  </autoFilter>
  <customSheetViews>
    <customSheetView guid="{1132C657-E60B-4839-B2E6-EFECE1BB265D}" scale="80" colorId="8" filter="1" showAutoFilter="1">
      <pane xSplit="5" ySplit="2" topLeftCell="F3" activePane="bottomRight" state="frozen"/>
      <selection pane="bottomRight" activeCell="C1" sqref="C1"/>
      <pageMargins left="0.11811023622047245" right="0.11811023622047245" top="0.15748031496062992" bottom="0.15748031496062992" header="0.31496062992125984" footer="0.31496062992125984"/>
      <printOptions horizontalCentered="1" verticalCentered="1"/>
      <pageSetup paperSize="9" scale="55" orientation="landscape" r:id="rId1"/>
      <autoFilter ref="A2:S1978">
        <filterColumn colId="0">
          <filters>
            <filter val="34"/>
          </filters>
        </filterColumn>
        <filterColumn colId="1">
          <filters>
            <filter val="75"/>
          </filters>
        </filterColumn>
        <filterColumn colId="3"/>
      </autoFilter>
    </customSheetView>
    <customSheetView guid="{8DAE95F8-3C60-473F-9B8E-11F184F43E3D}" scale="80" colorId="8" showPageBreaks="1" showAutoFilter="1">
      <pane xSplit="5" ySplit="1" topLeftCell="F1537" activePane="bottomRight" state="frozen"/>
      <selection pane="bottomRight" activeCell="B1571" sqref="B1571"/>
      <pageMargins left="0.11811023622047245" right="0.11811023622047245" top="0.15748031496062992" bottom="0.15748031496062992" header="0.31496062992125984" footer="0.31496062992125984"/>
      <printOptions horizontalCentered="1" verticalCentered="1"/>
      <pageSetup paperSize="9" scale="55" orientation="landscape" r:id="rId2"/>
      <autoFilter ref="A1:S1971">
        <filterColumn colId="3"/>
      </autoFilter>
    </customSheetView>
    <customSheetView guid="{4630530B-41F2-4CAC-9F28-4F7EF14B9066}" scale="80" showAutoFilter="1">
      <pane xSplit="4" ySplit="1" topLeftCell="E653" activePane="bottomRight" state="frozen"/>
      <selection pane="bottomRight"/>
      <pageMargins left="0.11811023622047245" right="0.11811023622047245" top="0.15748031496062992" bottom="0.15748031496062992" header="0.31496062992125984" footer="0.31496062992125984"/>
      <printOptions horizontalCentered="1" verticalCentered="1"/>
      <pageSetup paperSize="9" scale="55" orientation="landscape" r:id="rId3"/>
      <autoFilter ref="A1:R1910">
        <filterColumn colId="0"/>
        <filterColumn colId="1"/>
      </autoFilter>
    </customSheetView>
  </customSheetViews>
  <mergeCells count="1">
    <mergeCell ref="F1:R1"/>
  </mergeCells>
  <conditionalFormatting sqref="A1:B1048576">
    <cfRule type="containsText" dxfId="8" priority="38" stopIfTrue="1" operator="containsText" text="34">
      <formula>NOT(ISERROR(SEARCH("34",A1)))</formula>
    </cfRule>
  </conditionalFormatting>
  <conditionalFormatting sqref="J2:Q1048576">
    <cfRule type="containsText" dxfId="7" priority="36" stopIfTrue="1" operator="containsText" text="OUI">
      <formula>NOT(ISERROR(SEARCH("OUI",J2)))</formula>
    </cfRule>
  </conditionalFormatting>
  <conditionalFormatting sqref="E2">
    <cfRule type="containsText" dxfId="6" priority="31" operator="containsText" text="ERREUR Tteur case vide">
      <formula>NOT(ISERROR(SEARCH("ERREUR Tteur case vide",E2)))</formula>
    </cfRule>
  </conditionalFormatting>
  <conditionalFormatting sqref="E3:E68">
    <cfRule type="expression" dxfId="5" priority="29">
      <formula>IF(OR($S3="v",$S3="vpb",$S3="vbl"),TRUE,FALSE)</formula>
    </cfRule>
  </conditionalFormatting>
  <conditionalFormatting sqref="F3:R68">
    <cfRule type="expression" dxfId="4" priority="19">
      <formula>IF(OR($S3="pb",$S3="vpb"),TRUE,FALSE)</formula>
    </cfRule>
    <cfRule type="expression" dxfId="3" priority="21">
      <formula>IF(OR($S3="bl",$S3="vbl"),TRUE,FALSE)</formula>
    </cfRule>
  </conditionalFormatting>
  <conditionalFormatting sqref="S3:S68">
    <cfRule type="containsText" dxfId="2" priority="20" operator="containsText" text="pb">
      <formula>NOT(ISERROR(SEARCH("pb",S3)))</formula>
    </cfRule>
    <cfRule type="containsText" dxfId="1" priority="23" operator="containsText" text="bl">
      <formula>NOT(ISERROR(SEARCH("bl",S3)))</formula>
    </cfRule>
    <cfRule type="containsText" dxfId="0" priority="24" operator="containsText" text="v">
      <formula>NOT(ISERROR(SEARCH("v",S3)))</formula>
    </cfRule>
  </conditionalFormatting>
  <printOptions horizontalCentered="1" verticalCentered="1"/>
  <pageMargins left="0.11811023622047245" right="0.11811023622047245" top="0.15748031496062992" bottom="0.15748031496062992" header="0.31496062992125984" footer="0.31496062992125984"/>
  <pageSetup paperSize="9" scale="55" orientation="landscape" r:id="rId4"/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FF00"/>
  </sheetPr>
  <dimension ref="A1:T218"/>
  <sheetViews>
    <sheetView zoomScaleNormal="100" workbookViewId="0">
      <selection activeCell="E26" sqref="E26"/>
    </sheetView>
  </sheetViews>
  <sheetFormatPr baseColWidth="10" defaultRowHeight="15"/>
  <cols>
    <col min="1" max="1" width="20.7109375" style="81" customWidth="1"/>
    <col min="2" max="2" width="20.28515625" customWidth="1"/>
    <col min="3" max="3" width="11.42578125" customWidth="1"/>
    <col min="4" max="4" width="13.28515625" customWidth="1"/>
    <col min="5" max="5" width="19.7109375" customWidth="1"/>
  </cols>
  <sheetData>
    <row r="1" spans="1:20" ht="21">
      <c r="A1" s="180" t="s">
        <v>137</v>
      </c>
      <c r="B1" s="196" t="s">
        <v>138</v>
      </c>
      <c r="C1" s="197"/>
      <c r="D1" s="197"/>
      <c r="E1" s="197"/>
      <c r="F1" s="197"/>
      <c r="G1" s="197"/>
      <c r="H1" s="197"/>
      <c r="I1" s="198"/>
      <c r="J1" s="207"/>
      <c r="K1" s="207"/>
      <c r="L1" s="207"/>
      <c r="M1" s="207"/>
      <c r="N1" s="207"/>
      <c r="O1" s="207"/>
      <c r="P1" s="207"/>
      <c r="Q1" s="207"/>
      <c r="R1" s="207"/>
      <c r="S1" s="207"/>
      <c r="T1" s="207"/>
    </row>
    <row r="2" spans="1:20">
      <c r="A2" s="79" t="s">
        <v>139</v>
      </c>
      <c r="B2" s="171">
        <v>67</v>
      </c>
      <c r="C2" s="171">
        <v>68</v>
      </c>
      <c r="D2" s="32"/>
      <c r="E2" s="32"/>
      <c r="F2" s="32"/>
      <c r="G2" s="32"/>
      <c r="H2" s="32"/>
      <c r="I2" s="32"/>
      <c r="J2" s="207"/>
      <c r="K2" s="207"/>
      <c r="L2" s="207"/>
      <c r="M2" s="207"/>
      <c r="N2" s="207"/>
      <c r="O2" s="207"/>
      <c r="P2" s="207"/>
      <c r="Q2" s="207"/>
      <c r="R2" s="207"/>
      <c r="S2" s="207"/>
      <c r="T2" s="207"/>
    </row>
    <row r="3" spans="1:20">
      <c r="A3" s="80" t="s">
        <v>48</v>
      </c>
      <c r="B3" s="171">
        <v>24</v>
      </c>
      <c r="C3" s="171">
        <v>33</v>
      </c>
      <c r="D3" s="171">
        <v>40</v>
      </c>
      <c r="E3" s="171">
        <v>47</v>
      </c>
      <c r="F3" s="171">
        <v>64</v>
      </c>
      <c r="G3" s="32"/>
      <c r="H3" s="32"/>
      <c r="I3" s="32"/>
      <c r="J3" s="207"/>
      <c r="K3" s="207"/>
      <c r="L3" s="207"/>
      <c r="M3" s="207"/>
      <c r="N3" s="207"/>
      <c r="O3" s="207"/>
      <c r="P3" s="207"/>
      <c r="Q3" s="207"/>
      <c r="R3" s="207"/>
      <c r="S3" s="207"/>
      <c r="T3" s="207"/>
    </row>
    <row r="4" spans="1:20">
      <c r="A4" s="79" t="s">
        <v>140</v>
      </c>
      <c r="B4" s="171">
        <v>3</v>
      </c>
      <c r="C4" s="171">
        <v>15</v>
      </c>
      <c r="D4" s="171">
        <v>43</v>
      </c>
      <c r="E4" s="171">
        <v>63</v>
      </c>
      <c r="F4" s="32"/>
      <c r="G4" s="32"/>
      <c r="H4" s="32"/>
      <c r="I4" s="32"/>
      <c r="J4" s="207"/>
      <c r="K4" s="207"/>
      <c r="L4" s="207"/>
      <c r="M4" s="207"/>
      <c r="N4" s="207"/>
      <c r="O4" s="207"/>
      <c r="P4" s="207"/>
      <c r="Q4" s="207"/>
      <c r="R4" s="207"/>
      <c r="S4" s="207"/>
      <c r="T4" s="207"/>
    </row>
    <row r="5" spans="1:20">
      <c r="A5" s="80" t="s">
        <v>54</v>
      </c>
      <c r="B5" s="171">
        <v>21</v>
      </c>
      <c r="C5" s="171">
        <v>58</v>
      </c>
      <c r="D5" s="171">
        <v>71</v>
      </c>
      <c r="E5" s="171">
        <v>89</v>
      </c>
      <c r="F5" s="32"/>
      <c r="G5" s="32"/>
      <c r="H5" s="32"/>
      <c r="I5" s="32"/>
      <c r="J5" s="207"/>
      <c r="K5" s="207"/>
      <c r="L5" s="207"/>
      <c r="M5" s="207"/>
      <c r="N5" s="207"/>
      <c r="O5" s="207"/>
      <c r="P5" s="207"/>
      <c r="Q5" s="207"/>
      <c r="R5" s="207"/>
      <c r="S5" s="207"/>
      <c r="T5" s="207"/>
    </row>
    <row r="6" spans="1:20">
      <c r="A6" s="79" t="s">
        <v>53</v>
      </c>
      <c r="B6" s="171">
        <v>22</v>
      </c>
      <c r="C6" s="171">
        <v>29</v>
      </c>
      <c r="D6" s="171">
        <v>35</v>
      </c>
      <c r="E6" s="171">
        <v>56</v>
      </c>
      <c r="F6" s="32"/>
      <c r="G6" s="32"/>
      <c r="H6" s="32"/>
      <c r="I6" s="32"/>
      <c r="J6" s="207"/>
      <c r="K6" s="207"/>
      <c r="L6" s="207"/>
      <c r="M6" s="207"/>
      <c r="N6" s="207"/>
      <c r="O6" s="207"/>
      <c r="P6" s="207"/>
      <c r="Q6" s="207"/>
      <c r="R6" s="207"/>
      <c r="S6" s="207"/>
      <c r="T6" s="207"/>
    </row>
    <row r="7" spans="1:20">
      <c r="A7" s="80" t="s">
        <v>141</v>
      </c>
      <c r="B7" s="171">
        <v>18</v>
      </c>
      <c r="C7" s="171">
        <v>28</v>
      </c>
      <c r="D7" s="171">
        <v>36</v>
      </c>
      <c r="E7" s="171">
        <v>37</v>
      </c>
      <c r="F7" s="171">
        <v>41</v>
      </c>
      <c r="G7" s="171">
        <v>45</v>
      </c>
      <c r="H7" s="32"/>
      <c r="I7" s="32"/>
      <c r="J7" s="207"/>
      <c r="K7" s="207"/>
      <c r="L7" s="207"/>
      <c r="M7" s="207"/>
      <c r="N7" s="207"/>
      <c r="O7" s="207"/>
      <c r="P7" s="207"/>
      <c r="Q7" s="207"/>
      <c r="R7" s="207"/>
      <c r="S7" s="207"/>
      <c r="T7" s="207"/>
    </row>
    <row r="8" spans="1:20">
      <c r="A8" s="79" t="s">
        <v>142</v>
      </c>
      <c r="B8" s="171">
        <v>8</v>
      </c>
      <c r="C8" s="171">
        <v>10</v>
      </c>
      <c r="D8" s="171">
        <v>51</v>
      </c>
      <c r="E8" s="171">
        <v>52</v>
      </c>
      <c r="F8" s="32"/>
      <c r="G8" s="32"/>
      <c r="H8" s="32"/>
      <c r="I8" s="32"/>
      <c r="J8" s="207"/>
      <c r="K8" s="207"/>
      <c r="L8" s="207"/>
      <c r="M8" s="207"/>
      <c r="N8" s="207"/>
      <c r="O8" s="207"/>
      <c r="P8" s="207"/>
      <c r="Q8" s="207"/>
      <c r="R8" s="207"/>
      <c r="S8" s="207"/>
      <c r="T8" s="207"/>
    </row>
    <row r="9" spans="1:20">
      <c r="A9" s="80" t="s">
        <v>143</v>
      </c>
      <c r="B9" s="171" t="s">
        <v>144</v>
      </c>
      <c r="C9" s="171" t="s">
        <v>145</v>
      </c>
      <c r="D9" s="32"/>
      <c r="E9" s="32"/>
      <c r="F9" s="32"/>
      <c r="G9" s="32"/>
      <c r="H9" s="32"/>
      <c r="I9" s="32"/>
      <c r="J9" s="207"/>
      <c r="K9" s="207"/>
      <c r="L9" s="207"/>
      <c r="M9" s="207"/>
      <c r="N9" s="207"/>
      <c r="O9" s="207"/>
      <c r="P9" s="207"/>
      <c r="Q9" s="207"/>
      <c r="R9" s="207"/>
      <c r="S9" s="207"/>
      <c r="T9" s="207"/>
    </row>
    <row r="10" spans="1:20">
      <c r="A10" s="79" t="s">
        <v>146</v>
      </c>
      <c r="B10" s="171">
        <v>25</v>
      </c>
      <c r="C10" s="171">
        <v>39</v>
      </c>
      <c r="D10" s="171">
        <v>70</v>
      </c>
      <c r="E10" s="171">
        <v>90</v>
      </c>
      <c r="F10" s="32"/>
      <c r="G10" s="32"/>
      <c r="H10" s="32"/>
      <c r="I10" s="32"/>
      <c r="J10" s="207"/>
      <c r="K10" s="207"/>
      <c r="L10" s="207"/>
      <c r="M10" s="207"/>
      <c r="N10" s="207"/>
      <c r="O10" s="207"/>
      <c r="P10" s="207"/>
      <c r="Q10" s="207"/>
      <c r="R10" s="207"/>
      <c r="S10" s="207"/>
      <c r="T10" s="207"/>
    </row>
    <row r="11" spans="1:20">
      <c r="A11" s="80" t="s">
        <v>147</v>
      </c>
      <c r="B11" s="171">
        <v>75</v>
      </c>
      <c r="C11" s="171">
        <v>77</v>
      </c>
      <c r="D11" s="171">
        <v>78</v>
      </c>
      <c r="E11" s="171">
        <v>91</v>
      </c>
      <c r="F11" s="171">
        <v>92</v>
      </c>
      <c r="G11" s="171">
        <v>93</v>
      </c>
      <c r="H11" s="171">
        <v>94</v>
      </c>
      <c r="I11" s="171">
        <v>95</v>
      </c>
      <c r="J11" s="207"/>
      <c r="K11" s="207"/>
      <c r="L11" s="207"/>
      <c r="M11" s="207"/>
      <c r="N11" s="207"/>
      <c r="O11" s="207"/>
      <c r="P11" s="207"/>
      <c r="Q11" s="207"/>
      <c r="R11" s="207"/>
      <c r="S11" s="207"/>
      <c r="T11" s="207"/>
    </row>
    <row r="12" spans="1:20">
      <c r="A12" s="79" t="s">
        <v>148</v>
      </c>
      <c r="B12" s="171">
        <v>11</v>
      </c>
      <c r="C12" s="171">
        <v>30</v>
      </c>
      <c r="D12" s="171">
        <v>34</v>
      </c>
      <c r="E12" s="171">
        <v>48</v>
      </c>
      <c r="F12" s="171">
        <v>66</v>
      </c>
      <c r="G12" s="32"/>
      <c r="H12" s="32"/>
      <c r="I12" s="32"/>
      <c r="J12" s="207"/>
      <c r="K12" s="207"/>
      <c r="L12" s="207"/>
      <c r="M12" s="207"/>
      <c r="N12" s="207"/>
      <c r="O12" s="207"/>
      <c r="P12" s="207"/>
      <c r="Q12" s="207"/>
      <c r="R12" s="207"/>
      <c r="S12" s="207"/>
      <c r="T12" s="207"/>
    </row>
    <row r="13" spans="1:20">
      <c r="A13" s="80" t="s">
        <v>149</v>
      </c>
      <c r="B13" s="171">
        <v>19</v>
      </c>
      <c r="C13" s="171">
        <v>23</v>
      </c>
      <c r="D13" s="171">
        <v>87</v>
      </c>
      <c r="E13" s="32"/>
      <c r="F13" s="32"/>
      <c r="G13" s="32"/>
      <c r="H13" s="32"/>
      <c r="I13" s="32"/>
      <c r="J13" s="207"/>
      <c r="K13" s="207"/>
      <c r="L13" s="207"/>
      <c r="M13" s="207"/>
      <c r="N13" s="207"/>
      <c r="O13" s="207"/>
      <c r="P13" s="207"/>
      <c r="Q13" s="207"/>
      <c r="R13" s="207"/>
      <c r="S13" s="207"/>
      <c r="T13" s="207"/>
    </row>
    <row r="14" spans="1:20">
      <c r="A14" s="79" t="s">
        <v>47</v>
      </c>
      <c r="B14" s="171">
        <v>54</v>
      </c>
      <c r="C14" s="171">
        <v>55</v>
      </c>
      <c r="D14" s="171">
        <v>57</v>
      </c>
      <c r="E14" s="171">
        <v>88</v>
      </c>
      <c r="F14" s="32"/>
      <c r="G14" s="32"/>
      <c r="H14" s="32"/>
      <c r="I14" s="32"/>
      <c r="J14" s="207"/>
      <c r="K14" s="207"/>
      <c r="L14" s="207"/>
      <c r="M14" s="207"/>
      <c r="N14" s="207"/>
      <c r="O14" s="207"/>
      <c r="P14" s="207"/>
      <c r="Q14" s="207"/>
      <c r="R14" s="207"/>
      <c r="S14" s="207"/>
      <c r="T14" s="207"/>
    </row>
    <row r="15" spans="1:20">
      <c r="A15" s="80" t="s">
        <v>50</v>
      </c>
      <c r="B15" s="171">
        <v>9</v>
      </c>
      <c r="C15" s="171">
        <v>12</v>
      </c>
      <c r="D15" s="171">
        <v>31</v>
      </c>
      <c r="E15" s="171">
        <v>32</v>
      </c>
      <c r="F15" s="171">
        <v>46</v>
      </c>
      <c r="G15" s="171">
        <v>65</v>
      </c>
      <c r="H15" s="171">
        <v>81</v>
      </c>
      <c r="I15" s="171">
        <v>82</v>
      </c>
      <c r="J15" s="207"/>
      <c r="K15" s="207"/>
      <c r="L15" s="207"/>
      <c r="M15" s="207"/>
      <c r="N15" s="207"/>
      <c r="O15" s="207"/>
      <c r="P15" s="207"/>
      <c r="Q15" s="207"/>
      <c r="R15" s="207"/>
      <c r="S15" s="207"/>
      <c r="T15" s="207"/>
    </row>
    <row r="16" spans="1:20">
      <c r="A16" s="79" t="s">
        <v>150</v>
      </c>
      <c r="B16" s="171">
        <v>59</v>
      </c>
      <c r="C16" s="171">
        <v>62</v>
      </c>
      <c r="D16" s="32"/>
      <c r="E16" s="32"/>
      <c r="F16" s="32"/>
      <c r="G16" s="32"/>
      <c r="H16" s="32"/>
      <c r="I16" s="32"/>
      <c r="J16" s="207"/>
      <c r="K16" s="207"/>
      <c r="L16" s="207"/>
      <c r="M16" s="207"/>
      <c r="N16" s="207"/>
      <c r="O16" s="207"/>
      <c r="P16" s="207"/>
      <c r="Q16" s="207"/>
      <c r="R16" s="207"/>
      <c r="S16" s="207"/>
      <c r="T16" s="207"/>
    </row>
    <row r="17" spans="1:20">
      <c r="A17" s="80" t="s">
        <v>151</v>
      </c>
      <c r="B17" s="171">
        <v>14</v>
      </c>
      <c r="C17" s="171">
        <v>50</v>
      </c>
      <c r="D17" s="171">
        <v>61</v>
      </c>
      <c r="E17" s="32"/>
      <c r="F17" s="32"/>
      <c r="G17" s="32"/>
      <c r="H17" s="32"/>
      <c r="I17" s="32"/>
      <c r="J17" s="207"/>
      <c r="K17" s="207"/>
      <c r="L17" s="207"/>
      <c r="M17" s="207"/>
      <c r="N17" s="207"/>
      <c r="O17" s="207"/>
      <c r="P17" s="207"/>
      <c r="Q17" s="207"/>
      <c r="R17" s="207"/>
      <c r="S17" s="207"/>
      <c r="T17" s="207"/>
    </row>
    <row r="18" spans="1:20">
      <c r="A18" s="79" t="s">
        <v>152</v>
      </c>
      <c r="B18" s="171">
        <v>27</v>
      </c>
      <c r="C18" s="171">
        <v>76</v>
      </c>
      <c r="D18" s="32"/>
      <c r="E18" s="32"/>
      <c r="F18" s="32"/>
      <c r="G18" s="32"/>
      <c r="H18" s="32"/>
      <c r="I18" s="32"/>
      <c r="J18" s="207"/>
      <c r="K18" s="207"/>
      <c r="L18" s="207"/>
      <c r="M18" s="207"/>
      <c r="N18" s="207"/>
      <c r="O18" s="207"/>
      <c r="P18" s="207"/>
      <c r="Q18" s="207"/>
      <c r="R18" s="207"/>
      <c r="S18" s="207"/>
      <c r="T18" s="207"/>
    </row>
    <row r="19" spans="1:20">
      <c r="A19" s="80" t="s">
        <v>51</v>
      </c>
      <c r="B19" s="171">
        <v>44</v>
      </c>
      <c r="C19" s="171">
        <v>49</v>
      </c>
      <c r="D19" s="171">
        <v>53</v>
      </c>
      <c r="E19" s="171">
        <v>72</v>
      </c>
      <c r="F19" s="171">
        <v>85</v>
      </c>
      <c r="G19" s="32"/>
      <c r="H19" s="32"/>
      <c r="I19" s="32"/>
      <c r="J19" s="207"/>
      <c r="K19" s="207"/>
      <c r="L19" s="207"/>
      <c r="M19" s="207"/>
      <c r="N19" s="207"/>
      <c r="O19" s="207"/>
      <c r="P19" s="207"/>
      <c r="Q19" s="207"/>
      <c r="R19" s="207"/>
      <c r="S19" s="207"/>
      <c r="T19" s="207"/>
    </row>
    <row r="20" spans="1:20">
      <c r="A20" s="79" t="s">
        <v>42</v>
      </c>
      <c r="B20" s="171">
        <v>2</v>
      </c>
      <c r="C20" s="171">
        <v>60</v>
      </c>
      <c r="D20" s="171">
        <v>80</v>
      </c>
      <c r="E20" s="32"/>
      <c r="F20" s="32"/>
      <c r="G20" s="32"/>
      <c r="H20" s="32"/>
      <c r="I20" s="32"/>
      <c r="J20" s="207"/>
      <c r="K20" s="207"/>
      <c r="L20" s="207"/>
      <c r="M20" s="207"/>
      <c r="N20" s="207"/>
      <c r="O20" s="207"/>
      <c r="P20" s="207"/>
      <c r="Q20" s="207"/>
      <c r="R20" s="207"/>
      <c r="S20" s="207"/>
      <c r="T20" s="207"/>
    </row>
    <row r="21" spans="1:20">
      <c r="A21" s="80" t="s">
        <v>52</v>
      </c>
      <c r="B21" s="171">
        <v>16</v>
      </c>
      <c r="C21" s="171">
        <v>17</v>
      </c>
      <c r="D21" s="171">
        <v>79</v>
      </c>
      <c r="E21" s="171">
        <v>86</v>
      </c>
      <c r="F21" s="32"/>
      <c r="G21" s="32"/>
      <c r="H21" s="32"/>
      <c r="I21" s="32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</row>
    <row r="22" spans="1:20">
      <c r="A22" s="79" t="s">
        <v>49</v>
      </c>
      <c r="B22" s="171">
        <v>4</v>
      </c>
      <c r="C22" s="171">
        <v>5</v>
      </c>
      <c r="D22" s="171">
        <v>6</v>
      </c>
      <c r="E22" s="171">
        <v>13</v>
      </c>
      <c r="F22" s="171">
        <v>83</v>
      </c>
      <c r="G22" s="171">
        <v>84</v>
      </c>
      <c r="H22" s="32"/>
      <c r="I22" s="32"/>
      <c r="J22" s="207"/>
      <c r="K22" s="207"/>
      <c r="L22" s="207"/>
      <c r="M22" s="207"/>
      <c r="N22" s="207"/>
      <c r="O22" s="207"/>
      <c r="P22" s="207"/>
      <c r="Q22" s="207"/>
      <c r="R22" s="207"/>
      <c r="S22" s="207"/>
      <c r="T22" s="207"/>
    </row>
    <row r="23" spans="1:20">
      <c r="A23" s="80" t="s">
        <v>55</v>
      </c>
      <c r="B23" s="171">
        <v>1</v>
      </c>
      <c r="C23" s="171">
        <v>7</v>
      </c>
      <c r="D23" s="171">
        <v>26</v>
      </c>
      <c r="E23" s="171">
        <v>38</v>
      </c>
      <c r="F23" s="171">
        <v>42</v>
      </c>
      <c r="G23" s="171">
        <v>69</v>
      </c>
      <c r="H23" s="171">
        <v>73</v>
      </c>
      <c r="I23" s="171">
        <v>74</v>
      </c>
      <c r="J23" s="207"/>
      <c r="K23" s="207"/>
      <c r="L23" s="207"/>
      <c r="M23" s="207"/>
      <c r="N23" s="207"/>
      <c r="O23" s="207"/>
      <c r="P23" s="207"/>
      <c r="Q23" s="207"/>
      <c r="R23" s="207"/>
      <c r="S23" s="207"/>
      <c r="T23" s="207"/>
    </row>
    <row r="24" spans="1:20">
      <c r="A24" s="211"/>
      <c r="B24" s="207"/>
      <c r="C24" s="207"/>
      <c r="D24" s="207"/>
      <c r="E24" s="207"/>
      <c r="F24" s="207"/>
      <c r="G24" s="207"/>
      <c r="H24" s="207"/>
      <c r="I24" s="207"/>
      <c r="J24" s="207"/>
      <c r="K24" s="207"/>
      <c r="L24" s="207"/>
      <c r="M24" s="207"/>
      <c r="N24" s="207"/>
      <c r="O24" s="207"/>
      <c r="P24" s="207"/>
      <c r="Q24" s="207"/>
      <c r="R24" s="207"/>
      <c r="S24" s="207"/>
      <c r="T24" s="207"/>
    </row>
    <row r="25" spans="1:20" ht="21">
      <c r="A25" s="178" t="s">
        <v>353</v>
      </c>
      <c r="B25" s="179" t="s">
        <v>137</v>
      </c>
      <c r="C25" s="207"/>
      <c r="D25" s="199" t="s">
        <v>656</v>
      </c>
      <c r="E25" s="199"/>
      <c r="F25" s="207"/>
      <c r="G25" s="209"/>
      <c r="H25" s="209"/>
      <c r="I25" s="209"/>
      <c r="J25" s="208"/>
      <c r="K25" s="208"/>
      <c r="L25" s="208"/>
      <c r="M25" s="208"/>
      <c r="N25" s="207"/>
      <c r="O25" s="207"/>
      <c r="P25" s="207"/>
      <c r="Q25" s="207"/>
      <c r="R25" s="207"/>
      <c r="S25" s="207"/>
      <c r="T25" s="207"/>
    </row>
    <row r="26" spans="1:20">
      <c r="A26" s="89" t="s">
        <v>136</v>
      </c>
      <c r="B26" s="90" t="s">
        <v>356</v>
      </c>
      <c r="C26" s="207"/>
      <c r="D26" s="175" t="s">
        <v>655</v>
      </c>
      <c r="E26" s="177" t="s">
        <v>132</v>
      </c>
      <c r="F26" s="207"/>
      <c r="G26" s="208"/>
      <c r="H26" s="210"/>
      <c r="I26" s="210"/>
      <c r="J26" s="208"/>
      <c r="K26" s="208"/>
      <c r="L26" s="208"/>
      <c r="M26" s="208"/>
      <c r="N26" s="207"/>
      <c r="O26" s="207"/>
      <c r="P26" s="207"/>
      <c r="Q26" s="207"/>
      <c r="R26" s="207"/>
      <c r="S26" s="207"/>
      <c r="T26" s="207"/>
    </row>
    <row r="27" spans="1:20">
      <c r="A27" s="172" t="s">
        <v>68</v>
      </c>
      <c r="B27" s="173" t="s">
        <v>42</v>
      </c>
      <c r="C27" s="207"/>
      <c r="D27" s="176" t="s">
        <v>657</v>
      </c>
      <c r="E27" s="171" t="str">
        <f>IFERROR(IF(E26="007","Bond… James Bond !",VLOOKUP(E26,A26:B121,2,FALSE)),"Ou pas…")</f>
        <v>Centre</v>
      </c>
      <c r="F27" s="207"/>
      <c r="G27" s="208"/>
      <c r="H27" s="210"/>
      <c r="I27" s="210"/>
      <c r="J27" s="208"/>
      <c r="K27" s="208"/>
      <c r="L27" s="208"/>
      <c r="M27" s="208"/>
      <c r="N27" s="207"/>
      <c r="O27" s="207"/>
      <c r="P27" s="207"/>
      <c r="Q27" s="207"/>
      <c r="R27" s="207"/>
      <c r="S27" s="207"/>
      <c r="T27" s="207"/>
    </row>
    <row r="28" spans="1:20">
      <c r="A28" s="89" t="s">
        <v>56</v>
      </c>
      <c r="B28" s="91" t="s">
        <v>140</v>
      </c>
      <c r="C28" s="207"/>
      <c r="D28" s="207"/>
      <c r="E28" s="207"/>
      <c r="F28" s="207"/>
      <c r="G28" s="208"/>
      <c r="H28" s="208"/>
      <c r="I28" s="208"/>
      <c r="J28" s="208"/>
      <c r="K28" s="208"/>
      <c r="L28" s="208"/>
      <c r="M28" s="208"/>
      <c r="N28" s="207"/>
      <c r="O28" s="207"/>
      <c r="P28" s="207"/>
      <c r="Q28" s="207"/>
      <c r="R28" s="207"/>
      <c r="S28" s="207"/>
      <c r="T28" s="207"/>
    </row>
    <row r="29" spans="1:20">
      <c r="A29" s="172" t="s">
        <v>168</v>
      </c>
      <c r="B29" s="173" t="s">
        <v>49</v>
      </c>
      <c r="C29" s="207"/>
      <c r="D29" s="207"/>
      <c r="E29" s="207"/>
      <c r="F29" s="207"/>
      <c r="G29" s="208"/>
      <c r="H29" s="208"/>
      <c r="I29" s="208"/>
      <c r="J29" s="208"/>
      <c r="K29" s="208"/>
      <c r="L29" s="208"/>
      <c r="M29" s="208"/>
      <c r="N29" s="207"/>
      <c r="O29" s="207"/>
      <c r="P29" s="207"/>
      <c r="Q29" s="207"/>
      <c r="R29" s="207"/>
      <c r="S29" s="207"/>
      <c r="T29" s="207"/>
    </row>
    <row r="30" spans="1:20">
      <c r="A30" s="89" t="s">
        <v>169</v>
      </c>
      <c r="B30" s="91" t="s">
        <v>49</v>
      </c>
      <c r="C30" s="207"/>
      <c r="D30" s="207"/>
      <c r="E30" s="207"/>
      <c r="F30" s="207"/>
      <c r="G30" s="208"/>
      <c r="H30" s="208"/>
      <c r="I30" s="208"/>
      <c r="J30" s="208"/>
      <c r="K30" s="208"/>
      <c r="L30" s="208"/>
      <c r="M30" s="208"/>
      <c r="N30" s="207"/>
      <c r="O30" s="207"/>
      <c r="P30" s="207"/>
      <c r="Q30" s="207"/>
      <c r="R30" s="207"/>
      <c r="S30" s="207"/>
      <c r="T30" s="207"/>
    </row>
    <row r="31" spans="1:20">
      <c r="A31" s="172" t="s">
        <v>126</v>
      </c>
      <c r="B31" s="173" t="s">
        <v>49</v>
      </c>
      <c r="C31" s="207"/>
      <c r="D31" s="207"/>
      <c r="E31" s="207"/>
      <c r="F31" s="207"/>
      <c r="G31" s="208"/>
      <c r="H31" s="208"/>
      <c r="I31" s="208"/>
      <c r="J31" s="208"/>
      <c r="K31" s="208"/>
      <c r="L31" s="208"/>
      <c r="M31" s="208"/>
      <c r="N31" s="207"/>
      <c r="O31" s="207"/>
      <c r="P31" s="207"/>
      <c r="Q31" s="207"/>
      <c r="R31" s="207"/>
      <c r="S31" s="207"/>
      <c r="T31" s="207"/>
    </row>
    <row r="32" spans="1:20">
      <c r="A32" s="89" t="s">
        <v>72</v>
      </c>
      <c r="B32" s="91" t="s">
        <v>356</v>
      </c>
      <c r="C32" s="207"/>
      <c r="D32" s="207"/>
      <c r="E32" s="207"/>
      <c r="F32" s="207"/>
      <c r="G32" s="208"/>
      <c r="H32" s="208"/>
      <c r="I32" s="208"/>
      <c r="J32" s="208"/>
      <c r="K32" s="208"/>
      <c r="L32" s="208"/>
      <c r="M32" s="208"/>
      <c r="N32" s="207"/>
      <c r="O32" s="207"/>
      <c r="P32" s="207"/>
      <c r="Q32" s="207"/>
      <c r="R32" s="207"/>
      <c r="S32" s="207"/>
      <c r="T32" s="207"/>
    </row>
    <row r="33" spans="1:20">
      <c r="A33" s="172" t="s">
        <v>174</v>
      </c>
      <c r="B33" s="173" t="s">
        <v>358</v>
      </c>
      <c r="C33" s="207"/>
      <c r="D33" s="207"/>
      <c r="E33" s="207"/>
      <c r="F33" s="207"/>
      <c r="G33" s="208"/>
      <c r="H33" s="208"/>
      <c r="I33" s="208"/>
      <c r="J33" s="208"/>
      <c r="K33" s="208"/>
      <c r="L33" s="208"/>
      <c r="M33" s="208"/>
      <c r="N33" s="207"/>
      <c r="O33" s="207"/>
      <c r="P33" s="207"/>
      <c r="Q33" s="207"/>
      <c r="R33" s="207"/>
      <c r="S33" s="207"/>
      <c r="T33" s="207"/>
    </row>
    <row r="34" spans="1:20">
      <c r="A34" s="89" t="s">
        <v>106</v>
      </c>
      <c r="B34" s="91" t="s">
        <v>359</v>
      </c>
      <c r="C34" s="207"/>
      <c r="D34" s="207"/>
      <c r="E34" s="207"/>
      <c r="F34" s="207"/>
      <c r="G34" s="208"/>
      <c r="H34" s="208"/>
      <c r="I34" s="208"/>
      <c r="J34" s="208"/>
      <c r="K34" s="208"/>
      <c r="L34" s="208"/>
      <c r="M34" s="208"/>
      <c r="N34" s="207"/>
      <c r="O34" s="207"/>
    </row>
    <row r="35" spans="1:20">
      <c r="A35" s="172" t="s">
        <v>85</v>
      </c>
      <c r="B35" s="173" t="s">
        <v>358</v>
      </c>
      <c r="C35" s="207"/>
      <c r="D35" s="207"/>
      <c r="E35" s="207"/>
      <c r="F35" s="207"/>
      <c r="G35" s="208"/>
      <c r="H35" s="208"/>
      <c r="I35" s="208"/>
      <c r="J35" s="208"/>
      <c r="K35" s="208"/>
      <c r="L35" s="208"/>
      <c r="M35" s="208"/>
      <c r="N35" s="207"/>
      <c r="O35" s="207"/>
    </row>
    <row r="36" spans="1:20">
      <c r="A36" s="89" t="s">
        <v>62</v>
      </c>
      <c r="B36" s="91" t="s">
        <v>153</v>
      </c>
      <c r="C36" s="207"/>
      <c r="D36" s="207"/>
      <c r="E36" s="207"/>
      <c r="F36" s="207"/>
      <c r="G36" s="208"/>
      <c r="H36" s="208"/>
      <c r="I36" s="208"/>
      <c r="J36" s="208"/>
      <c r="K36" s="208"/>
      <c r="L36" s="208"/>
      <c r="M36" s="208"/>
      <c r="N36" s="207"/>
      <c r="O36" s="207"/>
    </row>
    <row r="37" spans="1:20">
      <c r="A37" s="172" t="s">
        <v>84</v>
      </c>
      <c r="B37" s="173" t="s">
        <v>359</v>
      </c>
      <c r="C37" s="207"/>
      <c r="D37" s="207"/>
      <c r="E37" s="207"/>
      <c r="F37" s="207"/>
      <c r="G37" s="207"/>
      <c r="H37" s="207"/>
      <c r="I37" s="207"/>
      <c r="J37" s="207"/>
      <c r="K37" s="207"/>
      <c r="L37" s="207"/>
      <c r="M37" s="207"/>
      <c r="N37" s="207"/>
      <c r="O37" s="207"/>
    </row>
    <row r="38" spans="1:20">
      <c r="A38" s="89" t="s">
        <v>97</v>
      </c>
      <c r="B38" s="91" t="s">
        <v>49</v>
      </c>
      <c r="C38" s="207"/>
      <c r="D38" s="207"/>
      <c r="E38" s="207"/>
      <c r="F38" s="207"/>
      <c r="G38" s="207"/>
      <c r="H38" s="207"/>
      <c r="I38" s="207"/>
      <c r="J38" s="207"/>
      <c r="K38" s="207"/>
      <c r="L38" s="207"/>
      <c r="M38" s="207"/>
      <c r="N38" s="207"/>
      <c r="O38" s="207"/>
    </row>
    <row r="39" spans="1:20">
      <c r="A39" s="172" t="s">
        <v>118</v>
      </c>
      <c r="B39" s="173" t="s">
        <v>360</v>
      </c>
      <c r="C39" s="207"/>
      <c r="D39" s="207"/>
      <c r="E39" s="207"/>
      <c r="F39" s="207"/>
      <c r="G39" s="207"/>
      <c r="H39" s="207"/>
      <c r="I39" s="207"/>
      <c r="J39" s="207"/>
      <c r="K39" s="207"/>
      <c r="L39" s="207"/>
      <c r="M39" s="207"/>
      <c r="N39" s="207"/>
      <c r="O39" s="207"/>
    </row>
    <row r="40" spans="1:20">
      <c r="A40" s="89" t="s">
        <v>115</v>
      </c>
      <c r="B40" s="91" t="s">
        <v>140</v>
      </c>
      <c r="C40" s="207"/>
      <c r="D40" s="207"/>
      <c r="E40" s="207"/>
      <c r="F40" s="207"/>
      <c r="G40" s="207"/>
      <c r="H40" s="207"/>
      <c r="I40" s="207"/>
      <c r="J40" s="207"/>
      <c r="K40" s="207"/>
      <c r="L40" s="207"/>
      <c r="M40" s="207"/>
      <c r="N40" s="207"/>
      <c r="O40" s="207"/>
    </row>
    <row r="41" spans="1:20">
      <c r="A41" s="172" t="s">
        <v>110</v>
      </c>
      <c r="B41" s="173" t="s">
        <v>361</v>
      </c>
      <c r="C41" s="207"/>
      <c r="D41" s="207"/>
      <c r="E41" s="207"/>
      <c r="F41" s="207"/>
      <c r="G41" s="207"/>
      <c r="H41" s="207"/>
      <c r="I41" s="207"/>
      <c r="J41" s="207"/>
      <c r="K41" s="207"/>
      <c r="L41" s="207"/>
      <c r="M41" s="207"/>
      <c r="N41" s="207"/>
      <c r="O41" s="207"/>
    </row>
    <row r="42" spans="1:20">
      <c r="A42" s="89" t="s">
        <v>117</v>
      </c>
      <c r="B42" s="91" t="s">
        <v>361</v>
      </c>
      <c r="C42" s="207"/>
      <c r="D42" s="207"/>
      <c r="E42" s="207"/>
      <c r="F42" s="207"/>
      <c r="G42" s="207"/>
      <c r="H42" s="207"/>
      <c r="I42" s="207"/>
      <c r="J42" s="207"/>
      <c r="K42" s="207"/>
      <c r="L42" s="207"/>
      <c r="M42" s="207"/>
      <c r="N42" s="207"/>
      <c r="O42" s="207"/>
    </row>
    <row r="43" spans="1:20">
      <c r="A43" s="172" t="s">
        <v>74</v>
      </c>
      <c r="B43" s="173" t="s">
        <v>141</v>
      </c>
      <c r="C43" s="207"/>
      <c r="D43" s="207"/>
      <c r="E43" s="207"/>
      <c r="F43" s="207"/>
      <c r="G43" s="207"/>
      <c r="H43" s="207"/>
      <c r="I43" s="207"/>
      <c r="J43" s="207"/>
      <c r="K43" s="207"/>
      <c r="L43" s="207"/>
      <c r="M43" s="207"/>
      <c r="N43" s="207"/>
      <c r="O43" s="207"/>
    </row>
    <row r="44" spans="1:20">
      <c r="A44" s="89" t="s">
        <v>89</v>
      </c>
      <c r="B44" s="91" t="s">
        <v>149</v>
      </c>
      <c r="C44" s="207"/>
      <c r="D44" s="207"/>
      <c r="E44" s="207"/>
      <c r="F44" s="207"/>
      <c r="G44" s="207"/>
      <c r="H44" s="207"/>
      <c r="I44" s="207"/>
      <c r="J44" s="207"/>
      <c r="K44" s="207"/>
      <c r="L44" s="207"/>
      <c r="M44" s="207"/>
      <c r="N44" s="207"/>
      <c r="O44" s="207"/>
    </row>
    <row r="45" spans="1:20">
      <c r="A45" s="172" t="s">
        <v>144</v>
      </c>
      <c r="B45" s="173" t="s">
        <v>143</v>
      </c>
      <c r="C45" s="207"/>
      <c r="D45" s="207"/>
      <c r="E45" s="207"/>
      <c r="F45" s="207"/>
      <c r="G45" s="207"/>
      <c r="H45" s="207"/>
      <c r="I45" s="207"/>
      <c r="J45" s="207"/>
      <c r="K45" s="207"/>
      <c r="L45" s="207"/>
      <c r="M45" s="207"/>
      <c r="N45" s="207"/>
      <c r="O45" s="207"/>
    </row>
    <row r="46" spans="1:20">
      <c r="A46" s="89" t="s">
        <v>145</v>
      </c>
      <c r="B46" s="91" t="s">
        <v>143</v>
      </c>
      <c r="C46" s="207"/>
      <c r="D46" s="207"/>
      <c r="E46" s="207"/>
      <c r="F46" s="207"/>
      <c r="G46" s="207"/>
      <c r="H46" s="207"/>
      <c r="I46" s="207"/>
      <c r="J46" s="207"/>
      <c r="K46" s="207"/>
      <c r="L46" s="207"/>
      <c r="M46" s="207"/>
      <c r="N46" s="207"/>
      <c r="O46" s="207"/>
    </row>
    <row r="47" spans="1:20">
      <c r="A47" s="172" t="s">
        <v>92</v>
      </c>
      <c r="B47" s="173" t="s">
        <v>54</v>
      </c>
      <c r="C47" s="207"/>
      <c r="D47" s="207"/>
      <c r="E47" s="207"/>
      <c r="F47" s="207"/>
      <c r="G47" s="207"/>
      <c r="H47" s="207"/>
      <c r="I47" s="207"/>
      <c r="J47" s="207"/>
      <c r="K47" s="207"/>
      <c r="L47" s="207"/>
      <c r="M47" s="207"/>
      <c r="N47" s="207"/>
      <c r="O47" s="207"/>
    </row>
    <row r="48" spans="1:20">
      <c r="A48" s="89" t="s">
        <v>93</v>
      </c>
      <c r="B48" s="91" t="s">
        <v>53</v>
      </c>
      <c r="C48" s="207"/>
      <c r="D48" s="207"/>
      <c r="E48" s="207"/>
      <c r="F48" s="207"/>
      <c r="G48" s="207"/>
      <c r="H48" s="207"/>
      <c r="I48" s="207"/>
      <c r="J48" s="207"/>
      <c r="K48" s="207"/>
      <c r="L48" s="207"/>
      <c r="M48" s="207"/>
      <c r="N48" s="207"/>
      <c r="O48" s="207"/>
    </row>
    <row r="49" spans="1:15">
      <c r="A49" s="172" t="s">
        <v>80</v>
      </c>
      <c r="B49" s="173" t="s">
        <v>149</v>
      </c>
      <c r="C49" s="207"/>
      <c r="D49" s="207"/>
      <c r="E49" s="207"/>
      <c r="F49" s="207"/>
      <c r="G49" s="207"/>
      <c r="H49" s="207"/>
      <c r="I49" s="207"/>
      <c r="J49" s="207"/>
      <c r="K49" s="207"/>
      <c r="L49" s="207"/>
      <c r="M49" s="207"/>
      <c r="N49" s="207"/>
      <c r="O49" s="207"/>
    </row>
    <row r="50" spans="1:15">
      <c r="A50" s="89" t="s">
        <v>104</v>
      </c>
      <c r="B50" s="91" t="s">
        <v>48</v>
      </c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</row>
    <row r="51" spans="1:15">
      <c r="A51" s="172" t="s">
        <v>124</v>
      </c>
      <c r="B51" s="173" t="s">
        <v>357</v>
      </c>
      <c r="C51" s="207"/>
      <c r="D51" s="207"/>
      <c r="E51" s="207"/>
      <c r="F51" s="207"/>
      <c r="G51" s="207"/>
      <c r="H51" s="207"/>
      <c r="I51" s="207"/>
      <c r="J51" s="207"/>
      <c r="K51" s="207"/>
      <c r="L51" s="207"/>
      <c r="M51" s="207"/>
      <c r="N51" s="207"/>
      <c r="O51" s="207"/>
    </row>
    <row r="52" spans="1:15">
      <c r="A52" s="89" t="s">
        <v>60</v>
      </c>
      <c r="B52" s="91" t="s">
        <v>356</v>
      </c>
      <c r="C52" s="207"/>
      <c r="D52" s="207"/>
      <c r="E52" s="207"/>
      <c r="F52" s="207"/>
      <c r="G52" s="207"/>
      <c r="H52" s="207"/>
      <c r="I52" s="207"/>
      <c r="J52" s="207"/>
      <c r="K52" s="207"/>
      <c r="L52" s="207"/>
      <c r="M52" s="207"/>
      <c r="N52" s="207"/>
      <c r="O52" s="207"/>
    </row>
    <row r="53" spans="1:15">
      <c r="A53" s="172" t="s">
        <v>100</v>
      </c>
      <c r="B53" s="173" t="s">
        <v>362</v>
      </c>
      <c r="C53" s="207"/>
      <c r="D53" s="207"/>
      <c r="E53" s="207"/>
      <c r="F53" s="207"/>
      <c r="G53" s="207"/>
      <c r="H53" s="207"/>
      <c r="I53" s="207"/>
      <c r="J53" s="207"/>
      <c r="K53" s="207"/>
      <c r="L53" s="207"/>
      <c r="M53" s="207"/>
      <c r="N53" s="207"/>
      <c r="O53" s="207"/>
    </row>
    <row r="54" spans="1:15">
      <c r="A54" s="89" t="s">
        <v>112</v>
      </c>
      <c r="B54" s="91" t="s">
        <v>141</v>
      </c>
      <c r="C54" s="207"/>
      <c r="D54" s="207"/>
      <c r="E54" s="207"/>
      <c r="F54" s="207"/>
      <c r="G54" s="207"/>
      <c r="H54" s="207"/>
      <c r="I54" s="207"/>
      <c r="J54" s="207"/>
      <c r="K54" s="207"/>
      <c r="L54" s="207"/>
      <c r="M54" s="207"/>
      <c r="N54" s="207"/>
      <c r="O54" s="207"/>
    </row>
    <row r="55" spans="1:15">
      <c r="A55" s="172" t="s">
        <v>120</v>
      </c>
      <c r="B55" s="173" t="s">
        <v>53</v>
      </c>
      <c r="C55" s="207"/>
      <c r="D55" s="207"/>
      <c r="E55" s="207"/>
      <c r="F55" s="207"/>
      <c r="G55" s="207"/>
      <c r="H55" s="207"/>
      <c r="I55" s="207"/>
      <c r="J55" s="207"/>
      <c r="K55" s="207"/>
      <c r="L55" s="207"/>
      <c r="M55" s="207"/>
      <c r="N55" s="207"/>
      <c r="O55" s="207"/>
    </row>
    <row r="56" spans="1:15">
      <c r="A56" s="89" t="s">
        <v>113</v>
      </c>
      <c r="B56" s="91" t="s">
        <v>153</v>
      </c>
      <c r="C56" s="207"/>
      <c r="D56" s="207"/>
      <c r="E56" s="207"/>
      <c r="F56" s="207"/>
      <c r="G56" s="207"/>
      <c r="H56" s="207"/>
      <c r="I56" s="207"/>
      <c r="J56" s="207"/>
      <c r="K56" s="207"/>
      <c r="L56" s="207"/>
      <c r="M56" s="207"/>
      <c r="N56" s="207"/>
      <c r="O56" s="207"/>
    </row>
    <row r="57" spans="1:15">
      <c r="A57" s="172" t="s">
        <v>105</v>
      </c>
      <c r="B57" s="173" t="s">
        <v>359</v>
      </c>
      <c r="C57" s="207"/>
      <c r="D57" s="207"/>
      <c r="E57" s="207"/>
      <c r="F57" s="207"/>
      <c r="G57" s="207"/>
      <c r="H57" s="207"/>
      <c r="I57" s="207"/>
      <c r="J57" s="207"/>
      <c r="K57" s="207"/>
      <c r="L57" s="207"/>
      <c r="M57" s="207"/>
      <c r="N57" s="207"/>
      <c r="O57" s="207"/>
    </row>
    <row r="58" spans="1:15">
      <c r="A58" s="89" t="s">
        <v>351</v>
      </c>
      <c r="B58" s="91" t="s">
        <v>359</v>
      </c>
      <c r="C58" s="207"/>
      <c r="D58" s="207"/>
      <c r="E58" s="207"/>
      <c r="F58" s="207"/>
      <c r="G58" s="207"/>
      <c r="H58" s="207"/>
      <c r="I58" s="207"/>
      <c r="J58" s="207"/>
      <c r="K58" s="207"/>
      <c r="L58" s="207"/>
      <c r="M58" s="207"/>
      <c r="N58" s="207"/>
      <c r="O58" s="207"/>
    </row>
    <row r="59" spans="1:15">
      <c r="A59" s="172" t="s">
        <v>102</v>
      </c>
      <c r="B59" s="173" t="s">
        <v>48</v>
      </c>
      <c r="C59" s="207"/>
      <c r="D59" s="207"/>
      <c r="E59" s="207"/>
      <c r="F59" s="207"/>
      <c r="G59" s="207"/>
      <c r="H59" s="207"/>
      <c r="I59" s="207"/>
      <c r="J59" s="207"/>
      <c r="K59" s="207"/>
      <c r="L59" s="207"/>
      <c r="M59" s="207"/>
      <c r="N59" s="207"/>
      <c r="O59" s="207"/>
    </row>
    <row r="60" spans="1:15">
      <c r="A60" s="89" t="s">
        <v>64</v>
      </c>
      <c r="B60" s="91" t="s">
        <v>153</v>
      </c>
      <c r="C60" s="207"/>
      <c r="D60" s="207"/>
      <c r="E60" s="207"/>
      <c r="F60" s="207"/>
      <c r="G60" s="207"/>
      <c r="H60" s="207"/>
      <c r="I60" s="207"/>
      <c r="J60" s="207"/>
      <c r="K60" s="207"/>
      <c r="L60" s="207"/>
      <c r="M60" s="207"/>
      <c r="N60" s="207"/>
      <c r="O60" s="207"/>
    </row>
    <row r="61" spans="1:15">
      <c r="A61" s="172" t="s">
        <v>57</v>
      </c>
      <c r="B61" s="173" t="s">
        <v>53</v>
      </c>
      <c r="C61" s="207"/>
      <c r="D61" s="207"/>
      <c r="E61" s="207"/>
      <c r="F61" s="207"/>
      <c r="G61" s="207"/>
      <c r="H61" s="207"/>
      <c r="I61" s="207"/>
      <c r="J61" s="207"/>
      <c r="K61" s="207"/>
      <c r="L61" s="207"/>
      <c r="M61" s="207"/>
      <c r="N61" s="207"/>
      <c r="O61" s="207"/>
    </row>
    <row r="62" spans="1:15">
      <c r="A62" s="89" t="s">
        <v>90</v>
      </c>
      <c r="B62" s="91" t="s">
        <v>141</v>
      </c>
      <c r="C62" s="207"/>
      <c r="D62" s="207"/>
      <c r="E62" s="207"/>
      <c r="F62" s="207"/>
      <c r="G62" s="207"/>
      <c r="H62" s="207"/>
      <c r="I62" s="207"/>
      <c r="J62" s="207"/>
      <c r="K62" s="207"/>
      <c r="L62" s="207"/>
      <c r="M62" s="207"/>
      <c r="N62" s="207"/>
      <c r="O62" s="207"/>
    </row>
    <row r="63" spans="1:15">
      <c r="A63" s="172" t="s">
        <v>116</v>
      </c>
      <c r="B63" s="173" t="s">
        <v>141</v>
      </c>
      <c r="C63" s="207"/>
      <c r="D63" s="207"/>
      <c r="E63" s="207"/>
      <c r="F63" s="207"/>
      <c r="G63" s="207"/>
      <c r="H63" s="207"/>
      <c r="I63" s="207"/>
      <c r="J63" s="207"/>
      <c r="K63" s="207"/>
      <c r="L63" s="207"/>
      <c r="M63" s="207"/>
      <c r="N63" s="207"/>
      <c r="O63" s="207"/>
    </row>
    <row r="64" spans="1:15">
      <c r="A64" s="89" t="s">
        <v>91</v>
      </c>
      <c r="B64" s="91" t="s">
        <v>356</v>
      </c>
      <c r="C64" s="207"/>
      <c r="D64" s="207"/>
      <c r="E64" s="207"/>
      <c r="F64" s="207"/>
      <c r="G64" s="207"/>
      <c r="H64" s="207"/>
      <c r="I64" s="207"/>
      <c r="J64" s="207"/>
      <c r="K64" s="207"/>
      <c r="L64" s="207"/>
      <c r="M64" s="207"/>
      <c r="N64" s="207"/>
      <c r="O64" s="207"/>
    </row>
    <row r="65" spans="1:15">
      <c r="A65" s="172" t="s">
        <v>130</v>
      </c>
      <c r="B65" s="173" t="s">
        <v>357</v>
      </c>
      <c r="C65" s="207"/>
      <c r="D65" s="207"/>
      <c r="E65" s="207"/>
      <c r="F65" s="207"/>
      <c r="G65" s="207"/>
      <c r="H65" s="207"/>
      <c r="I65" s="207"/>
      <c r="J65" s="207"/>
      <c r="K65" s="207"/>
      <c r="L65" s="207"/>
      <c r="M65" s="207"/>
      <c r="N65" s="207"/>
      <c r="O65" s="207"/>
    </row>
    <row r="66" spans="1:15">
      <c r="A66" s="89" t="s">
        <v>71</v>
      </c>
      <c r="B66" s="91" t="s">
        <v>48</v>
      </c>
      <c r="C66" s="207"/>
      <c r="D66" s="207"/>
      <c r="E66" s="207"/>
      <c r="F66" s="207"/>
      <c r="G66" s="207"/>
      <c r="H66" s="207"/>
      <c r="I66" s="207"/>
      <c r="J66" s="207"/>
      <c r="K66" s="207"/>
      <c r="L66" s="207"/>
      <c r="M66" s="207"/>
      <c r="N66" s="207"/>
      <c r="O66" s="207"/>
    </row>
    <row r="67" spans="1:15">
      <c r="A67" s="172" t="s">
        <v>79</v>
      </c>
      <c r="B67" s="173" t="s">
        <v>141</v>
      </c>
      <c r="C67" s="207"/>
      <c r="D67" s="207"/>
      <c r="E67" s="207"/>
      <c r="F67" s="207"/>
      <c r="G67" s="207"/>
      <c r="H67" s="207"/>
      <c r="I67" s="207"/>
      <c r="J67" s="207"/>
      <c r="K67" s="207"/>
      <c r="L67" s="207"/>
      <c r="M67" s="207"/>
      <c r="N67" s="207"/>
      <c r="O67" s="207"/>
    </row>
    <row r="68" spans="1:15">
      <c r="A68" s="89" t="s">
        <v>98</v>
      </c>
      <c r="B68" s="91" t="s">
        <v>356</v>
      </c>
      <c r="C68" s="207"/>
      <c r="D68" s="207"/>
      <c r="E68" s="207"/>
      <c r="F68" s="207"/>
      <c r="G68" s="207"/>
      <c r="H68" s="207"/>
      <c r="I68" s="207"/>
      <c r="J68" s="207"/>
      <c r="K68" s="207"/>
      <c r="L68" s="207"/>
      <c r="M68" s="207"/>
      <c r="N68" s="207"/>
      <c r="O68" s="207"/>
    </row>
    <row r="69" spans="1:15">
      <c r="A69" s="172" t="s">
        <v>77</v>
      </c>
      <c r="B69" s="173" t="s">
        <v>140</v>
      </c>
      <c r="C69" s="207"/>
      <c r="D69" s="207"/>
      <c r="E69" s="207"/>
      <c r="F69" s="207"/>
      <c r="G69" s="207"/>
      <c r="H69" s="207"/>
      <c r="I69" s="207"/>
      <c r="J69" s="207"/>
      <c r="K69" s="207"/>
      <c r="L69" s="207"/>
      <c r="M69" s="207"/>
      <c r="N69" s="207"/>
      <c r="O69" s="207"/>
    </row>
    <row r="70" spans="1:15">
      <c r="A70" s="89" t="s">
        <v>109</v>
      </c>
      <c r="B70" s="91" t="s">
        <v>51</v>
      </c>
      <c r="C70" s="207"/>
      <c r="D70" s="207"/>
      <c r="E70" s="207"/>
      <c r="F70" s="207"/>
      <c r="G70" s="207"/>
      <c r="H70" s="207"/>
      <c r="I70" s="207"/>
      <c r="J70" s="207"/>
      <c r="K70" s="207"/>
      <c r="L70" s="207"/>
      <c r="M70" s="207"/>
      <c r="N70" s="207"/>
      <c r="O70" s="207"/>
    </row>
    <row r="71" spans="1:15">
      <c r="A71" s="172" t="s">
        <v>132</v>
      </c>
      <c r="B71" s="173" t="s">
        <v>141</v>
      </c>
      <c r="C71" s="207"/>
      <c r="D71" s="207"/>
      <c r="E71" s="207"/>
      <c r="F71" s="207"/>
      <c r="G71" s="207"/>
      <c r="H71" s="207"/>
      <c r="I71" s="207"/>
      <c r="J71" s="207"/>
      <c r="K71" s="207"/>
      <c r="L71" s="207"/>
      <c r="M71" s="207"/>
      <c r="N71" s="207"/>
      <c r="O71" s="207"/>
    </row>
    <row r="72" spans="1:15">
      <c r="A72" s="89" t="s">
        <v>107</v>
      </c>
      <c r="B72" s="91" t="s">
        <v>359</v>
      </c>
      <c r="C72" s="207"/>
      <c r="D72" s="207"/>
      <c r="E72" s="207"/>
      <c r="F72" s="207"/>
      <c r="G72" s="207"/>
      <c r="H72" s="207"/>
      <c r="I72" s="207"/>
      <c r="J72" s="207"/>
      <c r="K72" s="207"/>
      <c r="L72" s="207"/>
      <c r="M72" s="207"/>
      <c r="N72" s="207"/>
      <c r="O72" s="207"/>
    </row>
    <row r="73" spans="1:15">
      <c r="A73" s="172" t="s">
        <v>87</v>
      </c>
      <c r="B73" s="173" t="s">
        <v>48</v>
      </c>
      <c r="C73" s="207"/>
      <c r="D73" s="207"/>
      <c r="E73" s="207"/>
      <c r="F73" s="207"/>
      <c r="G73" s="207"/>
      <c r="H73" s="207"/>
      <c r="I73" s="207"/>
      <c r="J73" s="207"/>
      <c r="K73" s="207"/>
      <c r="L73" s="207"/>
      <c r="M73" s="207"/>
      <c r="N73" s="207"/>
      <c r="O73" s="207"/>
    </row>
    <row r="74" spans="1:15">
      <c r="A74" s="89" t="s">
        <v>173</v>
      </c>
      <c r="B74" s="91" t="s">
        <v>153</v>
      </c>
      <c r="C74" s="207"/>
      <c r="D74" s="207"/>
      <c r="E74" s="207"/>
      <c r="F74" s="207"/>
      <c r="G74" s="207"/>
      <c r="H74" s="207"/>
      <c r="I74" s="207"/>
      <c r="J74" s="207"/>
      <c r="K74" s="207"/>
      <c r="L74" s="207"/>
      <c r="M74" s="207"/>
      <c r="N74" s="207"/>
      <c r="O74" s="207"/>
    </row>
    <row r="75" spans="1:15">
      <c r="A75" s="172" t="s">
        <v>58</v>
      </c>
      <c r="B75" s="173" t="s">
        <v>51</v>
      </c>
      <c r="C75" s="207"/>
      <c r="D75" s="207"/>
      <c r="E75" s="207"/>
      <c r="F75" s="207"/>
      <c r="G75" s="207"/>
      <c r="H75" s="207"/>
      <c r="I75" s="207"/>
      <c r="J75" s="207"/>
      <c r="K75" s="207"/>
      <c r="L75" s="207"/>
      <c r="M75" s="207"/>
      <c r="N75" s="207"/>
      <c r="O75" s="207"/>
    </row>
    <row r="76" spans="1:15">
      <c r="A76" s="89" t="s">
        <v>103</v>
      </c>
      <c r="B76" s="91" t="s">
        <v>360</v>
      </c>
      <c r="C76" s="207"/>
      <c r="D76" s="207"/>
      <c r="E76" s="207"/>
      <c r="F76" s="207"/>
      <c r="G76" s="207"/>
      <c r="H76" s="207"/>
      <c r="I76" s="207"/>
      <c r="J76" s="207"/>
      <c r="K76" s="207"/>
      <c r="L76" s="207"/>
      <c r="M76" s="207"/>
      <c r="N76" s="207"/>
      <c r="O76" s="207"/>
    </row>
    <row r="77" spans="1:15">
      <c r="A77" s="172" t="s">
        <v>69</v>
      </c>
      <c r="B77" s="173" t="s">
        <v>358</v>
      </c>
      <c r="C77" s="207"/>
      <c r="D77" s="207"/>
      <c r="E77" s="207"/>
      <c r="F77" s="207"/>
      <c r="G77" s="207"/>
      <c r="H77" s="207"/>
      <c r="I77" s="207"/>
      <c r="J77" s="207"/>
      <c r="K77" s="207"/>
      <c r="L77" s="207"/>
      <c r="M77" s="207"/>
      <c r="N77" s="207"/>
      <c r="O77" s="207"/>
    </row>
    <row r="78" spans="1:15">
      <c r="A78" s="89" t="s">
        <v>78</v>
      </c>
      <c r="B78" s="91" t="s">
        <v>358</v>
      </c>
      <c r="C78" s="207"/>
      <c r="D78" s="207"/>
      <c r="E78" s="207"/>
      <c r="F78" s="207"/>
      <c r="G78" s="207"/>
      <c r="H78" s="207"/>
      <c r="I78" s="207"/>
      <c r="J78" s="207"/>
      <c r="K78" s="207"/>
      <c r="L78" s="207"/>
      <c r="M78" s="207"/>
      <c r="N78" s="207"/>
      <c r="O78" s="207"/>
    </row>
    <row r="79" spans="1:15">
      <c r="A79" s="172" t="s">
        <v>59</v>
      </c>
      <c r="B79" s="173" t="s">
        <v>51</v>
      </c>
      <c r="C79" s="207"/>
      <c r="D79" s="207"/>
      <c r="E79" s="207"/>
      <c r="F79" s="207"/>
      <c r="G79" s="207"/>
      <c r="H79" s="207"/>
      <c r="I79" s="207"/>
      <c r="J79" s="207"/>
      <c r="K79" s="207"/>
      <c r="L79" s="207"/>
      <c r="M79" s="207"/>
      <c r="N79" s="207"/>
      <c r="O79" s="207"/>
    </row>
    <row r="80" spans="1:15">
      <c r="A80" s="89" t="s">
        <v>82</v>
      </c>
      <c r="B80" s="91" t="s">
        <v>47</v>
      </c>
      <c r="C80" s="207"/>
      <c r="D80" s="207"/>
      <c r="E80" s="207"/>
      <c r="F80" s="207"/>
      <c r="G80" s="207"/>
      <c r="H80" s="207"/>
      <c r="I80" s="207"/>
      <c r="J80" s="207"/>
      <c r="K80" s="207"/>
      <c r="L80" s="207"/>
      <c r="M80" s="207"/>
      <c r="N80" s="207"/>
      <c r="O80" s="207"/>
    </row>
    <row r="81" spans="1:15">
      <c r="A81" s="172" t="s">
        <v>223</v>
      </c>
      <c r="B81" s="173" t="s">
        <v>47</v>
      </c>
      <c r="C81" s="207"/>
      <c r="D81" s="207"/>
      <c r="E81" s="207"/>
      <c r="F81" s="207"/>
      <c r="G81" s="207"/>
      <c r="H81" s="207"/>
      <c r="I81" s="207"/>
      <c r="J81" s="207"/>
      <c r="K81" s="207"/>
      <c r="L81" s="207"/>
      <c r="M81" s="207"/>
      <c r="N81" s="207"/>
      <c r="O81" s="207"/>
    </row>
    <row r="82" spans="1:15">
      <c r="A82" s="89" t="s">
        <v>134</v>
      </c>
      <c r="B82" s="91" t="s">
        <v>53</v>
      </c>
      <c r="C82" s="207"/>
      <c r="D82" s="207"/>
      <c r="E82" s="207"/>
      <c r="F82" s="207"/>
      <c r="G82" s="207"/>
      <c r="H82" s="207"/>
      <c r="I82" s="207"/>
      <c r="J82" s="207"/>
      <c r="K82" s="207"/>
      <c r="L82" s="207"/>
      <c r="M82" s="207"/>
      <c r="N82" s="207"/>
      <c r="O82" s="207"/>
    </row>
    <row r="83" spans="1:15">
      <c r="A83" s="172" t="s">
        <v>96</v>
      </c>
      <c r="B83" s="173" t="s">
        <v>47</v>
      </c>
      <c r="C83" s="207"/>
      <c r="D83" s="207"/>
      <c r="E83" s="207"/>
      <c r="F83" s="207"/>
      <c r="G83" s="207"/>
      <c r="H83" s="207"/>
      <c r="I83" s="207"/>
      <c r="J83" s="207"/>
      <c r="K83" s="207"/>
      <c r="L83" s="207"/>
      <c r="M83" s="207"/>
      <c r="N83" s="207"/>
      <c r="O83" s="207"/>
    </row>
    <row r="84" spans="1:15">
      <c r="A84" s="89" t="s">
        <v>67</v>
      </c>
      <c r="B84" s="91" t="s">
        <v>54</v>
      </c>
      <c r="C84" s="207"/>
      <c r="D84" s="207"/>
      <c r="E84" s="207"/>
      <c r="F84" s="207"/>
      <c r="G84" s="207"/>
      <c r="H84" s="207"/>
      <c r="I84" s="207"/>
      <c r="J84" s="207"/>
      <c r="K84" s="207"/>
      <c r="L84" s="207"/>
      <c r="M84" s="207"/>
      <c r="N84" s="207"/>
      <c r="O84" s="207"/>
    </row>
    <row r="85" spans="1:15">
      <c r="A85" s="172" t="s">
        <v>86</v>
      </c>
      <c r="B85" s="173" t="s">
        <v>363</v>
      </c>
      <c r="C85" s="207"/>
      <c r="D85" s="207"/>
      <c r="E85" s="207"/>
      <c r="F85" s="207"/>
      <c r="G85" s="207"/>
      <c r="H85" s="207"/>
      <c r="I85" s="207"/>
      <c r="J85" s="207"/>
      <c r="K85" s="207"/>
      <c r="L85" s="207"/>
      <c r="M85" s="207"/>
      <c r="N85" s="207"/>
      <c r="O85" s="207"/>
    </row>
    <row r="86" spans="1:15">
      <c r="A86" s="89" t="s">
        <v>127</v>
      </c>
      <c r="B86" s="91" t="s">
        <v>42</v>
      </c>
      <c r="C86" s="207"/>
      <c r="D86" s="207"/>
      <c r="E86" s="207"/>
      <c r="F86" s="207"/>
      <c r="G86" s="207"/>
      <c r="H86" s="207"/>
      <c r="I86" s="207"/>
      <c r="J86" s="207"/>
      <c r="K86" s="207"/>
      <c r="L86" s="207"/>
      <c r="M86" s="207"/>
      <c r="N86" s="207"/>
      <c r="O86" s="207"/>
    </row>
    <row r="87" spans="1:15">
      <c r="A87" s="172" t="s">
        <v>122</v>
      </c>
      <c r="B87" s="173" t="s">
        <v>360</v>
      </c>
      <c r="C87" s="207"/>
      <c r="D87" s="207"/>
      <c r="E87" s="207"/>
      <c r="F87" s="207"/>
      <c r="G87" s="207"/>
      <c r="H87" s="207"/>
      <c r="I87" s="207"/>
      <c r="J87" s="207"/>
      <c r="K87" s="207"/>
      <c r="L87" s="207"/>
      <c r="M87" s="207"/>
      <c r="N87" s="207"/>
      <c r="O87" s="207"/>
    </row>
    <row r="88" spans="1:15">
      <c r="A88" s="89" t="s">
        <v>119</v>
      </c>
      <c r="B88" s="91" t="s">
        <v>363</v>
      </c>
      <c r="C88" s="207"/>
      <c r="D88" s="207"/>
      <c r="E88" s="207"/>
      <c r="F88" s="207"/>
      <c r="G88" s="207"/>
      <c r="H88" s="207"/>
      <c r="I88" s="207"/>
      <c r="J88" s="207"/>
      <c r="K88" s="207"/>
      <c r="L88" s="207"/>
      <c r="M88" s="207"/>
      <c r="N88" s="207"/>
      <c r="O88" s="207"/>
    </row>
    <row r="89" spans="1:15">
      <c r="A89" s="172" t="s">
        <v>111</v>
      </c>
      <c r="B89" s="173" t="s">
        <v>140</v>
      </c>
      <c r="C89" s="207"/>
      <c r="D89" s="207"/>
      <c r="E89" s="207"/>
      <c r="F89" s="207"/>
      <c r="G89" s="207"/>
      <c r="H89" s="207"/>
      <c r="I89" s="207"/>
      <c r="J89" s="207"/>
      <c r="K89" s="207"/>
      <c r="L89" s="207"/>
      <c r="M89" s="207"/>
      <c r="N89" s="207"/>
      <c r="O89" s="207"/>
    </row>
    <row r="90" spans="1:15">
      <c r="A90" s="89" t="s">
        <v>123</v>
      </c>
      <c r="B90" s="91" t="s">
        <v>48</v>
      </c>
      <c r="C90" s="207"/>
      <c r="D90" s="207"/>
      <c r="E90" s="207"/>
      <c r="F90" s="207"/>
      <c r="G90" s="207"/>
      <c r="H90" s="207"/>
      <c r="I90" s="207"/>
      <c r="J90" s="207"/>
      <c r="K90" s="207"/>
      <c r="L90" s="207"/>
      <c r="M90" s="207"/>
      <c r="N90" s="207"/>
      <c r="O90" s="207"/>
    </row>
    <row r="91" spans="1:15">
      <c r="A91" s="172" t="s">
        <v>129</v>
      </c>
      <c r="B91" s="173" t="s">
        <v>359</v>
      </c>
      <c r="C91" s="207"/>
      <c r="D91" s="207"/>
      <c r="E91" s="207"/>
      <c r="F91" s="207"/>
      <c r="G91" s="207"/>
      <c r="H91" s="207"/>
      <c r="I91" s="207"/>
      <c r="J91" s="207"/>
      <c r="K91" s="207"/>
      <c r="L91" s="207"/>
      <c r="M91" s="207"/>
      <c r="N91" s="207"/>
      <c r="O91" s="207"/>
    </row>
    <row r="92" spans="1:15">
      <c r="A92" s="89" t="s">
        <v>65</v>
      </c>
      <c r="B92" s="91" t="s">
        <v>153</v>
      </c>
      <c r="C92" s="207"/>
      <c r="D92" s="207"/>
      <c r="E92" s="207"/>
      <c r="F92" s="207"/>
      <c r="G92" s="207"/>
      <c r="H92" s="207"/>
      <c r="I92" s="207"/>
      <c r="J92" s="207"/>
      <c r="K92" s="207"/>
      <c r="L92" s="207"/>
      <c r="M92" s="207"/>
      <c r="N92" s="207"/>
      <c r="O92" s="207"/>
    </row>
    <row r="93" spans="1:15">
      <c r="A93" s="172" t="s">
        <v>121</v>
      </c>
      <c r="B93" s="173" t="s">
        <v>139</v>
      </c>
      <c r="C93" s="207"/>
      <c r="D93" s="207"/>
      <c r="E93" s="207"/>
      <c r="F93" s="207"/>
      <c r="G93" s="207"/>
      <c r="H93" s="207"/>
      <c r="I93" s="207"/>
      <c r="J93" s="207"/>
      <c r="K93" s="207"/>
      <c r="L93" s="207"/>
      <c r="M93" s="207"/>
      <c r="N93" s="207"/>
      <c r="O93" s="207"/>
    </row>
    <row r="94" spans="1:15">
      <c r="A94" s="89" t="s">
        <v>216</v>
      </c>
      <c r="B94" s="91" t="s">
        <v>139</v>
      </c>
      <c r="C94" s="207"/>
      <c r="D94" s="207"/>
      <c r="E94" s="207"/>
      <c r="F94" s="207"/>
      <c r="G94" s="207"/>
      <c r="H94" s="207"/>
      <c r="I94" s="207"/>
      <c r="J94" s="207"/>
      <c r="K94" s="207"/>
      <c r="L94" s="207"/>
      <c r="M94" s="207"/>
      <c r="N94" s="207"/>
      <c r="O94" s="207"/>
    </row>
    <row r="95" spans="1:15">
      <c r="A95" s="172" t="s">
        <v>83</v>
      </c>
      <c r="B95" s="173" t="s">
        <v>356</v>
      </c>
      <c r="C95" s="207"/>
      <c r="D95" s="207"/>
      <c r="E95" s="207"/>
      <c r="F95" s="207"/>
      <c r="G95" s="207"/>
      <c r="H95" s="207"/>
      <c r="I95" s="207"/>
      <c r="J95" s="207"/>
      <c r="K95" s="207"/>
      <c r="L95" s="207"/>
      <c r="M95" s="207"/>
      <c r="N95" s="207"/>
      <c r="O95" s="207"/>
    </row>
    <row r="96" spans="1:15">
      <c r="A96" s="89" t="s">
        <v>125</v>
      </c>
      <c r="B96" s="91" t="s">
        <v>357</v>
      </c>
      <c r="C96" s="207"/>
      <c r="D96" s="207"/>
      <c r="E96" s="207"/>
      <c r="F96" s="207"/>
      <c r="G96" s="207"/>
      <c r="H96" s="207"/>
      <c r="I96" s="207"/>
      <c r="J96" s="207"/>
      <c r="K96" s="207"/>
      <c r="L96" s="207"/>
      <c r="M96" s="207"/>
      <c r="N96" s="207"/>
      <c r="O96" s="207"/>
    </row>
    <row r="97" spans="1:15">
      <c r="A97" s="172" t="s">
        <v>61</v>
      </c>
      <c r="B97" s="173" t="s">
        <v>54</v>
      </c>
      <c r="C97" s="207"/>
      <c r="D97" s="207"/>
      <c r="E97" s="207"/>
      <c r="F97" s="207"/>
      <c r="G97" s="207"/>
      <c r="H97" s="207"/>
      <c r="I97" s="207"/>
      <c r="J97" s="207"/>
      <c r="K97" s="207"/>
      <c r="L97" s="207"/>
      <c r="M97" s="207"/>
      <c r="N97" s="207"/>
      <c r="O97" s="207"/>
    </row>
    <row r="98" spans="1:15">
      <c r="A98" s="89" t="s">
        <v>81</v>
      </c>
      <c r="B98" s="91" t="s">
        <v>51</v>
      </c>
      <c r="C98" s="207"/>
      <c r="D98" s="207"/>
      <c r="E98" s="207"/>
      <c r="F98" s="207"/>
      <c r="G98" s="207"/>
      <c r="H98" s="207"/>
      <c r="I98" s="207"/>
      <c r="J98" s="207"/>
      <c r="K98" s="207"/>
      <c r="L98" s="207"/>
      <c r="M98" s="207"/>
      <c r="N98" s="207"/>
      <c r="O98" s="207"/>
    </row>
    <row r="99" spans="1:15">
      <c r="A99" s="172" t="s">
        <v>70</v>
      </c>
      <c r="B99" s="173" t="s">
        <v>356</v>
      </c>
      <c r="C99" s="207"/>
      <c r="D99" s="207"/>
      <c r="E99" s="207"/>
      <c r="F99" s="207"/>
      <c r="G99" s="207"/>
      <c r="H99" s="207"/>
      <c r="I99" s="207"/>
      <c r="J99" s="207"/>
      <c r="K99" s="207"/>
      <c r="L99" s="207"/>
      <c r="M99" s="207"/>
      <c r="N99" s="207"/>
      <c r="O99" s="207"/>
    </row>
    <row r="100" spans="1:15">
      <c r="A100" s="89" t="s">
        <v>76</v>
      </c>
      <c r="B100" s="91" t="s">
        <v>356</v>
      </c>
      <c r="C100" s="207"/>
      <c r="D100" s="207"/>
      <c r="E100" s="207"/>
      <c r="F100" s="207"/>
      <c r="G100" s="207"/>
      <c r="H100" s="207"/>
      <c r="I100" s="207"/>
      <c r="J100" s="207"/>
      <c r="K100" s="207"/>
      <c r="L100" s="207"/>
      <c r="M100" s="207"/>
      <c r="N100" s="207"/>
      <c r="O100" s="207"/>
    </row>
    <row r="101" spans="1:15">
      <c r="A101" s="172" t="s">
        <v>222</v>
      </c>
      <c r="B101" s="173" t="s">
        <v>355</v>
      </c>
      <c r="C101" s="207"/>
      <c r="D101" s="207"/>
      <c r="E101" s="207"/>
      <c r="F101" s="207"/>
      <c r="G101" s="207"/>
      <c r="H101" s="207"/>
      <c r="I101" s="207"/>
      <c r="J101" s="207"/>
      <c r="K101" s="207"/>
      <c r="L101" s="207"/>
      <c r="M101" s="207"/>
      <c r="N101" s="207"/>
      <c r="O101" s="207"/>
    </row>
    <row r="102" spans="1:15">
      <c r="A102" s="89" t="s">
        <v>128</v>
      </c>
      <c r="B102" s="91" t="s">
        <v>362</v>
      </c>
      <c r="C102" s="207"/>
      <c r="D102" s="207"/>
      <c r="E102" s="207"/>
      <c r="F102" s="207"/>
      <c r="G102" s="207"/>
      <c r="H102" s="207"/>
      <c r="I102" s="207"/>
      <c r="J102" s="207"/>
      <c r="K102" s="207"/>
      <c r="L102" s="207"/>
      <c r="M102" s="207"/>
      <c r="N102" s="207"/>
      <c r="O102" s="207"/>
    </row>
    <row r="103" spans="1:15">
      <c r="A103" s="172" t="s">
        <v>101</v>
      </c>
      <c r="B103" s="173" t="s">
        <v>355</v>
      </c>
      <c r="C103" s="207"/>
      <c r="D103" s="207"/>
      <c r="E103" s="207"/>
      <c r="F103" s="207"/>
      <c r="G103" s="207"/>
      <c r="H103" s="207"/>
      <c r="I103" s="207"/>
      <c r="J103" s="207"/>
      <c r="K103" s="207"/>
      <c r="L103" s="207"/>
      <c r="M103" s="207"/>
      <c r="N103" s="207"/>
      <c r="O103" s="207"/>
    </row>
    <row r="104" spans="1:15">
      <c r="A104" s="89" t="s">
        <v>191</v>
      </c>
      <c r="B104" s="91" t="s">
        <v>355</v>
      </c>
      <c r="C104" s="207"/>
      <c r="D104" s="207"/>
      <c r="E104" s="207"/>
      <c r="F104" s="207"/>
      <c r="G104" s="207"/>
      <c r="H104" s="207"/>
      <c r="I104" s="207"/>
      <c r="J104" s="207"/>
      <c r="K104" s="207"/>
      <c r="L104" s="207"/>
      <c r="M104" s="207"/>
      <c r="N104" s="207"/>
      <c r="O104" s="207"/>
    </row>
    <row r="105" spans="1:15">
      <c r="A105" s="172" t="s">
        <v>108</v>
      </c>
      <c r="B105" s="173" t="s">
        <v>361</v>
      </c>
      <c r="C105" s="207"/>
      <c r="D105" s="207"/>
      <c r="E105" s="207"/>
      <c r="F105" s="207"/>
      <c r="G105" s="207"/>
      <c r="H105" s="207"/>
      <c r="I105" s="207"/>
      <c r="J105" s="207"/>
      <c r="K105" s="207"/>
      <c r="L105" s="207"/>
      <c r="M105" s="207"/>
      <c r="N105" s="207"/>
      <c r="O105" s="207"/>
    </row>
    <row r="106" spans="1:15">
      <c r="A106" s="89" t="s">
        <v>114</v>
      </c>
      <c r="B106" s="91" t="s">
        <v>42</v>
      </c>
      <c r="C106" s="207"/>
      <c r="D106" s="207"/>
      <c r="E106" s="207"/>
      <c r="F106" s="207"/>
      <c r="G106" s="207"/>
      <c r="H106" s="207"/>
      <c r="I106" s="207"/>
      <c r="J106" s="207"/>
      <c r="K106" s="207"/>
      <c r="L106" s="207"/>
      <c r="M106" s="207"/>
      <c r="N106" s="207"/>
      <c r="O106" s="207"/>
    </row>
    <row r="107" spans="1:15">
      <c r="A107" s="172" t="s">
        <v>66</v>
      </c>
      <c r="B107" s="173" t="s">
        <v>359</v>
      </c>
      <c r="C107" s="207"/>
      <c r="D107" s="207"/>
      <c r="E107" s="207"/>
      <c r="F107" s="207"/>
      <c r="G107" s="207"/>
      <c r="H107" s="207"/>
      <c r="I107" s="207"/>
      <c r="J107" s="207"/>
      <c r="K107" s="207"/>
      <c r="L107" s="207"/>
      <c r="M107" s="207"/>
      <c r="N107" s="207"/>
      <c r="O107" s="207"/>
    </row>
    <row r="108" spans="1:15">
      <c r="A108" s="89" t="s">
        <v>350</v>
      </c>
      <c r="B108" s="91" t="s">
        <v>359</v>
      </c>
      <c r="C108" s="207"/>
      <c r="D108" s="207"/>
      <c r="E108" s="207"/>
      <c r="F108" s="207"/>
      <c r="G108" s="207"/>
      <c r="H108" s="207"/>
      <c r="I108" s="207"/>
      <c r="J108" s="207"/>
      <c r="K108" s="207"/>
      <c r="L108" s="207"/>
      <c r="M108" s="207"/>
      <c r="N108" s="207"/>
      <c r="O108" s="207"/>
    </row>
    <row r="109" spans="1:15">
      <c r="A109" s="172" t="s">
        <v>75</v>
      </c>
      <c r="B109" s="173" t="s">
        <v>49</v>
      </c>
      <c r="C109" s="207"/>
      <c r="D109" s="207"/>
      <c r="E109" s="207"/>
      <c r="F109" s="207"/>
      <c r="G109" s="207"/>
      <c r="H109" s="207"/>
      <c r="I109" s="207"/>
      <c r="J109" s="207"/>
      <c r="K109" s="207"/>
      <c r="L109" s="207"/>
      <c r="M109" s="207"/>
      <c r="N109" s="207"/>
      <c r="O109" s="207"/>
    </row>
    <row r="110" spans="1:15">
      <c r="A110" s="89" t="s">
        <v>88</v>
      </c>
      <c r="B110" s="91" t="s">
        <v>49</v>
      </c>
      <c r="C110" s="207"/>
      <c r="D110" s="207"/>
      <c r="E110" s="207"/>
      <c r="F110" s="207"/>
      <c r="G110" s="207"/>
      <c r="H110" s="207"/>
      <c r="I110" s="207"/>
      <c r="J110" s="207"/>
      <c r="K110" s="207"/>
      <c r="L110" s="207"/>
      <c r="M110" s="207"/>
      <c r="N110" s="207"/>
      <c r="O110" s="207"/>
    </row>
    <row r="111" spans="1:15">
      <c r="A111" s="172" t="s">
        <v>99</v>
      </c>
      <c r="B111" s="173" t="s">
        <v>51</v>
      </c>
      <c r="C111" s="207"/>
      <c r="D111" s="207"/>
      <c r="E111" s="207"/>
      <c r="F111" s="207"/>
      <c r="G111" s="207"/>
      <c r="H111" s="207"/>
      <c r="I111" s="207"/>
      <c r="J111" s="207"/>
      <c r="K111" s="207"/>
      <c r="L111" s="207"/>
      <c r="M111" s="207"/>
      <c r="N111" s="207"/>
      <c r="O111" s="207"/>
    </row>
    <row r="112" spans="1:15">
      <c r="A112" s="89" t="s">
        <v>94</v>
      </c>
      <c r="B112" s="91" t="s">
        <v>361</v>
      </c>
      <c r="C112" s="207"/>
      <c r="D112" s="207"/>
      <c r="E112" s="207"/>
      <c r="F112" s="207"/>
      <c r="G112" s="207"/>
      <c r="H112" s="207"/>
      <c r="I112" s="207"/>
      <c r="J112" s="207"/>
      <c r="K112" s="207"/>
      <c r="L112" s="207"/>
      <c r="M112" s="207"/>
      <c r="N112" s="207"/>
      <c r="O112" s="207"/>
    </row>
    <row r="113" spans="1:15">
      <c r="A113" s="172" t="s">
        <v>73</v>
      </c>
      <c r="B113" s="173" t="s">
        <v>149</v>
      </c>
      <c r="C113" s="207"/>
      <c r="D113" s="207"/>
      <c r="E113" s="207"/>
      <c r="F113" s="207"/>
      <c r="G113" s="207"/>
      <c r="H113" s="207"/>
      <c r="I113" s="207"/>
      <c r="J113" s="207"/>
      <c r="K113" s="207"/>
      <c r="L113" s="207"/>
      <c r="M113" s="207"/>
      <c r="N113" s="207"/>
      <c r="O113" s="207"/>
    </row>
    <row r="114" spans="1:15">
      <c r="A114" s="89" t="s">
        <v>95</v>
      </c>
      <c r="B114" s="91" t="s">
        <v>47</v>
      </c>
      <c r="C114" s="207"/>
      <c r="D114" s="207"/>
      <c r="E114" s="207"/>
      <c r="F114" s="207"/>
      <c r="G114" s="207"/>
      <c r="H114" s="207"/>
      <c r="I114" s="207"/>
      <c r="J114" s="207"/>
      <c r="K114" s="207"/>
      <c r="L114" s="207"/>
      <c r="M114" s="207"/>
      <c r="N114" s="207"/>
      <c r="O114" s="207"/>
    </row>
    <row r="115" spans="1:15">
      <c r="A115" s="172" t="s">
        <v>131</v>
      </c>
      <c r="B115" s="173" t="s">
        <v>54</v>
      </c>
      <c r="C115" s="207"/>
      <c r="D115" s="207"/>
      <c r="E115" s="207"/>
      <c r="F115" s="207"/>
      <c r="G115" s="207"/>
      <c r="H115" s="207"/>
      <c r="I115" s="207"/>
      <c r="J115" s="207"/>
      <c r="K115" s="207"/>
      <c r="L115" s="207"/>
      <c r="M115" s="207"/>
      <c r="N115" s="207"/>
      <c r="O115" s="207"/>
    </row>
    <row r="116" spans="1:15">
      <c r="A116" s="89" t="s">
        <v>354</v>
      </c>
      <c r="B116" s="91" t="s">
        <v>357</v>
      </c>
      <c r="C116" s="207"/>
      <c r="D116" s="207"/>
      <c r="E116" s="207"/>
      <c r="F116" s="207"/>
      <c r="G116" s="207"/>
      <c r="H116" s="207"/>
      <c r="I116" s="207"/>
      <c r="J116" s="207"/>
      <c r="K116" s="207"/>
      <c r="L116" s="207"/>
      <c r="M116" s="207"/>
      <c r="N116" s="207"/>
      <c r="O116" s="207"/>
    </row>
    <row r="117" spans="1:15">
      <c r="A117" s="172" t="s">
        <v>166</v>
      </c>
      <c r="B117" s="174" t="s">
        <v>355</v>
      </c>
      <c r="C117" s="207"/>
      <c r="D117" s="207"/>
      <c r="E117" s="207"/>
      <c r="F117" s="207"/>
      <c r="G117" s="207"/>
      <c r="H117" s="207"/>
      <c r="I117" s="207"/>
      <c r="J117" s="207"/>
      <c r="K117" s="207"/>
      <c r="L117" s="207"/>
      <c r="M117" s="207"/>
      <c r="N117" s="207"/>
      <c r="O117" s="207"/>
    </row>
    <row r="118" spans="1:15">
      <c r="A118" s="89" t="s">
        <v>135</v>
      </c>
      <c r="B118" s="92" t="s">
        <v>355</v>
      </c>
      <c r="C118" s="207"/>
      <c r="D118" s="207"/>
      <c r="E118" s="207"/>
      <c r="F118" s="207"/>
      <c r="G118" s="207"/>
      <c r="H118" s="207"/>
      <c r="I118" s="207"/>
      <c r="J118" s="207"/>
      <c r="K118" s="207"/>
      <c r="L118" s="207"/>
      <c r="M118" s="207"/>
      <c r="N118" s="207"/>
      <c r="O118" s="207"/>
    </row>
    <row r="119" spans="1:15">
      <c r="A119" s="172" t="s">
        <v>133</v>
      </c>
      <c r="B119" s="174" t="s">
        <v>355</v>
      </c>
      <c r="C119" s="207"/>
      <c r="D119" s="207"/>
      <c r="E119" s="207"/>
      <c r="F119" s="207"/>
      <c r="G119" s="207"/>
      <c r="H119" s="207"/>
      <c r="I119" s="207"/>
      <c r="J119" s="207"/>
      <c r="K119" s="207"/>
      <c r="L119" s="207"/>
      <c r="M119" s="207"/>
      <c r="N119" s="207"/>
      <c r="O119" s="207"/>
    </row>
    <row r="120" spans="1:15">
      <c r="A120" s="89" t="s">
        <v>198</v>
      </c>
      <c r="B120" s="92" t="s">
        <v>355</v>
      </c>
      <c r="C120" s="207"/>
      <c r="D120" s="207"/>
      <c r="E120" s="207"/>
      <c r="F120" s="207"/>
      <c r="G120" s="207"/>
      <c r="H120" s="207"/>
      <c r="I120" s="207"/>
      <c r="J120" s="207"/>
      <c r="K120" s="207"/>
      <c r="L120" s="207"/>
      <c r="M120" s="207"/>
      <c r="N120" s="207"/>
      <c r="O120" s="207"/>
    </row>
    <row r="121" spans="1:15">
      <c r="A121" s="172" t="s">
        <v>63</v>
      </c>
      <c r="B121" s="174" t="s">
        <v>355</v>
      </c>
      <c r="C121" s="208"/>
      <c r="D121" s="208"/>
      <c r="E121" s="207"/>
      <c r="F121" s="207"/>
      <c r="G121" s="207"/>
      <c r="H121" s="207"/>
      <c r="I121" s="207"/>
      <c r="J121" s="207"/>
      <c r="K121" s="207"/>
      <c r="L121" s="207"/>
      <c r="M121" s="207"/>
      <c r="N121" s="207"/>
      <c r="O121" s="207"/>
    </row>
    <row r="122" spans="1:15">
      <c r="A122" s="215"/>
      <c r="B122" s="216"/>
      <c r="C122" s="212"/>
      <c r="D122" s="208"/>
      <c r="E122" s="207"/>
      <c r="F122" s="207"/>
      <c r="G122" s="207"/>
      <c r="H122" s="207"/>
      <c r="I122" s="207"/>
      <c r="J122" s="207"/>
      <c r="K122" s="207"/>
      <c r="L122" s="207"/>
      <c r="M122" s="207"/>
      <c r="N122" s="207"/>
      <c r="O122" s="207"/>
    </row>
    <row r="123" spans="1:15">
      <c r="A123" s="217"/>
      <c r="B123" s="213"/>
      <c r="C123" s="213"/>
      <c r="D123" s="214"/>
      <c r="E123" s="208"/>
      <c r="F123" s="207"/>
      <c r="G123" s="207"/>
      <c r="H123" s="207"/>
      <c r="I123" s="207"/>
      <c r="J123" s="207"/>
      <c r="K123" s="207"/>
      <c r="L123" s="207"/>
      <c r="M123" s="207"/>
      <c r="N123" s="207"/>
      <c r="O123" s="207"/>
    </row>
    <row r="124" spans="1:15">
      <c r="A124" s="217"/>
      <c r="B124" s="213"/>
      <c r="C124" s="213"/>
      <c r="D124" s="214"/>
      <c r="E124" s="208"/>
      <c r="F124" s="207"/>
      <c r="G124" s="207"/>
      <c r="H124" s="207"/>
      <c r="I124" s="207"/>
      <c r="J124" s="207"/>
      <c r="K124" s="207"/>
      <c r="L124" s="207"/>
      <c r="M124" s="207"/>
      <c r="N124" s="207"/>
      <c r="O124" s="207"/>
    </row>
    <row r="125" spans="1:15">
      <c r="A125" s="217"/>
      <c r="B125" s="213"/>
      <c r="C125" s="213"/>
      <c r="D125" s="214"/>
      <c r="E125" s="208"/>
      <c r="F125" s="207"/>
      <c r="G125" s="207"/>
      <c r="H125" s="207"/>
      <c r="I125" s="207"/>
      <c r="J125" s="207"/>
      <c r="K125" s="207"/>
      <c r="L125" s="207"/>
      <c r="M125" s="207"/>
      <c r="N125" s="207"/>
      <c r="O125" s="207"/>
    </row>
    <row r="126" spans="1:15">
      <c r="A126" s="217"/>
      <c r="B126" s="213"/>
      <c r="C126" s="213"/>
      <c r="D126" s="214"/>
      <c r="E126" s="208"/>
      <c r="F126" s="207"/>
      <c r="G126" s="207"/>
      <c r="H126" s="207"/>
      <c r="I126" s="207"/>
      <c r="J126" s="207"/>
      <c r="K126" s="207"/>
      <c r="L126" s="207"/>
      <c r="M126" s="207"/>
      <c r="N126" s="207"/>
      <c r="O126" s="207"/>
    </row>
    <row r="127" spans="1:15">
      <c r="A127" s="217"/>
      <c r="B127" s="213"/>
      <c r="C127" s="213"/>
      <c r="D127" s="214"/>
      <c r="E127" s="208"/>
      <c r="F127" s="207"/>
      <c r="G127" s="207"/>
      <c r="H127" s="207"/>
      <c r="I127" s="207"/>
      <c r="J127" s="207"/>
      <c r="K127" s="207"/>
      <c r="L127" s="207"/>
      <c r="M127" s="207"/>
      <c r="N127" s="207"/>
      <c r="O127" s="207"/>
    </row>
    <row r="128" spans="1:15">
      <c r="A128" s="217"/>
      <c r="B128" s="213"/>
      <c r="C128" s="213"/>
      <c r="D128" s="214"/>
      <c r="E128" s="208"/>
      <c r="F128" s="207"/>
      <c r="G128" s="207"/>
      <c r="H128" s="207"/>
      <c r="I128" s="207"/>
      <c r="J128" s="207"/>
      <c r="K128" s="207"/>
      <c r="L128" s="207"/>
      <c r="M128" s="207"/>
      <c r="N128" s="207"/>
      <c r="O128" s="207"/>
    </row>
    <row r="129" spans="1:15">
      <c r="A129" s="217"/>
      <c r="B129" s="213"/>
      <c r="C129" s="213"/>
      <c r="D129" s="214"/>
      <c r="E129" s="208"/>
      <c r="F129" s="207"/>
      <c r="G129" s="207"/>
      <c r="H129" s="207"/>
      <c r="I129" s="207"/>
      <c r="J129" s="207"/>
      <c r="K129" s="207"/>
      <c r="L129" s="207"/>
      <c r="M129" s="207"/>
      <c r="N129" s="207"/>
      <c r="O129" s="207"/>
    </row>
    <row r="130" spans="1:15">
      <c r="A130" s="84"/>
      <c r="B130" s="83"/>
      <c r="C130" s="85"/>
      <c r="D130" s="88"/>
      <c r="E130" s="87"/>
    </row>
    <row r="131" spans="1:15">
      <c r="A131" s="82"/>
      <c r="B131" s="83"/>
      <c r="C131" s="83"/>
      <c r="D131" s="86"/>
      <c r="E131" s="87"/>
    </row>
    <row r="132" spans="1:15">
      <c r="A132" s="82"/>
      <c r="B132" s="83"/>
      <c r="C132" s="83"/>
      <c r="D132" s="86"/>
      <c r="E132" s="87"/>
    </row>
    <row r="133" spans="1:15">
      <c r="A133" s="82"/>
      <c r="B133" s="83"/>
      <c r="C133" s="83"/>
      <c r="D133" s="86"/>
      <c r="E133" s="87"/>
    </row>
    <row r="134" spans="1:15">
      <c r="A134" s="82"/>
      <c r="B134" s="83"/>
      <c r="C134" s="83"/>
      <c r="D134" s="86"/>
      <c r="E134" s="87"/>
    </row>
    <row r="135" spans="1:15">
      <c r="A135" s="82"/>
      <c r="B135" s="83"/>
      <c r="C135" s="83"/>
      <c r="D135" s="86"/>
      <c r="E135" s="87"/>
    </row>
    <row r="136" spans="1:15">
      <c r="A136" s="82"/>
      <c r="B136" s="83"/>
      <c r="C136" s="83"/>
      <c r="D136" s="86"/>
      <c r="E136" s="87"/>
    </row>
    <row r="137" spans="1:15">
      <c r="A137" s="82"/>
      <c r="B137" s="83"/>
      <c r="C137" s="83"/>
      <c r="D137" s="86"/>
      <c r="E137" s="87"/>
    </row>
    <row r="138" spans="1:15">
      <c r="A138" s="82"/>
      <c r="B138" s="83"/>
      <c r="C138" s="83"/>
      <c r="D138" s="86"/>
      <c r="E138" s="87"/>
    </row>
    <row r="139" spans="1:15">
      <c r="A139" s="82"/>
      <c r="B139" s="83"/>
      <c r="C139" s="83"/>
      <c r="D139" s="86"/>
      <c r="E139" s="87"/>
    </row>
    <row r="140" spans="1:15">
      <c r="A140" s="82"/>
      <c r="B140" s="83"/>
      <c r="C140" s="83"/>
      <c r="D140" s="86"/>
      <c r="E140" s="87"/>
    </row>
    <row r="141" spans="1:15">
      <c r="A141" s="82"/>
      <c r="B141" s="83"/>
      <c r="C141" s="83"/>
      <c r="D141" s="86"/>
      <c r="E141" s="87"/>
    </row>
    <row r="142" spans="1:15">
      <c r="A142" s="82"/>
      <c r="B142" s="83"/>
      <c r="C142" s="83"/>
      <c r="D142" s="86"/>
      <c r="E142" s="87"/>
    </row>
    <row r="143" spans="1:15">
      <c r="A143" s="82"/>
      <c r="B143" s="83"/>
      <c r="C143" s="83"/>
      <c r="D143" s="86"/>
      <c r="E143" s="87"/>
    </row>
    <row r="144" spans="1:15">
      <c r="A144" s="82"/>
      <c r="B144" s="83"/>
      <c r="C144" s="83"/>
      <c r="D144" s="86"/>
      <c r="E144" s="87"/>
    </row>
    <row r="145" spans="1:5">
      <c r="A145" s="82"/>
      <c r="B145" s="83"/>
      <c r="C145" s="83"/>
      <c r="D145" s="86"/>
      <c r="E145" s="87"/>
    </row>
    <row r="146" spans="1:5">
      <c r="A146" s="82"/>
      <c r="B146" s="83"/>
      <c r="C146" s="83"/>
      <c r="D146" s="86"/>
      <c r="E146" s="87"/>
    </row>
    <row r="147" spans="1:5">
      <c r="A147" s="82"/>
      <c r="B147" s="83"/>
      <c r="C147" s="83"/>
      <c r="D147" s="86"/>
      <c r="E147" s="87"/>
    </row>
    <row r="148" spans="1:5">
      <c r="A148" s="82"/>
      <c r="B148" s="83"/>
      <c r="C148" s="83"/>
      <c r="D148" s="86"/>
      <c r="E148" s="87"/>
    </row>
    <row r="149" spans="1:5">
      <c r="A149" s="82"/>
      <c r="B149" s="83"/>
      <c r="C149" s="83"/>
      <c r="D149" s="86"/>
      <c r="E149" s="87"/>
    </row>
    <row r="150" spans="1:5">
      <c r="A150" s="82"/>
      <c r="B150" s="83"/>
      <c r="C150" s="83"/>
      <c r="D150" s="86"/>
      <c r="E150" s="87"/>
    </row>
    <row r="151" spans="1:5">
      <c r="A151" s="82"/>
      <c r="B151" s="83"/>
      <c r="C151" s="83"/>
      <c r="D151" s="86"/>
      <c r="E151" s="87"/>
    </row>
    <row r="152" spans="1:5">
      <c r="A152" s="82"/>
      <c r="B152" s="83"/>
      <c r="C152" s="83"/>
      <c r="D152" s="86"/>
      <c r="E152" s="87"/>
    </row>
    <row r="153" spans="1:5">
      <c r="A153" s="82"/>
      <c r="B153" s="83"/>
      <c r="C153" s="83"/>
      <c r="D153" s="86"/>
      <c r="E153" s="87"/>
    </row>
    <row r="154" spans="1:5">
      <c r="A154" s="82"/>
      <c r="B154" s="83"/>
      <c r="C154" s="83"/>
      <c r="D154" s="86"/>
      <c r="E154" s="87"/>
    </row>
    <row r="155" spans="1:5">
      <c r="A155" s="82"/>
      <c r="B155" s="83"/>
      <c r="C155" s="83"/>
      <c r="D155" s="86"/>
      <c r="E155" s="87"/>
    </row>
    <row r="156" spans="1:5">
      <c r="A156" s="82"/>
      <c r="B156" s="83"/>
      <c r="C156" s="83"/>
      <c r="D156" s="86"/>
      <c r="E156" s="87"/>
    </row>
    <row r="157" spans="1:5">
      <c r="A157" s="82"/>
      <c r="B157" s="83"/>
      <c r="C157" s="83"/>
      <c r="D157" s="86"/>
      <c r="E157" s="87"/>
    </row>
    <row r="158" spans="1:5">
      <c r="A158" s="82"/>
      <c r="B158" s="83"/>
      <c r="C158" s="83"/>
      <c r="D158" s="86"/>
      <c r="E158" s="87"/>
    </row>
    <row r="159" spans="1:5">
      <c r="A159" s="82"/>
      <c r="B159" s="83"/>
      <c r="C159" s="83"/>
      <c r="D159" s="86"/>
      <c r="E159" s="87"/>
    </row>
    <row r="160" spans="1:5">
      <c r="A160" s="82"/>
      <c r="B160" s="83"/>
      <c r="C160" s="83"/>
      <c r="D160" s="86"/>
      <c r="E160" s="87"/>
    </row>
    <row r="161" spans="1:5">
      <c r="A161" s="82"/>
      <c r="B161" s="83"/>
      <c r="C161" s="83"/>
      <c r="D161" s="86"/>
      <c r="E161" s="87"/>
    </row>
    <row r="162" spans="1:5">
      <c r="A162" s="82"/>
      <c r="B162" s="83"/>
      <c r="C162" s="83"/>
      <c r="D162" s="86"/>
      <c r="E162" s="87"/>
    </row>
    <row r="163" spans="1:5">
      <c r="A163" s="82"/>
      <c r="B163" s="83"/>
      <c r="C163" s="83"/>
      <c r="D163" s="86"/>
      <c r="E163" s="87"/>
    </row>
    <row r="164" spans="1:5">
      <c r="A164" s="82"/>
      <c r="B164" s="83"/>
      <c r="C164" s="83"/>
      <c r="D164" s="86"/>
      <c r="E164" s="87"/>
    </row>
    <row r="165" spans="1:5">
      <c r="A165" s="82"/>
      <c r="B165" s="83"/>
      <c r="C165" s="83"/>
      <c r="D165" s="86"/>
      <c r="E165" s="87"/>
    </row>
    <row r="166" spans="1:5">
      <c r="A166" s="82"/>
      <c r="B166" s="83"/>
      <c r="C166" s="83"/>
      <c r="D166" s="86"/>
      <c r="E166" s="87"/>
    </row>
    <row r="167" spans="1:5">
      <c r="A167" s="82"/>
      <c r="B167" s="83"/>
      <c r="C167" s="83"/>
      <c r="D167" s="86"/>
      <c r="E167" s="87"/>
    </row>
    <row r="168" spans="1:5">
      <c r="A168" s="82"/>
      <c r="B168" s="83"/>
      <c r="C168" s="83"/>
      <c r="D168" s="86"/>
      <c r="E168" s="87"/>
    </row>
    <row r="169" spans="1:5">
      <c r="A169" s="82"/>
      <c r="B169" s="83"/>
      <c r="C169" s="83"/>
      <c r="D169" s="86"/>
      <c r="E169" s="87"/>
    </row>
    <row r="170" spans="1:5">
      <c r="A170" s="82"/>
      <c r="B170" s="83"/>
      <c r="C170" s="83"/>
      <c r="D170" s="86"/>
      <c r="E170" s="87"/>
    </row>
    <row r="171" spans="1:5">
      <c r="A171" s="82"/>
      <c r="B171" s="83"/>
      <c r="C171" s="83"/>
      <c r="D171" s="86"/>
      <c r="E171" s="87"/>
    </row>
    <row r="172" spans="1:5">
      <c r="A172" s="82"/>
      <c r="B172" s="83"/>
      <c r="C172" s="83"/>
      <c r="D172" s="86"/>
      <c r="E172" s="87"/>
    </row>
    <row r="173" spans="1:5">
      <c r="A173" s="82"/>
      <c r="B173" s="83"/>
      <c r="C173" s="83"/>
      <c r="D173" s="86"/>
      <c r="E173" s="87"/>
    </row>
    <row r="174" spans="1:5">
      <c r="A174" s="82"/>
      <c r="B174" s="83"/>
      <c r="C174" s="83"/>
      <c r="D174" s="86"/>
      <c r="E174" s="87"/>
    </row>
    <row r="175" spans="1:5">
      <c r="A175" s="82"/>
      <c r="B175" s="83"/>
      <c r="C175" s="83"/>
      <c r="D175" s="86"/>
      <c r="E175" s="87"/>
    </row>
    <row r="176" spans="1:5">
      <c r="A176" s="82"/>
      <c r="B176" s="83"/>
      <c r="C176" s="83"/>
      <c r="D176" s="86"/>
      <c r="E176" s="87"/>
    </row>
    <row r="177" spans="1:5">
      <c r="A177" s="82"/>
      <c r="B177" s="83"/>
      <c r="C177" s="83"/>
      <c r="D177" s="86"/>
      <c r="E177" s="87"/>
    </row>
    <row r="178" spans="1:5">
      <c r="A178" s="82"/>
      <c r="B178" s="83"/>
      <c r="C178" s="83"/>
      <c r="D178" s="86"/>
      <c r="E178" s="87"/>
    </row>
    <row r="179" spans="1:5">
      <c r="A179" s="82"/>
      <c r="B179" s="83"/>
      <c r="C179" s="83"/>
      <c r="D179" s="86"/>
      <c r="E179" s="87"/>
    </row>
    <row r="180" spans="1:5">
      <c r="A180" s="82"/>
      <c r="B180" s="83"/>
      <c r="C180" s="83"/>
      <c r="D180" s="86"/>
      <c r="E180" s="87"/>
    </row>
    <row r="181" spans="1:5">
      <c r="A181" s="82"/>
      <c r="B181" s="83"/>
      <c r="C181" s="83"/>
      <c r="D181" s="86"/>
      <c r="E181" s="87"/>
    </row>
    <row r="182" spans="1:5">
      <c r="A182" s="82"/>
      <c r="B182" s="83"/>
      <c r="C182" s="83"/>
      <c r="D182" s="86"/>
      <c r="E182" s="87"/>
    </row>
    <row r="183" spans="1:5">
      <c r="A183" s="82"/>
      <c r="B183" s="83"/>
      <c r="C183" s="83"/>
      <c r="D183" s="86"/>
      <c r="E183" s="87"/>
    </row>
    <row r="184" spans="1:5">
      <c r="A184" s="82"/>
      <c r="B184" s="83"/>
      <c r="C184" s="83"/>
      <c r="D184" s="86"/>
      <c r="E184" s="87"/>
    </row>
    <row r="185" spans="1:5">
      <c r="A185" s="82"/>
      <c r="B185" s="83"/>
      <c r="C185" s="83"/>
      <c r="D185" s="86"/>
      <c r="E185" s="87"/>
    </row>
    <row r="186" spans="1:5">
      <c r="A186" s="82"/>
      <c r="B186" s="83"/>
      <c r="C186" s="83"/>
      <c r="D186" s="86"/>
      <c r="E186" s="87"/>
    </row>
    <row r="187" spans="1:5">
      <c r="A187" s="82"/>
      <c r="B187" s="83"/>
      <c r="C187" s="83"/>
      <c r="D187" s="86"/>
      <c r="E187" s="87"/>
    </row>
    <row r="188" spans="1:5">
      <c r="A188" s="82"/>
      <c r="B188" s="83"/>
      <c r="C188" s="83"/>
      <c r="D188" s="86"/>
      <c r="E188" s="87"/>
    </row>
    <row r="189" spans="1:5">
      <c r="A189" s="82"/>
      <c r="B189" s="83"/>
      <c r="C189" s="83"/>
      <c r="D189" s="86"/>
      <c r="E189" s="87"/>
    </row>
    <row r="190" spans="1:5">
      <c r="A190" s="82"/>
      <c r="B190" s="83"/>
      <c r="C190" s="83"/>
      <c r="D190" s="86"/>
      <c r="E190" s="87"/>
    </row>
    <row r="191" spans="1:5">
      <c r="A191" s="82"/>
      <c r="B191" s="83"/>
      <c r="C191" s="83"/>
      <c r="D191" s="86"/>
      <c r="E191" s="87"/>
    </row>
    <row r="192" spans="1:5">
      <c r="A192" s="82"/>
      <c r="B192" s="83"/>
      <c r="C192" s="83"/>
      <c r="D192" s="86"/>
      <c r="E192" s="87"/>
    </row>
    <row r="193" spans="1:5">
      <c r="A193" s="82"/>
      <c r="B193" s="83"/>
      <c r="C193" s="83"/>
      <c r="D193" s="86"/>
      <c r="E193" s="87"/>
    </row>
    <row r="194" spans="1:5">
      <c r="A194" s="82"/>
      <c r="B194" s="83"/>
      <c r="C194" s="83"/>
      <c r="D194" s="86"/>
      <c r="E194" s="87"/>
    </row>
    <row r="195" spans="1:5">
      <c r="A195" s="82"/>
      <c r="B195" s="83"/>
      <c r="C195" s="83"/>
      <c r="D195" s="86"/>
      <c r="E195" s="87"/>
    </row>
    <row r="196" spans="1:5">
      <c r="A196" s="82"/>
      <c r="B196" s="83"/>
      <c r="C196" s="83"/>
      <c r="D196" s="86"/>
      <c r="E196" s="87"/>
    </row>
    <row r="197" spans="1:5">
      <c r="A197" s="82"/>
      <c r="B197" s="83"/>
      <c r="C197" s="83"/>
      <c r="D197" s="86"/>
      <c r="E197" s="87"/>
    </row>
    <row r="198" spans="1:5">
      <c r="A198" s="82"/>
      <c r="B198" s="83"/>
      <c r="C198" s="83"/>
      <c r="D198" s="86"/>
      <c r="E198" s="87"/>
    </row>
    <row r="199" spans="1:5">
      <c r="A199" s="82"/>
      <c r="B199" s="83"/>
      <c r="C199" s="83"/>
      <c r="D199" s="86"/>
      <c r="E199" s="87"/>
    </row>
    <row r="200" spans="1:5">
      <c r="A200" s="82"/>
      <c r="B200" s="83"/>
      <c r="C200" s="83"/>
      <c r="D200" s="86"/>
      <c r="E200" s="87"/>
    </row>
    <row r="201" spans="1:5">
      <c r="A201" s="82"/>
      <c r="B201" s="83"/>
      <c r="C201" s="83"/>
      <c r="D201" s="86"/>
      <c r="E201" s="87"/>
    </row>
    <row r="202" spans="1:5">
      <c r="A202" s="82"/>
      <c r="B202" s="83"/>
      <c r="C202" s="83"/>
      <c r="D202" s="86"/>
      <c r="E202" s="87"/>
    </row>
    <row r="203" spans="1:5">
      <c r="A203" s="82"/>
      <c r="B203" s="83"/>
      <c r="C203" s="83"/>
      <c r="D203" s="86"/>
      <c r="E203" s="87"/>
    </row>
    <row r="204" spans="1:5">
      <c r="A204" s="82"/>
      <c r="B204" s="83"/>
      <c r="C204" s="83"/>
      <c r="D204" s="86"/>
      <c r="E204" s="87"/>
    </row>
    <row r="205" spans="1:5">
      <c r="A205" s="82"/>
      <c r="B205" s="83"/>
      <c r="C205" s="83"/>
      <c r="D205" s="86"/>
      <c r="E205" s="87"/>
    </row>
    <row r="206" spans="1:5">
      <c r="A206" s="82"/>
      <c r="B206" s="83"/>
      <c r="C206" s="83"/>
      <c r="D206" s="86"/>
      <c r="E206" s="87"/>
    </row>
    <row r="207" spans="1:5">
      <c r="A207" s="82"/>
      <c r="B207" s="83"/>
      <c r="C207" s="83"/>
      <c r="D207" s="86"/>
      <c r="E207" s="87"/>
    </row>
    <row r="208" spans="1:5">
      <c r="A208" s="82"/>
      <c r="B208" s="83"/>
      <c r="C208" s="83"/>
      <c r="D208" s="86"/>
      <c r="E208" s="87"/>
    </row>
    <row r="209" spans="1:5">
      <c r="A209" s="82"/>
      <c r="B209" s="83"/>
      <c r="C209" s="83"/>
      <c r="D209" s="86"/>
      <c r="E209" s="87"/>
    </row>
    <row r="210" spans="1:5">
      <c r="A210" s="82"/>
      <c r="B210" s="83"/>
      <c r="C210" s="83"/>
      <c r="D210" s="86"/>
      <c r="E210" s="87"/>
    </row>
    <row r="211" spans="1:5">
      <c r="A211" s="82"/>
      <c r="B211" s="83"/>
      <c r="C211" s="83"/>
      <c r="D211" s="86"/>
      <c r="E211" s="87"/>
    </row>
    <row r="212" spans="1:5">
      <c r="A212" s="82"/>
      <c r="B212" s="83"/>
      <c r="C212" s="83"/>
      <c r="D212" s="86"/>
      <c r="E212" s="87"/>
    </row>
    <row r="213" spans="1:5">
      <c r="A213" s="82"/>
      <c r="B213" s="83"/>
      <c r="C213" s="83"/>
      <c r="D213" s="86"/>
      <c r="E213" s="87"/>
    </row>
    <row r="214" spans="1:5">
      <c r="A214" s="82"/>
      <c r="B214" s="83"/>
      <c r="C214" s="83"/>
      <c r="D214" s="86"/>
      <c r="E214" s="87"/>
    </row>
    <row r="215" spans="1:5">
      <c r="A215" s="82"/>
      <c r="B215" s="83"/>
      <c r="C215" s="83"/>
      <c r="D215" s="86"/>
      <c r="E215" s="87"/>
    </row>
    <row r="216" spans="1:5">
      <c r="A216" s="82"/>
      <c r="B216" s="83"/>
      <c r="C216" s="83"/>
      <c r="D216" s="86"/>
      <c r="E216" s="87"/>
    </row>
    <row r="217" spans="1:5">
      <c r="A217" s="82"/>
      <c r="B217" s="83"/>
      <c r="C217" s="83"/>
      <c r="D217" s="86"/>
      <c r="E217" s="87"/>
    </row>
    <row r="218" spans="1:5">
      <c r="A218" s="82"/>
      <c r="C218" s="83"/>
      <c r="D218" s="86"/>
      <c r="E218" s="87"/>
    </row>
  </sheetData>
  <sheetProtection sheet="1" objects="1" scenarios="1" selectLockedCells="1"/>
  <customSheetViews>
    <customSheetView guid="{1132C657-E60B-4839-B2E6-EFECE1BB265D}" topLeftCell="B1">
      <selection activeCell="E26" sqref="E26"/>
      <pageMargins left="0.70866141732283472" right="0.70866141732283472" top="0.74803149606299213" bottom="0.74803149606299213" header="0.31496062992125984" footer="0.31496062992125984"/>
      <pageSetup paperSize="9" scale="74" orientation="landscape" r:id="rId1"/>
    </customSheetView>
    <customSheetView guid="{8DAE95F8-3C60-473F-9B8E-11F184F43E3D}" showPageBreaks="1" topLeftCell="B1">
      <selection activeCell="E26" sqref="E26"/>
      <pageMargins left="0.70866141732283472" right="0.70866141732283472" top="0.74803149606299213" bottom="0.74803149606299213" header="0.31496062992125984" footer="0.31496062992125984"/>
      <pageSetup paperSize="9" scale="74" orientation="landscape" r:id="rId2"/>
    </customSheetView>
    <customSheetView guid="{4630530B-41F2-4CAC-9F28-4F7EF14B9066}">
      <selection activeCell="E26" sqref="E26"/>
      <pageMargins left="0.70866141732283472" right="0.70866141732283472" top="0.74803149606299213" bottom="0.74803149606299213" header="0.31496062992125984" footer="0.31496062992125984"/>
      <pageSetup paperSize="9" scale="74" orientation="landscape" r:id="rId3"/>
    </customSheetView>
  </customSheetViews>
  <mergeCells count="2">
    <mergeCell ref="B1:I1"/>
    <mergeCell ref="D25:E25"/>
  </mergeCells>
  <dataValidations count="1">
    <dataValidation type="list" allowBlank="1" showInputMessage="1" showErrorMessage="1" sqref="H26:I26">
      <formula1>$A$2:$A$23</formula1>
    </dataValidation>
  </dataValidations>
  <pageMargins left="0.70866141732283472" right="0.70866141732283472" top="0.74803149606299213" bottom="0.74803149606299213" header="0.31496062992125984" footer="0.31496062992125984"/>
  <pageSetup paperSize="9" scale="74" orientation="landscape" r:id="rId4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tabColor rgb="FFFF0000"/>
  </sheetPr>
  <dimension ref="A1:S195"/>
  <sheetViews>
    <sheetView zoomScale="84" zoomScaleNormal="84"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E29" sqref="E29"/>
    </sheetView>
  </sheetViews>
  <sheetFormatPr baseColWidth="10" defaultRowHeight="15"/>
  <cols>
    <col min="1" max="1" width="14.85546875" customWidth="1"/>
    <col min="2" max="3" width="6.5703125" style="155" customWidth="1"/>
    <col min="4" max="4" width="15" customWidth="1"/>
    <col min="5" max="5" width="5.5703125" customWidth="1"/>
    <col min="6" max="6" width="31.7109375" customWidth="1"/>
    <col min="7" max="7" width="23" customWidth="1"/>
    <col min="8" max="8" width="22.85546875" customWidth="1"/>
    <col min="9" max="9" width="25" customWidth="1"/>
    <col min="10" max="10" width="18.140625" customWidth="1"/>
    <col min="11" max="11" width="9.7109375" customWidth="1"/>
    <col min="12" max="12" width="10.28515625" customWidth="1"/>
    <col min="13" max="13" width="11.7109375" customWidth="1"/>
    <col min="14" max="14" width="6" customWidth="1"/>
    <col min="15" max="15" width="8.5703125" customWidth="1"/>
    <col min="16" max="16" width="10.7109375" customWidth="1"/>
    <col min="17" max="17" width="7.85546875" customWidth="1"/>
    <col min="18" max="18" width="10.140625" customWidth="1"/>
    <col min="19" max="19" width="46" customWidth="1"/>
  </cols>
  <sheetData>
    <row r="1" spans="1:19">
      <c r="A1" s="53" t="s">
        <v>228</v>
      </c>
      <c r="B1" s="65" t="s">
        <v>227</v>
      </c>
      <c r="C1" s="66" t="s">
        <v>41</v>
      </c>
      <c r="D1" s="53" t="s">
        <v>229</v>
      </c>
      <c r="E1" s="53" t="s">
        <v>337</v>
      </c>
      <c r="F1" s="67" t="s">
        <v>46</v>
      </c>
      <c r="G1" s="68" t="s">
        <v>154</v>
      </c>
      <c r="H1" s="68" t="s">
        <v>155</v>
      </c>
      <c r="I1" s="68" t="s">
        <v>156</v>
      </c>
      <c r="J1" s="69" t="s">
        <v>161</v>
      </c>
      <c r="K1" s="99" t="s">
        <v>2</v>
      </c>
      <c r="L1" s="69" t="s">
        <v>14</v>
      </c>
      <c r="M1" s="69" t="s">
        <v>157</v>
      </c>
      <c r="N1" s="69" t="s">
        <v>660</v>
      </c>
      <c r="O1" s="139" t="s">
        <v>5</v>
      </c>
      <c r="P1" s="139" t="s">
        <v>159</v>
      </c>
      <c r="Q1" s="139" t="s">
        <v>652</v>
      </c>
      <c r="R1" s="139" t="s">
        <v>162</v>
      </c>
      <c r="S1" s="121" t="s">
        <v>158</v>
      </c>
    </row>
    <row r="2" spans="1:19">
      <c r="A2" s="51" t="s">
        <v>226</v>
      </c>
      <c r="B2" s="44" t="s">
        <v>136</v>
      </c>
      <c r="C2" s="44"/>
      <c r="D2" s="49" t="s">
        <v>167</v>
      </c>
      <c r="E2" s="63" t="s">
        <v>338</v>
      </c>
      <c r="F2" s="45" t="s">
        <v>165</v>
      </c>
      <c r="G2" s="38" t="s">
        <v>0</v>
      </c>
      <c r="H2" s="38" t="s">
        <v>1</v>
      </c>
      <c r="I2" s="23"/>
      <c r="J2" s="24"/>
      <c r="K2" s="22"/>
      <c r="L2" s="24"/>
      <c r="M2" s="24"/>
      <c r="N2" s="24"/>
      <c r="O2" s="55"/>
      <c r="P2" s="55"/>
      <c r="Q2" s="55"/>
      <c r="R2" s="55"/>
      <c r="S2" s="24"/>
    </row>
    <row r="3" spans="1:19">
      <c r="A3" s="51" t="s">
        <v>226</v>
      </c>
      <c r="B3" s="44" t="s">
        <v>126</v>
      </c>
      <c r="C3" s="44"/>
      <c r="D3" s="49" t="s">
        <v>225</v>
      </c>
      <c r="E3" s="63" t="s">
        <v>338</v>
      </c>
      <c r="F3" s="45" t="s">
        <v>164</v>
      </c>
      <c r="G3" s="38"/>
      <c r="H3" s="23" t="s">
        <v>8</v>
      </c>
      <c r="I3" s="23"/>
      <c r="J3" s="23" t="s">
        <v>7</v>
      </c>
      <c r="K3" s="22"/>
      <c r="L3" s="24"/>
      <c r="M3" s="24"/>
      <c r="N3" s="24"/>
      <c r="O3" s="55"/>
      <c r="P3" s="55"/>
      <c r="Q3" s="55"/>
      <c r="R3" s="55"/>
      <c r="S3" s="24"/>
    </row>
    <row r="4" spans="1:19">
      <c r="A4" s="51" t="s">
        <v>226</v>
      </c>
      <c r="B4" s="44" t="s">
        <v>126</v>
      </c>
      <c r="C4" s="44"/>
      <c r="D4" s="49" t="s">
        <v>225</v>
      </c>
      <c r="E4" s="63" t="s">
        <v>338</v>
      </c>
      <c r="F4" s="45" t="s">
        <v>170</v>
      </c>
      <c r="G4" s="39"/>
      <c r="H4" s="23" t="s">
        <v>172</v>
      </c>
      <c r="I4" s="23"/>
      <c r="J4" s="23" t="s">
        <v>171</v>
      </c>
      <c r="K4" s="22"/>
      <c r="L4" s="24"/>
      <c r="M4" s="24"/>
      <c r="N4" s="24"/>
      <c r="O4" s="55"/>
      <c r="P4" s="55"/>
      <c r="Q4" s="55"/>
      <c r="R4" s="55"/>
      <c r="S4" s="24"/>
    </row>
    <row r="5" spans="1:19">
      <c r="A5" s="51" t="s">
        <v>226</v>
      </c>
      <c r="B5" s="44" t="s">
        <v>104</v>
      </c>
      <c r="C5" s="44"/>
      <c r="D5" s="49" t="s">
        <v>178</v>
      </c>
      <c r="E5" s="63" t="s">
        <v>338</v>
      </c>
      <c r="F5" s="47" t="s">
        <v>175</v>
      </c>
      <c r="G5" s="23" t="s">
        <v>176</v>
      </c>
      <c r="H5" s="23" t="s">
        <v>177</v>
      </c>
      <c r="I5" s="23"/>
      <c r="J5" s="24"/>
      <c r="K5" s="22"/>
      <c r="L5" s="24"/>
      <c r="M5" s="24"/>
      <c r="N5" s="24"/>
      <c r="O5" s="55"/>
      <c r="P5" s="55"/>
      <c r="Q5" s="55"/>
      <c r="R5" s="55"/>
      <c r="S5" s="24"/>
    </row>
    <row r="6" spans="1:19">
      <c r="A6" s="51" t="s">
        <v>226</v>
      </c>
      <c r="B6" s="44" t="s">
        <v>124</v>
      </c>
      <c r="C6" s="44"/>
      <c r="D6" s="49" t="s">
        <v>167</v>
      </c>
      <c r="E6" s="63" t="s">
        <v>338</v>
      </c>
      <c r="F6" s="45" t="s">
        <v>181</v>
      </c>
      <c r="G6" s="38" t="s">
        <v>179</v>
      </c>
      <c r="H6" s="38" t="s">
        <v>180</v>
      </c>
      <c r="I6" s="23"/>
      <c r="J6" s="24"/>
      <c r="K6" s="11"/>
      <c r="L6" s="24"/>
      <c r="M6" s="24"/>
      <c r="N6" s="24"/>
      <c r="O6" s="55"/>
      <c r="P6" s="55"/>
      <c r="Q6" s="55"/>
      <c r="R6" s="55"/>
      <c r="S6" s="24"/>
    </row>
    <row r="7" spans="1:19">
      <c r="A7" s="51" t="s">
        <v>226</v>
      </c>
      <c r="B7" s="44" t="s">
        <v>100</v>
      </c>
      <c r="C7" s="44"/>
      <c r="D7" s="49" t="s">
        <v>225</v>
      </c>
      <c r="E7" s="63" t="s">
        <v>340</v>
      </c>
      <c r="F7" s="45" t="s">
        <v>182</v>
      </c>
      <c r="G7" s="23" t="s">
        <v>183</v>
      </c>
      <c r="H7" s="23" t="s">
        <v>184</v>
      </c>
      <c r="I7" s="23"/>
      <c r="J7" s="24"/>
      <c r="K7" s="22"/>
      <c r="L7" s="24"/>
      <c r="M7" s="24"/>
      <c r="N7" s="24"/>
      <c r="O7" s="55"/>
      <c r="P7" s="55"/>
      <c r="Q7" s="55"/>
      <c r="R7" s="55"/>
      <c r="S7" s="24"/>
    </row>
    <row r="8" spans="1:19">
      <c r="A8" s="51" t="s">
        <v>226</v>
      </c>
      <c r="B8" s="44" t="s">
        <v>100</v>
      </c>
      <c r="C8" s="44"/>
      <c r="D8" s="49" t="s">
        <v>225</v>
      </c>
      <c r="E8" s="63" t="s">
        <v>339</v>
      </c>
      <c r="F8" s="45" t="s">
        <v>185</v>
      </c>
      <c r="G8" s="23" t="s">
        <v>186</v>
      </c>
      <c r="H8" s="23" t="s">
        <v>187</v>
      </c>
      <c r="I8" s="23"/>
      <c r="J8" s="24"/>
      <c r="K8" s="22"/>
      <c r="L8" s="24"/>
      <c r="M8" s="24"/>
      <c r="N8" s="24"/>
      <c r="O8" s="55"/>
      <c r="P8" s="55"/>
      <c r="Q8" s="55"/>
      <c r="R8" s="55"/>
      <c r="S8" s="24"/>
    </row>
    <row r="9" spans="1:19">
      <c r="A9" s="51" t="s">
        <v>226</v>
      </c>
      <c r="B9" s="44" t="s">
        <v>100</v>
      </c>
      <c r="C9" s="44"/>
      <c r="D9" s="49" t="s">
        <v>225</v>
      </c>
      <c r="E9" s="63" t="s">
        <v>338</v>
      </c>
      <c r="F9" s="45" t="s">
        <v>188</v>
      </c>
      <c r="G9" s="23" t="s">
        <v>189</v>
      </c>
      <c r="H9" s="23" t="s">
        <v>190</v>
      </c>
      <c r="I9" s="23"/>
      <c r="J9" s="24"/>
      <c r="K9" s="22"/>
      <c r="L9" s="24"/>
      <c r="M9" s="24"/>
      <c r="N9" s="24"/>
      <c r="O9" s="55"/>
      <c r="P9" s="55"/>
      <c r="Q9" s="55"/>
      <c r="R9" s="55"/>
      <c r="S9" s="24"/>
    </row>
    <row r="10" spans="1:19">
      <c r="A10" s="51" t="s">
        <v>226</v>
      </c>
      <c r="B10" s="44" t="s">
        <v>91</v>
      </c>
      <c r="C10" s="44"/>
      <c r="D10" s="49" t="s">
        <v>178</v>
      </c>
      <c r="E10" s="63" t="s">
        <v>338</v>
      </c>
      <c r="F10" s="45" t="s">
        <v>192</v>
      </c>
      <c r="G10" s="23" t="s">
        <v>193</v>
      </c>
      <c r="H10" s="23" t="s">
        <v>194</v>
      </c>
      <c r="I10" s="23"/>
      <c r="J10" s="24"/>
      <c r="K10" s="22"/>
      <c r="L10" s="24"/>
      <c r="M10" s="24"/>
      <c r="N10" s="24"/>
      <c r="O10" s="55"/>
      <c r="P10" s="55"/>
      <c r="Q10" s="55"/>
      <c r="R10" s="55"/>
      <c r="S10" s="24"/>
    </row>
    <row r="11" spans="1:19">
      <c r="A11" s="51" t="s">
        <v>226</v>
      </c>
      <c r="B11" s="44" t="s">
        <v>79</v>
      </c>
      <c r="C11" s="44"/>
      <c r="D11" s="49" t="s">
        <v>225</v>
      </c>
      <c r="E11" s="63" t="s">
        <v>338</v>
      </c>
      <c r="F11" s="47" t="s">
        <v>195</v>
      </c>
      <c r="G11" s="23" t="s">
        <v>196</v>
      </c>
      <c r="H11" s="23" t="s">
        <v>197</v>
      </c>
      <c r="I11" s="23"/>
      <c r="J11" s="23"/>
      <c r="K11" s="22"/>
      <c r="L11" s="23"/>
      <c r="M11" s="23"/>
      <c r="N11" s="23"/>
      <c r="O11" s="56"/>
      <c r="P11" s="56"/>
      <c r="Q11" s="56"/>
      <c r="R11" s="56"/>
      <c r="S11" s="23"/>
    </row>
    <row r="12" spans="1:19">
      <c r="A12" s="51" t="s">
        <v>226</v>
      </c>
      <c r="B12" s="44" t="s">
        <v>59</v>
      </c>
      <c r="C12" s="44"/>
      <c r="D12" s="49" t="s">
        <v>225</v>
      </c>
      <c r="E12" s="63" t="s">
        <v>338</v>
      </c>
      <c r="F12" s="46" t="s">
        <v>199</v>
      </c>
      <c r="G12" s="23" t="s">
        <v>200</v>
      </c>
      <c r="H12" s="23" t="s">
        <v>201</v>
      </c>
      <c r="I12" s="23"/>
      <c r="J12" s="24"/>
      <c r="K12" s="22"/>
      <c r="L12" s="24"/>
      <c r="M12" s="24"/>
      <c r="N12" s="24"/>
      <c r="O12" s="55"/>
      <c r="P12" s="55"/>
      <c r="Q12" s="55"/>
      <c r="R12" s="55"/>
      <c r="S12" s="24"/>
    </row>
    <row r="13" spans="1:19">
      <c r="A13" s="51" t="s">
        <v>226</v>
      </c>
      <c r="B13" s="44" t="s">
        <v>86</v>
      </c>
      <c r="C13" s="44"/>
      <c r="D13" s="49" t="s">
        <v>178</v>
      </c>
      <c r="E13" s="63" t="s">
        <v>338</v>
      </c>
      <c r="F13" s="46" t="s">
        <v>204</v>
      </c>
      <c r="G13" s="25" t="s">
        <v>203</v>
      </c>
      <c r="H13" s="23"/>
      <c r="I13" s="23"/>
      <c r="J13" s="23" t="s">
        <v>202</v>
      </c>
      <c r="K13" s="22" t="s">
        <v>2</v>
      </c>
      <c r="L13" s="24"/>
      <c r="M13" s="24"/>
      <c r="N13" s="24"/>
      <c r="O13" s="55"/>
      <c r="P13" s="55"/>
      <c r="Q13" s="55"/>
      <c r="R13" s="55"/>
      <c r="S13" s="24"/>
    </row>
    <row r="14" spans="1:19">
      <c r="A14" s="51" t="s">
        <v>226</v>
      </c>
      <c r="B14" s="44" t="s">
        <v>119</v>
      </c>
      <c r="C14" s="44"/>
      <c r="D14" s="49" t="s">
        <v>178</v>
      </c>
      <c r="E14" s="63" t="s">
        <v>338</v>
      </c>
      <c r="F14" s="46" t="s">
        <v>204</v>
      </c>
      <c r="G14" s="23" t="s">
        <v>203</v>
      </c>
      <c r="H14" s="23"/>
      <c r="I14" s="23"/>
      <c r="J14" s="22"/>
      <c r="K14" s="22" t="s">
        <v>2</v>
      </c>
      <c r="L14" s="24"/>
      <c r="M14" s="24"/>
      <c r="N14" s="24"/>
      <c r="O14" s="55"/>
      <c r="P14" s="55"/>
      <c r="Q14" s="55"/>
      <c r="R14" s="55"/>
      <c r="S14" s="24"/>
    </row>
    <row r="15" spans="1:19">
      <c r="A15" s="51" t="s">
        <v>226</v>
      </c>
      <c r="B15" s="44" t="s">
        <v>119</v>
      </c>
      <c r="C15" s="44"/>
      <c r="D15" s="49" t="s">
        <v>178</v>
      </c>
      <c r="E15" s="63" t="s">
        <v>338</v>
      </c>
      <c r="F15" s="48" t="s">
        <v>209</v>
      </c>
      <c r="G15" s="4" t="s">
        <v>207</v>
      </c>
      <c r="H15" s="4" t="s">
        <v>208</v>
      </c>
      <c r="I15" s="4"/>
      <c r="J15" s="13"/>
      <c r="K15" s="22" t="s">
        <v>2</v>
      </c>
      <c r="L15" s="24"/>
      <c r="M15" s="24"/>
      <c r="N15" s="24"/>
      <c r="O15" s="55"/>
      <c r="P15" s="55"/>
      <c r="Q15" s="55"/>
      <c r="R15" s="55"/>
      <c r="S15" s="24"/>
    </row>
    <row r="16" spans="1:19">
      <c r="A16" s="51" t="s">
        <v>226</v>
      </c>
      <c r="B16" s="44" t="s">
        <v>123</v>
      </c>
      <c r="C16" s="44"/>
      <c r="D16" s="49" t="s">
        <v>211</v>
      </c>
      <c r="E16" s="63" t="s">
        <v>338</v>
      </c>
      <c r="F16" s="46" t="s">
        <v>24</v>
      </c>
      <c r="G16" s="23" t="s">
        <v>212</v>
      </c>
      <c r="H16" s="23" t="s">
        <v>210</v>
      </c>
      <c r="I16" s="23"/>
      <c r="J16" s="22"/>
      <c r="K16" s="22"/>
      <c r="L16" s="22"/>
      <c r="M16" s="24"/>
      <c r="N16" s="24"/>
      <c r="O16" s="55"/>
      <c r="P16" s="55"/>
      <c r="Q16" s="55"/>
      <c r="R16" s="55"/>
      <c r="S16" s="24"/>
    </row>
    <row r="17" spans="1:19">
      <c r="A17" s="51" t="s">
        <v>226</v>
      </c>
      <c r="B17" s="44" t="s">
        <v>121</v>
      </c>
      <c r="C17" s="44"/>
      <c r="D17" s="49" t="s">
        <v>213</v>
      </c>
      <c r="E17" s="63" t="s">
        <v>338</v>
      </c>
      <c r="F17" s="46" t="s">
        <v>29</v>
      </c>
      <c r="G17" s="23" t="s">
        <v>214</v>
      </c>
      <c r="H17" s="23" t="s">
        <v>215</v>
      </c>
      <c r="I17" s="23"/>
      <c r="J17" s="22"/>
      <c r="K17" s="22"/>
      <c r="L17" s="24"/>
      <c r="M17" s="24"/>
      <c r="N17" s="24"/>
      <c r="O17" s="55"/>
      <c r="P17" s="55"/>
      <c r="Q17" s="55"/>
      <c r="R17" s="55"/>
      <c r="S17" s="24"/>
    </row>
    <row r="18" spans="1:19">
      <c r="A18" s="51" t="s">
        <v>226</v>
      </c>
      <c r="B18" s="44" t="s">
        <v>83</v>
      </c>
      <c r="C18" s="44"/>
      <c r="D18" s="49" t="s">
        <v>217</v>
      </c>
      <c r="E18" s="63" t="s">
        <v>338</v>
      </c>
      <c r="F18" s="46" t="s">
        <v>218</v>
      </c>
      <c r="G18" s="23" t="s">
        <v>205</v>
      </c>
      <c r="H18" s="23" t="s">
        <v>206</v>
      </c>
      <c r="I18" s="23"/>
      <c r="J18" s="22"/>
      <c r="K18" s="22"/>
      <c r="L18" s="24"/>
      <c r="M18" s="24"/>
      <c r="N18" s="24"/>
      <c r="O18" s="55"/>
      <c r="P18" s="55"/>
      <c r="Q18" s="55"/>
      <c r="R18" s="55"/>
      <c r="S18" s="24"/>
    </row>
    <row r="19" spans="1:19">
      <c r="A19" s="51" t="s">
        <v>226</v>
      </c>
      <c r="B19" s="44" t="s">
        <v>135</v>
      </c>
      <c r="C19" s="44"/>
      <c r="D19" s="49" t="s">
        <v>178</v>
      </c>
      <c r="E19" s="63" t="s">
        <v>338</v>
      </c>
      <c r="F19" s="46" t="s">
        <v>219</v>
      </c>
      <c r="G19" s="23" t="s">
        <v>220</v>
      </c>
      <c r="H19" s="23" t="s">
        <v>221</v>
      </c>
      <c r="I19" s="23"/>
      <c r="J19" s="22"/>
      <c r="K19" s="22"/>
      <c r="L19" s="24"/>
      <c r="M19" s="24"/>
      <c r="N19" s="24"/>
      <c r="O19" s="55"/>
      <c r="P19" s="55"/>
      <c r="Q19" s="55"/>
      <c r="R19" s="55"/>
      <c r="S19" s="24"/>
    </row>
    <row r="20" spans="1:19" ht="25.5">
      <c r="A20" s="51" t="s">
        <v>226</v>
      </c>
      <c r="B20" s="44" t="s">
        <v>64</v>
      </c>
      <c r="C20" s="122"/>
      <c r="D20" s="108" t="s">
        <v>279</v>
      </c>
      <c r="E20" s="63" t="s">
        <v>338</v>
      </c>
      <c r="F20" s="40" t="s">
        <v>230</v>
      </c>
      <c r="G20" s="39"/>
      <c r="H20" s="23"/>
      <c r="I20" s="28"/>
      <c r="J20" s="23" t="s">
        <v>231</v>
      </c>
      <c r="K20" s="22"/>
      <c r="L20" s="22"/>
      <c r="M20" s="22"/>
      <c r="N20" s="14"/>
      <c r="O20" s="37"/>
      <c r="P20" s="37"/>
      <c r="Q20" s="37"/>
      <c r="R20" s="37"/>
      <c r="S20" s="36" t="s">
        <v>232</v>
      </c>
    </row>
    <row r="21" spans="1:19">
      <c r="A21" s="51" t="s">
        <v>226</v>
      </c>
      <c r="B21" s="44" t="s">
        <v>64</v>
      </c>
      <c r="C21" s="122"/>
      <c r="D21" s="108" t="s">
        <v>279</v>
      </c>
      <c r="E21" s="63" t="s">
        <v>341</v>
      </c>
      <c r="F21" s="40" t="s">
        <v>282</v>
      </c>
      <c r="G21" s="23" t="s">
        <v>233</v>
      </c>
      <c r="H21" s="23" t="s">
        <v>234</v>
      </c>
      <c r="I21" s="23" t="s">
        <v>224</v>
      </c>
      <c r="J21" s="22"/>
      <c r="K21" s="22"/>
      <c r="L21" s="22"/>
      <c r="M21" s="22"/>
      <c r="N21" s="14"/>
      <c r="O21" s="37"/>
      <c r="P21" s="37"/>
      <c r="Q21" s="37"/>
      <c r="R21" s="37"/>
      <c r="S21" s="22"/>
    </row>
    <row r="22" spans="1:19">
      <c r="A22" s="51" t="s">
        <v>226</v>
      </c>
      <c r="B22" s="44" t="s">
        <v>64</v>
      </c>
      <c r="C22" s="122"/>
      <c r="D22" s="108" t="s">
        <v>279</v>
      </c>
      <c r="E22" s="63" t="s">
        <v>342</v>
      </c>
      <c r="F22" s="40" t="s">
        <v>283</v>
      </c>
      <c r="G22" s="23" t="s">
        <v>344</v>
      </c>
      <c r="H22" s="23" t="s">
        <v>235</v>
      </c>
      <c r="I22" s="23" t="s">
        <v>236</v>
      </c>
      <c r="J22" s="22"/>
      <c r="K22" s="22"/>
      <c r="L22" s="22"/>
      <c r="M22" s="22"/>
      <c r="N22" s="14"/>
      <c r="O22" s="37"/>
      <c r="P22" s="37"/>
      <c r="Q22" s="37"/>
      <c r="R22" s="37"/>
      <c r="S22" s="22"/>
    </row>
    <row r="23" spans="1:19">
      <c r="A23" s="51" t="s">
        <v>226</v>
      </c>
      <c r="B23" s="44" t="s">
        <v>64</v>
      </c>
      <c r="C23" s="122"/>
      <c r="D23" s="108" t="s">
        <v>279</v>
      </c>
      <c r="E23" s="63" t="s">
        <v>342</v>
      </c>
      <c r="F23" s="40" t="s">
        <v>237</v>
      </c>
      <c r="G23" s="23" t="s">
        <v>238</v>
      </c>
      <c r="H23" s="23"/>
      <c r="I23" s="23"/>
      <c r="J23" s="22"/>
      <c r="K23" s="22"/>
      <c r="L23" s="22"/>
      <c r="M23" s="22"/>
      <c r="N23" s="14"/>
      <c r="O23" s="37"/>
      <c r="P23" s="37"/>
      <c r="Q23" s="37"/>
      <c r="R23" s="37"/>
      <c r="S23" s="22"/>
    </row>
    <row r="24" spans="1:19">
      <c r="A24" s="51" t="s">
        <v>226</v>
      </c>
      <c r="B24" s="44" t="s">
        <v>64</v>
      </c>
      <c r="C24" s="122"/>
      <c r="D24" s="108" t="s">
        <v>279</v>
      </c>
      <c r="E24" s="63" t="s">
        <v>342</v>
      </c>
      <c r="F24" s="40" t="s">
        <v>284</v>
      </c>
      <c r="G24" s="23" t="s">
        <v>345</v>
      </c>
      <c r="H24" s="23" t="s">
        <v>239</v>
      </c>
      <c r="I24" s="23" t="s">
        <v>4</v>
      </c>
      <c r="J24" s="22"/>
      <c r="K24" s="22"/>
      <c r="L24" s="22"/>
      <c r="M24" s="22"/>
      <c r="N24" s="14"/>
      <c r="O24" s="37"/>
      <c r="P24" s="37"/>
      <c r="Q24" s="37"/>
      <c r="R24" s="37"/>
      <c r="S24" s="22"/>
    </row>
    <row r="25" spans="1:19">
      <c r="A25" s="51" t="s">
        <v>226</v>
      </c>
      <c r="B25" s="44" t="s">
        <v>64</v>
      </c>
      <c r="C25" s="122"/>
      <c r="D25" s="108" t="s">
        <v>279</v>
      </c>
      <c r="E25" s="63" t="s">
        <v>338</v>
      </c>
      <c r="F25" s="40" t="s">
        <v>285</v>
      </c>
      <c r="G25" s="23" t="s">
        <v>240</v>
      </c>
      <c r="H25" s="23" t="s">
        <v>241</v>
      </c>
      <c r="I25" s="23"/>
      <c r="J25" s="22"/>
      <c r="K25" s="22"/>
      <c r="L25" s="22"/>
      <c r="M25" s="22"/>
      <c r="N25" s="14"/>
      <c r="O25" s="37"/>
      <c r="P25" s="37"/>
      <c r="Q25" s="37"/>
      <c r="R25" s="37"/>
      <c r="S25" s="22"/>
    </row>
    <row r="26" spans="1:19">
      <c r="A26" s="51" t="s">
        <v>226</v>
      </c>
      <c r="B26" s="44" t="s">
        <v>64</v>
      </c>
      <c r="C26" s="122"/>
      <c r="D26" s="108" t="s">
        <v>279</v>
      </c>
      <c r="E26" s="63" t="s">
        <v>342</v>
      </c>
      <c r="F26" s="40" t="s">
        <v>286</v>
      </c>
      <c r="G26" s="6" t="s">
        <v>346</v>
      </c>
      <c r="H26" s="23" t="s">
        <v>242</v>
      </c>
      <c r="I26" s="23" t="s">
        <v>243</v>
      </c>
      <c r="J26" s="22"/>
      <c r="K26" s="22"/>
      <c r="L26" s="22"/>
      <c r="M26" s="22"/>
      <c r="N26" s="14"/>
      <c r="O26" s="37"/>
      <c r="P26" s="37"/>
      <c r="Q26" s="37"/>
      <c r="R26" s="37"/>
      <c r="S26" s="22"/>
    </row>
    <row r="27" spans="1:19">
      <c r="A27" s="51" t="s">
        <v>226</v>
      </c>
      <c r="B27" s="44" t="s">
        <v>64</v>
      </c>
      <c r="C27" s="122"/>
      <c r="D27" s="108" t="s">
        <v>279</v>
      </c>
      <c r="E27" s="63" t="s">
        <v>342</v>
      </c>
      <c r="F27" s="40" t="s">
        <v>244</v>
      </c>
      <c r="G27" s="23" t="s">
        <v>347</v>
      </c>
      <c r="H27" s="23"/>
      <c r="I27" s="23"/>
      <c r="J27" s="22"/>
      <c r="K27" s="22" t="s">
        <v>2</v>
      </c>
      <c r="L27" s="22"/>
      <c r="M27" s="22"/>
      <c r="N27" s="14"/>
      <c r="O27" s="37"/>
      <c r="P27" s="37"/>
      <c r="Q27" s="37"/>
      <c r="R27" s="37"/>
      <c r="S27" s="62" t="s">
        <v>245</v>
      </c>
    </row>
    <row r="28" spans="1:19">
      <c r="A28" s="51" t="s">
        <v>226</v>
      </c>
      <c r="B28" s="44" t="s">
        <v>64</v>
      </c>
      <c r="C28" s="122"/>
      <c r="D28" s="108" t="s">
        <v>279</v>
      </c>
      <c r="E28" s="63" t="s">
        <v>342</v>
      </c>
      <c r="F28" s="40" t="s">
        <v>246</v>
      </c>
      <c r="G28" s="23" t="s">
        <v>348</v>
      </c>
      <c r="H28" s="23"/>
      <c r="I28" s="23"/>
      <c r="J28" s="22"/>
      <c r="K28" s="22" t="s">
        <v>2</v>
      </c>
      <c r="L28" s="22"/>
      <c r="M28" s="22"/>
      <c r="N28" s="14"/>
      <c r="O28" s="37"/>
      <c r="P28" s="37"/>
      <c r="Q28" s="37"/>
      <c r="R28" s="37"/>
      <c r="S28" s="22"/>
    </row>
    <row r="29" spans="1:19">
      <c r="A29" s="51" t="s">
        <v>226</v>
      </c>
      <c r="B29" s="44" t="s">
        <v>64</v>
      </c>
      <c r="C29" s="122"/>
      <c r="D29" s="108" t="s">
        <v>279</v>
      </c>
      <c r="E29" s="63" t="s">
        <v>342</v>
      </c>
      <c r="F29" s="40" t="s">
        <v>287</v>
      </c>
      <c r="G29" s="23" t="s">
        <v>247</v>
      </c>
      <c r="H29" s="23" t="s">
        <v>248</v>
      </c>
      <c r="I29" s="23"/>
      <c r="J29" s="22"/>
      <c r="K29" s="22"/>
      <c r="L29" s="22"/>
      <c r="M29" s="22"/>
      <c r="N29" s="14"/>
      <c r="O29" s="37"/>
      <c r="P29" s="37"/>
      <c r="Q29" s="37"/>
      <c r="R29" s="37"/>
      <c r="S29" s="22"/>
    </row>
    <row r="30" spans="1:19">
      <c r="A30" s="51" t="s">
        <v>226</v>
      </c>
      <c r="B30" s="44" t="s">
        <v>64</v>
      </c>
      <c r="C30" s="122"/>
      <c r="D30" s="108" t="s">
        <v>279</v>
      </c>
      <c r="E30" s="63" t="s">
        <v>342</v>
      </c>
      <c r="F30" s="40" t="s">
        <v>249</v>
      </c>
      <c r="G30" s="23" t="s">
        <v>250</v>
      </c>
      <c r="H30" s="23" t="s">
        <v>251</v>
      </c>
      <c r="I30" s="23"/>
      <c r="J30" s="22"/>
      <c r="K30" s="22"/>
      <c r="L30" s="22"/>
      <c r="M30" s="22"/>
      <c r="N30" s="14"/>
      <c r="O30" s="37"/>
      <c r="P30" s="37"/>
      <c r="Q30" s="37"/>
      <c r="R30" s="37"/>
      <c r="S30" s="22"/>
    </row>
    <row r="31" spans="1:19">
      <c r="A31" s="51" t="s">
        <v>226</v>
      </c>
      <c r="B31" s="44" t="s">
        <v>64</v>
      </c>
      <c r="C31" s="122"/>
      <c r="D31" s="108" t="s">
        <v>279</v>
      </c>
      <c r="E31" s="63" t="s">
        <v>342</v>
      </c>
      <c r="F31" s="40" t="s">
        <v>288</v>
      </c>
      <c r="G31" s="6" t="s">
        <v>252</v>
      </c>
      <c r="H31" s="23" t="s">
        <v>253</v>
      </c>
      <c r="I31" s="23"/>
      <c r="J31" s="22"/>
      <c r="K31" s="22"/>
      <c r="L31" s="22"/>
      <c r="M31" s="22"/>
      <c r="N31" s="14"/>
      <c r="O31" s="37"/>
      <c r="P31" s="37"/>
      <c r="Q31" s="37"/>
      <c r="R31" s="37"/>
      <c r="S31" s="22"/>
    </row>
    <row r="32" spans="1:19">
      <c r="A32" s="51" t="s">
        <v>226</v>
      </c>
      <c r="B32" s="44" t="s">
        <v>64</v>
      </c>
      <c r="C32" s="122"/>
      <c r="D32" s="108" t="s">
        <v>279</v>
      </c>
      <c r="E32" s="63" t="s">
        <v>342</v>
      </c>
      <c r="F32" s="40" t="s">
        <v>289</v>
      </c>
      <c r="G32" s="6" t="s">
        <v>254</v>
      </c>
      <c r="H32" s="23" t="s">
        <v>255</v>
      </c>
      <c r="I32" s="23" t="s">
        <v>280</v>
      </c>
      <c r="J32" s="22"/>
      <c r="K32" s="22" t="s">
        <v>3</v>
      </c>
      <c r="L32" s="22"/>
      <c r="M32" s="22"/>
      <c r="N32" s="14"/>
      <c r="O32" s="37"/>
      <c r="P32" s="37"/>
      <c r="Q32" s="37"/>
      <c r="R32" s="37"/>
      <c r="S32" s="22"/>
    </row>
    <row r="33" spans="1:19">
      <c r="A33" s="51" t="s">
        <v>226</v>
      </c>
      <c r="B33" s="44" t="s">
        <v>64</v>
      </c>
      <c r="C33" s="122"/>
      <c r="D33" s="108" t="s">
        <v>279</v>
      </c>
      <c r="E33" s="63" t="s">
        <v>338</v>
      </c>
      <c r="F33" s="40" t="s">
        <v>19</v>
      </c>
      <c r="G33" s="39"/>
      <c r="H33" s="23"/>
      <c r="I33" s="23" t="s">
        <v>12</v>
      </c>
      <c r="J33" s="6" t="s">
        <v>256</v>
      </c>
      <c r="K33" s="27"/>
      <c r="L33" s="22"/>
      <c r="M33" s="22"/>
      <c r="N33" s="14"/>
      <c r="O33" s="14" t="s">
        <v>668</v>
      </c>
      <c r="P33" s="37"/>
      <c r="Q33" s="37"/>
      <c r="R33" s="37"/>
      <c r="S33" s="22" t="s">
        <v>281</v>
      </c>
    </row>
    <row r="34" spans="1:19">
      <c r="A34" s="51" t="s">
        <v>226</v>
      </c>
      <c r="B34" s="44" t="s">
        <v>64</v>
      </c>
      <c r="C34" s="122"/>
      <c r="D34" s="108" t="s">
        <v>279</v>
      </c>
      <c r="E34" s="63" t="s">
        <v>338</v>
      </c>
      <c r="F34" s="40" t="s">
        <v>290</v>
      </c>
      <c r="G34" s="6" t="s">
        <v>10</v>
      </c>
      <c r="H34" s="23" t="s">
        <v>11</v>
      </c>
      <c r="I34" s="23"/>
      <c r="J34" s="22"/>
      <c r="K34" s="22"/>
      <c r="L34" s="22"/>
      <c r="M34" s="22"/>
      <c r="N34" s="14"/>
      <c r="O34" s="37"/>
      <c r="P34" s="37"/>
      <c r="Q34" s="37"/>
      <c r="R34" s="37"/>
      <c r="S34" s="22"/>
    </row>
    <row r="35" spans="1:19">
      <c r="A35" s="51" t="s">
        <v>226</v>
      </c>
      <c r="B35" s="44" t="s">
        <v>64</v>
      </c>
      <c r="C35" s="122"/>
      <c r="D35" s="108" t="s">
        <v>279</v>
      </c>
      <c r="E35" s="63" t="s">
        <v>338</v>
      </c>
      <c r="F35" s="40" t="s">
        <v>257</v>
      </c>
      <c r="G35" s="6" t="s">
        <v>258</v>
      </c>
      <c r="H35" s="23" t="s">
        <v>259</v>
      </c>
      <c r="I35" s="23"/>
      <c r="J35" s="28"/>
      <c r="K35" s="22"/>
      <c r="L35" s="22"/>
      <c r="M35" s="22"/>
      <c r="N35" s="14"/>
      <c r="O35" s="37"/>
      <c r="P35" s="37"/>
      <c r="Q35" s="37"/>
      <c r="R35" s="37"/>
      <c r="S35" s="62" t="s">
        <v>260</v>
      </c>
    </row>
    <row r="36" spans="1:19">
      <c r="A36" s="51" t="s">
        <v>226</v>
      </c>
      <c r="B36" s="44" t="s">
        <v>64</v>
      </c>
      <c r="C36" s="122"/>
      <c r="D36" s="108" t="s">
        <v>279</v>
      </c>
      <c r="E36" s="63" t="s">
        <v>342</v>
      </c>
      <c r="F36" s="40" t="s">
        <v>261</v>
      </c>
      <c r="G36" s="6" t="s">
        <v>262</v>
      </c>
      <c r="H36" s="23" t="s">
        <v>263</v>
      </c>
      <c r="I36" s="23" t="s">
        <v>264</v>
      </c>
      <c r="J36" s="22"/>
      <c r="K36" s="22"/>
      <c r="L36" s="22"/>
      <c r="M36" s="22"/>
      <c r="N36" s="14"/>
      <c r="O36" s="37"/>
      <c r="P36" s="37"/>
      <c r="Q36" s="37"/>
      <c r="R36" s="37"/>
      <c r="S36" s="22"/>
    </row>
    <row r="37" spans="1:19">
      <c r="A37" s="51" t="s">
        <v>226</v>
      </c>
      <c r="B37" s="44" t="s">
        <v>64</v>
      </c>
      <c r="C37" s="122"/>
      <c r="D37" s="108" t="s">
        <v>279</v>
      </c>
      <c r="E37" s="63" t="s">
        <v>342</v>
      </c>
      <c r="F37" s="40" t="s">
        <v>265</v>
      </c>
      <c r="G37" s="23" t="s">
        <v>266</v>
      </c>
      <c r="H37" s="23" t="s">
        <v>267</v>
      </c>
      <c r="I37" s="23"/>
      <c r="J37" s="22"/>
      <c r="K37" s="22"/>
      <c r="L37" s="22"/>
      <c r="M37" s="22"/>
      <c r="N37" s="14"/>
      <c r="O37" s="37"/>
      <c r="P37" s="37"/>
      <c r="Q37" s="37"/>
      <c r="R37" s="37"/>
      <c r="S37" s="22"/>
    </row>
    <row r="38" spans="1:19">
      <c r="A38" s="51" t="s">
        <v>226</v>
      </c>
      <c r="B38" s="44" t="s">
        <v>64</v>
      </c>
      <c r="C38" s="122"/>
      <c r="D38" s="108" t="s">
        <v>279</v>
      </c>
      <c r="E38" s="63" t="s">
        <v>342</v>
      </c>
      <c r="F38" s="40" t="s">
        <v>291</v>
      </c>
      <c r="G38" s="23" t="s">
        <v>268</v>
      </c>
      <c r="H38" s="23" t="s">
        <v>269</v>
      </c>
      <c r="I38" s="23"/>
      <c r="J38" s="22"/>
      <c r="K38" s="22"/>
      <c r="L38" s="22"/>
      <c r="M38" s="22"/>
      <c r="N38" s="14"/>
      <c r="O38" s="37"/>
      <c r="P38" s="37"/>
      <c r="Q38" s="37"/>
      <c r="R38" s="37"/>
      <c r="S38" s="22"/>
    </row>
    <row r="39" spans="1:19">
      <c r="A39" s="51" t="s">
        <v>226</v>
      </c>
      <c r="B39" s="44" t="s">
        <v>64</v>
      </c>
      <c r="C39" s="122"/>
      <c r="D39" s="108" t="s">
        <v>279</v>
      </c>
      <c r="E39" s="63" t="s">
        <v>338</v>
      </c>
      <c r="F39" s="40" t="s">
        <v>36</v>
      </c>
      <c r="G39" s="23" t="s">
        <v>37</v>
      </c>
      <c r="H39" s="23" t="s">
        <v>38</v>
      </c>
      <c r="I39" s="23"/>
      <c r="J39" s="22"/>
      <c r="K39" s="22"/>
      <c r="L39" s="22"/>
      <c r="M39" s="22"/>
      <c r="N39" s="14"/>
      <c r="O39" s="37"/>
      <c r="P39" s="37"/>
      <c r="Q39" s="37"/>
      <c r="R39" s="37"/>
      <c r="S39" s="22"/>
    </row>
    <row r="40" spans="1:19">
      <c r="A40" s="51" t="s">
        <v>226</v>
      </c>
      <c r="B40" s="44" t="s">
        <v>64</v>
      </c>
      <c r="C40" s="122"/>
      <c r="D40" s="108" t="s">
        <v>279</v>
      </c>
      <c r="E40" s="63" t="s">
        <v>342</v>
      </c>
      <c r="F40" s="40" t="s">
        <v>292</v>
      </c>
      <c r="G40" s="23" t="s">
        <v>270</v>
      </c>
      <c r="H40" s="23" t="s">
        <v>271</v>
      </c>
      <c r="I40" s="23"/>
      <c r="J40" s="22"/>
      <c r="K40" s="22"/>
      <c r="L40" s="22"/>
      <c r="M40" s="22"/>
      <c r="N40" s="14"/>
      <c r="O40" s="37"/>
      <c r="P40" s="37"/>
      <c r="Q40" s="37"/>
      <c r="R40" s="37"/>
      <c r="S40" s="22"/>
    </row>
    <row r="41" spans="1:19">
      <c r="A41" s="51" t="s">
        <v>226</v>
      </c>
      <c r="B41" s="44" t="s">
        <v>64</v>
      </c>
      <c r="C41" s="122"/>
      <c r="D41" s="108" t="s">
        <v>279</v>
      </c>
      <c r="E41" s="63"/>
      <c r="F41" s="40" t="s">
        <v>272</v>
      </c>
      <c r="G41" s="23" t="s">
        <v>273</v>
      </c>
      <c r="H41" s="23" t="s">
        <v>274</v>
      </c>
      <c r="I41" s="23" t="s">
        <v>275</v>
      </c>
      <c r="J41" s="22"/>
      <c r="K41" s="22"/>
      <c r="L41" s="22"/>
      <c r="M41" s="22"/>
      <c r="N41" s="14"/>
      <c r="O41" s="37"/>
      <c r="P41" s="37"/>
      <c r="Q41" s="37"/>
      <c r="R41" s="37"/>
      <c r="S41" s="22"/>
    </row>
    <row r="42" spans="1:19">
      <c r="A42" s="51" t="s">
        <v>226</v>
      </c>
      <c r="B42" s="44" t="s">
        <v>64</v>
      </c>
      <c r="C42" s="122"/>
      <c r="D42" s="108" t="s">
        <v>279</v>
      </c>
      <c r="E42" s="63" t="s">
        <v>342</v>
      </c>
      <c r="F42" s="40" t="s">
        <v>276</v>
      </c>
      <c r="G42" s="23" t="s">
        <v>277</v>
      </c>
      <c r="H42" s="23" t="s">
        <v>278</v>
      </c>
      <c r="I42" s="23"/>
      <c r="J42" s="22"/>
      <c r="K42" s="22"/>
      <c r="L42" s="22"/>
      <c r="M42" s="22"/>
      <c r="N42" s="14"/>
      <c r="O42" s="37"/>
      <c r="P42" s="37"/>
      <c r="Q42" s="37"/>
      <c r="R42" s="37"/>
      <c r="S42" s="22"/>
    </row>
    <row r="43" spans="1:19">
      <c r="A43" s="51" t="s">
        <v>226</v>
      </c>
      <c r="B43" s="44" t="s">
        <v>64</v>
      </c>
      <c r="C43" s="122"/>
      <c r="D43" s="111" t="s">
        <v>217</v>
      </c>
      <c r="E43" s="63" t="s">
        <v>341</v>
      </c>
      <c r="F43" s="40" t="s">
        <v>327</v>
      </c>
      <c r="G43" s="6" t="s">
        <v>293</v>
      </c>
      <c r="H43" s="23" t="s">
        <v>294</v>
      </c>
      <c r="I43" s="23"/>
      <c r="J43" s="22"/>
      <c r="K43" s="14"/>
      <c r="L43" s="14"/>
      <c r="M43" s="14"/>
      <c r="N43" s="14"/>
      <c r="O43" s="37"/>
      <c r="P43" s="37"/>
      <c r="Q43" s="37"/>
      <c r="R43" s="37"/>
      <c r="S43" s="22"/>
    </row>
    <row r="44" spans="1:19">
      <c r="A44" s="51" t="s">
        <v>226</v>
      </c>
      <c r="B44" s="44" t="s">
        <v>64</v>
      </c>
      <c r="C44" s="122"/>
      <c r="D44" s="111" t="s">
        <v>217</v>
      </c>
      <c r="E44" s="63" t="s">
        <v>341</v>
      </c>
      <c r="F44" s="40" t="s">
        <v>326</v>
      </c>
      <c r="G44" s="6" t="s">
        <v>295</v>
      </c>
      <c r="H44" s="23" t="s">
        <v>296</v>
      </c>
      <c r="I44" s="23"/>
      <c r="J44" s="22"/>
      <c r="K44" s="14"/>
      <c r="L44" s="14"/>
      <c r="M44" s="14"/>
      <c r="N44" s="14"/>
      <c r="O44" s="37"/>
      <c r="P44" s="37"/>
      <c r="Q44" s="37"/>
      <c r="R44" s="37"/>
      <c r="S44" s="22"/>
    </row>
    <row r="45" spans="1:19">
      <c r="A45" s="51" t="s">
        <v>226</v>
      </c>
      <c r="B45" s="44" t="s">
        <v>64</v>
      </c>
      <c r="C45" s="122"/>
      <c r="D45" s="111" t="s">
        <v>217</v>
      </c>
      <c r="E45" s="63" t="s">
        <v>341</v>
      </c>
      <c r="F45" s="40" t="s">
        <v>325</v>
      </c>
      <c r="G45" s="6" t="s">
        <v>297</v>
      </c>
      <c r="H45" s="6" t="s">
        <v>298</v>
      </c>
      <c r="I45" s="23" t="s">
        <v>299</v>
      </c>
      <c r="J45" s="22"/>
      <c r="K45" s="14"/>
      <c r="L45" s="14"/>
      <c r="M45" s="14"/>
      <c r="N45" s="14"/>
      <c r="O45" s="37"/>
      <c r="P45" s="37"/>
      <c r="Q45" s="37"/>
      <c r="R45" s="37"/>
      <c r="S45" s="22"/>
    </row>
    <row r="46" spans="1:19">
      <c r="A46" s="51" t="s">
        <v>226</v>
      </c>
      <c r="B46" s="44" t="s">
        <v>64</v>
      </c>
      <c r="C46" s="122"/>
      <c r="D46" s="111" t="s">
        <v>217</v>
      </c>
      <c r="E46" s="63" t="s">
        <v>341</v>
      </c>
      <c r="F46" s="40" t="s">
        <v>324</v>
      </c>
      <c r="G46" s="6" t="s">
        <v>300</v>
      </c>
      <c r="H46" s="6" t="s">
        <v>301</v>
      </c>
      <c r="I46" s="23" t="s">
        <v>302</v>
      </c>
      <c r="J46" s="22"/>
      <c r="K46" s="14"/>
      <c r="L46" s="14"/>
      <c r="M46" s="14"/>
      <c r="N46" s="14"/>
      <c r="O46" s="37"/>
      <c r="P46" s="37"/>
      <c r="Q46" s="37"/>
      <c r="R46" s="37"/>
      <c r="S46" s="22"/>
    </row>
    <row r="47" spans="1:19">
      <c r="A47" s="51" t="s">
        <v>226</v>
      </c>
      <c r="B47" s="44" t="s">
        <v>64</v>
      </c>
      <c r="C47" s="122"/>
      <c r="D47" s="111" t="s">
        <v>217</v>
      </c>
      <c r="E47" s="63" t="s">
        <v>341</v>
      </c>
      <c r="F47" s="42" t="s">
        <v>323</v>
      </c>
      <c r="G47" s="7" t="s">
        <v>303</v>
      </c>
      <c r="H47" s="4" t="s">
        <v>304</v>
      </c>
      <c r="I47" s="23"/>
      <c r="J47" s="22"/>
      <c r="K47" s="14"/>
      <c r="L47" s="14"/>
      <c r="M47" s="14"/>
      <c r="N47" s="14"/>
      <c r="O47" s="37"/>
      <c r="P47" s="37"/>
      <c r="Q47" s="37"/>
      <c r="R47" s="37"/>
      <c r="S47" s="22"/>
    </row>
    <row r="48" spans="1:19">
      <c r="A48" s="51" t="s">
        <v>226</v>
      </c>
      <c r="B48" s="44" t="s">
        <v>64</v>
      </c>
      <c r="C48" s="122"/>
      <c r="D48" s="111" t="s">
        <v>217</v>
      </c>
      <c r="E48" s="63" t="s">
        <v>341</v>
      </c>
      <c r="F48" s="40" t="s">
        <v>322</v>
      </c>
      <c r="G48" s="6" t="s">
        <v>305</v>
      </c>
      <c r="H48" s="23" t="s">
        <v>306</v>
      </c>
      <c r="I48" s="23"/>
      <c r="J48" s="28"/>
      <c r="K48" s="14"/>
      <c r="L48" s="14"/>
      <c r="M48" s="14"/>
      <c r="N48" s="14"/>
      <c r="O48" s="37"/>
      <c r="P48" s="37"/>
      <c r="Q48" s="37"/>
      <c r="R48" s="37"/>
      <c r="S48" s="62" t="s">
        <v>307</v>
      </c>
    </row>
    <row r="49" spans="1:19">
      <c r="A49" s="51" t="s">
        <v>226</v>
      </c>
      <c r="B49" s="44" t="s">
        <v>64</v>
      </c>
      <c r="C49" s="122"/>
      <c r="D49" s="111" t="s">
        <v>217</v>
      </c>
      <c r="E49" s="63" t="s">
        <v>341</v>
      </c>
      <c r="F49" s="40" t="s">
        <v>336</v>
      </c>
      <c r="G49" s="6" t="s">
        <v>308</v>
      </c>
      <c r="H49" s="6" t="s">
        <v>309</v>
      </c>
      <c r="I49" s="23"/>
      <c r="J49" s="22"/>
      <c r="K49" s="14"/>
      <c r="L49" s="14"/>
      <c r="M49" s="14"/>
      <c r="N49" s="14"/>
      <c r="O49" s="37"/>
      <c r="P49" s="37"/>
      <c r="Q49" s="37"/>
      <c r="R49" s="37"/>
      <c r="S49" s="22"/>
    </row>
    <row r="50" spans="1:19">
      <c r="A50" s="51" t="s">
        <v>226</v>
      </c>
      <c r="B50" s="44" t="s">
        <v>64</v>
      </c>
      <c r="C50" s="122"/>
      <c r="D50" s="111" t="s">
        <v>217</v>
      </c>
      <c r="E50" s="63" t="s">
        <v>341</v>
      </c>
      <c r="F50" s="40" t="s">
        <v>328</v>
      </c>
      <c r="G50" s="6" t="s">
        <v>310</v>
      </c>
      <c r="H50" s="6" t="s">
        <v>311</v>
      </c>
      <c r="I50" s="23" t="s">
        <v>28</v>
      </c>
      <c r="J50" s="22"/>
      <c r="K50" s="14"/>
      <c r="L50" s="14"/>
      <c r="M50" s="14"/>
      <c r="N50" s="14"/>
      <c r="O50" s="37"/>
      <c r="P50" s="37"/>
      <c r="Q50" s="37"/>
      <c r="R50" s="37"/>
      <c r="S50" s="22"/>
    </row>
    <row r="51" spans="1:19">
      <c r="A51" s="51" t="s">
        <v>226</v>
      </c>
      <c r="B51" s="44" t="s">
        <v>64</v>
      </c>
      <c r="C51" s="122"/>
      <c r="D51" s="111" t="s">
        <v>217</v>
      </c>
      <c r="E51" s="63" t="s">
        <v>341</v>
      </c>
      <c r="F51" s="42" t="s">
        <v>329</v>
      </c>
      <c r="G51" s="145" t="s">
        <v>312</v>
      </c>
      <c r="H51" s="7" t="s">
        <v>313</v>
      </c>
      <c r="I51" s="4"/>
      <c r="J51" s="22"/>
      <c r="K51" s="14"/>
      <c r="L51" s="14"/>
      <c r="M51" s="14"/>
      <c r="N51" s="14"/>
      <c r="O51" s="37"/>
      <c r="P51" s="37"/>
      <c r="Q51" s="37"/>
      <c r="R51" s="37"/>
      <c r="S51" s="22"/>
    </row>
    <row r="52" spans="1:19">
      <c r="A52" s="51" t="s">
        <v>226</v>
      </c>
      <c r="B52" s="44" t="s">
        <v>64</v>
      </c>
      <c r="C52" s="122"/>
      <c r="D52" s="111" t="s">
        <v>217</v>
      </c>
      <c r="E52" s="63" t="s">
        <v>338</v>
      </c>
      <c r="F52" s="40" t="s">
        <v>45</v>
      </c>
      <c r="G52" s="6" t="s">
        <v>25</v>
      </c>
      <c r="H52" s="6" t="s">
        <v>26</v>
      </c>
      <c r="I52" s="23"/>
      <c r="J52" s="22"/>
      <c r="K52" s="14"/>
      <c r="L52" s="14"/>
      <c r="M52" s="14"/>
      <c r="N52" s="14"/>
      <c r="O52" s="37"/>
      <c r="P52" s="37"/>
      <c r="Q52" s="37"/>
      <c r="R52" s="37"/>
      <c r="S52" s="22"/>
    </row>
    <row r="53" spans="1:19">
      <c r="A53" s="51" t="s">
        <v>226</v>
      </c>
      <c r="B53" s="44" t="s">
        <v>64</v>
      </c>
      <c r="C53" s="122"/>
      <c r="D53" s="111" t="s">
        <v>217</v>
      </c>
      <c r="E53" s="63" t="s">
        <v>341</v>
      </c>
      <c r="F53" s="40" t="s">
        <v>330</v>
      </c>
      <c r="G53" s="6" t="s">
        <v>314</v>
      </c>
      <c r="H53" s="6"/>
      <c r="I53" s="23"/>
      <c r="J53" s="22"/>
      <c r="K53" s="14"/>
      <c r="L53" s="14"/>
      <c r="M53" s="14"/>
      <c r="N53" s="14"/>
      <c r="O53" s="37"/>
      <c r="P53" s="37"/>
      <c r="Q53" s="37"/>
      <c r="R53" s="37"/>
      <c r="S53" s="22"/>
    </row>
    <row r="54" spans="1:19">
      <c r="A54" s="51" t="s">
        <v>226</v>
      </c>
      <c r="B54" s="44" t="s">
        <v>64</v>
      </c>
      <c r="C54" s="122"/>
      <c r="D54" s="111" t="s">
        <v>217</v>
      </c>
      <c r="E54" s="63" t="s">
        <v>338</v>
      </c>
      <c r="F54" s="40" t="s">
        <v>39</v>
      </c>
      <c r="G54" s="6" t="s">
        <v>17</v>
      </c>
      <c r="H54" s="6" t="s">
        <v>18</v>
      </c>
      <c r="I54" s="23" t="s">
        <v>315</v>
      </c>
      <c r="J54" s="22"/>
      <c r="K54" s="14"/>
      <c r="L54" s="14"/>
      <c r="M54" s="14"/>
      <c r="N54" s="14"/>
      <c r="O54" s="37"/>
      <c r="P54" s="37"/>
      <c r="Q54" s="37"/>
      <c r="R54" s="37"/>
      <c r="S54" s="22"/>
    </row>
    <row r="55" spans="1:19">
      <c r="A55" s="51" t="s">
        <v>226</v>
      </c>
      <c r="B55" s="44" t="s">
        <v>64</v>
      </c>
      <c r="C55" s="122"/>
      <c r="D55" s="111" t="s">
        <v>217</v>
      </c>
      <c r="E55" s="63" t="s">
        <v>341</v>
      </c>
      <c r="F55" s="40" t="s">
        <v>331</v>
      </c>
      <c r="G55" s="6" t="s">
        <v>316</v>
      </c>
      <c r="H55" s="6" t="s">
        <v>316</v>
      </c>
      <c r="I55" s="23"/>
      <c r="J55" s="22"/>
      <c r="K55" s="14"/>
      <c r="L55" s="14"/>
      <c r="M55" s="14"/>
      <c r="N55" s="14"/>
      <c r="O55" s="37"/>
      <c r="P55" s="37"/>
      <c r="Q55" s="37"/>
      <c r="R55" s="37"/>
      <c r="S55" s="22"/>
    </row>
    <row r="56" spans="1:19">
      <c r="A56" s="51" t="s">
        <v>226</v>
      </c>
      <c r="B56" s="44" t="s">
        <v>64</v>
      </c>
      <c r="C56" s="122"/>
      <c r="D56" s="111" t="s">
        <v>217</v>
      </c>
      <c r="E56" s="63" t="s">
        <v>338</v>
      </c>
      <c r="F56" s="40" t="s">
        <v>332</v>
      </c>
      <c r="G56" s="6" t="s">
        <v>317</v>
      </c>
      <c r="H56" s="6"/>
      <c r="I56" s="23" t="s">
        <v>335</v>
      </c>
      <c r="J56" s="22"/>
      <c r="K56" s="14"/>
      <c r="L56" s="14"/>
      <c r="M56" s="14"/>
      <c r="N56" s="14"/>
      <c r="O56" s="37"/>
      <c r="P56" s="37"/>
      <c r="Q56" s="37"/>
      <c r="R56" s="37"/>
      <c r="S56" s="22"/>
    </row>
    <row r="57" spans="1:19">
      <c r="A57" s="51" t="s">
        <v>226</v>
      </c>
      <c r="B57" s="44" t="s">
        <v>64</v>
      </c>
      <c r="C57" s="122"/>
      <c r="D57" s="111" t="s">
        <v>217</v>
      </c>
      <c r="E57" s="63" t="s">
        <v>341</v>
      </c>
      <c r="F57" s="40" t="s">
        <v>333</v>
      </c>
      <c r="G57" s="6" t="s">
        <v>318</v>
      </c>
      <c r="H57" s="6" t="s">
        <v>319</v>
      </c>
      <c r="I57" s="23"/>
      <c r="J57" s="22"/>
      <c r="K57" s="14"/>
      <c r="L57" s="14"/>
      <c r="M57" s="14"/>
      <c r="N57" s="14"/>
      <c r="O57" s="37"/>
      <c r="P57" s="37"/>
      <c r="Q57" s="37"/>
      <c r="R57" s="37"/>
      <c r="S57" s="22"/>
    </row>
    <row r="58" spans="1:19">
      <c r="A58" s="51" t="s">
        <v>226</v>
      </c>
      <c r="B58" s="44" t="s">
        <v>64</v>
      </c>
      <c r="C58" s="122"/>
      <c r="D58" s="111" t="s">
        <v>217</v>
      </c>
      <c r="E58" s="63" t="s">
        <v>341</v>
      </c>
      <c r="F58" s="40" t="s">
        <v>334</v>
      </c>
      <c r="G58" s="6" t="s">
        <v>320</v>
      </c>
      <c r="H58" s="6" t="s">
        <v>321</v>
      </c>
      <c r="I58" s="23"/>
      <c r="J58" s="22"/>
      <c r="K58" s="14"/>
      <c r="L58" s="14"/>
      <c r="M58" s="14"/>
      <c r="N58" s="14"/>
      <c r="O58" s="37"/>
      <c r="P58" s="37"/>
      <c r="Q58" s="37"/>
      <c r="R58" s="37"/>
      <c r="S58" s="22"/>
    </row>
    <row r="59" spans="1:19">
      <c r="A59" s="51" t="s">
        <v>226</v>
      </c>
      <c r="B59" s="44" t="s">
        <v>64</v>
      </c>
      <c r="C59" s="122"/>
      <c r="D59" s="112" t="s">
        <v>225</v>
      </c>
      <c r="E59" s="63" t="s">
        <v>339</v>
      </c>
      <c r="F59" s="109" t="s">
        <v>364</v>
      </c>
      <c r="G59" s="6" t="s">
        <v>365</v>
      </c>
      <c r="H59" s="6" t="s">
        <v>366</v>
      </c>
      <c r="I59" s="5"/>
      <c r="J59" s="1"/>
      <c r="K59" s="100"/>
      <c r="L59" s="24"/>
      <c r="M59" s="16"/>
      <c r="N59" s="16"/>
      <c r="O59" s="57"/>
      <c r="P59" s="57"/>
      <c r="Q59" s="57"/>
      <c r="R59" s="57"/>
      <c r="S59" s="24"/>
    </row>
    <row r="60" spans="1:19">
      <c r="A60" s="51" t="s">
        <v>226</v>
      </c>
      <c r="B60" s="44" t="s">
        <v>64</v>
      </c>
      <c r="C60" s="122"/>
      <c r="D60" s="112" t="s">
        <v>225</v>
      </c>
      <c r="E60" s="63" t="s">
        <v>339</v>
      </c>
      <c r="F60" s="110" t="s">
        <v>479</v>
      </c>
      <c r="G60" s="145" t="s">
        <v>367</v>
      </c>
      <c r="H60" s="7" t="s">
        <v>368</v>
      </c>
      <c r="I60" s="7" t="s">
        <v>369</v>
      </c>
      <c r="J60" s="1"/>
      <c r="K60" s="100"/>
      <c r="L60" s="24"/>
      <c r="M60" s="16"/>
      <c r="N60" s="16"/>
      <c r="O60" s="57"/>
      <c r="P60" s="57"/>
      <c r="Q60" s="57"/>
      <c r="R60" s="57"/>
      <c r="S60" s="24"/>
    </row>
    <row r="61" spans="1:19">
      <c r="A61" s="51" t="s">
        <v>226</v>
      </c>
      <c r="B61" s="44" t="s">
        <v>64</v>
      </c>
      <c r="C61" s="122"/>
      <c r="D61" s="112" t="s">
        <v>225</v>
      </c>
      <c r="E61" s="63" t="s">
        <v>339</v>
      </c>
      <c r="F61" s="109" t="s">
        <v>480</v>
      </c>
      <c r="G61" s="19" t="s">
        <v>370</v>
      </c>
      <c r="H61" s="17" t="s">
        <v>371</v>
      </c>
      <c r="I61" s="17" t="s">
        <v>372</v>
      </c>
      <c r="J61" s="28"/>
      <c r="K61" s="101"/>
      <c r="L61" s="16"/>
      <c r="M61" s="16"/>
      <c r="N61" s="16"/>
      <c r="O61" s="57"/>
      <c r="P61" s="57"/>
      <c r="Q61" s="57"/>
      <c r="R61" s="57"/>
      <c r="S61" s="95" t="s">
        <v>373</v>
      </c>
    </row>
    <row r="62" spans="1:19">
      <c r="A62" s="51" t="s">
        <v>226</v>
      </c>
      <c r="B62" s="44" t="s">
        <v>64</v>
      </c>
      <c r="C62" s="122"/>
      <c r="D62" s="112" t="s">
        <v>225</v>
      </c>
      <c r="E62" s="63" t="s">
        <v>339</v>
      </c>
      <c r="F62" s="110" t="s">
        <v>481</v>
      </c>
      <c r="G62" s="7" t="s">
        <v>374</v>
      </c>
      <c r="H62" s="7" t="s">
        <v>375</v>
      </c>
      <c r="I62" s="7" t="s">
        <v>376</v>
      </c>
      <c r="J62" s="1"/>
      <c r="K62" s="100"/>
      <c r="L62" s="24"/>
      <c r="M62" s="16"/>
      <c r="N62" s="16"/>
      <c r="O62" s="57"/>
      <c r="P62" s="57"/>
      <c r="Q62" s="57"/>
      <c r="R62" s="57"/>
      <c r="S62" s="24"/>
    </row>
    <row r="63" spans="1:19">
      <c r="A63" s="51" t="s">
        <v>226</v>
      </c>
      <c r="B63" s="44" t="s">
        <v>64</v>
      </c>
      <c r="C63" s="122"/>
      <c r="D63" s="112" t="s">
        <v>225</v>
      </c>
      <c r="E63" s="63" t="s">
        <v>339</v>
      </c>
      <c r="F63" s="109" t="s">
        <v>482</v>
      </c>
      <c r="G63" s="19" t="s">
        <v>377</v>
      </c>
      <c r="H63" s="6" t="s">
        <v>378</v>
      </c>
      <c r="I63" s="15" t="s">
        <v>379</v>
      </c>
      <c r="J63" s="28"/>
      <c r="K63" s="102"/>
      <c r="L63" s="3"/>
      <c r="M63" s="16"/>
      <c r="N63" s="16"/>
      <c r="O63" s="57"/>
      <c r="P63" s="57"/>
      <c r="Q63" s="57"/>
      <c r="R63" s="57"/>
      <c r="S63" s="95" t="s">
        <v>617</v>
      </c>
    </row>
    <row r="64" spans="1:19">
      <c r="A64" s="51" t="s">
        <v>226</v>
      </c>
      <c r="B64" s="44" t="s">
        <v>64</v>
      </c>
      <c r="C64" s="122"/>
      <c r="D64" s="112" t="s">
        <v>225</v>
      </c>
      <c r="E64" s="63" t="s">
        <v>339</v>
      </c>
      <c r="F64" s="109" t="s">
        <v>483</v>
      </c>
      <c r="G64" s="6" t="s">
        <v>380</v>
      </c>
      <c r="H64" s="6" t="s">
        <v>381</v>
      </c>
      <c r="I64" s="6"/>
      <c r="J64" s="1"/>
      <c r="K64" s="100"/>
      <c r="L64" s="24"/>
      <c r="M64" s="16"/>
      <c r="N64" s="16"/>
      <c r="O64" s="57"/>
      <c r="P64" s="57"/>
      <c r="Q64" s="57"/>
      <c r="R64" s="57"/>
      <c r="S64" s="24"/>
    </row>
    <row r="65" spans="1:19">
      <c r="A65" s="51" t="s">
        <v>226</v>
      </c>
      <c r="B65" s="44" t="s">
        <v>64</v>
      </c>
      <c r="C65" s="122"/>
      <c r="D65" s="112" t="s">
        <v>225</v>
      </c>
      <c r="E65" s="64" t="s">
        <v>338</v>
      </c>
      <c r="F65" s="109" t="s">
        <v>484</v>
      </c>
      <c r="G65" s="6" t="s">
        <v>382</v>
      </c>
      <c r="H65" s="6" t="s">
        <v>383</v>
      </c>
      <c r="I65" s="6"/>
      <c r="J65" s="94"/>
      <c r="K65" s="27"/>
      <c r="L65" s="24"/>
      <c r="M65" s="16"/>
      <c r="N65" s="16"/>
      <c r="O65" s="57"/>
      <c r="P65" s="57"/>
      <c r="Q65" s="57"/>
      <c r="R65" s="57"/>
      <c r="S65" s="94" t="s">
        <v>386</v>
      </c>
    </row>
    <row r="66" spans="1:19">
      <c r="A66" s="51" t="s">
        <v>226</v>
      </c>
      <c r="B66" s="44" t="s">
        <v>64</v>
      </c>
      <c r="C66" s="122"/>
      <c r="D66" s="112" t="s">
        <v>225</v>
      </c>
      <c r="E66" s="63" t="s">
        <v>339</v>
      </c>
      <c r="F66" s="109" t="s">
        <v>478</v>
      </c>
      <c r="G66" s="6" t="s">
        <v>384</v>
      </c>
      <c r="H66" s="7" t="s">
        <v>385</v>
      </c>
      <c r="I66" s="7" t="s">
        <v>13</v>
      </c>
      <c r="J66" s="93"/>
      <c r="K66" s="100" t="s">
        <v>3</v>
      </c>
      <c r="L66" s="24"/>
      <c r="M66" s="16"/>
      <c r="N66" s="16"/>
      <c r="O66" s="57"/>
      <c r="P66" s="57"/>
      <c r="Q66" s="57"/>
      <c r="R66" s="57"/>
      <c r="S66" s="24"/>
    </row>
    <row r="67" spans="1:19">
      <c r="A67" s="51" t="s">
        <v>226</v>
      </c>
      <c r="B67" s="44" t="s">
        <v>64</v>
      </c>
      <c r="C67" s="122"/>
      <c r="D67" s="112" t="s">
        <v>225</v>
      </c>
      <c r="E67" s="63" t="s">
        <v>338</v>
      </c>
      <c r="F67" s="109" t="s">
        <v>20</v>
      </c>
      <c r="G67" s="6" t="s">
        <v>21</v>
      </c>
      <c r="H67" s="6" t="s">
        <v>22</v>
      </c>
      <c r="I67" s="5"/>
      <c r="J67" s="1"/>
      <c r="K67" s="100"/>
      <c r="L67" s="24"/>
      <c r="M67" s="16"/>
      <c r="N67" s="16"/>
      <c r="O67" s="57"/>
      <c r="P67" s="57"/>
      <c r="Q67" s="57"/>
      <c r="R67" s="58"/>
      <c r="S67" s="97" t="s">
        <v>387</v>
      </c>
    </row>
    <row r="68" spans="1:19">
      <c r="A68" s="51" t="s">
        <v>226</v>
      </c>
      <c r="B68" s="44" t="s">
        <v>64</v>
      </c>
      <c r="C68" s="122"/>
      <c r="D68" s="54" t="s">
        <v>440</v>
      </c>
      <c r="E68" s="98" t="s">
        <v>340</v>
      </c>
      <c r="F68" s="109" t="s">
        <v>431</v>
      </c>
      <c r="G68" s="4" t="s">
        <v>388</v>
      </c>
      <c r="H68" s="23" t="s">
        <v>389</v>
      </c>
      <c r="I68" s="23" t="s">
        <v>390</v>
      </c>
      <c r="J68" s="24"/>
      <c r="K68" s="14"/>
      <c r="L68" s="16"/>
      <c r="M68" s="16"/>
      <c r="N68" s="16"/>
      <c r="O68" s="57"/>
      <c r="P68" s="57"/>
      <c r="Q68" s="57"/>
      <c r="R68" s="57"/>
      <c r="S68" s="24"/>
    </row>
    <row r="69" spans="1:19">
      <c r="A69" s="51" t="s">
        <v>226</v>
      </c>
      <c r="B69" s="44" t="s">
        <v>64</v>
      </c>
      <c r="C69" s="122"/>
      <c r="D69" s="54" t="s">
        <v>440</v>
      </c>
      <c r="E69" s="98" t="s">
        <v>340</v>
      </c>
      <c r="F69" s="109" t="s">
        <v>391</v>
      </c>
      <c r="G69" s="23" t="s">
        <v>392</v>
      </c>
      <c r="H69" s="23" t="s">
        <v>393</v>
      </c>
      <c r="I69" s="23"/>
      <c r="J69" s="24"/>
      <c r="K69" s="14"/>
      <c r="L69" s="16"/>
      <c r="M69" s="16"/>
      <c r="N69" s="16"/>
      <c r="O69" s="57"/>
      <c r="P69" s="57"/>
      <c r="Q69" s="57"/>
      <c r="R69" s="57"/>
      <c r="S69" s="24"/>
    </row>
    <row r="70" spans="1:19">
      <c r="A70" s="51" t="s">
        <v>226</v>
      </c>
      <c r="B70" s="44" t="s">
        <v>64</v>
      </c>
      <c r="C70" s="122"/>
      <c r="D70" s="54" t="s">
        <v>440</v>
      </c>
      <c r="E70" s="98" t="s">
        <v>340</v>
      </c>
      <c r="F70" s="109" t="s">
        <v>394</v>
      </c>
      <c r="G70" s="23" t="s">
        <v>395</v>
      </c>
      <c r="H70" s="23" t="s">
        <v>396</v>
      </c>
      <c r="I70" s="23"/>
      <c r="J70" s="24"/>
      <c r="K70" s="14"/>
      <c r="L70" s="16"/>
      <c r="M70" s="16"/>
      <c r="N70" s="16"/>
      <c r="O70" s="57"/>
      <c r="P70" s="57"/>
      <c r="Q70" s="57"/>
      <c r="R70" s="57"/>
      <c r="S70" s="24"/>
    </row>
    <row r="71" spans="1:19">
      <c r="A71" s="51" t="s">
        <v>226</v>
      </c>
      <c r="B71" s="44" t="s">
        <v>64</v>
      </c>
      <c r="C71" s="122"/>
      <c r="D71" s="54" t="s">
        <v>440</v>
      </c>
      <c r="E71" s="98" t="s">
        <v>340</v>
      </c>
      <c r="F71" s="109" t="s">
        <v>397</v>
      </c>
      <c r="G71" s="23" t="s">
        <v>398</v>
      </c>
      <c r="H71" s="23" t="s">
        <v>399</v>
      </c>
      <c r="I71" s="23" t="s">
        <v>400</v>
      </c>
      <c r="J71" s="24"/>
      <c r="K71" s="14"/>
      <c r="L71" s="16"/>
      <c r="M71" s="16"/>
      <c r="N71" s="16"/>
      <c r="O71" s="57"/>
      <c r="P71" s="57"/>
      <c r="Q71" s="57"/>
      <c r="R71" s="57"/>
      <c r="S71" s="24"/>
    </row>
    <row r="72" spans="1:19">
      <c r="A72" s="51" t="s">
        <v>226</v>
      </c>
      <c r="B72" s="44" t="s">
        <v>64</v>
      </c>
      <c r="C72" s="122"/>
      <c r="D72" s="54" t="s">
        <v>440</v>
      </c>
      <c r="E72" s="98" t="s">
        <v>439</v>
      </c>
      <c r="F72" s="109" t="s">
        <v>401</v>
      </c>
      <c r="G72" s="23" t="s">
        <v>402</v>
      </c>
      <c r="H72" s="23" t="s">
        <v>403</v>
      </c>
      <c r="I72" s="23"/>
      <c r="J72" s="24"/>
      <c r="K72" s="14"/>
      <c r="L72" s="16"/>
      <c r="M72" s="16"/>
      <c r="N72" s="16"/>
      <c r="O72" s="57"/>
      <c r="P72" s="57"/>
      <c r="Q72" s="57"/>
      <c r="R72" s="57"/>
      <c r="S72" s="24"/>
    </row>
    <row r="73" spans="1:19">
      <c r="A73" s="51" t="s">
        <v>226</v>
      </c>
      <c r="B73" s="44" t="s">
        <v>64</v>
      </c>
      <c r="C73" s="122"/>
      <c r="D73" s="54" t="s">
        <v>440</v>
      </c>
      <c r="E73" s="98" t="s">
        <v>340</v>
      </c>
      <c r="F73" s="109" t="s">
        <v>432</v>
      </c>
      <c r="G73" s="23" t="s">
        <v>404</v>
      </c>
      <c r="H73" s="23" t="s">
        <v>405</v>
      </c>
      <c r="I73" s="23" t="s">
        <v>406</v>
      </c>
      <c r="J73" s="24"/>
      <c r="K73" s="14"/>
      <c r="L73" s="16"/>
      <c r="M73" s="16"/>
      <c r="N73" s="16"/>
      <c r="O73" s="57"/>
      <c r="P73" s="57"/>
      <c r="Q73" s="57"/>
      <c r="R73" s="57"/>
      <c r="S73" s="24"/>
    </row>
    <row r="74" spans="1:19">
      <c r="A74" s="51" t="s">
        <v>226</v>
      </c>
      <c r="B74" s="44" t="s">
        <v>64</v>
      </c>
      <c r="C74" s="122"/>
      <c r="D74" s="54" t="s">
        <v>440</v>
      </c>
      <c r="E74" s="98" t="s">
        <v>340</v>
      </c>
      <c r="F74" s="110" t="s">
        <v>433</v>
      </c>
      <c r="G74" s="4" t="s">
        <v>407</v>
      </c>
      <c r="H74" s="4" t="s">
        <v>408</v>
      </c>
      <c r="I74" s="23"/>
      <c r="J74" s="24"/>
      <c r="K74" s="14"/>
      <c r="L74" s="16"/>
      <c r="M74" s="16"/>
      <c r="N74" s="16"/>
      <c r="O74" s="57"/>
      <c r="P74" s="57"/>
      <c r="Q74" s="57"/>
      <c r="R74" s="57"/>
      <c r="S74" s="24"/>
    </row>
    <row r="75" spans="1:19">
      <c r="A75" s="51" t="s">
        <v>226</v>
      </c>
      <c r="B75" s="44" t="s">
        <v>64</v>
      </c>
      <c r="C75" s="122"/>
      <c r="D75" s="54" t="s">
        <v>440</v>
      </c>
      <c r="E75" s="98" t="s">
        <v>340</v>
      </c>
      <c r="F75" s="109" t="s">
        <v>434</v>
      </c>
      <c r="G75" s="23" t="s">
        <v>409</v>
      </c>
      <c r="H75" s="23" t="s">
        <v>410</v>
      </c>
      <c r="I75" s="23"/>
      <c r="J75" s="24"/>
      <c r="K75" s="14"/>
      <c r="L75" s="16"/>
      <c r="M75" s="16"/>
      <c r="N75" s="16"/>
      <c r="O75" s="57"/>
      <c r="P75" s="57"/>
      <c r="Q75" s="57"/>
      <c r="R75" s="57"/>
      <c r="S75" s="24"/>
    </row>
    <row r="76" spans="1:19">
      <c r="A76" s="51" t="s">
        <v>226</v>
      </c>
      <c r="B76" s="44" t="s">
        <v>64</v>
      </c>
      <c r="C76" s="122"/>
      <c r="D76" s="54" t="s">
        <v>440</v>
      </c>
      <c r="E76" s="98" t="s">
        <v>340</v>
      </c>
      <c r="F76" s="109" t="s">
        <v>411</v>
      </c>
      <c r="G76" s="23" t="s">
        <v>412</v>
      </c>
      <c r="H76" s="23" t="s">
        <v>413</v>
      </c>
      <c r="I76" s="23"/>
      <c r="J76" s="24"/>
      <c r="K76" s="14"/>
      <c r="L76" s="16"/>
      <c r="M76" s="16"/>
      <c r="N76" s="16"/>
      <c r="O76" s="57"/>
      <c r="P76" s="57"/>
      <c r="Q76" s="57"/>
      <c r="R76" s="57"/>
      <c r="S76" s="24"/>
    </row>
    <row r="77" spans="1:19">
      <c r="A77" s="51" t="s">
        <v>226</v>
      </c>
      <c r="B77" s="44" t="s">
        <v>64</v>
      </c>
      <c r="C77" s="122"/>
      <c r="D77" s="54" t="s">
        <v>440</v>
      </c>
      <c r="E77" s="98" t="s">
        <v>340</v>
      </c>
      <c r="F77" s="110" t="s">
        <v>435</v>
      </c>
      <c r="G77" s="4" t="s">
        <v>414</v>
      </c>
      <c r="H77" s="4" t="s">
        <v>415</v>
      </c>
      <c r="I77" s="23"/>
      <c r="J77" s="24"/>
      <c r="K77" s="14"/>
      <c r="L77" s="16"/>
      <c r="M77" s="16"/>
      <c r="N77" s="16"/>
      <c r="O77" s="57"/>
      <c r="P77" s="57"/>
      <c r="Q77" s="57"/>
      <c r="R77" s="57"/>
      <c r="S77" s="24"/>
    </row>
    <row r="78" spans="1:19">
      <c r="A78" s="51" t="s">
        <v>226</v>
      </c>
      <c r="B78" s="44" t="s">
        <v>64</v>
      </c>
      <c r="C78" s="122"/>
      <c r="D78" s="54" t="s">
        <v>440</v>
      </c>
      <c r="E78" s="98" t="s">
        <v>340</v>
      </c>
      <c r="F78" s="109" t="s">
        <v>436</v>
      </c>
      <c r="G78" s="23" t="s">
        <v>416</v>
      </c>
      <c r="H78" s="23" t="s">
        <v>417</v>
      </c>
      <c r="I78" s="23"/>
      <c r="J78" s="3"/>
      <c r="K78" s="14"/>
      <c r="L78" s="16"/>
      <c r="M78" s="16"/>
      <c r="N78" s="16"/>
      <c r="O78" s="57"/>
      <c r="P78" s="57"/>
      <c r="Q78" s="57"/>
      <c r="R78" s="57"/>
      <c r="S78" s="24" t="s">
        <v>6</v>
      </c>
    </row>
    <row r="79" spans="1:19">
      <c r="A79" s="51" t="s">
        <v>226</v>
      </c>
      <c r="B79" s="44" t="s">
        <v>64</v>
      </c>
      <c r="C79" s="122"/>
      <c r="D79" s="54" t="s">
        <v>440</v>
      </c>
      <c r="E79" s="98" t="s">
        <v>439</v>
      </c>
      <c r="F79" s="109" t="s">
        <v>437</v>
      </c>
      <c r="G79" s="23" t="s">
        <v>418</v>
      </c>
      <c r="H79" s="23" t="s">
        <v>419</v>
      </c>
      <c r="I79" s="23" t="s">
        <v>34</v>
      </c>
      <c r="J79" s="24"/>
      <c r="K79" s="14"/>
      <c r="L79" s="16"/>
      <c r="M79" s="2"/>
      <c r="N79" s="16"/>
      <c r="O79" s="57"/>
      <c r="P79" s="57"/>
      <c r="Q79" s="57"/>
      <c r="R79" s="57"/>
      <c r="S79" s="24"/>
    </row>
    <row r="80" spans="1:19">
      <c r="A80" s="51" t="s">
        <v>226</v>
      </c>
      <c r="B80" s="44" t="s">
        <v>64</v>
      </c>
      <c r="C80" s="122"/>
      <c r="D80" s="54" t="s">
        <v>440</v>
      </c>
      <c r="E80" s="98" t="s">
        <v>340</v>
      </c>
      <c r="F80" s="109" t="s">
        <v>420</v>
      </c>
      <c r="G80" s="23" t="s">
        <v>421</v>
      </c>
      <c r="H80" s="23" t="s">
        <v>422</v>
      </c>
      <c r="I80" s="23"/>
      <c r="J80" s="24"/>
      <c r="K80" s="100" t="s">
        <v>2</v>
      </c>
      <c r="L80" s="16"/>
      <c r="M80" s="16"/>
      <c r="N80" s="16"/>
      <c r="O80" s="57"/>
      <c r="P80" s="57"/>
      <c r="Q80" s="57"/>
      <c r="R80" s="57"/>
      <c r="S80" s="24"/>
    </row>
    <row r="81" spans="1:19">
      <c r="A81" s="51" t="s">
        <v>226</v>
      </c>
      <c r="B81" s="44" t="s">
        <v>64</v>
      </c>
      <c r="C81" s="122"/>
      <c r="D81" s="54" t="s">
        <v>440</v>
      </c>
      <c r="E81" s="98" t="s">
        <v>340</v>
      </c>
      <c r="F81" s="109" t="s">
        <v>423</v>
      </c>
      <c r="G81" s="23" t="s">
        <v>424</v>
      </c>
      <c r="H81" s="23" t="s">
        <v>425</v>
      </c>
      <c r="I81" s="23"/>
      <c r="J81" s="24"/>
      <c r="K81" s="14"/>
      <c r="L81" s="16"/>
      <c r="M81" s="16"/>
      <c r="N81" s="16"/>
      <c r="O81" s="57"/>
      <c r="P81" s="57"/>
      <c r="Q81" s="57"/>
      <c r="R81" s="57"/>
      <c r="S81" s="24"/>
    </row>
    <row r="82" spans="1:19">
      <c r="A82" s="51" t="s">
        <v>226</v>
      </c>
      <c r="B82" s="44" t="s">
        <v>64</v>
      </c>
      <c r="C82" s="122"/>
      <c r="D82" s="54" t="s">
        <v>440</v>
      </c>
      <c r="E82" s="98" t="s">
        <v>340</v>
      </c>
      <c r="F82" s="109" t="s">
        <v>426</v>
      </c>
      <c r="G82" s="23" t="s">
        <v>427</v>
      </c>
      <c r="H82" s="23" t="s">
        <v>428</v>
      </c>
      <c r="I82" s="23"/>
      <c r="J82" s="24"/>
      <c r="K82" s="100" t="s">
        <v>3</v>
      </c>
      <c r="L82" s="16"/>
      <c r="M82" s="16"/>
      <c r="N82" s="16"/>
      <c r="O82" s="57"/>
      <c r="P82" s="57"/>
      <c r="Q82" s="57"/>
      <c r="R82" s="57"/>
      <c r="S82" s="24"/>
    </row>
    <row r="83" spans="1:19">
      <c r="A83" s="51" t="s">
        <v>226</v>
      </c>
      <c r="B83" s="44" t="s">
        <v>64</v>
      </c>
      <c r="C83" s="122"/>
      <c r="D83" s="54" t="s">
        <v>440</v>
      </c>
      <c r="E83" s="98" t="s">
        <v>340</v>
      </c>
      <c r="F83" s="109" t="s">
        <v>438</v>
      </c>
      <c r="G83" s="23" t="s">
        <v>429</v>
      </c>
      <c r="H83" s="23" t="s">
        <v>430</v>
      </c>
      <c r="I83" s="23"/>
      <c r="J83" s="24"/>
      <c r="K83" s="11"/>
      <c r="L83" s="16"/>
      <c r="M83" s="16"/>
      <c r="N83" s="16"/>
      <c r="O83" s="57"/>
      <c r="P83" s="57"/>
      <c r="Q83" s="57"/>
      <c r="R83" s="59"/>
      <c r="S83" s="24"/>
    </row>
    <row r="84" spans="1:19">
      <c r="A84" s="51" t="s">
        <v>226</v>
      </c>
      <c r="B84" s="44" t="s">
        <v>64</v>
      </c>
      <c r="C84" s="156"/>
      <c r="D84" s="54" t="s">
        <v>446</v>
      </c>
      <c r="E84" s="98" t="s">
        <v>445</v>
      </c>
      <c r="F84" s="42" t="s">
        <v>441</v>
      </c>
      <c r="G84" s="116" t="s">
        <v>442</v>
      </c>
      <c r="H84" s="4" t="s">
        <v>443</v>
      </c>
      <c r="I84" s="4" t="s">
        <v>444</v>
      </c>
      <c r="J84" s="13"/>
      <c r="K84" s="13" t="s">
        <v>3</v>
      </c>
      <c r="L84" s="14"/>
      <c r="M84" s="14"/>
      <c r="N84" s="14"/>
      <c r="O84" s="37"/>
      <c r="P84" s="37"/>
      <c r="Q84" s="37"/>
      <c r="R84" s="37"/>
      <c r="S84" s="22"/>
    </row>
    <row r="85" spans="1:19">
      <c r="A85" s="51" t="s">
        <v>226</v>
      </c>
      <c r="B85" s="44" t="s">
        <v>64</v>
      </c>
      <c r="C85" s="156"/>
      <c r="D85" s="54" t="s">
        <v>446</v>
      </c>
      <c r="E85" s="98" t="s">
        <v>338</v>
      </c>
      <c r="F85" s="140" t="s">
        <v>645</v>
      </c>
      <c r="G85" s="4" t="s">
        <v>646</v>
      </c>
      <c r="H85" s="4"/>
      <c r="I85" s="4"/>
      <c r="J85" s="13"/>
      <c r="K85" s="13"/>
      <c r="L85" s="14"/>
      <c r="M85" s="14"/>
      <c r="N85" s="14"/>
      <c r="O85" s="37" t="s">
        <v>668</v>
      </c>
      <c r="P85" s="37"/>
      <c r="Q85" s="37"/>
      <c r="R85" s="37"/>
      <c r="S85" s="22"/>
    </row>
    <row r="86" spans="1:19">
      <c r="A86" s="51" t="s">
        <v>226</v>
      </c>
      <c r="B86" s="44" t="s">
        <v>64</v>
      </c>
      <c r="C86" s="156"/>
      <c r="D86" s="54" t="s">
        <v>446</v>
      </c>
      <c r="E86" s="98" t="s">
        <v>338</v>
      </c>
      <c r="F86" s="140" t="s">
        <v>647</v>
      </c>
      <c r="G86" s="4" t="s">
        <v>648</v>
      </c>
      <c r="H86" s="4"/>
      <c r="I86" s="4"/>
      <c r="J86" s="13"/>
      <c r="K86" s="13"/>
      <c r="L86" s="14"/>
      <c r="M86" s="14"/>
      <c r="N86" s="14"/>
      <c r="O86" s="37"/>
      <c r="P86" s="37"/>
      <c r="Q86" s="37" t="s">
        <v>668</v>
      </c>
      <c r="R86" s="37"/>
      <c r="S86" s="30" t="s">
        <v>651</v>
      </c>
    </row>
    <row r="87" spans="1:19">
      <c r="A87" s="51" t="s">
        <v>226</v>
      </c>
      <c r="B87" s="44" t="s">
        <v>64</v>
      </c>
      <c r="C87" s="156"/>
      <c r="D87" s="54" t="s">
        <v>446</v>
      </c>
      <c r="E87" s="98" t="s">
        <v>338</v>
      </c>
      <c r="F87" s="140" t="s">
        <v>649</v>
      </c>
      <c r="G87" s="4" t="s">
        <v>650</v>
      </c>
      <c r="H87" s="4"/>
      <c r="I87" s="4"/>
      <c r="J87" s="13"/>
      <c r="K87" s="13"/>
      <c r="L87" s="14"/>
      <c r="M87" s="14"/>
      <c r="N87" s="14"/>
      <c r="O87" s="37"/>
      <c r="P87" s="37"/>
      <c r="Q87" s="37" t="s">
        <v>668</v>
      </c>
      <c r="R87" s="37"/>
      <c r="S87" s="22"/>
    </row>
    <row r="88" spans="1:19">
      <c r="A88" s="51" t="s">
        <v>226</v>
      </c>
      <c r="B88" s="44" t="s">
        <v>64</v>
      </c>
      <c r="C88" s="122"/>
      <c r="D88" s="54" t="s">
        <v>211</v>
      </c>
      <c r="E88" s="63" t="s">
        <v>338</v>
      </c>
      <c r="F88" s="109" t="s">
        <v>447</v>
      </c>
      <c r="G88" s="6" t="s">
        <v>448</v>
      </c>
      <c r="H88" s="23" t="s">
        <v>449</v>
      </c>
      <c r="I88" s="23"/>
      <c r="J88" s="19"/>
      <c r="K88" s="11"/>
      <c r="L88" s="16"/>
      <c r="M88" s="16"/>
      <c r="N88" s="16"/>
      <c r="O88" s="57" t="s">
        <v>668</v>
      </c>
      <c r="P88" s="57"/>
      <c r="Q88" s="57"/>
      <c r="R88" s="57"/>
      <c r="S88" s="24"/>
    </row>
    <row r="89" spans="1:19">
      <c r="A89" s="51" t="s">
        <v>226</v>
      </c>
      <c r="B89" s="44" t="s">
        <v>64</v>
      </c>
      <c r="C89" s="122"/>
      <c r="D89" s="54" t="s">
        <v>211</v>
      </c>
      <c r="E89" s="63" t="s">
        <v>467</v>
      </c>
      <c r="F89" s="109" t="s">
        <v>450</v>
      </c>
      <c r="G89" s="6" t="s">
        <v>451</v>
      </c>
      <c r="H89" s="23" t="s">
        <v>452</v>
      </c>
      <c r="I89" s="23"/>
      <c r="J89" s="19"/>
      <c r="K89" s="11"/>
      <c r="L89" s="16"/>
      <c r="M89" s="16"/>
      <c r="N89" s="16"/>
      <c r="O89" s="57"/>
      <c r="P89" s="57"/>
      <c r="Q89" s="57"/>
      <c r="R89" s="59"/>
      <c r="S89" s="24"/>
    </row>
    <row r="90" spans="1:19">
      <c r="A90" s="51" t="s">
        <v>226</v>
      </c>
      <c r="B90" s="44" t="s">
        <v>64</v>
      </c>
      <c r="C90" s="122"/>
      <c r="D90" s="54" t="s">
        <v>211</v>
      </c>
      <c r="E90" s="63" t="s">
        <v>467</v>
      </c>
      <c r="F90" s="109" t="s">
        <v>453</v>
      </c>
      <c r="G90" s="6" t="s">
        <v>454</v>
      </c>
      <c r="H90" s="23" t="s">
        <v>455</v>
      </c>
      <c r="I90" s="23" t="s">
        <v>456</v>
      </c>
      <c r="J90" s="19"/>
      <c r="K90" s="14"/>
      <c r="L90" s="16"/>
      <c r="M90" s="16"/>
      <c r="N90" s="16"/>
      <c r="O90" s="57"/>
      <c r="P90" s="57"/>
      <c r="Q90" s="57"/>
      <c r="R90" s="57"/>
      <c r="S90" s="24"/>
    </row>
    <row r="91" spans="1:19">
      <c r="A91" s="51" t="s">
        <v>226</v>
      </c>
      <c r="B91" s="44" t="s">
        <v>64</v>
      </c>
      <c r="C91" s="122"/>
      <c r="D91" s="54" t="s">
        <v>211</v>
      </c>
      <c r="E91" s="63" t="s">
        <v>467</v>
      </c>
      <c r="F91" s="109" t="s">
        <v>457</v>
      </c>
      <c r="G91" s="6" t="s">
        <v>458</v>
      </c>
      <c r="H91" s="23" t="s">
        <v>459</v>
      </c>
      <c r="I91" s="23"/>
      <c r="J91" s="19"/>
      <c r="K91" s="14"/>
      <c r="L91" s="16"/>
      <c r="M91" s="16"/>
      <c r="N91" s="16"/>
      <c r="O91" s="57"/>
      <c r="P91" s="57"/>
      <c r="Q91" s="57"/>
      <c r="R91" s="57"/>
      <c r="S91" s="24"/>
    </row>
    <row r="92" spans="1:19">
      <c r="A92" s="51" t="s">
        <v>226</v>
      </c>
      <c r="B92" s="44" t="s">
        <v>64</v>
      </c>
      <c r="C92" s="122"/>
      <c r="D92" s="54" t="s">
        <v>211</v>
      </c>
      <c r="E92" s="63" t="s">
        <v>467</v>
      </c>
      <c r="F92" s="109" t="s">
        <v>460</v>
      </c>
      <c r="G92" s="6" t="s">
        <v>461</v>
      </c>
      <c r="H92" s="23"/>
      <c r="I92" s="23"/>
      <c r="J92" s="17"/>
      <c r="K92" s="14"/>
      <c r="L92" s="16"/>
      <c r="M92" s="16"/>
      <c r="N92" s="16"/>
      <c r="O92" s="57"/>
      <c r="P92" s="57"/>
      <c r="Q92" s="57"/>
      <c r="R92" s="57"/>
      <c r="S92" s="24"/>
    </row>
    <row r="93" spans="1:19">
      <c r="A93" s="51" t="s">
        <v>226</v>
      </c>
      <c r="B93" s="44" t="s">
        <v>64</v>
      </c>
      <c r="C93" s="122"/>
      <c r="D93" s="54" t="s">
        <v>211</v>
      </c>
      <c r="E93" s="63" t="s">
        <v>467</v>
      </c>
      <c r="F93" s="109" t="s">
        <v>462</v>
      </c>
      <c r="G93" s="6" t="s">
        <v>463</v>
      </c>
      <c r="H93" s="23"/>
      <c r="I93" s="23"/>
      <c r="J93" s="19"/>
      <c r="K93" s="14"/>
      <c r="L93" s="16"/>
      <c r="M93" s="16"/>
      <c r="N93" s="16"/>
      <c r="O93" s="57"/>
      <c r="P93" s="57"/>
      <c r="Q93" s="57"/>
      <c r="R93" s="57"/>
      <c r="S93" s="24"/>
    </row>
    <row r="94" spans="1:19">
      <c r="A94" s="51" t="s">
        <v>226</v>
      </c>
      <c r="B94" s="44" t="s">
        <v>64</v>
      </c>
      <c r="C94" s="122"/>
      <c r="D94" s="54" t="s">
        <v>211</v>
      </c>
      <c r="E94" s="63" t="s">
        <v>342</v>
      </c>
      <c r="F94" s="109" t="s">
        <v>464</v>
      </c>
      <c r="G94" s="6" t="s">
        <v>465</v>
      </c>
      <c r="H94" s="23" t="s">
        <v>466</v>
      </c>
      <c r="I94" s="23"/>
      <c r="J94" s="19"/>
      <c r="K94" s="14"/>
      <c r="L94" s="16"/>
      <c r="M94" s="2"/>
      <c r="N94" s="16"/>
      <c r="O94" s="57"/>
      <c r="P94" s="57"/>
      <c r="Q94" s="57"/>
      <c r="R94" s="57"/>
      <c r="S94" s="24"/>
    </row>
    <row r="95" spans="1:19">
      <c r="A95" s="51" t="s">
        <v>226</v>
      </c>
      <c r="B95" s="44" t="s">
        <v>64</v>
      </c>
      <c r="C95" s="122"/>
      <c r="D95" s="54" t="s">
        <v>211</v>
      </c>
      <c r="E95" s="63" t="s">
        <v>467</v>
      </c>
      <c r="F95" s="109" t="s">
        <v>272</v>
      </c>
      <c r="G95" s="6" t="s">
        <v>273</v>
      </c>
      <c r="H95" s="23" t="s">
        <v>274</v>
      </c>
      <c r="I95" s="23" t="s">
        <v>275</v>
      </c>
      <c r="J95" s="19"/>
      <c r="K95" s="14"/>
      <c r="L95" s="16"/>
      <c r="M95" s="2"/>
      <c r="N95" s="16"/>
      <c r="O95" s="57"/>
      <c r="P95" s="57"/>
      <c r="Q95" s="57"/>
      <c r="R95" s="57"/>
      <c r="S95" s="24"/>
    </row>
    <row r="96" spans="1:19">
      <c r="A96" s="51" t="s">
        <v>226</v>
      </c>
      <c r="B96" s="44" t="s">
        <v>64</v>
      </c>
      <c r="C96" s="156"/>
      <c r="D96" s="54" t="s">
        <v>476</v>
      </c>
      <c r="E96" s="98" t="s">
        <v>477</v>
      </c>
      <c r="F96" s="40" t="s">
        <v>468</v>
      </c>
      <c r="G96" s="23" t="s">
        <v>469</v>
      </c>
      <c r="H96" s="23" t="s">
        <v>470</v>
      </c>
      <c r="I96" s="23"/>
      <c r="J96" s="22"/>
      <c r="K96" s="14"/>
      <c r="L96" s="14"/>
      <c r="M96" s="14"/>
      <c r="N96" s="14"/>
      <c r="O96" s="37"/>
      <c r="P96" s="37"/>
      <c r="Q96" s="37"/>
      <c r="R96" s="37"/>
      <c r="S96" s="14" t="s">
        <v>471</v>
      </c>
    </row>
    <row r="97" spans="1:19">
      <c r="A97" s="51" t="s">
        <v>226</v>
      </c>
      <c r="B97" s="44" t="s">
        <v>64</v>
      </c>
      <c r="C97" s="156"/>
      <c r="D97" s="54" t="s">
        <v>476</v>
      </c>
      <c r="E97" s="98" t="s">
        <v>477</v>
      </c>
      <c r="F97" s="40" t="s">
        <v>472</v>
      </c>
      <c r="G97" s="23" t="s">
        <v>473</v>
      </c>
      <c r="H97" s="23"/>
      <c r="I97" s="23" t="s">
        <v>474</v>
      </c>
      <c r="J97" s="22"/>
      <c r="K97" s="14"/>
      <c r="L97" s="14"/>
      <c r="M97" s="14"/>
      <c r="N97" s="14"/>
      <c r="O97" s="37"/>
      <c r="P97" s="37"/>
      <c r="Q97" s="37"/>
      <c r="R97" s="37"/>
      <c r="S97" s="14" t="s">
        <v>475</v>
      </c>
    </row>
    <row r="98" spans="1:19">
      <c r="A98" s="51" t="s">
        <v>226</v>
      </c>
      <c r="B98" s="44" t="s">
        <v>64</v>
      </c>
      <c r="C98" s="122"/>
      <c r="D98" s="54" t="s">
        <v>535</v>
      </c>
      <c r="E98" s="63" t="s">
        <v>340</v>
      </c>
      <c r="F98" s="40" t="s">
        <v>485</v>
      </c>
      <c r="G98" s="19" t="s">
        <v>486</v>
      </c>
      <c r="H98" s="19" t="s">
        <v>487</v>
      </c>
      <c r="I98" s="19"/>
      <c r="J98" s="14"/>
      <c r="K98" s="27"/>
      <c r="L98" s="14"/>
      <c r="M98" s="16"/>
      <c r="N98" s="16"/>
      <c r="O98" s="57"/>
      <c r="P98" s="57"/>
      <c r="Q98" s="57"/>
      <c r="R98" s="59"/>
      <c r="S98" s="107" t="s">
        <v>488</v>
      </c>
    </row>
    <row r="99" spans="1:19">
      <c r="A99" s="51" t="s">
        <v>226</v>
      </c>
      <c r="B99" s="44" t="s">
        <v>64</v>
      </c>
      <c r="C99" s="122"/>
      <c r="D99" s="54" t="s">
        <v>535</v>
      </c>
      <c r="E99" s="63" t="s">
        <v>439</v>
      </c>
      <c r="F99" s="40" t="s">
        <v>489</v>
      </c>
      <c r="G99" s="19" t="s">
        <v>490</v>
      </c>
      <c r="H99" s="19" t="s">
        <v>491</v>
      </c>
      <c r="I99" s="19" t="s">
        <v>492</v>
      </c>
      <c r="J99" s="14"/>
      <c r="K99" s="14"/>
      <c r="L99" s="41"/>
      <c r="M99" s="16"/>
      <c r="N99" s="16"/>
      <c r="O99" s="57"/>
      <c r="P99" s="57"/>
      <c r="Q99" s="57"/>
      <c r="R99" s="57"/>
      <c r="S99" s="14" t="s">
        <v>493</v>
      </c>
    </row>
    <row r="100" spans="1:19">
      <c r="A100" s="51" t="s">
        <v>226</v>
      </c>
      <c r="B100" s="44" t="s">
        <v>64</v>
      </c>
      <c r="C100" s="122"/>
      <c r="D100" s="54" t="s">
        <v>535</v>
      </c>
      <c r="E100" s="63" t="s">
        <v>439</v>
      </c>
      <c r="F100" s="40" t="s">
        <v>494</v>
      </c>
      <c r="G100" s="19" t="s">
        <v>495</v>
      </c>
      <c r="H100" s="19" t="s">
        <v>35</v>
      </c>
      <c r="I100" s="19"/>
      <c r="J100" s="14"/>
      <c r="K100" s="14"/>
      <c r="L100" s="14"/>
      <c r="M100" s="16"/>
      <c r="N100" s="16"/>
      <c r="O100" s="57"/>
      <c r="P100" s="57"/>
      <c r="Q100" s="57"/>
      <c r="R100" s="57"/>
      <c r="S100" s="24"/>
    </row>
    <row r="101" spans="1:19">
      <c r="A101" s="51" t="s">
        <v>226</v>
      </c>
      <c r="B101" s="44" t="s">
        <v>64</v>
      </c>
      <c r="C101" s="122"/>
      <c r="D101" s="54" t="s">
        <v>535</v>
      </c>
      <c r="E101" s="63" t="s">
        <v>439</v>
      </c>
      <c r="F101" s="42" t="s">
        <v>496</v>
      </c>
      <c r="G101" s="6" t="s">
        <v>497</v>
      </c>
      <c r="H101" s="19"/>
      <c r="I101" s="19"/>
      <c r="J101" s="14"/>
      <c r="K101" s="14"/>
      <c r="L101" s="14"/>
      <c r="M101" s="16"/>
      <c r="N101" s="16"/>
      <c r="O101" s="57"/>
      <c r="P101" s="57"/>
      <c r="Q101" s="57"/>
      <c r="R101" s="57"/>
      <c r="S101" s="24"/>
    </row>
    <row r="102" spans="1:19">
      <c r="A102" s="51" t="s">
        <v>226</v>
      </c>
      <c r="B102" s="44" t="s">
        <v>64</v>
      </c>
      <c r="C102" s="122"/>
      <c r="D102" s="54" t="s">
        <v>535</v>
      </c>
      <c r="E102" s="63" t="s">
        <v>439</v>
      </c>
      <c r="F102" s="42" t="s">
        <v>498</v>
      </c>
      <c r="G102" s="7" t="s">
        <v>499</v>
      </c>
      <c r="H102" s="7" t="s">
        <v>500</v>
      </c>
      <c r="I102" s="6"/>
      <c r="J102" s="28"/>
      <c r="K102" s="12"/>
      <c r="L102" s="14"/>
      <c r="M102" s="16"/>
      <c r="N102" s="12" t="s">
        <v>668</v>
      </c>
      <c r="O102" s="159"/>
      <c r="P102" s="159"/>
      <c r="Q102" s="159"/>
      <c r="R102" s="57"/>
      <c r="S102" s="24"/>
    </row>
    <row r="103" spans="1:19">
      <c r="A103" s="51" t="s">
        <v>226</v>
      </c>
      <c r="B103" s="44" t="s">
        <v>64</v>
      </c>
      <c r="C103" s="122"/>
      <c r="D103" s="54" t="s">
        <v>535</v>
      </c>
      <c r="E103" s="63" t="s">
        <v>340</v>
      </c>
      <c r="F103" s="40" t="s">
        <v>501</v>
      </c>
      <c r="G103" s="6" t="s">
        <v>502</v>
      </c>
      <c r="H103" s="6"/>
      <c r="I103" s="6" t="s">
        <v>503</v>
      </c>
      <c r="J103" s="12"/>
      <c r="K103" s="12"/>
      <c r="L103" s="14"/>
      <c r="M103" s="16"/>
      <c r="N103" s="16"/>
      <c r="O103" s="57"/>
      <c r="P103" s="57"/>
      <c r="Q103" s="57"/>
      <c r="R103" s="57"/>
      <c r="S103" s="24"/>
    </row>
    <row r="104" spans="1:19">
      <c r="A104" s="51" t="s">
        <v>226</v>
      </c>
      <c r="B104" s="44" t="s">
        <v>64</v>
      </c>
      <c r="C104" s="122"/>
      <c r="D104" s="54" t="s">
        <v>535</v>
      </c>
      <c r="E104" s="63" t="s">
        <v>439</v>
      </c>
      <c r="F104" s="40" t="s">
        <v>504</v>
      </c>
      <c r="G104" s="6" t="s">
        <v>505</v>
      </c>
      <c r="H104" s="6" t="s">
        <v>506</v>
      </c>
      <c r="I104" s="15" t="s">
        <v>507</v>
      </c>
      <c r="J104" s="96"/>
      <c r="K104" s="12" t="s">
        <v>2</v>
      </c>
      <c r="L104" s="12" t="s">
        <v>14</v>
      </c>
      <c r="M104" s="16"/>
      <c r="N104" s="16"/>
      <c r="O104" s="57"/>
      <c r="P104" s="57"/>
      <c r="Q104" s="57"/>
      <c r="R104" s="57"/>
      <c r="S104" s="24"/>
    </row>
    <row r="105" spans="1:19">
      <c r="A105" s="51" t="s">
        <v>226</v>
      </c>
      <c r="B105" s="44" t="s">
        <v>64</v>
      </c>
      <c r="C105" s="122"/>
      <c r="D105" s="54" t="s">
        <v>535</v>
      </c>
      <c r="E105" s="63" t="s">
        <v>338</v>
      </c>
      <c r="F105" s="40" t="s">
        <v>508</v>
      </c>
      <c r="G105" s="7" t="s">
        <v>509</v>
      </c>
      <c r="H105" s="17" t="s">
        <v>510</v>
      </c>
      <c r="I105" s="19" t="s">
        <v>511</v>
      </c>
      <c r="J105" s="14"/>
      <c r="K105" s="14"/>
      <c r="L105" s="14"/>
      <c r="M105" s="14"/>
      <c r="N105" s="14"/>
      <c r="O105" s="37"/>
      <c r="P105" s="37"/>
      <c r="Q105" s="37"/>
      <c r="R105" s="37"/>
      <c r="S105" s="22"/>
    </row>
    <row r="106" spans="1:19">
      <c r="A106" s="51" t="s">
        <v>226</v>
      </c>
      <c r="B106" s="44" t="s">
        <v>64</v>
      </c>
      <c r="C106" s="122"/>
      <c r="D106" s="54" t="s">
        <v>535</v>
      </c>
      <c r="E106" s="63" t="s">
        <v>338</v>
      </c>
      <c r="F106" s="40" t="s">
        <v>290</v>
      </c>
      <c r="G106" s="7" t="s">
        <v>10</v>
      </c>
      <c r="H106" s="17" t="s">
        <v>11</v>
      </c>
      <c r="I106" s="17" t="s">
        <v>23</v>
      </c>
      <c r="J106" s="9"/>
      <c r="K106" s="14"/>
      <c r="L106" s="14"/>
      <c r="M106" s="14"/>
      <c r="N106" s="14"/>
      <c r="O106" s="37"/>
      <c r="P106" s="37"/>
      <c r="Q106" s="37"/>
      <c r="R106" s="37"/>
      <c r="S106" s="22"/>
    </row>
    <row r="107" spans="1:19">
      <c r="A107" s="51" t="s">
        <v>226</v>
      </c>
      <c r="B107" s="44" t="s">
        <v>64</v>
      </c>
      <c r="C107" s="122"/>
      <c r="D107" s="54" t="s">
        <v>535</v>
      </c>
      <c r="E107" s="63" t="s">
        <v>439</v>
      </c>
      <c r="F107" s="42" t="s">
        <v>512</v>
      </c>
      <c r="G107" s="7" t="s">
        <v>513</v>
      </c>
      <c r="H107" s="17"/>
      <c r="I107" s="19"/>
      <c r="J107" s="14"/>
      <c r="K107" s="14"/>
      <c r="L107" s="14"/>
      <c r="M107" s="16"/>
      <c r="N107" s="16"/>
      <c r="O107" s="57"/>
      <c r="P107" s="57"/>
      <c r="Q107" s="57"/>
      <c r="R107" s="57"/>
      <c r="S107" s="24"/>
    </row>
    <row r="108" spans="1:19">
      <c r="A108" s="51" t="s">
        <v>226</v>
      </c>
      <c r="B108" s="44" t="s">
        <v>64</v>
      </c>
      <c r="C108" s="122"/>
      <c r="D108" s="54" t="s">
        <v>535</v>
      </c>
      <c r="E108" s="63" t="s">
        <v>439</v>
      </c>
      <c r="F108" s="40" t="s">
        <v>514</v>
      </c>
      <c r="G108" s="6" t="s">
        <v>515</v>
      </c>
      <c r="H108" s="19" t="s">
        <v>516</v>
      </c>
      <c r="I108" s="19"/>
      <c r="J108" s="14"/>
      <c r="K108" s="14" t="s">
        <v>3</v>
      </c>
      <c r="L108" s="14"/>
      <c r="M108" s="16"/>
      <c r="N108" s="16"/>
      <c r="O108" s="57"/>
      <c r="P108" s="57"/>
      <c r="Q108" s="57"/>
      <c r="R108" s="57"/>
      <c r="S108" s="24"/>
    </row>
    <row r="109" spans="1:19">
      <c r="A109" s="51" t="s">
        <v>226</v>
      </c>
      <c r="B109" s="44" t="s">
        <v>64</v>
      </c>
      <c r="C109" s="122"/>
      <c r="D109" s="54" t="s">
        <v>535</v>
      </c>
      <c r="E109" s="63" t="s">
        <v>439</v>
      </c>
      <c r="F109" s="40" t="s">
        <v>517</v>
      </c>
      <c r="G109" s="6" t="s">
        <v>518</v>
      </c>
      <c r="H109" s="19" t="s">
        <v>519</v>
      </c>
      <c r="I109" s="19"/>
      <c r="J109" s="14"/>
      <c r="K109" s="14" t="s">
        <v>3</v>
      </c>
      <c r="L109" s="14"/>
      <c r="M109" s="16"/>
      <c r="N109" s="16"/>
      <c r="O109" s="57"/>
      <c r="P109" s="57"/>
      <c r="Q109" s="57"/>
      <c r="R109" s="57"/>
      <c r="S109" s="24"/>
    </row>
    <row r="110" spans="1:19">
      <c r="A110" s="51" t="s">
        <v>226</v>
      </c>
      <c r="B110" s="44" t="s">
        <v>64</v>
      </c>
      <c r="C110" s="122"/>
      <c r="D110" s="54" t="s">
        <v>535</v>
      </c>
      <c r="E110" s="63" t="s">
        <v>439</v>
      </c>
      <c r="F110" s="40" t="s">
        <v>520</v>
      </c>
      <c r="G110" s="6" t="s">
        <v>521</v>
      </c>
      <c r="H110" s="19" t="s">
        <v>522</v>
      </c>
      <c r="I110" s="19"/>
      <c r="J110" s="14"/>
      <c r="K110" s="14" t="s">
        <v>2</v>
      </c>
      <c r="L110" s="41"/>
      <c r="M110" s="16"/>
      <c r="N110" s="16"/>
      <c r="O110" s="57"/>
      <c r="P110" s="57"/>
      <c r="Q110" s="57"/>
      <c r="R110" s="57"/>
      <c r="S110" s="11" t="s">
        <v>523</v>
      </c>
    </row>
    <row r="111" spans="1:19">
      <c r="A111" s="51" t="s">
        <v>226</v>
      </c>
      <c r="B111" s="44" t="s">
        <v>64</v>
      </c>
      <c r="C111" s="122"/>
      <c r="D111" s="54" t="s">
        <v>535</v>
      </c>
      <c r="E111" s="63" t="s">
        <v>439</v>
      </c>
      <c r="F111" s="40" t="s">
        <v>524</v>
      </c>
      <c r="G111" s="6" t="s">
        <v>525</v>
      </c>
      <c r="H111" s="19" t="s">
        <v>526</v>
      </c>
      <c r="I111" s="19"/>
      <c r="J111" s="106"/>
      <c r="K111" s="43"/>
      <c r="L111" s="14" t="s">
        <v>668</v>
      </c>
      <c r="M111" s="19"/>
      <c r="N111" s="26" t="s">
        <v>668</v>
      </c>
      <c r="O111" s="60"/>
      <c r="P111" s="60"/>
      <c r="Q111" s="60"/>
      <c r="R111" s="60" t="s">
        <v>9</v>
      </c>
      <c r="S111" s="14" t="s">
        <v>534</v>
      </c>
    </row>
    <row r="112" spans="1:19">
      <c r="A112" s="51" t="s">
        <v>226</v>
      </c>
      <c r="B112" s="44" t="s">
        <v>64</v>
      </c>
      <c r="C112" s="122"/>
      <c r="D112" s="54" t="s">
        <v>535</v>
      </c>
      <c r="E112" s="63" t="s">
        <v>439</v>
      </c>
      <c r="F112" s="40" t="s">
        <v>527</v>
      </c>
      <c r="G112" s="6" t="s">
        <v>528</v>
      </c>
      <c r="H112" s="19" t="s">
        <v>529</v>
      </c>
      <c r="I112" s="19"/>
      <c r="J112" s="14"/>
      <c r="K112" s="14"/>
      <c r="L112" s="14"/>
      <c r="M112" s="16"/>
      <c r="N112" s="16"/>
      <c r="O112" s="57"/>
      <c r="P112" s="57"/>
      <c r="Q112" s="57"/>
      <c r="R112" s="57"/>
      <c r="S112" s="24"/>
    </row>
    <row r="113" spans="1:19">
      <c r="A113" s="51" t="s">
        <v>226</v>
      </c>
      <c r="B113" s="44" t="s">
        <v>64</v>
      </c>
      <c r="C113" s="122"/>
      <c r="D113" s="54" t="s">
        <v>535</v>
      </c>
      <c r="E113" s="63" t="s">
        <v>340</v>
      </c>
      <c r="F113" s="40" t="s">
        <v>420</v>
      </c>
      <c r="G113" s="6" t="s">
        <v>421</v>
      </c>
      <c r="H113" s="19" t="s">
        <v>530</v>
      </c>
      <c r="I113" s="19"/>
      <c r="J113" s="14"/>
      <c r="K113" s="27" t="s">
        <v>2</v>
      </c>
      <c r="L113" s="14"/>
      <c r="M113" s="16"/>
      <c r="N113" s="16"/>
      <c r="O113" s="57"/>
      <c r="P113" s="57"/>
      <c r="Q113" s="57"/>
      <c r="R113" s="57"/>
      <c r="S113" s="107" t="s">
        <v>531</v>
      </c>
    </row>
    <row r="114" spans="1:19">
      <c r="A114" s="51" t="s">
        <v>226</v>
      </c>
      <c r="B114" s="44" t="s">
        <v>64</v>
      </c>
      <c r="C114" s="122"/>
      <c r="D114" s="54" t="s">
        <v>535</v>
      </c>
      <c r="E114" s="63" t="s">
        <v>439</v>
      </c>
      <c r="F114" s="40" t="s">
        <v>532</v>
      </c>
      <c r="G114" s="19" t="s">
        <v>533</v>
      </c>
      <c r="H114" s="19"/>
      <c r="I114" s="19"/>
      <c r="J114" s="14"/>
      <c r="K114" s="35"/>
      <c r="L114" s="14"/>
      <c r="M114" s="16"/>
      <c r="N114" s="16"/>
      <c r="O114" s="57"/>
      <c r="P114" s="57"/>
      <c r="Q114" s="57"/>
      <c r="R114" s="57"/>
      <c r="S114" s="24"/>
    </row>
    <row r="115" spans="1:19">
      <c r="A115" s="52"/>
      <c r="B115" s="44"/>
      <c r="C115" s="156"/>
      <c r="D115" s="54" t="s">
        <v>225</v>
      </c>
      <c r="E115" s="63"/>
      <c r="F115" s="104" t="s">
        <v>536</v>
      </c>
      <c r="G115" s="23" t="s">
        <v>550</v>
      </c>
      <c r="H115" s="23" t="s">
        <v>551</v>
      </c>
      <c r="I115" s="23"/>
      <c r="J115" s="22"/>
      <c r="K115" s="22"/>
      <c r="L115" s="14"/>
      <c r="M115" s="14"/>
      <c r="N115" s="14"/>
      <c r="O115" s="37"/>
      <c r="P115" s="37"/>
      <c r="Q115" s="37"/>
      <c r="R115" s="37"/>
      <c r="S115" s="22" t="s">
        <v>546</v>
      </c>
    </row>
    <row r="116" spans="1:19">
      <c r="A116" s="52"/>
      <c r="B116" s="44"/>
      <c r="C116" s="156"/>
      <c r="D116" s="54" t="s">
        <v>225</v>
      </c>
      <c r="E116" s="63" t="s">
        <v>338</v>
      </c>
      <c r="F116" s="104" t="s">
        <v>661</v>
      </c>
      <c r="G116" s="23" t="s">
        <v>537</v>
      </c>
      <c r="H116" s="23" t="s">
        <v>538</v>
      </c>
      <c r="I116" s="23" t="s">
        <v>13</v>
      </c>
      <c r="J116" s="22"/>
      <c r="K116" s="10"/>
      <c r="L116" s="14"/>
      <c r="M116" s="14"/>
      <c r="N116" s="14"/>
      <c r="O116" s="37"/>
      <c r="P116" s="37"/>
      <c r="Q116" s="37"/>
      <c r="R116" s="37"/>
      <c r="S116" s="22" t="s">
        <v>547</v>
      </c>
    </row>
    <row r="117" spans="1:19">
      <c r="A117" s="52"/>
      <c r="B117" s="44"/>
      <c r="C117" s="156"/>
      <c r="D117" s="54" t="s">
        <v>225</v>
      </c>
      <c r="E117" s="63" t="s">
        <v>342</v>
      </c>
      <c r="F117" s="104" t="s">
        <v>539</v>
      </c>
      <c r="G117" s="23" t="s">
        <v>540</v>
      </c>
      <c r="H117" s="23"/>
      <c r="I117" s="23" t="s">
        <v>549</v>
      </c>
      <c r="J117" s="22"/>
      <c r="K117" s="10"/>
      <c r="L117" s="14"/>
      <c r="M117" s="14"/>
      <c r="N117" s="14"/>
      <c r="O117" s="37"/>
      <c r="P117" s="37"/>
      <c r="Q117" s="37"/>
      <c r="R117" s="37"/>
      <c r="S117" s="22"/>
    </row>
    <row r="118" spans="1:19">
      <c r="A118" s="52"/>
      <c r="B118" s="44"/>
      <c r="C118" s="156"/>
      <c r="D118" s="54" t="s">
        <v>225</v>
      </c>
      <c r="E118" s="63" t="s">
        <v>439</v>
      </c>
      <c r="F118" s="104" t="s">
        <v>541</v>
      </c>
      <c r="G118" s="23" t="s">
        <v>542</v>
      </c>
      <c r="H118" s="23" t="s">
        <v>543</v>
      </c>
      <c r="I118" s="23"/>
      <c r="J118" s="22"/>
      <c r="K118" s="22"/>
      <c r="L118" s="14"/>
      <c r="M118" s="14"/>
      <c r="N118" s="14"/>
      <c r="O118" s="37"/>
      <c r="P118" s="37"/>
      <c r="Q118" s="37"/>
      <c r="R118" s="37"/>
      <c r="S118" s="22"/>
    </row>
    <row r="119" spans="1:19">
      <c r="A119" s="52"/>
      <c r="B119" s="44"/>
      <c r="C119" s="156"/>
      <c r="D119" s="54" t="s">
        <v>225</v>
      </c>
      <c r="E119" s="63" t="s">
        <v>339</v>
      </c>
      <c r="F119" s="104" t="s">
        <v>662</v>
      </c>
      <c r="G119" s="23" t="s">
        <v>544</v>
      </c>
      <c r="H119" s="23" t="s">
        <v>545</v>
      </c>
      <c r="I119" s="23" t="s">
        <v>13</v>
      </c>
      <c r="J119" s="22"/>
      <c r="K119" s="8"/>
      <c r="L119" s="14"/>
      <c r="M119" s="14"/>
      <c r="N119" s="14"/>
      <c r="O119" s="37"/>
      <c r="P119" s="37"/>
      <c r="Q119" s="37"/>
      <c r="R119" s="37"/>
      <c r="S119" s="22" t="s">
        <v>548</v>
      </c>
    </row>
    <row r="120" spans="1:19">
      <c r="A120" s="51" t="s">
        <v>226</v>
      </c>
      <c r="B120" s="44" t="s">
        <v>94</v>
      </c>
      <c r="C120" s="156"/>
      <c r="D120" s="54" t="s">
        <v>167</v>
      </c>
      <c r="E120" s="63" t="s">
        <v>338</v>
      </c>
      <c r="F120" s="104" t="s">
        <v>556</v>
      </c>
      <c r="G120" s="23" t="s">
        <v>552</v>
      </c>
      <c r="H120" s="23" t="s">
        <v>553</v>
      </c>
      <c r="I120" s="151" t="s">
        <v>31</v>
      </c>
      <c r="J120" s="19"/>
      <c r="K120" s="14"/>
      <c r="L120" s="14"/>
      <c r="M120" s="14"/>
      <c r="N120" s="14"/>
      <c r="O120" s="37"/>
      <c r="P120" s="37"/>
      <c r="Q120" s="37"/>
      <c r="R120" s="37"/>
      <c r="S120" s="22" t="s">
        <v>554</v>
      </c>
    </row>
    <row r="121" spans="1:19">
      <c r="A121" s="52"/>
      <c r="B121" s="44"/>
      <c r="C121" s="156"/>
      <c r="D121" s="54" t="s">
        <v>167</v>
      </c>
      <c r="E121" s="63" t="s">
        <v>338</v>
      </c>
      <c r="F121" s="104" t="s">
        <v>181</v>
      </c>
      <c r="G121" s="23" t="s">
        <v>179</v>
      </c>
      <c r="H121" s="23" t="s">
        <v>180</v>
      </c>
      <c r="I121" s="31"/>
      <c r="J121" s="19"/>
      <c r="K121" s="14"/>
      <c r="L121" s="14"/>
      <c r="M121" s="14"/>
      <c r="N121" s="14"/>
      <c r="O121" s="37"/>
      <c r="P121" s="37"/>
      <c r="Q121" s="37"/>
      <c r="R121" s="37"/>
      <c r="S121" s="22" t="s">
        <v>555</v>
      </c>
    </row>
    <row r="122" spans="1:19">
      <c r="A122" s="52"/>
      <c r="B122" s="44"/>
      <c r="C122" s="156"/>
      <c r="D122" s="54" t="s">
        <v>213</v>
      </c>
      <c r="E122" s="63"/>
      <c r="F122" s="104" t="s">
        <v>557</v>
      </c>
      <c r="G122" s="23" t="s">
        <v>558</v>
      </c>
      <c r="H122" s="23" t="s">
        <v>559</v>
      </c>
      <c r="I122" s="23"/>
      <c r="J122" s="22"/>
      <c r="K122" s="14"/>
      <c r="L122" s="14"/>
      <c r="M122" s="14"/>
      <c r="N122" s="14"/>
      <c r="O122" s="37"/>
      <c r="P122" s="37"/>
      <c r="Q122" s="37"/>
      <c r="R122" s="37"/>
      <c r="S122" s="22">
        <v>94</v>
      </c>
    </row>
    <row r="123" spans="1:19">
      <c r="A123" s="52"/>
      <c r="B123" s="44"/>
      <c r="C123" s="156"/>
      <c r="D123" s="54" t="s">
        <v>213</v>
      </c>
      <c r="E123" s="63"/>
      <c r="F123" s="104" t="s">
        <v>560</v>
      </c>
      <c r="G123" s="23" t="s">
        <v>561</v>
      </c>
      <c r="H123" s="23" t="s">
        <v>562</v>
      </c>
      <c r="I123" s="23" t="s">
        <v>563</v>
      </c>
      <c r="J123" s="22"/>
      <c r="K123" s="14"/>
      <c r="L123" s="14"/>
      <c r="M123" s="14"/>
      <c r="N123" s="14"/>
      <c r="O123" s="37"/>
      <c r="P123" s="37"/>
      <c r="Q123" s="37"/>
      <c r="R123" s="37"/>
      <c r="S123" s="22"/>
    </row>
    <row r="124" spans="1:19">
      <c r="A124" s="52"/>
      <c r="B124" s="44"/>
      <c r="C124" s="156"/>
      <c r="D124" s="54" t="s">
        <v>213</v>
      </c>
      <c r="E124" s="63"/>
      <c r="F124" s="104" t="s">
        <v>564</v>
      </c>
      <c r="G124" s="23" t="s">
        <v>565</v>
      </c>
      <c r="H124" s="23" t="s">
        <v>566</v>
      </c>
      <c r="I124" s="23"/>
      <c r="J124" s="22"/>
      <c r="K124" s="14"/>
      <c r="L124" s="14"/>
      <c r="M124" s="14"/>
      <c r="N124" s="14"/>
      <c r="O124" s="37"/>
      <c r="P124" s="37"/>
      <c r="Q124" s="37"/>
      <c r="R124" s="37"/>
      <c r="S124" s="22"/>
    </row>
    <row r="125" spans="1:19">
      <c r="A125" s="52"/>
      <c r="B125" s="44"/>
      <c r="C125" s="156"/>
      <c r="D125" s="54" t="s">
        <v>213</v>
      </c>
      <c r="E125" s="63"/>
      <c r="F125" s="104" t="s">
        <v>567</v>
      </c>
      <c r="G125" s="23" t="s">
        <v>568</v>
      </c>
      <c r="H125" s="23" t="s">
        <v>569</v>
      </c>
      <c r="I125" s="23" t="s">
        <v>571</v>
      </c>
      <c r="J125" s="22"/>
      <c r="K125" s="14"/>
      <c r="L125" s="14"/>
      <c r="M125" s="14"/>
      <c r="N125" s="14"/>
      <c r="O125" s="37"/>
      <c r="P125" s="37"/>
      <c r="Q125" s="37"/>
      <c r="R125" s="37"/>
      <c r="S125" s="22" t="s">
        <v>570</v>
      </c>
    </row>
    <row r="126" spans="1:19">
      <c r="A126" s="52"/>
      <c r="B126" s="44"/>
      <c r="C126" s="156"/>
      <c r="D126" s="54" t="s">
        <v>213</v>
      </c>
      <c r="E126" s="63"/>
      <c r="F126" s="104" t="s">
        <v>572</v>
      </c>
      <c r="G126" s="23" t="s">
        <v>573</v>
      </c>
      <c r="H126" s="23" t="s">
        <v>574</v>
      </c>
      <c r="I126" s="23"/>
      <c r="J126" s="22"/>
      <c r="K126" s="14"/>
      <c r="L126" s="14"/>
      <c r="M126" s="14"/>
      <c r="N126" s="14"/>
      <c r="O126" s="37"/>
      <c r="P126" s="37"/>
      <c r="Q126" s="37"/>
      <c r="R126" s="37"/>
      <c r="S126" s="22" t="s">
        <v>570</v>
      </c>
    </row>
    <row r="127" spans="1:19">
      <c r="A127" s="52"/>
      <c r="B127" s="44"/>
      <c r="C127" s="156"/>
      <c r="D127" s="54" t="s">
        <v>213</v>
      </c>
      <c r="E127" s="63" t="s">
        <v>338</v>
      </c>
      <c r="F127" s="104" t="s">
        <v>29</v>
      </c>
      <c r="G127" s="23" t="s">
        <v>575</v>
      </c>
      <c r="H127" s="23" t="s">
        <v>576</v>
      </c>
      <c r="I127" s="23"/>
      <c r="J127" s="22"/>
      <c r="K127" s="14"/>
      <c r="L127" s="14"/>
      <c r="M127" s="14"/>
      <c r="N127" s="14"/>
      <c r="O127" s="37"/>
      <c r="P127" s="37"/>
      <c r="Q127" s="37"/>
      <c r="R127" s="37"/>
      <c r="S127" s="22">
        <v>94</v>
      </c>
    </row>
    <row r="128" spans="1:19">
      <c r="A128" s="52"/>
      <c r="B128" s="44"/>
      <c r="C128" s="156"/>
      <c r="D128" s="54" t="s">
        <v>213</v>
      </c>
      <c r="E128" s="63"/>
      <c r="F128" s="104" t="s">
        <v>577</v>
      </c>
      <c r="G128" s="23" t="s">
        <v>578</v>
      </c>
      <c r="H128" s="23" t="s">
        <v>579</v>
      </c>
      <c r="I128" s="23"/>
      <c r="J128" s="22"/>
      <c r="K128" s="14"/>
      <c r="L128" s="14"/>
      <c r="M128" s="14"/>
      <c r="N128" s="14"/>
      <c r="O128" s="37"/>
      <c r="P128" s="37"/>
      <c r="Q128" s="37"/>
      <c r="R128" s="37"/>
      <c r="S128" s="22">
        <v>83</v>
      </c>
    </row>
    <row r="129" spans="1:19">
      <c r="A129" s="118" t="s">
        <v>217</v>
      </c>
      <c r="B129" s="44"/>
      <c r="C129" s="122"/>
      <c r="D129" s="119" t="s">
        <v>226</v>
      </c>
      <c r="E129" s="63" t="s">
        <v>341</v>
      </c>
      <c r="F129" s="123" t="s">
        <v>580</v>
      </c>
      <c r="G129" s="23" t="s">
        <v>581</v>
      </c>
      <c r="H129" s="23" t="s">
        <v>582</v>
      </c>
      <c r="I129" s="23" t="s">
        <v>583</v>
      </c>
      <c r="J129" s="22"/>
      <c r="K129" s="27"/>
      <c r="L129" s="22"/>
      <c r="M129" s="16"/>
      <c r="N129" s="16"/>
      <c r="O129" s="57"/>
      <c r="P129" s="57"/>
      <c r="Q129" s="57"/>
      <c r="R129" s="57"/>
      <c r="S129" s="114" t="s">
        <v>584</v>
      </c>
    </row>
    <row r="130" spans="1:19">
      <c r="A130" s="118" t="s">
        <v>217</v>
      </c>
      <c r="B130" s="44"/>
      <c r="C130" s="122"/>
      <c r="D130" s="119" t="s">
        <v>226</v>
      </c>
      <c r="E130" s="63" t="s">
        <v>341</v>
      </c>
      <c r="F130" s="103" t="s">
        <v>663</v>
      </c>
      <c r="G130" s="23" t="s">
        <v>585</v>
      </c>
      <c r="H130" s="23"/>
      <c r="I130" s="23"/>
      <c r="J130" s="22"/>
      <c r="K130" s="14"/>
      <c r="L130" s="22"/>
      <c r="M130" s="16"/>
      <c r="N130" s="16"/>
      <c r="O130" s="57"/>
      <c r="P130" s="57"/>
      <c r="Q130" s="57"/>
      <c r="R130" s="57"/>
      <c r="S130" s="113" t="s">
        <v>584</v>
      </c>
    </row>
    <row r="131" spans="1:19">
      <c r="A131" s="118" t="s">
        <v>217</v>
      </c>
      <c r="B131" s="44"/>
      <c r="C131" s="122">
        <v>34</v>
      </c>
      <c r="D131" s="119" t="s">
        <v>226</v>
      </c>
      <c r="E131" s="63" t="s">
        <v>341</v>
      </c>
      <c r="F131" s="104" t="s">
        <v>586</v>
      </c>
      <c r="G131" s="23" t="s">
        <v>587</v>
      </c>
      <c r="H131" s="23" t="s">
        <v>588</v>
      </c>
      <c r="I131" s="23"/>
      <c r="J131" s="22"/>
      <c r="K131" s="14"/>
      <c r="L131" s="22"/>
      <c r="M131" s="16"/>
      <c r="N131" s="16"/>
      <c r="O131" s="57"/>
      <c r="P131" s="57"/>
      <c r="Q131" s="57"/>
      <c r="R131" s="57"/>
      <c r="S131" s="113" t="s">
        <v>614</v>
      </c>
    </row>
    <row r="132" spans="1:19">
      <c r="A132" s="118" t="s">
        <v>217</v>
      </c>
      <c r="B132" s="44"/>
      <c r="C132" s="122">
        <v>11</v>
      </c>
      <c r="D132" s="119" t="s">
        <v>226</v>
      </c>
      <c r="E132" s="63" t="s">
        <v>338</v>
      </c>
      <c r="F132" s="104" t="s">
        <v>589</v>
      </c>
      <c r="G132" s="116" t="s">
        <v>590</v>
      </c>
      <c r="H132" s="23" t="s">
        <v>591</v>
      </c>
      <c r="I132" s="23"/>
      <c r="J132" s="22"/>
      <c r="K132" s="14"/>
      <c r="L132" s="22"/>
      <c r="M132" s="16"/>
      <c r="N132" s="16"/>
      <c r="O132" s="57"/>
      <c r="P132" s="57"/>
      <c r="Q132" s="57"/>
      <c r="R132" s="57"/>
      <c r="S132" s="24" t="s">
        <v>615</v>
      </c>
    </row>
    <row r="133" spans="1:19">
      <c r="A133" s="118" t="s">
        <v>217</v>
      </c>
      <c r="B133" s="44"/>
      <c r="C133" s="156">
        <v>34</v>
      </c>
      <c r="D133" s="119" t="s">
        <v>226</v>
      </c>
      <c r="E133" s="63" t="s">
        <v>341</v>
      </c>
      <c r="F133" s="104" t="s">
        <v>664</v>
      </c>
      <c r="G133" s="23" t="s">
        <v>592</v>
      </c>
      <c r="H133" s="23" t="s">
        <v>593</v>
      </c>
      <c r="I133" s="23" t="s">
        <v>594</v>
      </c>
      <c r="J133" s="22"/>
      <c r="K133" s="14"/>
      <c r="L133" s="22"/>
      <c r="M133" s="16"/>
      <c r="N133" s="16"/>
      <c r="O133" s="57"/>
      <c r="P133" s="57"/>
      <c r="Q133" s="57"/>
      <c r="R133" s="57"/>
      <c r="S133" s="24" t="s">
        <v>616</v>
      </c>
    </row>
    <row r="134" spans="1:19">
      <c r="A134" s="118" t="s">
        <v>217</v>
      </c>
      <c r="B134" s="44"/>
      <c r="C134" s="122">
        <v>34</v>
      </c>
      <c r="D134" s="119" t="s">
        <v>226</v>
      </c>
      <c r="E134" s="63" t="s">
        <v>341</v>
      </c>
      <c r="F134" s="104" t="s">
        <v>665</v>
      </c>
      <c r="G134" s="23" t="s">
        <v>595</v>
      </c>
      <c r="H134" s="23" t="s">
        <v>596</v>
      </c>
      <c r="I134" s="23"/>
      <c r="J134" s="22"/>
      <c r="K134" s="14"/>
      <c r="L134" s="22"/>
      <c r="M134" s="16"/>
      <c r="N134" s="16"/>
      <c r="O134" s="57"/>
      <c r="P134" s="57"/>
      <c r="Q134" s="57"/>
      <c r="R134" s="57"/>
      <c r="S134" s="113" t="s">
        <v>614</v>
      </c>
    </row>
    <row r="135" spans="1:19">
      <c r="A135" s="118" t="s">
        <v>217</v>
      </c>
      <c r="B135" s="44"/>
      <c r="C135" s="122"/>
      <c r="D135" s="119" t="s">
        <v>226</v>
      </c>
      <c r="E135" s="63" t="s">
        <v>341</v>
      </c>
      <c r="F135" s="104" t="s">
        <v>329</v>
      </c>
      <c r="G135" s="116" t="s">
        <v>312</v>
      </c>
      <c r="H135" s="23" t="s">
        <v>313</v>
      </c>
      <c r="I135" s="23"/>
      <c r="J135" s="22"/>
      <c r="K135" s="14"/>
      <c r="L135" s="22"/>
      <c r="M135" s="16"/>
      <c r="N135" s="16"/>
      <c r="O135" s="57"/>
      <c r="P135" s="57"/>
      <c r="Q135" s="57"/>
      <c r="R135" s="57"/>
      <c r="S135" s="24"/>
    </row>
    <row r="136" spans="1:19">
      <c r="A136" s="118" t="s">
        <v>217</v>
      </c>
      <c r="B136" s="44"/>
      <c r="C136" s="122">
        <v>34</v>
      </c>
      <c r="D136" s="119" t="s">
        <v>226</v>
      </c>
      <c r="E136" s="63" t="s">
        <v>338</v>
      </c>
      <c r="F136" s="104" t="s">
        <v>597</v>
      </c>
      <c r="G136" s="23" t="s">
        <v>598</v>
      </c>
      <c r="H136" s="23" t="s">
        <v>599</v>
      </c>
      <c r="I136" s="4" t="s">
        <v>613</v>
      </c>
      <c r="J136" s="22"/>
      <c r="K136" s="14"/>
      <c r="L136" s="41"/>
      <c r="M136" s="16"/>
      <c r="N136" s="16"/>
      <c r="O136" s="57"/>
      <c r="P136" s="57"/>
      <c r="Q136" s="57"/>
      <c r="R136" s="57"/>
      <c r="S136" s="24" t="s">
        <v>616</v>
      </c>
    </row>
    <row r="137" spans="1:19">
      <c r="A137" s="118" t="s">
        <v>217</v>
      </c>
      <c r="B137" s="44"/>
      <c r="C137" s="122">
        <v>34</v>
      </c>
      <c r="D137" s="119" t="s">
        <v>226</v>
      </c>
      <c r="E137" s="63" t="s">
        <v>338</v>
      </c>
      <c r="F137" s="104" t="s">
        <v>600</v>
      </c>
      <c r="G137" s="23" t="s">
        <v>601</v>
      </c>
      <c r="H137" s="23" t="s">
        <v>602</v>
      </c>
      <c r="I137" s="23"/>
      <c r="J137" s="22"/>
      <c r="K137" s="14"/>
      <c r="L137" s="22"/>
      <c r="M137" s="16"/>
      <c r="N137" s="16"/>
      <c r="O137" s="57"/>
      <c r="P137" s="57"/>
      <c r="Q137" s="57"/>
      <c r="R137" s="57"/>
      <c r="S137" s="24" t="s">
        <v>616</v>
      </c>
    </row>
    <row r="138" spans="1:19">
      <c r="A138" s="118" t="s">
        <v>217</v>
      </c>
      <c r="B138" s="44"/>
      <c r="C138" s="122">
        <v>34</v>
      </c>
      <c r="D138" s="119" t="s">
        <v>226</v>
      </c>
      <c r="E138" s="63" t="s">
        <v>340</v>
      </c>
      <c r="F138" s="104" t="s">
        <v>420</v>
      </c>
      <c r="G138" s="23" t="s">
        <v>603</v>
      </c>
      <c r="H138" s="23" t="s">
        <v>604</v>
      </c>
      <c r="I138" s="23"/>
      <c r="J138" s="22"/>
      <c r="K138" s="14"/>
      <c r="L138" s="22"/>
      <c r="M138" s="16"/>
      <c r="N138" s="16"/>
      <c r="O138" s="57"/>
      <c r="P138" s="57"/>
      <c r="Q138" s="57"/>
      <c r="R138" s="57"/>
      <c r="S138" s="24" t="s">
        <v>616</v>
      </c>
    </row>
    <row r="139" spans="1:19">
      <c r="A139" s="118" t="s">
        <v>217</v>
      </c>
      <c r="B139" s="44"/>
      <c r="C139" s="122">
        <v>34</v>
      </c>
      <c r="D139" s="119" t="s">
        <v>226</v>
      </c>
      <c r="E139" s="63"/>
      <c r="F139" s="124" t="s">
        <v>667</v>
      </c>
      <c r="G139" s="23" t="s">
        <v>607</v>
      </c>
      <c r="H139" s="6" t="s">
        <v>606</v>
      </c>
      <c r="I139" s="23" t="s">
        <v>605</v>
      </c>
      <c r="J139" s="22"/>
      <c r="K139" s="14"/>
      <c r="L139" s="22"/>
      <c r="M139" s="16"/>
      <c r="N139" s="16"/>
      <c r="O139" s="57"/>
      <c r="P139" s="57"/>
      <c r="Q139" s="57"/>
      <c r="R139" s="57"/>
      <c r="S139" s="24" t="s">
        <v>616</v>
      </c>
    </row>
    <row r="140" spans="1:19">
      <c r="A140" s="118" t="s">
        <v>217</v>
      </c>
      <c r="B140" s="44"/>
      <c r="C140" s="122">
        <v>34</v>
      </c>
      <c r="D140" s="119" t="s">
        <v>226</v>
      </c>
      <c r="E140" s="63" t="s">
        <v>341</v>
      </c>
      <c r="F140" s="125" t="s">
        <v>324</v>
      </c>
      <c r="G140" s="117" t="s">
        <v>608</v>
      </c>
      <c r="H140" s="117" t="s">
        <v>609</v>
      </c>
      <c r="I140" s="117"/>
      <c r="J140" s="78"/>
      <c r="K140" s="14"/>
      <c r="L140" s="22"/>
      <c r="M140" s="16"/>
      <c r="N140" s="16"/>
      <c r="O140" s="57"/>
      <c r="P140" s="57"/>
      <c r="Q140" s="57"/>
      <c r="R140" s="61"/>
      <c r="S140" s="24" t="s">
        <v>616</v>
      </c>
    </row>
    <row r="141" spans="1:19">
      <c r="A141" s="118" t="s">
        <v>217</v>
      </c>
      <c r="B141" s="44"/>
      <c r="C141" s="122"/>
      <c r="D141" s="119" t="s">
        <v>226</v>
      </c>
      <c r="E141" s="63" t="s">
        <v>341</v>
      </c>
      <c r="F141" s="123" t="s">
        <v>610</v>
      </c>
      <c r="G141" s="19" t="s">
        <v>611</v>
      </c>
      <c r="H141" s="23"/>
      <c r="I141" s="23"/>
      <c r="J141" s="22"/>
      <c r="K141" s="14"/>
      <c r="L141" s="41"/>
      <c r="M141" s="16"/>
      <c r="N141" s="16"/>
      <c r="O141" s="57"/>
      <c r="P141" s="57"/>
      <c r="Q141" s="57"/>
      <c r="R141" s="57"/>
      <c r="S141" s="20" t="s">
        <v>612</v>
      </c>
    </row>
    <row r="142" spans="1:19">
      <c r="A142" s="126" t="s">
        <v>440</v>
      </c>
      <c r="B142" s="153"/>
      <c r="C142" s="157">
        <v>34</v>
      </c>
      <c r="D142" s="127" t="s">
        <v>226</v>
      </c>
      <c r="E142" s="128" t="s">
        <v>340</v>
      </c>
      <c r="F142" s="129" t="s">
        <v>618</v>
      </c>
      <c r="G142" s="130" t="s">
        <v>619</v>
      </c>
      <c r="H142" s="130" t="s">
        <v>620</v>
      </c>
      <c r="I142" s="78"/>
      <c r="J142" s="131"/>
      <c r="K142" s="115"/>
      <c r="L142" s="115"/>
      <c r="M142" s="115"/>
      <c r="N142" s="115"/>
      <c r="O142" s="160"/>
      <c r="P142" s="160"/>
      <c r="Q142" s="160"/>
      <c r="R142" s="132"/>
      <c r="S142" s="22"/>
    </row>
    <row r="143" spans="1:19">
      <c r="A143" s="126" t="s">
        <v>535</v>
      </c>
      <c r="B143" s="44"/>
      <c r="C143" s="157">
        <v>34</v>
      </c>
      <c r="D143" s="127" t="s">
        <v>226</v>
      </c>
      <c r="E143" s="98" t="s">
        <v>340</v>
      </c>
      <c r="F143" s="104" t="s">
        <v>621</v>
      </c>
      <c r="G143" s="23" t="s">
        <v>622</v>
      </c>
      <c r="H143" s="23" t="s">
        <v>623</v>
      </c>
      <c r="I143" s="22"/>
      <c r="J143" s="19"/>
      <c r="K143" s="14"/>
      <c r="L143" s="14"/>
      <c r="M143" s="14"/>
      <c r="N143" s="14"/>
      <c r="O143" s="14"/>
      <c r="P143" s="14"/>
      <c r="Q143" s="14"/>
      <c r="R143" s="14"/>
      <c r="S143" s="22"/>
    </row>
    <row r="144" spans="1:19">
      <c r="A144" s="126" t="s">
        <v>535</v>
      </c>
      <c r="B144" s="153"/>
      <c r="C144" s="157"/>
      <c r="D144" s="127" t="s">
        <v>226</v>
      </c>
      <c r="E144" s="134" t="s">
        <v>439</v>
      </c>
      <c r="F144" s="125" t="s">
        <v>27</v>
      </c>
      <c r="G144" s="117" t="s">
        <v>624</v>
      </c>
      <c r="H144" s="117" t="s">
        <v>625</v>
      </c>
      <c r="I144" s="135"/>
      <c r="J144" s="136"/>
      <c r="K144" s="115"/>
      <c r="L144" s="115"/>
      <c r="M144" s="115"/>
      <c r="N144" s="115"/>
      <c r="O144" s="115"/>
      <c r="P144" s="115"/>
      <c r="Q144" s="115"/>
      <c r="R144" s="115"/>
      <c r="S144" s="22"/>
    </row>
    <row r="145" spans="1:19">
      <c r="A145" s="126" t="s">
        <v>629</v>
      </c>
      <c r="B145" s="44"/>
      <c r="C145" s="156"/>
      <c r="D145" s="127" t="s">
        <v>226</v>
      </c>
      <c r="E145" s="98"/>
      <c r="F145" s="104" t="s">
        <v>626</v>
      </c>
      <c r="G145" s="23" t="s">
        <v>627</v>
      </c>
      <c r="H145" s="23" t="s">
        <v>628</v>
      </c>
      <c r="I145" s="22"/>
      <c r="J145" s="19"/>
      <c r="K145" s="14"/>
      <c r="L145" s="14"/>
      <c r="M145" s="14"/>
      <c r="N145" s="14"/>
      <c r="O145" s="14"/>
      <c r="P145" s="14"/>
      <c r="Q145" s="14"/>
      <c r="R145" s="14"/>
      <c r="S145" s="22"/>
    </row>
    <row r="146" spans="1:19">
      <c r="A146" s="126" t="s">
        <v>279</v>
      </c>
      <c r="B146" s="154"/>
      <c r="C146" s="158"/>
      <c r="D146" s="127" t="s">
        <v>226</v>
      </c>
      <c r="E146" s="133" t="s">
        <v>338</v>
      </c>
      <c r="F146" s="104" t="s">
        <v>630</v>
      </c>
      <c r="G146" s="23" t="s">
        <v>631</v>
      </c>
      <c r="H146" s="23" t="s">
        <v>632</v>
      </c>
      <c r="I146" s="22"/>
      <c r="J146" s="22"/>
      <c r="K146" s="120"/>
      <c r="L146" s="120"/>
      <c r="M146" s="120"/>
      <c r="N146" s="120"/>
      <c r="O146" s="137"/>
      <c r="P146" s="137"/>
      <c r="Q146" s="137"/>
      <c r="R146" s="137"/>
      <c r="S146" s="22"/>
    </row>
    <row r="147" spans="1:19">
      <c r="A147" s="126" t="s">
        <v>279</v>
      </c>
      <c r="B147" s="44"/>
      <c r="C147" s="156"/>
      <c r="D147" s="127" t="s">
        <v>226</v>
      </c>
      <c r="E147" s="133" t="s">
        <v>338</v>
      </c>
      <c r="F147" s="104" t="s">
        <v>633</v>
      </c>
      <c r="G147" s="23" t="s">
        <v>634</v>
      </c>
      <c r="H147" s="23" t="s">
        <v>635</v>
      </c>
      <c r="I147" s="22"/>
      <c r="J147" s="22"/>
      <c r="K147" s="14" t="s">
        <v>2</v>
      </c>
      <c r="L147" s="14"/>
      <c r="M147" s="14"/>
      <c r="N147" s="14"/>
      <c r="O147" s="37"/>
      <c r="P147" s="37"/>
      <c r="Q147" s="37"/>
      <c r="R147" s="37"/>
      <c r="S147" s="22"/>
    </row>
    <row r="148" spans="1:19">
      <c r="A148" s="126" t="s">
        <v>279</v>
      </c>
      <c r="B148" s="44"/>
      <c r="C148" s="156">
        <v>34</v>
      </c>
      <c r="D148" s="127" t="s">
        <v>226</v>
      </c>
      <c r="E148" s="133" t="s">
        <v>338</v>
      </c>
      <c r="F148" s="104" t="s">
        <v>636</v>
      </c>
      <c r="G148" s="23" t="s">
        <v>637</v>
      </c>
      <c r="H148" s="23" t="s">
        <v>638</v>
      </c>
      <c r="I148" s="22"/>
      <c r="J148" s="22"/>
      <c r="K148" s="14"/>
      <c r="L148" s="14"/>
      <c r="M148" s="14"/>
      <c r="N148" s="14"/>
      <c r="O148" s="37"/>
      <c r="P148" s="37"/>
      <c r="Q148" s="37"/>
      <c r="R148" s="37"/>
      <c r="S148" s="22"/>
    </row>
    <row r="149" spans="1:19">
      <c r="A149" s="126" t="s">
        <v>279</v>
      </c>
      <c r="B149" s="44"/>
      <c r="C149" s="156">
        <v>34</v>
      </c>
      <c r="D149" s="127" t="s">
        <v>226</v>
      </c>
      <c r="E149" s="133" t="s">
        <v>338</v>
      </c>
      <c r="F149" s="104" t="s">
        <v>666</v>
      </c>
      <c r="G149" s="23" t="s">
        <v>639</v>
      </c>
      <c r="H149" s="23" t="s">
        <v>640</v>
      </c>
      <c r="I149" s="22"/>
      <c r="J149" s="22"/>
      <c r="K149" s="14" t="s">
        <v>2</v>
      </c>
      <c r="L149" s="14"/>
      <c r="M149" s="14"/>
      <c r="N149" s="14"/>
      <c r="O149" s="37"/>
      <c r="P149" s="37"/>
      <c r="Q149" s="37"/>
      <c r="R149" s="37"/>
      <c r="S149" s="22"/>
    </row>
    <row r="150" spans="1:19">
      <c r="A150" s="126" t="s">
        <v>279</v>
      </c>
      <c r="B150" s="44"/>
      <c r="C150" s="156">
        <v>34</v>
      </c>
      <c r="D150" s="127" t="s">
        <v>226</v>
      </c>
      <c r="E150" s="138" t="s">
        <v>342</v>
      </c>
      <c r="F150" s="104" t="s">
        <v>641</v>
      </c>
      <c r="G150" s="23" t="s">
        <v>642</v>
      </c>
      <c r="H150" s="23" t="s">
        <v>643</v>
      </c>
      <c r="I150" s="22"/>
      <c r="J150" s="22"/>
      <c r="K150" s="14"/>
      <c r="L150" s="14"/>
      <c r="M150" s="14"/>
      <c r="N150" s="14"/>
      <c r="O150" s="37"/>
      <c r="P150" s="37"/>
      <c r="Q150" s="37"/>
      <c r="R150" s="37"/>
      <c r="S150" s="22"/>
    </row>
    <row r="151" spans="1:19">
      <c r="A151" s="126" t="s">
        <v>279</v>
      </c>
      <c r="B151" s="44"/>
      <c r="C151" s="122"/>
      <c r="D151" s="54" t="s">
        <v>178</v>
      </c>
      <c r="E151" s="63" t="s">
        <v>342</v>
      </c>
      <c r="F151" s="104" t="s">
        <v>644</v>
      </c>
      <c r="G151" s="23" t="s">
        <v>540</v>
      </c>
      <c r="H151" s="22"/>
      <c r="I151" s="23" t="s">
        <v>549</v>
      </c>
      <c r="J151" s="22"/>
      <c r="K151" s="22"/>
      <c r="L151" s="16"/>
      <c r="M151" s="16"/>
      <c r="N151" s="16"/>
      <c r="O151" s="57"/>
      <c r="P151" s="57"/>
      <c r="Q151" s="57"/>
      <c r="R151" s="57"/>
      <c r="S151" s="24"/>
    </row>
    <row r="152" spans="1:19">
      <c r="A152" s="52"/>
      <c r="B152" s="44"/>
      <c r="C152" s="122"/>
      <c r="D152" s="54"/>
      <c r="E152" s="63"/>
      <c r="F152" s="19"/>
      <c r="G152" s="19"/>
      <c r="H152" s="19"/>
      <c r="I152" s="19"/>
      <c r="J152" s="14"/>
      <c r="K152" s="14"/>
      <c r="L152" s="16"/>
      <c r="M152" s="16"/>
      <c r="N152" s="16"/>
      <c r="O152" s="57"/>
      <c r="P152" s="57"/>
      <c r="Q152" s="57"/>
      <c r="R152" s="37"/>
      <c r="S152" s="24"/>
    </row>
    <row r="153" spans="1:19">
      <c r="A153" s="52"/>
      <c r="B153" s="44"/>
      <c r="C153" s="122"/>
      <c r="D153" s="54"/>
      <c r="E153" s="63"/>
      <c r="F153" s="19"/>
      <c r="G153" s="19"/>
      <c r="H153" s="19"/>
      <c r="I153" s="19"/>
      <c r="J153" s="14"/>
      <c r="K153" s="14"/>
      <c r="L153" s="16"/>
      <c r="M153" s="16"/>
      <c r="N153" s="16"/>
      <c r="O153" s="57"/>
      <c r="P153" s="57"/>
      <c r="Q153" s="57"/>
      <c r="R153" s="57"/>
      <c r="S153" s="24"/>
    </row>
    <row r="154" spans="1:19">
      <c r="A154" s="52"/>
      <c r="B154" s="44"/>
      <c r="C154" s="122"/>
      <c r="D154" s="54"/>
      <c r="E154" s="63"/>
      <c r="F154" s="19"/>
      <c r="G154" s="19"/>
      <c r="H154" s="19"/>
      <c r="I154" s="19"/>
      <c r="J154" s="14"/>
      <c r="K154" s="14"/>
      <c r="L154" s="16"/>
      <c r="M154" s="16"/>
      <c r="N154" s="16"/>
      <c r="O154" s="57"/>
      <c r="P154" s="57"/>
      <c r="Q154" s="57"/>
      <c r="R154" s="57"/>
      <c r="S154" s="24"/>
    </row>
    <row r="155" spans="1:19">
      <c r="A155" s="52"/>
      <c r="B155" s="44"/>
      <c r="C155" s="122"/>
      <c r="D155" s="54"/>
      <c r="E155" s="63"/>
      <c r="F155" s="19"/>
      <c r="G155" s="19"/>
      <c r="H155" s="19"/>
      <c r="I155" s="19"/>
      <c r="J155" s="19"/>
      <c r="K155" s="14"/>
      <c r="L155" s="16"/>
      <c r="M155" s="16"/>
      <c r="N155" s="16"/>
      <c r="O155" s="57"/>
      <c r="P155" s="57"/>
      <c r="Q155" s="57"/>
      <c r="R155" s="57"/>
      <c r="S155" s="24"/>
    </row>
    <row r="156" spans="1:19">
      <c r="A156" s="52"/>
      <c r="B156" s="44"/>
      <c r="C156" s="122"/>
      <c r="D156" s="54"/>
      <c r="E156" s="63"/>
      <c r="F156" s="19"/>
      <c r="G156" s="19"/>
      <c r="H156" s="19"/>
      <c r="I156" s="19"/>
      <c r="J156" s="19"/>
      <c r="K156" s="14"/>
      <c r="L156" s="16"/>
      <c r="M156" s="16"/>
      <c r="N156" s="16"/>
      <c r="O156" s="57"/>
      <c r="P156" s="57"/>
      <c r="Q156" s="57"/>
      <c r="R156" s="57"/>
      <c r="S156" s="24"/>
    </row>
    <row r="157" spans="1:19">
      <c r="A157" s="52"/>
      <c r="B157" s="44"/>
      <c r="C157" s="122"/>
      <c r="D157" s="54"/>
      <c r="E157" s="63"/>
      <c r="F157" s="19"/>
      <c r="G157" s="19"/>
      <c r="H157" s="19"/>
      <c r="I157" s="19"/>
      <c r="J157" s="19"/>
      <c r="K157" s="14"/>
      <c r="L157" s="16"/>
      <c r="M157" s="16"/>
      <c r="N157" s="16"/>
      <c r="O157" s="57"/>
      <c r="P157" s="57"/>
      <c r="Q157" s="57"/>
      <c r="R157" s="57"/>
      <c r="S157" s="24"/>
    </row>
    <row r="158" spans="1:19">
      <c r="A158" s="52"/>
      <c r="B158" s="44"/>
      <c r="C158" s="122"/>
      <c r="D158" s="54"/>
      <c r="E158" s="63"/>
      <c r="F158" s="19"/>
      <c r="G158" s="19"/>
      <c r="H158" s="19"/>
      <c r="I158" s="19"/>
      <c r="J158" s="19"/>
      <c r="K158" s="14"/>
      <c r="L158" s="16"/>
      <c r="M158" s="16"/>
      <c r="N158" s="16"/>
      <c r="O158" s="57"/>
      <c r="P158" s="57"/>
      <c r="Q158" s="57"/>
      <c r="R158" s="57"/>
      <c r="S158" s="24"/>
    </row>
    <row r="159" spans="1:19">
      <c r="A159" s="52"/>
      <c r="B159" s="44"/>
      <c r="C159" s="122"/>
      <c r="D159" s="54"/>
      <c r="E159" s="63"/>
      <c r="F159" s="19"/>
      <c r="G159" s="19"/>
      <c r="H159" s="19"/>
      <c r="I159" s="19"/>
      <c r="J159" s="19"/>
      <c r="K159" s="14"/>
      <c r="L159" s="16"/>
      <c r="M159" s="16"/>
      <c r="N159" s="16"/>
      <c r="O159" s="57"/>
      <c r="P159" s="57"/>
      <c r="Q159" s="57"/>
      <c r="R159" s="57"/>
      <c r="S159" s="24"/>
    </row>
    <row r="160" spans="1:19">
      <c r="A160" s="52"/>
      <c r="B160" s="44"/>
      <c r="C160" s="122"/>
      <c r="D160" s="54"/>
      <c r="E160" s="63"/>
      <c r="F160" s="18"/>
      <c r="G160" s="19"/>
      <c r="H160" s="19"/>
      <c r="I160" s="19"/>
      <c r="J160" s="19"/>
      <c r="K160" s="14"/>
      <c r="L160" s="16"/>
      <c r="M160" s="16"/>
      <c r="N160" s="16"/>
      <c r="O160" s="57"/>
      <c r="P160" s="57"/>
      <c r="Q160" s="57"/>
      <c r="R160" s="57"/>
      <c r="S160" s="24"/>
    </row>
    <row r="161" spans="1:19">
      <c r="A161" s="52"/>
      <c r="B161" s="44"/>
      <c r="C161" s="122"/>
      <c r="D161" s="54"/>
      <c r="E161" s="63"/>
      <c r="F161" s="19"/>
      <c r="G161" s="19"/>
      <c r="H161" s="19"/>
      <c r="I161" s="19"/>
      <c r="J161" s="19"/>
      <c r="K161" s="14"/>
      <c r="L161" s="16"/>
      <c r="M161" s="16"/>
      <c r="N161" s="16"/>
      <c r="O161" s="57"/>
      <c r="P161" s="57"/>
      <c r="Q161" s="57"/>
      <c r="R161" s="57"/>
      <c r="S161" s="24"/>
    </row>
    <row r="162" spans="1:19">
      <c r="A162" s="52"/>
      <c r="B162" s="44"/>
      <c r="C162" s="122"/>
      <c r="D162" s="54"/>
      <c r="E162" s="63"/>
      <c r="F162" s="19"/>
      <c r="G162" s="19"/>
      <c r="H162" s="19"/>
      <c r="I162" s="19"/>
      <c r="J162" s="19"/>
      <c r="K162" s="14"/>
      <c r="L162" s="16"/>
      <c r="M162" s="16"/>
      <c r="N162" s="16"/>
      <c r="O162" s="57"/>
      <c r="P162" s="57"/>
      <c r="Q162" s="57"/>
      <c r="R162" s="57"/>
      <c r="S162" s="24"/>
    </row>
    <row r="163" spans="1:19">
      <c r="A163" s="52"/>
      <c r="B163" s="44"/>
      <c r="C163" s="122"/>
      <c r="D163" s="54"/>
      <c r="E163" s="63"/>
      <c r="F163" s="19"/>
      <c r="G163" s="19"/>
      <c r="H163" s="19"/>
      <c r="I163" s="19"/>
      <c r="J163" s="19"/>
      <c r="K163" s="14"/>
      <c r="L163" s="16"/>
      <c r="M163" s="16"/>
      <c r="N163" s="16"/>
      <c r="O163" s="57"/>
      <c r="P163" s="57"/>
      <c r="Q163" s="57"/>
      <c r="R163" s="57"/>
      <c r="S163" s="24"/>
    </row>
    <row r="164" spans="1:19">
      <c r="A164" s="52"/>
      <c r="B164" s="44"/>
      <c r="C164" s="122"/>
      <c r="D164" s="54"/>
      <c r="E164" s="63"/>
      <c r="F164" s="19"/>
      <c r="G164" s="19"/>
      <c r="H164" s="19"/>
      <c r="I164" s="19"/>
      <c r="J164" s="19"/>
      <c r="K164" s="14"/>
      <c r="L164" s="16"/>
      <c r="M164" s="16"/>
      <c r="N164" s="16"/>
      <c r="O164" s="16"/>
      <c r="P164" s="16"/>
      <c r="Q164" s="16"/>
      <c r="R164" s="16"/>
      <c r="S164" s="24"/>
    </row>
    <row r="165" spans="1:19">
      <c r="A165" s="52"/>
      <c r="B165" s="44"/>
      <c r="C165" s="122"/>
      <c r="D165" s="54"/>
      <c r="E165" s="63"/>
      <c r="F165" s="19"/>
      <c r="G165" s="19"/>
      <c r="H165" s="18"/>
      <c r="I165" s="19"/>
      <c r="J165" s="19"/>
      <c r="K165" s="14"/>
      <c r="L165" s="16"/>
      <c r="M165" s="16"/>
      <c r="N165" s="16"/>
      <c r="O165" s="16"/>
      <c r="P165" s="16"/>
      <c r="Q165" s="16"/>
      <c r="R165" s="16"/>
      <c r="S165" s="24"/>
    </row>
    <row r="166" spans="1:19">
      <c r="A166" s="52"/>
      <c r="B166" s="44"/>
      <c r="C166" s="122"/>
      <c r="D166" s="54"/>
      <c r="E166" s="63"/>
      <c r="F166" s="19"/>
      <c r="G166" s="19"/>
      <c r="H166" s="18"/>
      <c r="I166" s="19"/>
      <c r="J166" s="19"/>
      <c r="K166" s="14"/>
      <c r="L166" s="16"/>
      <c r="M166" s="16"/>
      <c r="N166" s="16"/>
      <c r="O166" s="16"/>
      <c r="P166" s="16"/>
      <c r="Q166" s="16"/>
      <c r="R166" s="16"/>
      <c r="S166" s="24"/>
    </row>
    <row r="167" spans="1:19">
      <c r="A167" s="52"/>
      <c r="B167" s="44"/>
      <c r="C167" s="122"/>
      <c r="D167" s="54"/>
      <c r="E167" s="63"/>
      <c r="F167" s="19"/>
      <c r="G167" s="19"/>
      <c r="H167" s="18"/>
      <c r="I167" s="19"/>
      <c r="J167" s="19"/>
      <c r="K167" s="14"/>
      <c r="L167" s="16"/>
      <c r="M167" s="16"/>
      <c r="N167" s="16"/>
      <c r="O167" s="16"/>
      <c r="P167" s="16"/>
      <c r="Q167" s="16"/>
      <c r="R167" s="16"/>
      <c r="S167" s="24"/>
    </row>
    <row r="168" spans="1:19">
      <c r="A168" s="52"/>
      <c r="B168" s="44"/>
      <c r="C168" s="122"/>
      <c r="D168" s="54"/>
      <c r="E168" s="63"/>
      <c r="F168" s="19"/>
      <c r="G168" s="19"/>
      <c r="H168" s="18"/>
      <c r="I168" s="19"/>
      <c r="J168" s="19"/>
      <c r="K168" s="14"/>
      <c r="L168" s="16"/>
      <c r="M168" s="16"/>
      <c r="N168" s="16"/>
      <c r="O168" s="16"/>
      <c r="P168" s="16"/>
      <c r="Q168" s="16"/>
      <c r="R168" s="16"/>
      <c r="S168" s="24"/>
    </row>
    <row r="169" spans="1:19">
      <c r="A169" s="52"/>
      <c r="B169" s="44"/>
      <c r="C169" s="122"/>
      <c r="D169" s="54"/>
      <c r="E169" s="63"/>
      <c r="F169" s="19"/>
      <c r="G169" s="19"/>
      <c r="H169" s="18"/>
      <c r="I169" s="19"/>
      <c r="J169" s="19"/>
      <c r="K169" s="14"/>
      <c r="L169" s="16"/>
      <c r="M169" s="16"/>
      <c r="N169" s="16"/>
      <c r="O169" s="16"/>
      <c r="P169" s="16"/>
      <c r="Q169" s="16"/>
      <c r="R169" s="16"/>
      <c r="S169" s="24"/>
    </row>
    <row r="170" spans="1:19">
      <c r="A170" s="52"/>
      <c r="B170" s="44"/>
      <c r="C170" s="122"/>
      <c r="D170" s="54"/>
      <c r="E170" s="63"/>
      <c r="F170" s="19"/>
      <c r="G170" s="19"/>
      <c r="H170" s="18"/>
      <c r="I170" s="19"/>
      <c r="J170" s="19"/>
      <c r="K170" s="14"/>
      <c r="L170" s="16"/>
      <c r="M170" s="16"/>
      <c r="N170" s="16"/>
      <c r="O170" s="16"/>
      <c r="P170" s="16"/>
      <c r="Q170" s="16"/>
      <c r="R170" s="16"/>
      <c r="S170" s="24"/>
    </row>
    <row r="171" spans="1:19">
      <c r="A171" s="52"/>
      <c r="B171" s="44"/>
      <c r="C171" s="122"/>
      <c r="D171" s="54"/>
      <c r="E171" s="63"/>
      <c r="F171" s="19"/>
      <c r="G171" s="19"/>
      <c r="H171" s="18"/>
      <c r="I171" s="19"/>
      <c r="J171" s="19"/>
      <c r="K171" s="14"/>
      <c r="L171" s="16"/>
      <c r="M171" s="16"/>
      <c r="N171" s="16"/>
      <c r="O171" s="16"/>
      <c r="P171" s="16"/>
      <c r="Q171" s="16"/>
      <c r="R171" s="16"/>
      <c r="S171" s="24"/>
    </row>
    <row r="172" spans="1:19">
      <c r="A172" s="52"/>
      <c r="B172" s="44"/>
      <c r="C172" s="122"/>
      <c r="D172" s="54"/>
      <c r="E172" s="63"/>
      <c r="F172" s="19"/>
      <c r="G172" s="19"/>
      <c r="H172" s="18"/>
      <c r="I172" s="19"/>
      <c r="J172" s="19"/>
      <c r="K172" s="14"/>
      <c r="L172" s="16"/>
      <c r="M172" s="16"/>
      <c r="N172" s="16"/>
      <c r="O172" s="16"/>
      <c r="P172" s="16"/>
      <c r="Q172" s="16"/>
      <c r="R172" s="16"/>
      <c r="S172" s="24"/>
    </row>
    <row r="173" spans="1:19">
      <c r="A173" s="52"/>
      <c r="B173" s="44"/>
      <c r="C173" s="122"/>
      <c r="D173" s="54"/>
      <c r="E173" s="63"/>
      <c r="F173" s="19"/>
      <c r="G173" s="19"/>
      <c r="H173" s="18"/>
      <c r="I173" s="19"/>
      <c r="J173" s="19"/>
      <c r="K173" s="14"/>
      <c r="L173" s="16"/>
      <c r="M173" s="16"/>
      <c r="N173" s="16"/>
      <c r="O173" s="16"/>
      <c r="P173" s="16"/>
      <c r="Q173" s="16"/>
      <c r="R173" s="16"/>
      <c r="S173" s="24"/>
    </row>
    <row r="174" spans="1:19">
      <c r="A174" s="52"/>
      <c r="B174" s="44"/>
      <c r="C174" s="122"/>
      <c r="D174" s="54"/>
      <c r="E174" s="63"/>
      <c r="F174" s="19"/>
      <c r="G174" s="19"/>
      <c r="H174" s="18"/>
      <c r="I174" s="19"/>
      <c r="J174" s="19"/>
      <c r="K174" s="14"/>
      <c r="L174" s="16"/>
      <c r="M174" s="16"/>
      <c r="N174" s="16"/>
      <c r="O174" s="16"/>
      <c r="P174" s="16"/>
      <c r="Q174" s="16"/>
      <c r="R174" s="16"/>
      <c r="S174" s="24"/>
    </row>
    <row r="175" spans="1:19">
      <c r="A175" s="52"/>
      <c r="B175" s="44"/>
      <c r="C175" s="122"/>
      <c r="D175" s="54"/>
      <c r="E175" s="63"/>
      <c r="F175" s="19"/>
      <c r="G175" s="19"/>
      <c r="H175" s="18"/>
      <c r="I175" s="19"/>
      <c r="J175" s="19"/>
      <c r="K175" s="14"/>
      <c r="L175" s="16"/>
      <c r="M175" s="16"/>
      <c r="N175" s="16"/>
      <c r="O175" s="16"/>
      <c r="P175" s="16"/>
      <c r="Q175" s="16"/>
      <c r="R175" s="16"/>
      <c r="S175" s="24"/>
    </row>
    <row r="176" spans="1:19">
      <c r="A176" s="52"/>
      <c r="B176" s="44"/>
      <c r="C176" s="122"/>
      <c r="D176" s="54"/>
      <c r="E176" s="63"/>
      <c r="F176" s="19"/>
      <c r="G176" s="19"/>
      <c r="H176" s="18"/>
      <c r="I176" s="19"/>
      <c r="J176" s="19"/>
      <c r="K176" s="14"/>
      <c r="L176" s="16"/>
      <c r="M176" s="16"/>
      <c r="N176" s="16"/>
      <c r="O176" s="16"/>
      <c r="P176" s="16"/>
      <c r="Q176" s="16"/>
      <c r="R176" s="16"/>
      <c r="S176" s="24"/>
    </row>
    <row r="177" spans="1:19">
      <c r="A177" s="52"/>
      <c r="B177" s="44"/>
      <c r="C177" s="122"/>
      <c r="D177" s="54"/>
      <c r="E177" s="63"/>
      <c r="F177" s="19"/>
      <c r="G177" s="19"/>
      <c r="H177" s="18"/>
      <c r="I177" s="19"/>
      <c r="J177" s="19"/>
      <c r="K177" s="14"/>
      <c r="L177" s="16"/>
      <c r="M177" s="16"/>
      <c r="N177" s="16"/>
      <c r="O177" s="16"/>
      <c r="P177" s="16"/>
      <c r="Q177" s="16"/>
      <c r="R177" s="16"/>
      <c r="S177" s="24"/>
    </row>
    <row r="178" spans="1:19">
      <c r="A178" s="52"/>
      <c r="B178" s="44"/>
      <c r="C178" s="122"/>
      <c r="D178" s="54"/>
      <c r="E178" s="63"/>
      <c r="F178" s="19"/>
      <c r="G178" s="19"/>
      <c r="H178" s="18"/>
      <c r="I178" s="19"/>
      <c r="J178" s="19"/>
      <c r="K178" s="14"/>
      <c r="L178" s="16"/>
      <c r="M178" s="16"/>
      <c r="N178" s="16"/>
      <c r="O178" s="16"/>
      <c r="P178" s="16"/>
      <c r="Q178" s="16"/>
      <c r="R178" s="16"/>
      <c r="S178" s="24"/>
    </row>
    <row r="179" spans="1:19">
      <c r="A179" s="52"/>
      <c r="B179" s="44"/>
      <c r="C179" s="122"/>
      <c r="D179" s="54"/>
      <c r="E179" s="63"/>
      <c r="F179" s="19"/>
      <c r="G179" s="19"/>
      <c r="H179" s="18"/>
      <c r="I179" s="19"/>
      <c r="J179" s="19"/>
      <c r="K179" s="14"/>
      <c r="L179" s="16"/>
      <c r="M179" s="16"/>
      <c r="N179" s="16"/>
      <c r="O179" s="16"/>
      <c r="P179" s="16"/>
      <c r="Q179" s="16"/>
      <c r="R179" s="16"/>
      <c r="S179" s="24"/>
    </row>
    <row r="180" spans="1:19">
      <c r="A180" s="52"/>
      <c r="B180" s="44"/>
      <c r="C180" s="122"/>
      <c r="D180" s="54"/>
      <c r="E180" s="63"/>
      <c r="F180" s="19"/>
      <c r="G180" s="19"/>
      <c r="H180" s="18"/>
      <c r="I180" s="19"/>
      <c r="J180" s="19"/>
      <c r="K180" s="14"/>
      <c r="L180" s="16"/>
      <c r="M180" s="16"/>
      <c r="N180" s="16"/>
      <c r="O180" s="16"/>
      <c r="P180" s="16"/>
      <c r="Q180" s="16"/>
      <c r="R180" s="16"/>
      <c r="S180" s="24"/>
    </row>
    <row r="181" spans="1:19">
      <c r="A181" s="52"/>
      <c r="B181" s="44"/>
      <c r="C181" s="122"/>
      <c r="D181" s="54"/>
      <c r="E181" s="63"/>
      <c r="F181" s="19"/>
      <c r="G181" s="19"/>
      <c r="H181" s="18"/>
      <c r="I181" s="19"/>
      <c r="J181" s="19"/>
      <c r="K181" s="14"/>
      <c r="L181" s="16"/>
      <c r="M181" s="16"/>
      <c r="N181" s="16"/>
      <c r="O181" s="16"/>
      <c r="P181" s="16"/>
      <c r="Q181" s="16"/>
      <c r="R181" s="16"/>
      <c r="S181" s="24"/>
    </row>
    <row r="182" spans="1:19">
      <c r="A182" s="52"/>
      <c r="B182" s="44"/>
      <c r="C182" s="122"/>
      <c r="D182" s="54"/>
      <c r="E182" s="63"/>
      <c r="F182" s="19"/>
      <c r="G182" s="19"/>
      <c r="H182" s="18"/>
      <c r="I182" s="19"/>
      <c r="J182" s="19"/>
      <c r="K182" s="14"/>
      <c r="L182" s="16"/>
      <c r="M182" s="16"/>
      <c r="N182" s="16"/>
      <c r="O182" s="16"/>
      <c r="P182" s="16"/>
      <c r="Q182" s="16"/>
      <c r="R182" s="16"/>
      <c r="S182" s="24"/>
    </row>
    <row r="183" spans="1:19">
      <c r="A183" s="52"/>
      <c r="B183" s="44"/>
      <c r="C183" s="122"/>
      <c r="D183" s="54"/>
      <c r="E183" s="63"/>
      <c r="F183" s="19"/>
      <c r="G183" s="19"/>
      <c r="H183" s="18"/>
      <c r="I183" s="19"/>
      <c r="J183" s="19"/>
      <c r="K183" s="14"/>
      <c r="L183" s="16"/>
      <c r="M183" s="16"/>
      <c r="N183" s="16"/>
      <c r="O183" s="16"/>
      <c r="P183" s="16"/>
      <c r="Q183" s="16"/>
      <c r="R183" s="16"/>
      <c r="S183" s="24"/>
    </row>
    <row r="184" spans="1:19">
      <c r="A184" s="52"/>
      <c r="B184" s="44"/>
      <c r="C184" s="122"/>
      <c r="D184" s="54"/>
      <c r="E184" s="63"/>
      <c r="F184" s="19"/>
      <c r="G184" s="19"/>
      <c r="H184" s="18"/>
      <c r="I184" s="19"/>
      <c r="J184" s="19"/>
      <c r="K184" s="14"/>
      <c r="L184" s="16"/>
      <c r="M184" s="16"/>
      <c r="N184" s="16"/>
      <c r="O184" s="16"/>
      <c r="P184" s="16"/>
      <c r="Q184" s="16"/>
      <c r="R184" s="16"/>
      <c r="S184" s="24"/>
    </row>
    <row r="185" spans="1:19">
      <c r="A185" s="52"/>
      <c r="B185" s="44"/>
      <c r="C185" s="122"/>
      <c r="D185" s="54"/>
      <c r="E185" s="63"/>
      <c r="F185" s="19"/>
      <c r="G185" s="19"/>
      <c r="H185" s="18"/>
      <c r="I185" s="19"/>
      <c r="J185" s="19"/>
      <c r="K185" s="14"/>
      <c r="L185" s="16"/>
      <c r="M185" s="16"/>
      <c r="N185" s="16"/>
      <c r="O185" s="16"/>
      <c r="P185" s="16"/>
      <c r="Q185" s="16"/>
      <c r="R185" s="16"/>
      <c r="S185" s="24"/>
    </row>
    <row r="186" spans="1:19">
      <c r="A186" s="52"/>
      <c r="B186" s="44"/>
      <c r="C186" s="122"/>
      <c r="D186" s="54"/>
      <c r="E186" s="63"/>
      <c r="F186" s="19"/>
      <c r="G186" s="19"/>
      <c r="H186" s="18"/>
      <c r="I186" s="19"/>
      <c r="J186" s="19"/>
      <c r="K186" s="14"/>
      <c r="L186" s="16"/>
      <c r="M186" s="16"/>
      <c r="N186" s="16"/>
      <c r="O186" s="16"/>
      <c r="P186" s="16"/>
      <c r="Q186" s="16"/>
      <c r="R186" s="16"/>
      <c r="S186" s="24"/>
    </row>
    <row r="187" spans="1:19">
      <c r="A187" s="52"/>
      <c r="B187" s="44"/>
      <c r="C187" s="122"/>
      <c r="D187" s="54"/>
      <c r="E187" s="63"/>
      <c r="F187" s="19"/>
      <c r="G187" s="19"/>
      <c r="H187" s="18"/>
      <c r="I187" s="19"/>
      <c r="J187" s="19"/>
      <c r="K187" s="14"/>
      <c r="L187" s="16"/>
      <c r="M187" s="16"/>
      <c r="N187" s="16"/>
      <c r="O187" s="16"/>
      <c r="P187" s="16"/>
      <c r="Q187" s="16"/>
      <c r="R187" s="16"/>
      <c r="S187" s="24"/>
    </row>
    <row r="188" spans="1:19">
      <c r="A188" s="52"/>
      <c r="B188" s="44"/>
      <c r="C188" s="122"/>
      <c r="D188" s="54"/>
      <c r="E188" s="63"/>
      <c r="F188" s="19"/>
      <c r="G188" s="19"/>
      <c r="H188" s="18"/>
      <c r="I188" s="19"/>
      <c r="J188" s="19"/>
      <c r="K188" s="14"/>
      <c r="L188" s="16"/>
      <c r="M188" s="16"/>
      <c r="N188" s="16"/>
      <c r="O188" s="16"/>
      <c r="P188" s="16"/>
      <c r="Q188" s="16"/>
      <c r="R188" s="16"/>
      <c r="S188" s="24"/>
    </row>
    <row r="189" spans="1:19">
      <c r="A189" s="52"/>
      <c r="B189" s="44"/>
      <c r="C189" s="122"/>
      <c r="D189" s="54"/>
      <c r="E189" s="63"/>
      <c r="F189" s="19"/>
      <c r="G189" s="19"/>
      <c r="H189" s="18"/>
      <c r="I189" s="19"/>
      <c r="J189" s="19"/>
      <c r="K189" s="14"/>
      <c r="L189" s="16"/>
      <c r="M189" s="16"/>
      <c r="N189" s="16"/>
      <c r="O189" s="16"/>
      <c r="P189" s="16"/>
      <c r="Q189" s="16"/>
      <c r="R189" s="16"/>
      <c r="S189" s="24"/>
    </row>
    <row r="190" spans="1:19">
      <c r="A190" s="52"/>
      <c r="B190" s="44"/>
      <c r="C190" s="122"/>
      <c r="D190" s="54"/>
      <c r="E190" s="63"/>
      <c r="F190" s="19"/>
      <c r="G190" s="19"/>
      <c r="H190" s="18"/>
      <c r="I190" s="19"/>
      <c r="J190" s="19"/>
      <c r="K190" s="14"/>
      <c r="L190" s="16"/>
      <c r="M190" s="16"/>
      <c r="N190" s="16"/>
      <c r="O190" s="16"/>
      <c r="P190" s="16"/>
      <c r="Q190" s="16"/>
      <c r="R190" s="16"/>
      <c r="S190" s="24"/>
    </row>
    <row r="191" spans="1:19">
      <c r="A191" s="52"/>
      <c r="B191" s="44"/>
      <c r="C191" s="122"/>
      <c r="D191" s="54"/>
      <c r="E191" s="63"/>
      <c r="F191" s="19"/>
      <c r="G191" s="19"/>
      <c r="H191" s="18"/>
      <c r="I191" s="19"/>
      <c r="J191" s="19"/>
      <c r="K191" s="14"/>
      <c r="L191" s="16"/>
      <c r="M191" s="16"/>
      <c r="N191" s="16"/>
      <c r="O191" s="16"/>
      <c r="P191" s="16"/>
      <c r="Q191" s="16"/>
      <c r="R191" s="16"/>
      <c r="S191" s="24"/>
    </row>
    <row r="192" spans="1:19">
      <c r="A192" s="52"/>
      <c r="B192" s="44"/>
      <c r="C192" s="122"/>
      <c r="D192" s="54"/>
      <c r="E192" s="63"/>
      <c r="F192" s="19"/>
      <c r="G192" s="19"/>
      <c r="H192" s="18"/>
      <c r="I192" s="19"/>
      <c r="J192" s="19"/>
      <c r="K192" s="14"/>
      <c r="L192" s="16"/>
      <c r="M192" s="16"/>
      <c r="N192" s="16"/>
      <c r="O192" s="16"/>
      <c r="P192" s="16"/>
      <c r="Q192" s="16"/>
      <c r="R192" s="16"/>
      <c r="S192" s="24"/>
    </row>
    <row r="193" spans="1:19">
      <c r="A193" s="52"/>
      <c r="B193" s="44"/>
      <c r="C193" s="122"/>
      <c r="D193" s="54"/>
      <c r="E193" s="63"/>
      <c r="F193" s="19"/>
      <c r="G193" s="19"/>
      <c r="H193" s="18"/>
      <c r="I193" s="19"/>
      <c r="J193" s="19"/>
      <c r="K193" s="14"/>
      <c r="L193" s="16"/>
      <c r="M193" s="16"/>
      <c r="N193" s="16"/>
      <c r="O193" s="16"/>
      <c r="P193" s="16"/>
      <c r="Q193" s="16"/>
      <c r="R193" s="16"/>
      <c r="S193" s="24"/>
    </row>
    <row r="194" spans="1:19">
      <c r="A194" s="52"/>
      <c r="B194" s="44"/>
      <c r="C194" s="122"/>
      <c r="D194" s="54"/>
      <c r="E194" s="63"/>
      <c r="F194" s="19"/>
      <c r="G194" s="19"/>
      <c r="H194" s="18"/>
      <c r="I194" s="19"/>
      <c r="J194" s="19"/>
      <c r="K194" s="14"/>
      <c r="L194" s="16"/>
      <c r="M194" s="16"/>
      <c r="N194" s="16"/>
      <c r="O194" s="16"/>
      <c r="P194" s="16"/>
      <c r="Q194" s="16"/>
      <c r="R194" s="16"/>
      <c r="S194" s="24"/>
    </row>
    <row r="195" spans="1:19">
      <c r="A195" s="52"/>
      <c r="B195" s="44"/>
      <c r="C195" s="122"/>
      <c r="D195" s="54"/>
      <c r="E195" s="63"/>
      <c r="F195" s="19"/>
      <c r="G195" s="19"/>
      <c r="H195" s="18"/>
      <c r="I195" s="19"/>
      <c r="J195" s="19"/>
      <c r="K195" s="14"/>
      <c r="L195" s="16"/>
      <c r="M195" s="16"/>
      <c r="N195" s="16"/>
      <c r="O195" s="16"/>
      <c r="P195" s="16"/>
      <c r="Q195" s="16"/>
      <c r="R195" s="16"/>
      <c r="S195" s="24"/>
    </row>
  </sheetData>
  <autoFilter ref="A1:S151"/>
  <customSheetViews>
    <customSheetView guid="{1132C657-E60B-4839-B2E6-EFECE1BB265D}" scale="84" showAutoFilter="1">
      <pane xSplit="6" ySplit="1" topLeftCell="G2" activePane="bottomRight" state="frozen"/>
      <selection pane="bottomRight" activeCell="E29" sqref="E29"/>
      <pageMargins left="0.7" right="0.7" top="0.75" bottom="0.75" header="0.3" footer="0.3"/>
      <pageSetup paperSize="9" orientation="portrait" r:id="rId1"/>
      <autoFilter ref="A1:S151"/>
    </customSheetView>
    <customSheetView guid="{8DAE95F8-3C60-473F-9B8E-11F184F43E3D}" scale="84" showAutoFilter="1">
      <pane xSplit="6" ySplit="1" topLeftCell="G2" activePane="bottomRight" state="frozen"/>
      <selection pane="bottomRight" activeCell="E29" sqref="E29"/>
      <pageMargins left="0.7" right="0.7" top="0.75" bottom="0.75" header="0.3" footer="0.3"/>
      <pageSetup paperSize="9" orientation="portrait" r:id="rId2"/>
      <autoFilter ref="A1:S151"/>
    </customSheetView>
    <customSheetView guid="{4630530B-41F2-4CAC-9F28-4F7EF14B9066}" scale="84" showAutoFilter="1">
      <pane xSplit="6" ySplit="1" topLeftCell="G116" activePane="bottomRight" state="frozen"/>
      <selection pane="bottomRight" activeCell="E29" sqref="E29"/>
      <pageMargins left="0.7" right="0.7" top="0.75" bottom="0.75" header="0.3" footer="0.3"/>
      <pageSetup paperSize="9" orientation="portrait" r:id="rId3"/>
      <autoFilter ref="A1:S151"/>
    </customSheetView>
  </customSheetViews>
  <conditionalFormatting sqref="B1:C1048576">
    <cfRule type="containsText" dxfId="11" priority="5" stopIfTrue="1" operator="containsText" text="34">
      <formula>NOT(ISERROR(SEARCH("34",B1)))</formula>
    </cfRule>
  </conditionalFormatting>
  <conditionalFormatting sqref="A1:A1048576 D1:D1048576">
    <cfRule type="containsText" dxfId="10" priority="3" stopIfTrue="1" operator="containsText" text="Espagne">
      <formula>NOT(ISERROR(SEARCH("Espagne",A1)))</formula>
    </cfRule>
    <cfRule type="containsText" dxfId="9" priority="4" stopIfTrue="1" operator="containsText" text="France">
      <formula>NOT(ISERROR(SEARCH("France",A1)))</formula>
    </cfRule>
  </conditionalFormatting>
  <pageMargins left="0.7" right="0.7" top="0.75" bottom="0.75" header="0.3" footer="0.3"/>
  <pageSetup paperSize="9" orientation="portrait" r:id="rId4"/>
  <legacy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FRANCE</vt:lpstr>
      <vt:lpstr>Rég &amp; Dépt</vt:lpstr>
      <vt:lpstr>TRI Inter</vt:lpstr>
    </vt:vector>
  </TitlesOfParts>
  <Company>GEFCO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guillaume</dc:creator>
  <cp:lastModifiedBy>GUILLAUME Geoffrey</cp:lastModifiedBy>
  <cp:lastPrinted>2012-02-06T14:40:14Z</cp:lastPrinted>
  <dcterms:created xsi:type="dcterms:W3CDTF">2011-01-27T08:07:03Z</dcterms:created>
  <dcterms:modified xsi:type="dcterms:W3CDTF">2012-04-28T01:19:50Z</dcterms:modified>
</cp:coreProperties>
</file>