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1315" windowHeight="8595" activeTab="1"/>
  </bookViews>
  <sheets>
    <sheet name="Feuil1" sheetId="1" r:id="rId1"/>
    <sheet name="Action" sheetId="4" r:id="rId2"/>
  </sheets>
  <definedNames>
    <definedName name="pouet">OFFSET(Action!$N$7,0,0,COUNTA(Action!$N:$N)-1,1)</definedName>
  </definedNames>
  <calcPr calcId="145621"/>
</workbook>
</file>

<file path=xl/calcChain.xml><?xml version="1.0" encoding="utf-8"?>
<calcChain xmlns="http://schemas.openxmlformats.org/spreadsheetml/2006/main">
  <c r="C11" i="4" l="1"/>
  <c r="D11" i="4"/>
  <c r="C12" i="4"/>
  <c r="D12" i="4"/>
  <c r="C13" i="4"/>
  <c r="D13" i="4"/>
  <c r="C14" i="4"/>
  <c r="D14" i="4"/>
  <c r="C15" i="4"/>
  <c r="D15" i="4"/>
  <c r="C16" i="4"/>
  <c r="D16" i="4"/>
  <c r="C17" i="4"/>
  <c r="D17" i="4"/>
  <c r="C18" i="4"/>
  <c r="D18" i="4"/>
  <c r="C19" i="4"/>
  <c r="D19" i="4"/>
  <c r="C20" i="4"/>
  <c r="D20" i="4"/>
  <c r="C21" i="4"/>
  <c r="D21" i="4"/>
  <c r="C22" i="4"/>
  <c r="D22" i="4"/>
  <c r="C23" i="4"/>
  <c r="D23" i="4"/>
  <c r="C24" i="4"/>
  <c r="D24" i="4"/>
  <c r="C25" i="4"/>
  <c r="D25" i="4"/>
  <c r="C26" i="4"/>
  <c r="D26" i="4"/>
  <c r="C27" i="4"/>
  <c r="D27" i="4"/>
  <c r="C28" i="4"/>
  <c r="D28" i="4"/>
  <c r="C29" i="4"/>
  <c r="D29" i="4"/>
  <c r="C30" i="4"/>
  <c r="D30" i="4"/>
  <c r="C31" i="4"/>
  <c r="D31" i="4"/>
  <c r="C32" i="4"/>
  <c r="D32" i="4"/>
  <c r="C33" i="4"/>
  <c r="D33" i="4"/>
  <c r="C34" i="4"/>
  <c r="D34" i="4"/>
  <c r="C35" i="4"/>
  <c r="D35" i="4"/>
  <c r="C36" i="4"/>
  <c r="D36" i="4"/>
  <c r="C37" i="4"/>
  <c r="D37" i="4"/>
  <c r="C38" i="4"/>
  <c r="D38" i="4"/>
  <c r="C39" i="4"/>
  <c r="D39" i="4"/>
  <c r="C40" i="4"/>
  <c r="D40" i="4"/>
  <c r="C41" i="4"/>
  <c r="D41" i="4"/>
  <c r="C42" i="4"/>
  <c r="D42" i="4"/>
  <c r="C43" i="4"/>
  <c r="D43" i="4"/>
  <c r="C44" i="4"/>
  <c r="D44" i="4"/>
  <c r="C45" i="4"/>
  <c r="D45" i="4"/>
  <c r="C46" i="4"/>
  <c r="D46" i="4"/>
  <c r="C47" i="4"/>
  <c r="D47" i="4"/>
  <c r="C48" i="4"/>
  <c r="D48" i="4"/>
  <c r="C49" i="4"/>
  <c r="D49" i="4"/>
  <c r="C50" i="4"/>
  <c r="D50" i="4"/>
  <c r="C51" i="4"/>
  <c r="D51" i="4"/>
  <c r="C52" i="4"/>
  <c r="D52" i="4"/>
  <c r="C53" i="4"/>
  <c r="D53" i="4"/>
  <c r="C54" i="4"/>
  <c r="D54" i="4"/>
  <c r="C55" i="4"/>
  <c r="D55" i="4"/>
  <c r="C56" i="4"/>
  <c r="D56" i="4"/>
  <c r="C57" i="4"/>
  <c r="D57" i="4"/>
  <c r="C58" i="4"/>
  <c r="D58" i="4"/>
  <c r="C59" i="4"/>
  <c r="D59" i="4"/>
  <c r="C60" i="4"/>
  <c r="D60" i="4"/>
  <c r="C61" i="4"/>
  <c r="D61" i="4"/>
  <c r="C62" i="4"/>
  <c r="D62" i="4"/>
  <c r="C63" i="4"/>
  <c r="D63" i="4"/>
  <c r="C64" i="4"/>
  <c r="D64" i="4"/>
  <c r="C65" i="4"/>
  <c r="D65" i="4"/>
  <c r="C66" i="4"/>
  <c r="D66" i="4"/>
  <c r="C67" i="4"/>
  <c r="D67" i="4"/>
  <c r="C68" i="4"/>
  <c r="D68" i="4"/>
  <c r="C69" i="4"/>
  <c r="D69" i="4"/>
  <c r="C70" i="4"/>
  <c r="D70" i="4"/>
  <c r="C71" i="4"/>
  <c r="D71" i="4"/>
  <c r="C72" i="4"/>
  <c r="D72" i="4"/>
  <c r="C73" i="4"/>
  <c r="D73" i="4"/>
  <c r="C74" i="4"/>
  <c r="D74" i="4"/>
  <c r="C75" i="4"/>
  <c r="D75" i="4"/>
  <c r="C76" i="4"/>
  <c r="D76" i="4"/>
  <c r="C77" i="4"/>
  <c r="D77" i="4"/>
  <c r="C78" i="4"/>
  <c r="D78" i="4"/>
  <c r="C79" i="4"/>
  <c r="D79" i="4"/>
  <c r="C80" i="4"/>
  <c r="D80" i="4"/>
  <c r="C81" i="4"/>
  <c r="D81" i="4"/>
  <c r="C82" i="4"/>
  <c r="D82" i="4"/>
  <c r="C83" i="4"/>
  <c r="D83" i="4"/>
  <c r="C84" i="4"/>
  <c r="D84" i="4"/>
  <c r="C85" i="4"/>
  <c r="D85" i="4"/>
  <c r="C86" i="4"/>
  <c r="D86" i="4"/>
  <c r="C87" i="4"/>
  <c r="D87" i="4"/>
  <c r="C88" i="4"/>
  <c r="D88" i="4"/>
  <c r="C89" i="4"/>
  <c r="D89" i="4"/>
  <c r="C90" i="4"/>
  <c r="D90" i="4"/>
  <c r="C91" i="4"/>
  <c r="D91" i="4"/>
  <c r="C92" i="4"/>
  <c r="D92" i="4"/>
  <c r="C93" i="4"/>
  <c r="D93" i="4"/>
  <c r="C94" i="4"/>
  <c r="D94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18" i="4"/>
  <c r="D118" i="4"/>
  <c r="C119" i="4"/>
  <c r="D119" i="4"/>
  <c r="C120" i="4"/>
  <c r="D120" i="4"/>
  <c r="C121" i="4"/>
  <c r="D121" i="4"/>
  <c r="C122" i="4"/>
  <c r="D122" i="4"/>
  <c r="C123" i="4"/>
  <c r="D123" i="4"/>
  <c r="C124" i="4"/>
  <c r="D124" i="4"/>
  <c r="C125" i="4"/>
  <c r="D125" i="4"/>
  <c r="C126" i="4"/>
  <c r="D126" i="4"/>
  <c r="C127" i="4"/>
  <c r="D127" i="4"/>
  <c r="C128" i="4"/>
  <c r="D128" i="4"/>
  <c r="C129" i="4"/>
  <c r="D129" i="4"/>
  <c r="C130" i="4"/>
  <c r="D130" i="4"/>
  <c r="C131" i="4"/>
  <c r="D131" i="4"/>
  <c r="C132" i="4"/>
  <c r="D132" i="4"/>
  <c r="C133" i="4"/>
  <c r="D133" i="4"/>
  <c r="C134" i="4"/>
  <c r="D134" i="4"/>
  <c r="C135" i="4"/>
  <c r="D135" i="4"/>
  <c r="C136" i="4"/>
  <c r="D136" i="4"/>
  <c r="C137" i="4"/>
  <c r="D137" i="4"/>
  <c r="C138" i="4"/>
  <c r="D138" i="4"/>
  <c r="C139" i="4"/>
  <c r="D139" i="4"/>
  <c r="C140" i="4"/>
  <c r="D140" i="4"/>
  <c r="C141" i="4"/>
  <c r="D141" i="4"/>
  <c r="C142" i="4"/>
  <c r="D142" i="4"/>
  <c r="C143" i="4"/>
  <c r="D143" i="4"/>
  <c r="C144" i="4"/>
  <c r="D144" i="4"/>
  <c r="C145" i="4"/>
  <c r="D145" i="4"/>
  <c r="C146" i="4"/>
  <c r="D146" i="4"/>
  <c r="C147" i="4"/>
  <c r="D147" i="4"/>
  <c r="C148" i="4"/>
  <c r="D148" i="4"/>
  <c r="C149" i="4"/>
  <c r="D149" i="4"/>
  <c r="C150" i="4"/>
  <c r="D150" i="4"/>
  <c r="C151" i="4"/>
  <c r="D151" i="4"/>
  <c r="C152" i="4"/>
  <c r="D152" i="4"/>
  <c r="C153" i="4"/>
  <c r="D153" i="4"/>
  <c r="C154" i="4"/>
  <c r="D154" i="4"/>
  <c r="C155" i="4"/>
  <c r="D155" i="4"/>
  <c r="C156" i="4"/>
  <c r="D156" i="4"/>
  <c r="C157" i="4"/>
  <c r="D157" i="4"/>
  <c r="C158" i="4"/>
  <c r="D158" i="4"/>
  <c r="C159" i="4"/>
  <c r="D159" i="4"/>
  <c r="C160" i="4"/>
  <c r="D160" i="4"/>
  <c r="C161" i="4"/>
  <c r="D161" i="4"/>
  <c r="C162" i="4"/>
  <c r="D162" i="4"/>
  <c r="C163" i="4"/>
  <c r="D163" i="4"/>
  <c r="C164" i="4"/>
  <c r="D164" i="4"/>
  <c r="C165" i="4"/>
  <c r="D165" i="4"/>
  <c r="C166" i="4"/>
  <c r="D166" i="4"/>
  <c r="C167" i="4"/>
  <c r="D167" i="4"/>
  <c r="C168" i="4"/>
  <c r="D168" i="4"/>
  <c r="C169" i="4"/>
  <c r="D169" i="4"/>
  <c r="C170" i="4"/>
  <c r="D170" i="4"/>
  <c r="C171" i="4"/>
  <c r="D171" i="4"/>
  <c r="C172" i="4"/>
  <c r="D172" i="4"/>
  <c r="C173" i="4"/>
  <c r="D173" i="4"/>
  <c r="C174" i="4"/>
  <c r="D174" i="4"/>
  <c r="C175" i="4"/>
  <c r="D175" i="4"/>
  <c r="C176" i="4"/>
  <c r="D176" i="4"/>
  <c r="C177" i="4"/>
  <c r="D177" i="4"/>
  <c r="C178" i="4"/>
  <c r="D178" i="4"/>
  <c r="C179" i="4"/>
  <c r="D179" i="4"/>
  <c r="C180" i="4"/>
  <c r="D180" i="4"/>
  <c r="C181" i="4"/>
  <c r="D181" i="4"/>
  <c r="C182" i="4"/>
  <c r="D182" i="4"/>
  <c r="C183" i="4"/>
  <c r="D183" i="4"/>
  <c r="C184" i="4"/>
  <c r="D184" i="4"/>
  <c r="C185" i="4"/>
  <c r="D185" i="4"/>
  <c r="C186" i="4"/>
  <c r="D186" i="4"/>
  <c r="C187" i="4"/>
  <c r="D187" i="4"/>
  <c r="C188" i="4"/>
  <c r="D188" i="4"/>
  <c r="C189" i="4"/>
  <c r="D189" i="4"/>
  <c r="C190" i="4"/>
  <c r="D190" i="4"/>
  <c r="C191" i="4"/>
  <c r="D191" i="4"/>
  <c r="C192" i="4"/>
  <c r="D192" i="4"/>
  <c r="C193" i="4"/>
  <c r="D193" i="4"/>
  <c r="C194" i="4"/>
  <c r="D194" i="4"/>
  <c r="C195" i="4"/>
  <c r="D195" i="4"/>
  <c r="C196" i="4"/>
  <c r="D196" i="4"/>
  <c r="C197" i="4"/>
  <c r="D197" i="4"/>
  <c r="C198" i="4"/>
  <c r="D198" i="4"/>
  <c r="C199" i="4"/>
  <c r="D199" i="4"/>
  <c r="C200" i="4"/>
  <c r="D200" i="4"/>
  <c r="C201" i="4"/>
  <c r="D201" i="4"/>
  <c r="C202" i="4"/>
  <c r="D202" i="4"/>
  <c r="C203" i="4"/>
  <c r="D203" i="4"/>
  <c r="C10" i="4" l="1"/>
  <c r="D10" i="4"/>
  <c r="C5" i="4"/>
  <c r="D5" i="4"/>
  <c r="C6" i="4"/>
  <c r="D6" i="4"/>
  <c r="C7" i="4"/>
  <c r="D7" i="4"/>
  <c r="C8" i="4"/>
  <c r="D8" i="4"/>
  <c r="C9" i="4"/>
  <c r="D9" i="4"/>
  <c r="D4" i="4"/>
  <c r="C4" i="4"/>
  <c r="H203" i="4"/>
  <c r="F203" i="4"/>
  <c r="H202" i="4"/>
  <c r="F202" i="4"/>
  <c r="H201" i="4"/>
  <c r="F201" i="4"/>
  <c r="H200" i="4"/>
  <c r="F200" i="4"/>
  <c r="E200" i="4"/>
  <c r="H199" i="4"/>
  <c r="F199" i="4"/>
  <c r="H198" i="4"/>
  <c r="F198" i="4"/>
  <c r="H197" i="4"/>
  <c r="F197" i="4"/>
  <c r="H196" i="4"/>
  <c r="E196" i="4"/>
  <c r="F196" i="4"/>
  <c r="H195" i="4"/>
  <c r="F195" i="4"/>
  <c r="H194" i="4"/>
  <c r="F194" i="4"/>
  <c r="H193" i="4"/>
  <c r="F193" i="4"/>
  <c r="H192" i="4"/>
  <c r="E192" i="4"/>
  <c r="F192" i="4"/>
  <c r="H191" i="4"/>
  <c r="F191" i="4"/>
  <c r="H190" i="4"/>
  <c r="F190" i="4"/>
  <c r="H189" i="4"/>
  <c r="F189" i="4"/>
  <c r="H188" i="4"/>
  <c r="E188" i="4"/>
  <c r="F188" i="4"/>
  <c r="H187" i="4"/>
  <c r="F187" i="4"/>
  <c r="H186" i="4"/>
  <c r="F186" i="4"/>
  <c r="H185" i="4"/>
  <c r="F185" i="4"/>
  <c r="H184" i="4"/>
  <c r="E184" i="4"/>
  <c r="F184" i="4"/>
  <c r="H183" i="4"/>
  <c r="F183" i="4"/>
  <c r="H182" i="4"/>
  <c r="F182" i="4"/>
  <c r="H181" i="4"/>
  <c r="F181" i="4"/>
  <c r="H180" i="4"/>
  <c r="E180" i="4"/>
  <c r="F180" i="4"/>
  <c r="H179" i="4"/>
  <c r="F179" i="4"/>
  <c r="H178" i="4"/>
  <c r="F178" i="4"/>
  <c r="H177" i="4"/>
  <c r="F177" i="4"/>
  <c r="H176" i="4"/>
  <c r="E176" i="4"/>
  <c r="F176" i="4"/>
  <c r="H175" i="4"/>
  <c r="F175" i="4"/>
  <c r="H174" i="4"/>
  <c r="F174" i="4"/>
  <c r="H173" i="4"/>
  <c r="F173" i="4"/>
  <c r="H172" i="4"/>
  <c r="E172" i="4"/>
  <c r="F172" i="4"/>
  <c r="H171" i="4"/>
  <c r="F171" i="4"/>
  <c r="H170" i="4"/>
  <c r="E170" i="4"/>
  <c r="F170" i="4"/>
  <c r="H169" i="4"/>
  <c r="F169" i="4"/>
  <c r="H168" i="4"/>
  <c r="E168" i="4"/>
  <c r="F168" i="4"/>
  <c r="H167" i="4"/>
  <c r="F167" i="4"/>
  <c r="H166" i="4"/>
  <c r="E166" i="4"/>
  <c r="F166" i="4"/>
  <c r="H165" i="4"/>
  <c r="F165" i="4"/>
  <c r="H164" i="4"/>
  <c r="E164" i="4"/>
  <c r="F164" i="4"/>
  <c r="H163" i="4"/>
  <c r="F163" i="4"/>
  <c r="H162" i="4"/>
  <c r="E162" i="4"/>
  <c r="F162" i="4"/>
  <c r="H161" i="4"/>
  <c r="F161" i="4"/>
  <c r="H160" i="4"/>
  <c r="E160" i="4"/>
  <c r="F160" i="4"/>
  <c r="H159" i="4"/>
  <c r="F159" i="4"/>
  <c r="H158" i="4"/>
  <c r="E158" i="4"/>
  <c r="F158" i="4"/>
  <c r="H157" i="4"/>
  <c r="F157" i="4"/>
  <c r="H156" i="4"/>
  <c r="E156" i="4"/>
  <c r="F156" i="4"/>
  <c r="H155" i="4"/>
  <c r="F155" i="4"/>
  <c r="H154" i="4"/>
  <c r="E154" i="4"/>
  <c r="F154" i="4"/>
  <c r="H153" i="4"/>
  <c r="F153" i="4"/>
  <c r="H152" i="4"/>
  <c r="E152" i="4"/>
  <c r="F152" i="4"/>
  <c r="H151" i="4"/>
  <c r="F151" i="4"/>
  <c r="H150" i="4"/>
  <c r="E150" i="4"/>
  <c r="F150" i="4"/>
  <c r="H149" i="4"/>
  <c r="F149" i="4"/>
  <c r="H148" i="4"/>
  <c r="E148" i="4"/>
  <c r="F148" i="4"/>
  <c r="H147" i="4"/>
  <c r="H146" i="4"/>
  <c r="E146" i="4"/>
  <c r="F146" i="4"/>
  <c r="H145" i="4"/>
  <c r="H144" i="4"/>
  <c r="E144" i="4"/>
  <c r="F144" i="4"/>
  <c r="H143" i="4"/>
  <c r="F143" i="4"/>
  <c r="H142" i="4"/>
  <c r="E142" i="4"/>
  <c r="F142" i="4"/>
  <c r="H141" i="4"/>
  <c r="F141" i="4"/>
  <c r="H140" i="4"/>
  <c r="E140" i="4"/>
  <c r="F140" i="4"/>
  <c r="H139" i="4"/>
  <c r="F139" i="4"/>
  <c r="H138" i="4"/>
  <c r="E138" i="4"/>
  <c r="F138" i="4"/>
  <c r="H137" i="4"/>
  <c r="F137" i="4"/>
  <c r="H136" i="4"/>
  <c r="F136" i="4"/>
  <c r="H135" i="4"/>
  <c r="F135" i="4"/>
  <c r="H134" i="4"/>
  <c r="F134" i="4"/>
  <c r="H133" i="4"/>
  <c r="F133" i="4"/>
  <c r="H132" i="4"/>
  <c r="F132" i="4"/>
  <c r="H131" i="4"/>
  <c r="F131" i="4"/>
  <c r="H130" i="4"/>
  <c r="F130" i="4"/>
  <c r="H129" i="4"/>
  <c r="F129" i="4"/>
  <c r="H128" i="4"/>
  <c r="F128" i="4"/>
  <c r="H127" i="4"/>
  <c r="F127" i="4"/>
  <c r="H126" i="4"/>
  <c r="F126" i="4"/>
  <c r="H125" i="4"/>
  <c r="F125" i="4"/>
  <c r="H124" i="4"/>
  <c r="F124" i="4"/>
  <c r="H123" i="4"/>
  <c r="F123" i="4"/>
  <c r="H122" i="4"/>
  <c r="F122" i="4"/>
  <c r="H121" i="4"/>
  <c r="F121" i="4"/>
  <c r="H120" i="4"/>
  <c r="F120" i="4"/>
  <c r="H119" i="4"/>
  <c r="F119" i="4"/>
  <c r="H118" i="4"/>
  <c r="F118" i="4"/>
  <c r="H117" i="4"/>
  <c r="F117" i="4"/>
  <c r="H116" i="4"/>
  <c r="F116" i="4"/>
  <c r="H115" i="4"/>
  <c r="F115" i="4"/>
  <c r="H114" i="4"/>
  <c r="F114" i="4"/>
  <c r="H113" i="4"/>
  <c r="F113" i="4"/>
  <c r="H112" i="4"/>
  <c r="F112" i="4"/>
  <c r="H111" i="4"/>
  <c r="F111" i="4"/>
  <c r="H110" i="4"/>
  <c r="F110" i="4"/>
  <c r="H109" i="4"/>
  <c r="F109" i="4"/>
  <c r="H108" i="4"/>
  <c r="F108" i="4"/>
  <c r="H107" i="4"/>
  <c r="F107" i="4"/>
  <c r="H106" i="4"/>
  <c r="F106" i="4"/>
  <c r="H105" i="4"/>
  <c r="F105" i="4"/>
  <c r="H104" i="4"/>
  <c r="F104" i="4"/>
  <c r="H103" i="4"/>
  <c r="F103" i="4"/>
  <c r="H102" i="4"/>
  <c r="F102" i="4"/>
  <c r="H101" i="4"/>
  <c r="F101" i="4"/>
  <c r="H100" i="4"/>
  <c r="F100" i="4"/>
  <c r="H99" i="4"/>
  <c r="F99" i="4"/>
  <c r="H98" i="4"/>
  <c r="F98" i="4"/>
  <c r="H97" i="4"/>
  <c r="F97" i="4"/>
  <c r="H96" i="4"/>
  <c r="F96" i="4"/>
  <c r="H95" i="4"/>
  <c r="F95" i="4"/>
  <c r="H94" i="4"/>
  <c r="F94" i="4"/>
  <c r="H93" i="4"/>
  <c r="F93" i="4"/>
  <c r="H92" i="4"/>
  <c r="F92" i="4"/>
  <c r="H91" i="4"/>
  <c r="F91" i="4"/>
  <c r="H90" i="4"/>
  <c r="F90" i="4"/>
  <c r="H89" i="4"/>
  <c r="F89" i="4"/>
  <c r="H88" i="4"/>
  <c r="F88" i="4"/>
  <c r="H87" i="4"/>
  <c r="F87" i="4"/>
  <c r="H86" i="4"/>
  <c r="F86" i="4"/>
  <c r="H85" i="4"/>
  <c r="F85" i="4"/>
  <c r="H84" i="4"/>
  <c r="F84" i="4"/>
  <c r="H83" i="4"/>
  <c r="F83" i="4"/>
  <c r="H82" i="4"/>
  <c r="F82" i="4"/>
  <c r="H81" i="4"/>
  <c r="F81" i="4"/>
  <c r="H80" i="4"/>
  <c r="F80" i="4"/>
  <c r="H79" i="4"/>
  <c r="F79" i="4"/>
  <c r="H78" i="4"/>
  <c r="F78" i="4"/>
  <c r="H77" i="4"/>
  <c r="F77" i="4"/>
  <c r="H76" i="4"/>
  <c r="F76" i="4"/>
  <c r="H75" i="4"/>
  <c r="F75" i="4"/>
  <c r="H74" i="4"/>
  <c r="F74" i="4"/>
  <c r="H73" i="4"/>
  <c r="F73" i="4"/>
  <c r="H72" i="4"/>
  <c r="F72" i="4"/>
  <c r="H71" i="4"/>
  <c r="F71" i="4"/>
  <c r="H70" i="4"/>
  <c r="F70" i="4"/>
  <c r="H69" i="4"/>
  <c r="F69" i="4"/>
  <c r="H68" i="4"/>
  <c r="F68" i="4"/>
  <c r="H67" i="4"/>
  <c r="F67" i="4"/>
  <c r="H66" i="4"/>
  <c r="F66" i="4"/>
  <c r="H65" i="4"/>
  <c r="F65" i="4"/>
  <c r="H64" i="4"/>
  <c r="F64" i="4"/>
  <c r="H63" i="4"/>
  <c r="F63" i="4"/>
  <c r="H62" i="4"/>
  <c r="F62" i="4"/>
  <c r="H61" i="4"/>
  <c r="F61" i="4"/>
  <c r="H60" i="4"/>
  <c r="F60" i="4"/>
  <c r="H59" i="4"/>
  <c r="F59" i="4"/>
  <c r="H58" i="4"/>
  <c r="F58" i="4"/>
  <c r="H57" i="4"/>
  <c r="F57" i="4"/>
  <c r="H56" i="4"/>
  <c r="F56" i="4"/>
  <c r="H55" i="4"/>
  <c r="F55" i="4"/>
  <c r="H54" i="4"/>
  <c r="F54" i="4"/>
  <c r="H53" i="4"/>
  <c r="F53" i="4"/>
  <c r="H52" i="4"/>
  <c r="F52" i="4"/>
  <c r="H51" i="4"/>
  <c r="F51" i="4"/>
  <c r="H50" i="4"/>
  <c r="F50" i="4"/>
  <c r="H49" i="4"/>
  <c r="F49" i="4"/>
  <c r="H48" i="4"/>
  <c r="F48" i="4"/>
  <c r="H47" i="4"/>
  <c r="F47" i="4"/>
  <c r="H46" i="4"/>
  <c r="F46" i="4"/>
  <c r="H45" i="4"/>
  <c r="F45" i="4"/>
  <c r="H44" i="4"/>
  <c r="F44" i="4"/>
  <c r="H43" i="4"/>
  <c r="F43" i="4"/>
  <c r="H42" i="4"/>
  <c r="F42" i="4"/>
  <c r="H41" i="4"/>
  <c r="F41" i="4"/>
  <c r="H40" i="4"/>
  <c r="E40" i="4"/>
  <c r="F40" i="4"/>
  <c r="H39" i="4"/>
  <c r="E39" i="4"/>
  <c r="F39" i="4"/>
  <c r="H38" i="4"/>
  <c r="F38" i="4"/>
  <c r="E38" i="4"/>
  <c r="H37" i="4"/>
  <c r="F37" i="4"/>
  <c r="H36" i="4"/>
  <c r="E36" i="4"/>
  <c r="F36" i="4"/>
  <c r="H35" i="4"/>
  <c r="E35" i="4"/>
  <c r="F35" i="4"/>
  <c r="H34" i="4"/>
  <c r="F34" i="4"/>
  <c r="H33" i="4"/>
  <c r="F33" i="4"/>
  <c r="E33" i="4"/>
  <c r="H32" i="4"/>
  <c r="F32" i="4"/>
  <c r="H31" i="4"/>
  <c r="F31" i="4"/>
  <c r="E31" i="4"/>
  <c r="H30" i="4"/>
  <c r="F30" i="4"/>
  <c r="H29" i="4"/>
  <c r="F29" i="4"/>
  <c r="E29" i="4"/>
  <c r="H28" i="4"/>
  <c r="F28" i="4"/>
  <c r="H27" i="4"/>
  <c r="F27" i="4"/>
  <c r="E27" i="4"/>
  <c r="H26" i="4"/>
  <c r="F26" i="4"/>
  <c r="H25" i="4"/>
  <c r="F25" i="4"/>
  <c r="E25" i="4"/>
  <c r="H24" i="4"/>
  <c r="F24" i="4"/>
  <c r="H23" i="4"/>
  <c r="F23" i="4"/>
  <c r="E23" i="4"/>
  <c r="H22" i="4"/>
  <c r="F22" i="4"/>
  <c r="H21" i="4"/>
  <c r="F21" i="4"/>
  <c r="E21" i="4"/>
  <c r="H20" i="4"/>
  <c r="F20" i="4"/>
  <c r="H19" i="4"/>
  <c r="F19" i="4"/>
  <c r="E19" i="4"/>
  <c r="H18" i="4"/>
  <c r="F18" i="4"/>
  <c r="H17" i="4"/>
  <c r="F17" i="4"/>
  <c r="E17" i="4"/>
  <c r="H16" i="4"/>
  <c r="F16" i="4"/>
  <c r="H15" i="4"/>
  <c r="F15" i="4"/>
  <c r="E15" i="4"/>
  <c r="H14" i="4"/>
  <c r="F14" i="4"/>
  <c r="H13" i="4"/>
  <c r="F13" i="4"/>
  <c r="E13" i="4"/>
  <c r="H12" i="4"/>
  <c r="F12" i="4"/>
  <c r="H11" i="4"/>
  <c r="F11" i="4"/>
  <c r="E11" i="4"/>
  <c r="H10" i="4"/>
  <c r="F10" i="4"/>
  <c r="H9" i="4"/>
  <c r="F9" i="4"/>
  <c r="E9" i="4"/>
  <c r="H8" i="4"/>
  <c r="F8" i="4"/>
  <c r="O7" i="4"/>
  <c r="H7" i="4"/>
  <c r="F7" i="4"/>
  <c r="E7" i="4"/>
  <c r="H6" i="4"/>
  <c r="E6" i="4"/>
  <c r="F6" i="4"/>
  <c r="H5" i="4"/>
  <c r="F5" i="4"/>
  <c r="E5" i="4"/>
  <c r="H4" i="4"/>
  <c r="E4" i="4"/>
  <c r="F4" i="4"/>
  <c r="F147" i="4" l="1"/>
  <c r="E147" i="4"/>
  <c r="F145" i="4"/>
  <c r="E145" i="4"/>
  <c r="E8" i="4"/>
  <c r="E12" i="4"/>
  <c r="E16" i="4"/>
  <c r="E20" i="4"/>
  <c r="E24" i="4"/>
  <c r="E28" i="4"/>
  <c r="E32" i="4"/>
  <c r="E41" i="4"/>
  <c r="E43" i="4"/>
  <c r="E45" i="4"/>
  <c r="E47" i="4"/>
  <c r="E49" i="4"/>
  <c r="E51" i="4"/>
  <c r="E53" i="4"/>
  <c r="E55" i="4"/>
  <c r="E57" i="4"/>
  <c r="E59" i="4"/>
  <c r="E61" i="4"/>
  <c r="E63" i="4"/>
  <c r="E65" i="4"/>
  <c r="E67" i="4"/>
  <c r="E69" i="4"/>
  <c r="E71" i="4"/>
  <c r="E73" i="4"/>
  <c r="E75" i="4"/>
  <c r="E77" i="4"/>
  <c r="E79" i="4"/>
  <c r="E81" i="4"/>
  <c r="E83" i="4"/>
  <c r="E85" i="4"/>
  <c r="E87" i="4"/>
  <c r="E89" i="4"/>
  <c r="E91" i="4"/>
  <c r="E93" i="4"/>
  <c r="E95" i="4"/>
  <c r="E97" i="4"/>
  <c r="E99" i="4"/>
  <c r="E101" i="4"/>
  <c r="E103" i="4"/>
  <c r="E105" i="4"/>
  <c r="E107" i="4"/>
  <c r="E109" i="4"/>
  <c r="E111" i="4"/>
  <c r="E113" i="4"/>
  <c r="E115" i="4"/>
  <c r="E117" i="4"/>
  <c r="E119" i="4"/>
  <c r="E121" i="4"/>
  <c r="E123" i="4"/>
  <c r="E125" i="4"/>
  <c r="E127" i="4"/>
  <c r="E129" i="4"/>
  <c r="E131" i="4"/>
  <c r="E133" i="4"/>
  <c r="E135" i="4"/>
  <c r="E137" i="4"/>
  <c r="E139" i="4"/>
  <c r="E141" i="4"/>
  <c r="E143" i="4"/>
  <c r="E10" i="4"/>
  <c r="E14" i="4"/>
  <c r="E18" i="4"/>
  <c r="E22" i="4"/>
  <c r="E26" i="4"/>
  <c r="E30" i="4"/>
  <c r="E34" i="4"/>
  <c r="E37" i="4"/>
  <c r="E42" i="4"/>
  <c r="E44" i="4"/>
  <c r="E46" i="4"/>
  <c r="E48" i="4"/>
  <c r="E50" i="4"/>
  <c r="E52" i="4"/>
  <c r="E54" i="4"/>
  <c r="E56" i="4"/>
  <c r="E58" i="4"/>
  <c r="E60" i="4"/>
  <c r="E62" i="4"/>
  <c r="E64" i="4"/>
  <c r="E66" i="4"/>
  <c r="E68" i="4"/>
  <c r="E70" i="4"/>
  <c r="E72" i="4"/>
  <c r="E74" i="4"/>
  <c r="E76" i="4"/>
  <c r="E78" i="4"/>
  <c r="E80" i="4"/>
  <c r="E82" i="4"/>
  <c r="E84" i="4"/>
  <c r="E86" i="4"/>
  <c r="E88" i="4"/>
  <c r="E90" i="4"/>
  <c r="E92" i="4"/>
  <c r="E94" i="4"/>
  <c r="E96" i="4"/>
  <c r="E98" i="4"/>
  <c r="E100" i="4"/>
  <c r="E102" i="4"/>
  <c r="E104" i="4"/>
  <c r="E106" i="4"/>
  <c r="E108" i="4"/>
  <c r="E110" i="4"/>
  <c r="E112" i="4"/>
  <c r="E114" i="4"/>
  <c r="E116" i="4"/>
  <c r="E118" i="4"/>
  <c r="E120" i="4"/>
  <c r="E122" i="4"/>
  <c r="E124" i="4"/>
  <c r="E126" i="4"/>
  <c r="E128" i="4"/>
  <c r="E130" i="4"/>
  <c r="E132" i="4"/>
  <c r="E134" i="4"/>
  <c r="E136" i="4"/>
  <c r="E149" i="4"/>
  <c r="E153" i="4"/>
  <c r="E157" i="4"/>
  <c r="E161" i="4"/>
  <c r="E165" i="4"/>
  <c r="E169" i="4"/>
  <c r="E173" i="4"/>
  <c r="E177" i="4"/>
  <c r="E181" i="4"/>
  <c r="E185" i="4"/>
  <c r="E189" i="4"/>
  <c r="E193" i="4"/>
  <c r="E197" i="4"/>
  <c r="E201" i="4"/>
  <c r="E151" i="4"/>
  <c r="E155" i="4"/>
  <c r="E159" i="4"/>
  <c r="E163" i="4"/>
  <c r="E167" i="4"/>
  <c r="E171" i="4"/>
  <c r="E175" i="4"/>
  <c r="E179" i="4"/>
  <c r="E183" i="4"/>
  <c r="E187" i="4"/>
  <c r="E191" i="4"/>
  <c r="E195" i="4"/>
  <c r="E199" i="4"/>
  <c r="E203" i="4"/>
  <c r="E174" i="4"/>
  <c r="E178" i="4"/>
  <c r="E182" i="4"/>
  <c r="E186" i="4"/>
  <c r="E190" i="4"/>
  <c r="E194" i="4"/>
  <c r="E198" i="4"/>
  <c r="E202" i="4"/>
</calcChain>
</file>

<file path=xl/sharedStrings.xml><?xml version="1.0" encoding="utf-8"?>
<sst xmlns="http://schemas.openxmlformats.org/spreadsheetml/2006/main" count="92" uniqueCount="46">
  <si>
    <t>date</t>
  </si>
  <si>
    <t>film</t>
  </si>
  <si>
    <t>Thriller, Romance</t>
  </si>
  <si>
    <t>Paradise Lost</t>
  </si>
  <si>
    <t>Guerre, Drame, Action</t>
  </si>
  <si>
    <t>Fury</t>
  </si>
  <si>
    <t>Policier, Drame</t>
  </si>
  <si>
    <t>La prochaine fois je viserais le cœur</t>
  </si>
  <si>
    <t>Science-fiction, Fantastique, Drame</t>
  </si>
  <si>
    <t>The Giver</t>
  </si>
  <si>
    <t>Animation , Aventure , Comédie</t>
  </si>
  <si>
    <t>Astérix et le domaine des dieux</t>
  </si>
  <si>
    <t>Action , Drame , Science-fiction</t>
  </si>
  <si>
    <t>Hunger Games - la révolte partie 1</t>
  </si>
  <si>
    <t>Comédie , Famille</t>
  </si>
  <si>
    <t>Paddington</t>
  </si>
  <si>
    <t>Fantastique , Aventure</t>
  </si>
  <si>
    <t>Le septième fils</t>
  </si>
  <si>
    <t>Action , Fantastique , Aventure</t>
  </si>
  <si>
    <t>Le hobbit : la bataille des cinq armées</t>
  </si>
  <si>
    <t xml:space="preserve">Comédie </t>
  </si>
  <si>
    <t>Comment tuer son boss 2</t>
  </si>
  <si>
    <t>Science-fiction, Drame</t>
  </si>
  <si>
    <t>Interstellar</t>
  </si>
  <si>
    <t>Animation, Comédie, Famille</t>
  </si>
  <si>
    <t>Les Pingouins de Madagascar</t>
  </si>
  <si>
    <t>Comédie, Aventure, Famille</t>
  </si>
  <si>
    <t>Le Père Noël</t>
  </si>
  <si>
    <t>Péplum, Action</t>
  </si>
  <si>
    <t>Exodus  Gods and kings</t>
  </si>
  <si>
    <t>Action , Thriller</t>
  </si>
  <si>
    <t>Joker</t>
  </si>
  <si>
    <t>Comédie</t>
  </si>
  <si>
    <t>Une heure de tranquillité</t>
  </si>
  <si>
    <t>Comédie, Policier</t>
  </si>
  <si>
    <t>Charlie Mortdecai</t>
  </si>
  <si>
    <t>Action</t>
  </si>
  <si>
    <t>Taken 3</t>
  </si>
  <si>
    <t>genre</t>
  </si>
  <si>
    <t>film par date</t>
  </si>
  <si>
    <t>film par ordre alphabétique</t>
  </si>
  <si>
    <t xml:space="preserve"> </t>
  </si>
  <si>
    <t>Par date</t>
  </si>
  <si>
    <t>Par ordre alphabétique</t>
  </si>
  <si>
    <t>Date</t>
  </si>
  <si>
    <t>Film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</si>
</sst>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dashed">
        <color theme="4"/>
      </bottom>
      <diagonal/>
    </border>
    <border>
      <left style="thin">
        <color auto="1"/>
      </left>
      <right style="thin">
        <color auto="1"/>
      </right>
      <top/>
      <bottom style="dashed">
        <color theme="4"/>
      </bottom>
      <diagonal/>
    </border>
    <border>
      <left style="thin">
        <color auto="1"/>
      </left>
      <right style="medium">
        <color auto="1"/>
      </right>
      <top/>
      <bottom style="dashed">
        <color theme="4"/>
      </bottom>
      <diagonal/>
    </border>
    <border>
      <left style="medium">
        <color auto="1"/>
      </left>
      <right style="thin">
        <color auto="1"/>
      </right>
      <top style="dashed">
        <color theme="4"/>
      </top>
      <bottom style="dashed">
        <color theme="4"/>
      </bottom>
      <diagonal/>
    </border>
    <border>
      <left style="medium">
        <color auto="1"/>
      </left>
      <right style="thin">
        <color auto="1"/>
      </right>
      <top style="dashed">
        <color theme="4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"/>
  <sheetViews>
    <sheetView workbookViewId="0">
      <selection activeCell="G9" sqref="G9"/>
    </sheetView>
  </sheetViews>
  <sheetFormatPr baseColWidth="10" defaultRowHeight="15" x14ac:dyDescent="0.25"/>
  <cols>
    <col min="2" max="2" width="33" bestFit="1" customWidth="1"/>
    <col min="3" max="3" width="10.7109375" style="1" bestFit="1" customWidth="1"/>
    <col min="4" max="4" width="34.7109375" bestFit="1" customWidth="1"/>
  </cols>
  <sheetData>
    <row r="2" spans="2:9" x14ac:dyDescent="0.25">
      <c r="B2" s="2" t="s">
        <v>38</v>
      </c>
      <c r="C2" s="6" t="s">
        <v>0</v>
      </c>
      <c r="D2" s="6" t="s">
        <v>1</v>
      </c>
      <c r="E2" s="21" t="s">
        <v>36</v>
      </c>
      <c r="F2" s="21"/>
      <c r="G2" s="21"/>
      <c r="H2" s="21"/>
      <c r="I2" s="21"/>
    </row>
    <row r="3" spans="2:9" ht="60" x14ac:dyDescent="0.25">
      <c r="B3" s="2"/>
      <c r="C3" s="6"/>
      <c r="D3" s="6"/>
      <c r="E3" s="3" t="s">
        <v>39</v>
      </c>
      <c r="F3" s="3" t="s">
        <v>40</v>
      </c>
      <c r="G3" s="2" t="s">
        <v>0</v>
      </c>
      <c r="H3" s="2" t="s">
        <v>1</v>
      </c>
    </row>
    <row r="4" spans="2:9" x14ac:dyDescent="0.25">
      <c r="B4" s="2" t="s">
        <v>2</v>
      </c>
      <c r="C4" s="4">
        <v>41958</v>
      </c>
      <c r="D4" s="4" t="s">
        <v>3</v>
      </c>
      <c r="E4" s="2" t="s">
        <v>41</v>
      </c>
      <c r="F4" s="2"/>
      <c r="G4" s="4" t="s">
        <v>41</v>
      </c>
      <c r="H4" s="2" t="s">
        <v>41</v>
      </c>
    </row>
    <row r="5" spans="2:9" x14ac:dyDescent="0.25">
      <c r="B5" s="2" t="s">
        <v>4</v>
      </c>
      <c r="C5" s="4">
        <v>41959</v>
      </c>
      <c r="D5" s="4" t="s">
        <v>5</v>
      </c>
      <c r="E5" s="2">
        <v>1</v>
      </c>
      <c r="F5" s="2"/>
      <c r="G5" s="4">
        <v>41959</v>
      </c>
      <c r="H5" s="2" t="s">
        <v>5</v>
      </c>
    </row>
    <row r="6" spans="2:9" x14ac:dyDescent="0.25">
      <c r="B6" s="2" t="s">
        <v>6</v>
      </c>
      <c r="C6" s="4">
        <v>41959</v>
      </c>
      <c r="D6" s="4" t="s">
        <v>7</v>
      </c>
      <c r="E6" s="2" t="s">
        <v>41</v>
      </c>
      <c r="F6" s="2"/>
      <c r="G6" s="4" t="s">
        <v>41</v>
      </c>
      <c r="H6" s="2" t="s">
        <v>41</v>
      </c>
    </row>
    <row r="7" spans="2:9" x14ac:dyDescent="0.25">
      <c r="B7" s="2" t="s">
        <v>8</v>
      </c>
      <c r="C7" s="4">
        <v>41960</v>
      </c>
      <c r="D7" s="4" t="s">
        <v>9</v>
      </c>
      <c r="E7" s="2" t="s">
        <v>41</v>
      </c>
      <c r="F7" s="2"/>
      <c r="G7" s="4" t="s">
        <v>41</v>
      </c>
      <c r="H7" s="2" t="s">
        <v>41</v>
      </c>
    </row>
    <row r="8" spans="2:9" x14ac:dyDescent="0.25">
      <c r="B8" s="2" t="s">
        <v>10</v>
      </c>
      <c r="C8" s="4">
        <v>41970</v>
      </c>
      <c r="D8" s="4" t="s">
        <v>11</v>
      </c>
      <c r="E8" s="2" t="s">
        <v>41</v>
      </c>
      <c r="F8" s="2"/>
      <c r="G8" s="4" t="s">
        <v>41</v>
      </c>
      <c r="H8" s="2" t="s">
        <v>41</v>
      </c>
    </row>
    <row r="9" spans="2:9" x14ac:dyDescent="0.25">
      <c r="B9" s="2" t="s">
        <v>12</v>
      </c>
      <c r="C9" s="4">
        <v>41980</v>
      </c>
      <c r="D9" s="4" t="s">
        <v>13</v>
      </c>
      <c r="E9" s="2">
        <v>2</v>
      </c>
      <c r="F9" s="2"/>
      <c r="G9" s="4">
        <v>41980</v>
      </c>
      <c r="H9" s="2" t="s">
        <v>13</v>
      </c>
    </row>
    <row r="10" spans="2:9" x14ac:dyDescent="0.25">
      <c r="B10" s="2" t="s">
        <v>14</v>
      </c>
      <c r="C10" s="4">
        <v>41982</v>
      </c>
      <c r="D10" s="4" t="s">
        <v>15</v>
      </c>
      <c r="E10" s="2" t="s">
        <v>41</v>
      </c>
      <c r="F10" s="2"/>
      <c r="G10" s="4" t="s">
        <v>41</v>
      </c>
      <c r="H10" s="2" t="s">
        <v>41</v>
      </c>
    </row>
    <row r="11" spans="2:9" x14ac:dyDescent="0.25">
      <c r="B11" s="2" t="s">
        <v>16</v>
      </c>
      <c r="C11" s="4">
        <v>41990</v>
      </c>
      <c r="D11" s="4" t="s">
        <v>17</v>
      </c>
      <c r="E11" s="2" t="s">
        <v>41</v>
      </c>
      <c r="F11" s="2"/>
      <c r="G11" s="4" t="s">
        <v>41</v>
      </c>
      <c r="H11" s="2" t="s">
        <v>41</v>
      </c>
    </row>
    <row r="12" spans="2:9" x14ac:dyDescent="0.25">
      <c r="B12" s="2" t="s">
        <v>18</v>
      </c>
      <c r="C12" s="4">
        <v>41990</v>
      </c>
      <c r="D12" s="4" t="s">
        <v>19</v>
      </c>
      <c r="E12" s="2">
        <v>3</v>
      </c>
      <c r="F12" s="2"/>
      <c r="G12" s="4">
        <v>41990</v>
      </c>
      <c r="H12" s="2" t="s">
        <v>19</v>
      </c>
    </row>
    <row r="13" spans="2:9" x14ac:dyDescent="0.25">
      <c r="B13" s="2" t="s">
        <v>20</v>
      </c>
      <c r="C13" s="4">
        <v>42007</v>
      </c>
      <c r="D13" s="4" t="s">
        <v>21</v>
      </c>
      <c r="E13" s="2" t="s">
        <v>41</v>
      </c>
      <c r="F13" s="2"/>
      <c r="G13" s="4" t="s">
        <v>41</v>
      </c>
      <c r="H13" s="2" t="s">
        <v>41</v>
      </c>
    </row>
    <row r="14" spans="2:9" x14ac:dyDescent="0.25">
      <c r="B14" s="2" t="s">
        <v>22</v>
      </c>
      <c r="C14" s="4">
        <v>42009</v>
      </c>
      <c r="D14" s="4" t="s">
        <v>23</v>
      </c>
      <c r="E14" s="2" t="s">
        <v>41</v>
      </c>
      <c r="F14" s="2"/>
      <c r="G14" s="4" t="s">
        <v>41</v>
      </c>
      <c r="H14" s="2" t="s">
        <v>41</v>
      </c>
    </row>
    <row r="15" spans="2:9" x14ac:dyDescent="0.25">
      <c r="B15" s="2" t="s">
        <v>24</v>
      </c>
      <c r="C15" s="4">
        <v>42010</v>
      </c>
      <c r="D15" s="4" t="s">
        <v>25</v>
      </c>
      <c r="E15" s="2" t="s">
        <v>41</v>
      </c>
      <c r="F15" s="2"/>
      <c r="G15" s="4" t="s">
        <v>41</v>
      </c>
      <c r="H15" s="2" t="s">
        <v>41</v>
      </c>
    </row>
    <row r="16" spans="2:9" x14ac:dyDescent="0.25">
      <c r="B16" s="2" t="s">
        <v>26</v>
      </c>
      <c r="C16" s="4">
        <v>42010</v>
      </c>
      <c r="D16" s="4" t="s">
        <v>27</v>
      </c>
      <c r="E16" s="2" t="s">
        <v>41</v>
      </c>
      <c r="F16" s="2"/>
      <c r="G16" s="4" t="s">
        <v>41</v>
      </c>
      <c r="H16" s="2" t="s">
        <v>41</v>
      </c>
    </row>
    <row r="17" spans="2:8" x14ac:dyDescent="0.25">
      <c r="B17" s="2" t="s">
        <v>28</v>
      </c>
      <c r="C17" s="4">
        <v>42017</v>
      </c>
      <c r="D17" s="4" t="s">
        <v>29</v>
      </c>
      <c r="E17" s="2">
        <v>4</v>
      </c>
      <c r="F17" s="2"/>
      <c r="G17" s="4">
        <v>42017</v>
      </c>
      <c r="H17" s="2" t="s">
        <v>29</v>
      </c>
    </row>
    <row r="18" spans="2:8" x14ac:dyDescent="0.25">
      <c r="B18" s="2" t="s">
        <v>30</v>
      </c>
      <c r="C18" s="4">
        <v>42023</v>
      </c>
      <c r="D18" s="4" t="s">
        <v>31</v>
      </c>
      <c r="E18" s="2">
        <v>5</v>
      </c>
      <c r="F18" s="2"/>
      <c r="G18" s="4">
        <v>42023</v>
      </c>
      <c r="H18" s="2" t="s">
        <v>31</v>
      </c>
    </row>
    <row r="19" spans="2:8" x14ac:dyDescent="0.25">
      <c r="B19" s="2" t="s">
        <v>32</v>
      </c>
      <c r="C19" s="4">
        <v>42023</v>
      </c>
      <c r="D19" s="4" t="s">
        <v>33</v>
      </c>
      <c r="E19" s="2" t="s">
        <v>41</v>
      </c>
      <c r="F19" s="2"/>
      <c r="G19" s="4" t="s">
        <v>41</v>
      </c>
      <c r="H19" s="2" t="s">
        <v>41</v>
      </c>
    </row>
    <row r="20" spans="2:8" x14ac:dyDescent="0.25">
      <c r="B20" s="2" t="s">
        <v>34</v>
      </c>
      <c r="C20" s="4">
        <v>42025</v>
      </c>
      <c r="D20" s="4" t="s">
        <v>35</v>
      </c>
      <c r="E20" s="2" t="s">
        <v>41</v>
      </c>
      <c r="F20" s="2"/>
      <c r="G20" s="4" t="s">
        <v>41</v>
      </c>
      <c r="H20" s="2" t="s">
        <v>41</v>
      </c>
    </row>
    <row r="21" spans="2:8" x14ac:dyDescent="0.25">
      <c r="B21" s="2" t="s">
        <v>36</v>
      </c>
      <c r="C21" s="4">
        <v>42025</v>
      </c>
      <c r="D21" s="4" t="s">
        <v>37</v>
      </c>
      <c r="E21" s="2">
        <v>6</v>
      </c>
      <c r="F21" s="2"/>
      <c r="G21" s="4">
        <v>42025</v>
      </c>
      <c r="H21" s="2" t="s">
        <v>37</v>
      </c>
    </row>
  </sheetData>
  <mergeCells count="1">
    <mergeCell ref="E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203"/>
  <sheetViews>
    <sheetView tabSelected="1" topLeftCell="A178" workbookViewId="0">
      <selection activeCell="I4" sqref="I4:I203"/>
    </sheetView>
  </sheetViews>
  <sheetFormatPr baseColWidth="10" defaultRowHeight="15" x14ac:dyDescent="0.25"/>
  <cols>
    <col min="1" max="1" width="1.5703125" style="2" customWidth="1"/>
    <col min="2" max="2" width="4" style="2" bestFit="1" customWidth="1"/>
    <col min="3" max="3" width="10.7109375" style="2" bestFit="1" customWidth="1"/>
    <col min="4" max="4" width="34.7109375" style="2" bestFit="1" customWidth="1"/>
    <col min="5" max="6" width="1.42578125" style="5" customWidth="1"/>
    <col min="7" max="7" width="1.42578125" style="2" customWidth="1"/>
    <col min="8" max="8" width="34.7109375" style="2" bestFit="1" customWidth="1"/>
    <col min="9" max="9" width="10.7109375" style="2" bestFit="1" customWidth="1"/>
    <col min="10" max="10" width="29.42578125" style="2" bestFit="1" customWidth="1"/>
    <col min="11" max="11" width="10.7109375" style="2" bestFit="1" customWidth="1"/>
    <col min="12" max="12" width="32.85546875" style="2" bestFit="1" customWidth="1"/>
    <col min="13" max="13" width="10.7109375" style="2" bestFit="1" customWidth="1"/>
    <col min="14" max="14" width="34.7109375" style="2" bestFit="1" customWidth="1"/>
    <col min="15" max="15" width="10.7109375" style="2" bestFit="1" customWidth="1"/>
    <col min="16" max="16" width="26.85546875" style="2" bestFit="1" customWidth="1"/>
    <col min="17" max="17" width="10.7109375" style="2" bestFit="1" customWidth="1"/>
    <col min="18" max="18" width="4.85546875" style="2" bestFit="1" customWidth="1"/>
    <col min="19" max="19" width="10.7109375" style="2" bestFit="1" customWidth="1"/>
    <col min="20" max="20" width="21.5703125" style="2" bestFit="1" customWidth="1"/>
    <col min="21" max="21" width="10.7109375" style="2" bestFit="1" customWidth="1"/>
    <col min="22" max="22" width="32.85546875" style="2" bestFit="1" customWidth="1"/>
    <col min="23" max="23" width="10.7109375" style="2" bestFit="1" customWidth="1"/>
    <col min="24" max="24" width="12.5703125" style="2" bestFit="1" customWidth="1"/>
    <col min="25" max="25" width="10.7109375" style="2" bestFit="1" customWidth="1"/>
    <col min="26" max="26" width="31.5703125" style="2" bestFit="1" customWidth="1"/>
    <col min="27" max="27" width="10.7109375" style="2" bestFit="1" customWidth="1"/>
    <col min="28" max="28" width="12.5703125" style="2" bestFit="1" customWidth="1"/>
    <col min="29" max="16384" width="11.42578125" style="2"/>
  </cols>
  <sheetData>
    <row r="1" spans="2:28" ht="3.75" customHeight="1" thickBot="1" x14ac:dyDescent="0.3"/>
    <row r="2" spans="2:28" ht="15.75" thickBot="1" x14ac:dyDescent="0.3">
      <c r="B2" s="22"/>
      <c r="C2" s="9" t="s">
        <v>42</v>
      </c>
      <c r="D2" s="10"/>
      <c r="E2" s="7"/>
      <c r="F2" s="7"/>
      <c r="H2" s="24" t="s">
        <v>43</v>
      </c>
      <c r="I2" s="25"/>
      <c r="J2" s="8"/>
      <c r="K2" s="8"/>
      <c r="L2" s="8"/>
      <c r="M2" s="8"/>
      <c r="N2" s="8"/>
      <c r="O2" s="8"/>
      <c r="P2" s="8"/>
      <c r="Q2" s="8"/>
      <c r="R2" s="8"/>
    </row>
    <row r="3" spans="2:28" ht="15.75" thickBot="1" x14ac:dyDescent="0.3">
      <c r="B3" s="23"/>
      <c r="C3" s="11" t="s">
        <v>44</v>
      </c>
      <c r="D3" s="11" t="s">
        <v>45</v>
      </c>
      <c r="H3" s="11" t="s">
        <v>45</v>
      </c>
      <c r="I3" s="11" t="s">
        <v>44</v>
      </c>
    </row>
    <row r="4" spans="2:28" x14ac:dyDescent="0.25">
      <c r="B4" s="12">
        <v>1</v>
      </c>
      <c r="C4" s="13">
        <f>IF(MAX(Feuil1!$E$4:$E$21)&gt;=$B4,VLOOKUP($B4,Feuil1!$E$4:$H$21,3)," ")</f>
        <v>41959</v>
      </c>
      <c r="D4" s="13" t="str">
        <f>IF(MAX(Feuil1!$E$4:$E$21)&gt;=$B4,VLOOKUP($B4,Feuil1!$E$4:$H$21,4)," ")</f>
        <v>Fury</v>
      </c>
      <c r="E4" s="15">
        <f>IF(C4=" "," ",YEAR(C4))</f>
        <v>2014</v>
      </c>
      <c r="F4" s="15">
        <f>IF(C4=" "," ",MONTH(C4))</f>
        <v>11</v>
      </c>
      <c r="H4" s="16" t="e">
        <f>IF(ROWS($1:1)&gt;COUNTA(Actions),"",LOOKUP(1,0/FREQUENCY(ROWS($1:1),COUNTIF(Actions,"&lt;="&amp;Actions)),Actions))</f>
        <v>#NAME?</v>
      </c>
      <c r="I4" s="1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2:28" x14ac:dyDescent="0.25">
      <c r="B5" s="17">
        <v>2</v>
      </c>
      <c r="C5" s="13">
        <f>IF(MAX(Feuil1!$E$4:$E$21)&gt;=$B5,VLOOKUP($B5,Feuil1!$E$4:$H$21,3)," ")</f>
        <v>41980</v>
      </c>
      <c r="D5" s="13" t="str">
        <f>IF(MAX(Feuil1!$E$4:$E$21)&gt;=$B5,VLOOKUP($B5,Feuil1!$E$4:$H$21,4)," ")</f>
        <v>Hunger Games - la révolte partie 1</v>
      </c>
      <c r="E5" s="15">
        <f t="shared" ref="E5:E68" si="0">IF(C5=" "," ",YEAR(C5))</f>
        <v>2014</v>
      </c>
      <c r="F5" s="15">
        <f t="shared" ref="F5:F68" si="1">IF(C5=" "," ",MONTH(C5))</f>
        <v>12</v>
      </c>
      <c r="H5" s="16" t="str">
        <f>IF(ROWS($1:2)&gt;COUNTA(Actions),"",LOOKUP(1,0/FREQUENCY(ROWS($1:2),COUNTIF(Actions,"&lt;="&amp;Actions)),Actions))</f>
        <v/>
      </c>
      <c r="I5" s="1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2:28" x14ac:dyDescent="0.25">
      <c r="B6" s="17">
        <v>3</v>
      </c>
      <c r="C6" s="13">
        <f>IF(MAX(Feuil1!$E$4:$E$21)&gt;=$B6,VLOOKUP($B6,Feuil1!$E$4:$H$21,3)," ")</f>
        <v>41990</v>
      </c>
      <c r="D6" s="13" t="str">
        <f>IF(MAX(Feuil1!$E$4:$E$21)&gt;=$B6,VLOOKUP($B6,Feuil1!$E$4:$H$21,4)," ")</f>
        <v>Le hobbit : la bataille des cinq armées</v>
      </c>
      <c r="E6" s="15">
        <f t="shared" si="0"/>
        <v>2014</v>
      </c>
      <c r="F6" s="15">
        <f t="shared" si="1"/>
        <v>12</v>
      </c>
      <c r="H6" s="16" t="str">
        <f>IF(ROWS($1:3)&gt;COUNTA(Actions),"",LOOKUP(1,0/FREQUENCY(ROWS($1:3),COUNTIF(Actions,"&lt;="&amp;Actions)),Actions))</f>
        <v/>
      </c>
      <c r="I6" s="1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2:28" x14ac:dyDescent="0.25">
      <c r="B7" s="17">
        <v>4</v>
      </c>
      <c r="C7" s="13">
        <f>IF(MAX(Feuil1!$E$4:$E$21)&gt;=$B7,VLOOKUP($B7,Feuil1!$E$4:$H$21,3)," ")</f>
        <v>42017</v>
      </c>
      <c r="D7" s="13" t="str">
        <f>IF(MAX(Feuil1!$E$4:$E$21)&gt;=$B7,VLOOKUP($B7,Feuil1!$E$4:$H$21,4)," ")</f>
        <v>Exodus  Gods and kings</v>
      </c>
      <c r="E7" s="15">
        <f t="shared" si="0"/>
        <v>2015</v>
      </c>
      <c r="F7" s="15">
        <f t="shared" si="1"/>
        <v>1</v>
      </c>
      <c r="H7" s="16" t="str">
        <f>IF(ROWS($1:4)&gt;COUNTA(Actions),"",LOOKUP(1,0/FREQUENCY(ROWS($1:4),COUNTIF(Actions,"&lt;="&amp;Actions)),Actions))</f>
        <v/>
      </c>
      <c r="I7" s="14"/>
      <c r="J7" s="4"/>
      <c r="K7" s="4"/>
      <c r="L7" s="4"/>
      <c r="M7" s="4"/>
      <c r="N7" s="4"/>
      <c r="O7" s="4" t="str">
        <f>IFERROR(INDEX(Actions,MATCH(SMALL(COUNTIF(Actions,"&lt;="&amp;Actions),ROW(A1)),COUNTIF(Actions,"&lt;="&amp;Actions),0)),"")</f>
        <v/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2:28" x14ac:dyDescent="0.25">
      <c r="B8" s="17">
        <v>5</v>
      </c>
      <c r="C8" s="13">
        <f>IF(MAX(Feuil1!$E$4:$E$21)&gt;=$B8,VLOOKUP($B8,Feuil1!$E$4:$H$21,3)," ")</f>
        <v>42023</v>
      </c>
      <c r="D8" s="13" t="str">
        <f>IF(MAX(Feuil1!$E$4:$E$21)&gt;=$B8,VLOOKUP($B8,Feuil1!$E$4:$H$21,4)," ")</f>
        <v>Joker</v>
      </c>
      <c r="E8" s="15">
        <f t="shared" si="0"/>
        <v>2015</v>
      </c>
      <c r="F8" s="15">
        <f t="shared" si="1"/>
        <v>1</v>
      </c>
      <c r="H8" s="16" t="str">
        <f>IF(ROWS($1:5)&gt;COUNTA(Actions),"",LOOKUP(1,0/FREQUENCY(ROWS($1:5),COUNTIF(Actions,"&lt;="&amp;Actions)),Actions))</f>
        <v/>
      </c>
      <c r="I8" s="14"/>
      <c r="J8" s="4"/>
      <c r="K8" s="18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2:28" x14ac:dyDescent="0.25">
      <c r="B9" s="17">
        <v>6</v>
      </c>
      <c r="C9" s="13">
        <f>IF(MAX(Feuil1!$E$4:$E$21)&gt;=$B9,VLOOKUP($B9,Feuil1!$E$4:$H$21,3)," ")</f>
        <v>42025</v>
      </c>
      <c r="D9" s="13" t="str">
        <f>IF(MAX(Feuil1!$E$4:$E$21)&gt;=$B9,VLOOKUP($B9,Feuil1!$E$4:$H$21,4)," ")</f>
        <v>Taken 3</v>
      </c>
      <c r="E9" s="15">
        <f t="shared" si="0"/>
        <v>2015</v>
      </c>
      <c r="F9" s="15">
        <f t="shared" si="1"/>
        <v>1</v>
      </c>
      <c r="H9" s="16" t="str">
        <f>IF(ROWS($1:6)&gt;COUNTA(Actions),"",LOOKUP(1,0/FREQUENCY(ROWS($1:6),COUNTIF(Actions,"&lt;="&amp;Actions)),Actions))</f>
        <v/>
      </c>
      <c r="I9" s="1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2:28" x14ac:dyDescent="0.25">
      <c r="B10" s="17">
        <v>7</v>
      </c>
      <c r="C10" s="13" t="str">
        <f>IF(MAX(Feuil1!$E$4:$E$21)&gt;=$B10,VLOOKUP($B10,Feuil1!$E$4:$H$21,3)," ")</f>
        <v xml:space="preserve"> </v>
      </c>
      <c r="D10" s="13" t="str">
        <f>IF(MAX(Feuil1!$E$4:$E$21)&gt;=$B10,VLOOKUP($B10,Feuil1!$E$4:$H$21,4)," ")</f>
        <v xml:space="preserve"> </v>
      </c>
      <c r="E10" s="15" t="str">
        <f t="shared" si="0"/>
        <v xml:space="preserve"> </v>
      </c>
      <c r="F10" s="15" t="str">
        <f t="shared" si="1"/>
        <v xml:space="preserve"> </v>
      </c>
      <c r="H10" s="16" t="str">
        <f>IF(ROWS($1:7)&gt;COUNTA(Actions),"",LOOKUP(1,0/FREQUENCY(ROWS($1:7),COUNTIF(Actions,"&lt;="&amp;Actions)),Actions))</f>
        <v/>
      </c>
      <c r="I10" s="1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2:28" x14ac:dyDescent="0.25">
      <c r="B11" s="17">
        <v>8</v>
      </c>
      <c r="C11" s="13" t="str">
        <f>IF(MAX(Feuil1!$E$4:$E$21)&gt;=$B11,VLOOKUP($B11,Feuil1!$E$4:$H$21,3)," ")</f>
        <v xml:space="preserve"> </v>
      </c>
      <c r="D11" s="13" t="str">
        <f>IF(MAX(Feuil1!$E$4:$E$21)&gt;=$B11,VLOOKUP($B11,Feuil1!$E$4:$H$21,4)," ")</f>
        <v xml:space="preserve"> </v>
      </c>
      <c r="E11" s="15" t="str">
        <f t="shared" si="0"/>
        <v xml:space="preserve"> </v>
      </c>
      <c r="F11" s="15" t="str">
        <f t="shared" si="1"/>
        <v xml:space="preserve"> </v>
      </c>
      <c r="H11" s="16" t="str">
        <f>IF(ROWS($1:8)&gt;COUNTA(Actions),"",LOOKUP(1,0/FREQUENCY(ROWS($1:8),COUNTIF(Actions,"&lt;="&amp;Actions)),Actions))</f>
        <v/>
      </c>
      <c r="I11" s="1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2:28" x14ac:dyDescent="0.25">
      <c r="B12" s="17">
        <v>9</v>
      </c>
      <c r="C12" s="13" t="str">
        <f>IF(MAX(Feuil1!$E$4:$E$21)&gt;=$B12,VLOOKUP($B12,Feuil1!$E$4:$H$21,3)," ")</f>
        <v xml:space="preserve"> </v>
      </c>
      <c r="D12" s="13" t="str">
        <f>IF(MAX(Feuil1!$E$4:$E$21)&gt;=$B12,VLOOKUP($B12,Feuil1!$E$4:$H$21,4)," ")</f>
        <v xml:space="preserve"> </v>
      </c>
      <c r="E12" s="15" t="str">
        <f t="shared" si="0"/>
        <v xml:space="preserve"> </v>
      </c>
      <c r="F12" s="15" t="str">
        <f t="shared" si="1"/>
        <v xml:space="preserve"> </v>
      </c>
      <c r="H12" s="16" t="str">
        <f>IF(ROWS($1:9)&gt;COUNTA(Actions),"",LOOKUP(1,0/FREQUENCY(ROWS($1:9),COUNTIF(Actions,"&lt;="&amp;Actions)),Actions))</f>
        <v/>
      </c>
      <c r="I12" s="1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2:28" x14ac:dyDescent="0.25">
      <c r="B13" s="17">
        <v>10</v>
      </c>
      <c r="C13" s="13" t="str">
        <f>IF(MAX(Feuil1!$E$4:$E$21)&gt;=$B13,VLOOKUP($B13,Feuil1!$E$4:$H$21,3)," ")</f>
        <v xml:space="preserve"> </v>
      </c>
      <c r="D13" s="13" t="str">
        <f>IF(MAX(Feuil1!$E$4:$E$21)&gt;=$B13,VLOOKUP($B13,Feuil1!$E$4:$H$21,4)," ")</f>
        <v xml:space="preserve"> </v>
      </c>
      <c r="E13" s="15" t="str">
        <f t="shared" si="0"/>
        <v xml:space="preserve"> </v>
      </c>
      <c r="F13" s="15" t="str">
        <f t="shared" si="1"/>
        <v xml:space="preserve"> </v>
      </c>
      <c r="H13" s="16" t="str">
        <f>IF(ROWS($1:10)&gt;COUNTA(Actions),"",LOOKUP(1,0/FREQUENCY(ROWS($1:10),COUNTIF(Actions,"&lt;="&amp;Actions)),Actions))</f>
        <v/>
      </c>
      <c r="I13" s="1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2:28" x14ac:dyDescent="0.25">
      <c r="B14" s="17">
        <v>11</v>
      </c>
      <c r="C14" s="13" t="str">
        <f>IF(MAX(Feuil1!$E$4:$E$21)&gt;=$B14,VLOOKUP($B14,Feuil1!$E$4:$H$21,3)," ")</f>
        <v xml:space="preserve"> </v>
      </c>
      <c r="D14" s="13" t="str">
        <f>IF(MAX(Feuil1!$E$4:$E$21)&gt;=$B14,VLOOKUP($B14,Feuil1!$E$4:$H$21,4)," ")</f>
        <v xml:space="preserve"> </v>
      </c>
      <c r="E14" s="15" t="str">
        <f t="shared" si="0"/>
        <v xml:space="preserve"> </v>
      </c>
      <c r="F14" s="15" t="str">
        <f t="shared" si="1"/>
        <v xml:space="preserve"> </v>
      </c>
      <c r="H14" s="16" t="str">
        <f>IF(ROWS($1:11)&gt;COUNTA(Actions),"",LOOKUP(1,0/FREQUENCY(ROWS($1:11),COUNTIF(Actions,"&lt;="&amp;Actions)),Actions))</f>
        <v/>
      </c>
      <c r="I14" s="1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2:28" x14ac:dyDescent="0.25">
      <c r="B15" s="17">
        <v>12</v>
      </c>
      <c r="C15" s="13" t="str">
        <f>IF(MAX(Feuil1!$E$4:$E$21)&gt;=$B15,VLOOKUP($B15,Feuil1!$E$4:$H$21,3)," ")</f>
        <v xml:space="preserve"> </v>
      </c>
      <c r="D15" s="13" t="str">
        <f>IF(MAX(Feuil1!$E$4:$E$21)&gt;=$B15,VLOOKUP($B15,Feuil1!$E$4:$H$21,4)," ")</f>
        <v xml:space="preserve"> </v>
      </c>
      <c r="E15" s="15" t="str">
        <f t="shared" si="0"/>
        <v xml:space="preserve"> </v>
      </c>
      <c r="F15" s="15" t="str">
        <f t="shared" si="1"/>
        <v xml:space="preserve"> </v>
      </c>
      <c r="H15" s="16" t="str">
        <f>IF(ROWS($1:12)&gt;COUNTA(Actions),"",LOOKUP(1,0/FREQUENCY(ROWS($1:12),COUNTIF(Actions,"&lt;="&amp;Actions)),Actions))</f>
        <v/>
      </c>
      <c r="I15" s="1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2:28" x14ac:dyDescent="0.25">
      <c r="B16" s="17">
        <v>13</v>
      </c>
      <c r="C16" s="13" t="str">
        <f>IF(MAX(Feuil1!$E$4:$E$21)&gt;=$B16,VLOOKUP($B16,Feuil1!$E$4:$H$21,3)," ")</f>
        <v xml:space="preserve"> </v>
      </c>
      <c r="D16" s="13" t="str">
        <f>IF(MAX(Feuil1!$E$4:$E$21)&gt;=$B16,VLOOKUP($B16,Feuil1!$E$4:$H$21,4)," ")</f>
        <v xml:space="preserve"> </v>
      </c>
      <c r="E16" s="15" t="str">
        <f t="shared" si="0"/>
        <v xml:space="preserve"> </v>
      </c>
      <c r="F16" s="15" t="str">
        <f t="shared" si="1"/>
        <v xml:space="preserve"> </v>
      </c>
      <c r="H16" s="16" t="str">
        <f>IF(ROWS($1:13)&gt;COUNTA(Actions),"",LOOKUP(1,0/FREQUENCY(ROWS($1:13),COUNTIF(Actions,"&lt;="&amp;Actions)),Actions))</f>
        <v/>
      </c>
      <c r="I16" s="1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2:28" x14ac:dyDescent="0.25">
      <c r="B17" s="17">
        <v>14</v>
      </c>
      <c r="C17" s="13" t="str">
        <f>IF(MAX(Feuil1!$E$4:$E$21)&gt;=$B17,VLOOKUP($B17,Feuil1!$E$4:$H$21,3)," ")</f>
        <v xml:space="preserve"> </v>
      </c>
      <c r="D17" s="13" t="str">
        <f>IF(MAX(Feuil1!$E$4:$E$21)&gt;=$B17,VLOOKUP($B17,Feuil1!$E$4:$H$21,4)," ")</f>
        <v xml:space="preserve"> </v>
      </c>
      <c r="E17" s="15" t="str">
        <f t="shared" si="0"/>
        <v xml:space="preserve"> </v>
      </c>
      <c r="F17" s="15" t="str">
        <f t="shared" si="1"/>
        <v xml:space="preserve"> </v>
      </c>
      <c r="H17" s="16" t="str">
        <f>IF(ROWS($1:14)&gt;COUNTA(Actions),"",LOOKUP(1,0/FREQUENCY(ROWS($1:14),COUNTIF(Actions,"&lt;="&amp;Actions)),Actions))</f>
        <v/>
      </c>
      <c r="I17" s="1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2:28" x14ac:dyDescent="0.25">
      <c r="B18" s="17">
        <v>15</v>
      </c>
      <c r="C18" s="13" t="str">
        <f>IF(MAX(Feuil1!$E$4:$E$21)&gt;=$B18,VLOOKUP($B18,Feuil1!$E$4:$H$21,3)," ")</f>
        <v xml:space="preserve"> </v>
      </c>
      <c r="D18" s="13" t="str">
        <f>IF(MAX(Feuil1!$E$4:$E$21)&gt;=$B18,VLOOKUP($B18,Feuil1!$E$4:$H$21,4)," ")</f>
        <v xml:space="preserve"> </v>
      </c>
      <c r="E18" s="15" t="str">
        <f t="shared" si="0"/>
        <v xml:space="preserve"> </v>
      </c>
      <c r="F18" s="15" t="str">
        <f t="shared" si="1"/>
        <v xml:space="preserve"> </v>
      </c>
      <c r="H18" s="16" t="str">
        <f>IF(ROWS($1:15)&gt;COUNTA(Actions),"",LOOKUP(1,0/FREQUENCY(ROWS($1:15),COUNTIF(Actions,"&lt;="&amp;Actions)),Actions))</f>
        <v/>
      </c>
      <c r="I18" s="1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2:28" x14ac:dyDescent="0.25">
      <c r="B19" s="17">
        <v>16</v>
      </c>
      <c r="C19" s="13" t="str">
        <f>IF(MAX(Feuil1!$E$4:$E$21)&gt;=$B19,VLOOKUP($B19,Feuil1!$E$4:$H$21,3)," ")</f>
        <v xml:space="preserve"> </v>
      </c>
      <c r="D19" s="13" t="str">
        <f>IF(MAX(Feuil1!$E$4:$E$21)&gt;=$B19,VLOOKUP($B19,Feuil1!$E$4:$H$21,4)," ")</f>
        <v xml:space="preserve"> </v>
      </c>
      <c r="E19" s="15" t="str">
        <f t="shared" si="0"/>
        <v xml:space="preserve"> </v>
      </c>
      <c r="F19" s="15" t="str">
        <f t="shared" si="1"/>
        <v xml:space="preserve"> </v>
      </c>
      <c r="H19" s="16" t="str">
        <f>IF(ROWS($1:16)&gt;COUNTA(Actions),"",LOOKUP(1,0/FREQUENCY(ROWS($1:16),COUNTIF(Actions,"&lt;="&amp;Actions)),Actions))</f>
        <v/>
      </c>
      <c r="I19" s="1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2:28" x14ac:dyDescent="0.25">
      <c r="B20" s="17">
        <v>17</v>
      </c>
      <c r="C20" s="13" t="str">
        <f>IF(MAX(Feuil1!$E$4:$E$21)&gt;=$B20,VLOOKUP($B20,Feuil1!$E$4:$H$21,3)," ")</f>
        <v xml:space="preserve"> </v>
      </c>
      <c r="D20" s="13" t="str">
        <f>IF(MAX(Feuil1!$E$4:$E$21)&gt;=$B20,VLOOKUP($B20,Feuil1!$E$4:$H$21,4)," ")</f>
        <v xml:space="preserve"> </v>
      </c>
      <c r="E20" s="15" t="str">
        <f t="shared" si="0"/>
        <v xml:space="preserve"> </v>
      </c>
      <c r="F20" s="15" t="str">
        <f t="shared" si="1"/>
        <v xml:space="preserve"> </v>
      </c>
      <c r="H20" s="16" t="str">
        <f>IF(ROWS($1:17)&gt;COUNTA(Actions),"",LOOKUP(1,0/FREQUENCY(ROWS($1:17),COUNTIF(Actions,"&lt;="&amp;Actions)),Actions))</f>
        <v/>
      </c>
      <c r="I20" s="1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2:28" x14ac:dyDescent="0.25">
      <c r="B21" s="17">
        <v>18</v>
      </c>
      <c r="C21" s="13" t="str">
        <f>IF(MAX(Feuil1!$E$4:$E$21)&gt;=$B21,VLOOKUP($B21,Feuil1!$E$4:$H$21,3)," ")</f>
        <v xml:space="preserve"> </v>
      </c>
      <c r="D21" s="13" t="str">
        <f>IF(MAX(Feuil1!$E$4:$E$21)&gt;=$B21,VLOOKUP($B21,Feuil1!$E$4:$H$21,4)," ")</f>
        <v xml:space="preserve"> </v>
      </c>
      <c r="E21" s="15" t="str">
        <f t="shared" si="0"/>
        <v xml:space="preserve"> </v>
      </c>
      <c r="F21" s="15" t="str">
        <f t="shared" si="1"/>
        <v xml:space="preserve"> </v>
      </c>
      <c r="H21" s="16" t="str">
        <f>IF(ROWS($1:18)&gt;COUNTA(Actions),"",LOOKUP(1,0/FREQUENCY(ROWS($1:18),COUNTIF(Actions,"&lt;="&amp;Actions)),Actions))</f>
        <v/>
      </c>
      <c r="I21" s="1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2:28" x14ac:dyDescent="0.25">
      <c r="B22" s="17">
        <v>19</v>
      </c>
      <c r="C22" s="13" t="str">
        <f>IF(MAX(Feuil1!$E$4:$E$21)&gt;=$B22,VLOOKUP($B22,Feuil1!$E$4:$H$21,3)," ")</f>
        <v xml:space="preserve"> </v>
      </c>
      <c r="D22" s="13" t="str">
        <f>IF(MAX(Feuil1!$E$4:$E$21)&gt;=$B22,VLOOKUP($B22,Feuil1!$E$4:$H$21,4)," ")</f>
        <v xml:space="preserve"> </v>
      </c>
      <c r="E22" s="15" t="str">
        <f t="shared" si="0"/>
        <v xml:space="preserve"> </v>
      </c>
      <c r="F22" s="15" t="str">
        <f t="shared" si="1"/>
        <v xml:space="preserve"> </v>
      </c>
      <c r="H22" s="16" t="str">
        <f>IF(ROWS($1:19)&gt;COUNTA(Actions),"",LOOKUP(1,0/FREQUENCY(ROWS($1:19),COUNTIF(Actions,"&lt;="&amp;Actions)),Actions))</f>
        <v/>
      </c>
      <c r="I22" s="1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2:28" x14ac:dyDescent="0.25">
      <c r="B23" s="17">
        <v>20</v>
      </c>
      <c r="C23" s="13" t="str">
        <f>IF(MAX(Feuil1!$E$4:$E$21)&gt;=$B23,VLOOKUP($B23,Feuil1!$E$4:$H$21,3)," ")</f>
        <v xml:space="preserve"> </v>
      </c>
      <c r="D23" s="13" t="str">
        <f>IF(MAX(Feuil1!$E$4:$E$21)&gt;=$B23,VLOOKUP($B23,Feuil1!$E$4:$H$21,4)," ")</f>
        <v xml:space="preserve"> </v>
      </c>
      <c r="E23" s="15" t="str">
        <f t="shared" si="0"/>
        <v xml:space="preserve"> </v>
      </c>
      <c r="F23" s="15" t="str">
        <f t="shared" si="1"/>
        <v xml:space="preserve"> </v>
      </c>
      <c r="H23" s="16" t="str">
        <f>IF(ROWS($1:20)&gt;COUNTA(Actions),"",LOOKUP(1,0/FREQUENCY(ROWS($1:20),COUNTIF(Actions,"&lt;="&amp;Actions)),Actions))</f>
        <v/>
      </c>
      <c r="I23" s="1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2:28" x14ac:dyDescent="0.25">
      <c r="B24" s="17">
        <v>21</v>
      </c>
      <c r="C24" s="13" t="str">
        <f>IF(MAX(Feuil1!$E$4:$E$21)&gt;=$B24,VLOOKUP($B24,Feuil1!$E$4:$H$21,3)," ")</f>
        <v xml:space="preserve"> </v>
      </c>
      <c r="D24" s="13" t="str">
        <f>IF(MAX(Feuil1!$E$4:$E$21)&gt;=$B24,VLOOKUP($B24,Feuil1!$E$4:$H$21,4)," ")</f>
        <v xml:space="preserve"> </v>
      </c>
      <c r="E24" s="15" t="str">
        <f t="shared" si="0"/>
        <v xml:space="preserve"> </v>
      </c>
      <c r="F24" s="15" t="str">
        <f t="shared" si="1"/>
        <v xml:space="preserve"> </v>
      </c>
      <c r="H24" s="16" t="str">
        <f>IF(ROWS($1:21)&gt;COUNTA(Actions),"",LOOKUP(1,0/FREQUENCY(ROWS($1:21),COUNTIF(Actions,"&lt;="&amp;Actions)),Actions))</f>
        <v/>
      </c>
      <c r="I24" s="1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2:28" x14ac:dyDescent="0.25">
      <c r="B25" s="17">
        <v>22</v>
      </c>
      <c r="C25" s="13" t="str">
        <f>IF(MAX(Feuil1!$E$4:$E$21)&gt;=$B25,VLOOKUP($B25,Feuil1!$E$4:$H$21,3)," ")</f>
        <v xml:space="preserve"> </v>
      </c>
      <c r="D25" s="13" t="str">
        <f>IF(MAX(Feuil1!$E$4:$E$21)&gt;=$B25,VLOOKUP($B25,Feuil1!$E$4:$H$21,4)," ")</f>
        <v xml:space="preserve"> </v>
      </c>
      <c r="E25" s="15" t="str">
        <f t="shared" si="0"/>
        <v xml:space="preserve"> </v>
      </c>
      <c r="F25" s="15" t="str">
        <f t="shared" si="1"/>
        <v xml:space="preserve"> </v>
      </c>
      <c r="H25" s="16" t="str">
        <f>IF(ROWS($1:22)&gt;COUNTA(Actions),"",LOOKUP(1,0/FREQUENCY(ROWS($1:22),COUNTIF(Actions,"&lt;="&amp;Actions)),Actions))</f>
        <v/>
      </c>
      <c r="I25" s="1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2:28" x14ac:dyDescent="0.25">
      <c r="B26" s="17">
        <v>23</v>
      </c>
      <c r="C26" s="13" t="str">
        <f>IF(MAX(Feuil1!$E$4:$E$21)&gt;=$B26,VLOOKUP($B26,Feuil1!$E$4:$H$21,3)," ")</f>
        <v xml:space="preserve"> </v>
      </c>
      <c r="D26" s="13" t="str">
        <f>IF(MAX(Feuil1!$E$4:$E$21)&gt;=$B26,VLOOKUP($B26,Feuil1!$E$4:$H$21,4)," ")</f>
        <v xml:space="preserve"> </v>
      </c>
      <c r="E26" s="15" t="str">
        <f t="shared" si="0"/>
        <v xml:space="preserve"> </v>
      </c>
      <c r="F26" s="15" t="str">
        <f t="shared" si="1"/>
        <v xml:space="preserve"> </v>
      </c>
      <c r="H26" s="16" t="str">
        <f>IF(ROWS($1:23)&gt;COUNTA(Actions),"",LOOKUP(1,0/FREQUENCY(ROWS($1:23),COUNTIF(Actions,"&lt;="&amp;Actions)),Actions))</f>
        <v/>
      </c>
      <c r="I26" s="1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2:28" x14ac:dyDescent="0.25">
      <c r="B27" s="17">
        <v>24</v>
      </c>
      <c r="C27" s="13" t="str">
        <f>IF(MAX(Feuil1!$E$4:$E$21)&gt;=$B27,VLOOKUP($B27,Feuil1!$E$4:$H$21,3)," ")</f>
        <v xml:space="preserve"> </v>
      </c>
      <c r="D27" s="13" t="str">
        <f>IF(MAX(Feuil1!$E$4:$E$21)&gt;=$B27,VLOOKUP($B27,Feuil1!$E$4:$H$21,4)," ")</f>
        <v xml:space="preserve"> </v>
      </c>
      <c r="E27" s="15" t="str">
        <f t="shared" si="0"/>
        <v xml:space="preserve"> </v>
      </c>
      <c r="F27" s="15" t="str">
        <f t="shared" si="1"/>
        <v xml:space="preserve"> </v>
      </c>
      <c r="H27" s="16" t="str">
        <f>IF(ROWS($1:24)&gt;COUNTA(Actions),"",LOOKUP(1,0/FREQUENCY(ROWS($1:24),COUNTIF(Actions,"&lt;="&amp;Actions)),Actions))</f>
        <v/>
      </c>
      <c r="I27" s="1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2:28" x14ac:dyDescent="0.25">
      <c r="B28" s="17">
        <v>25</v>
      </c>
      <c r="C28" s="13" t="str">
        <f>IF(MAX(Feuil1!$E$4:$E$21)&gt;=$B28,VLOOKUP($B28,Feuil1!$E$4:$H$21,3)," ")</f>
        <v xml:space="preserve"> </v>
      </c>
      <c r="D28" s="13" t="str">
        <f>IF(MAX(Feuil1!$E$4:$E$21)&gt;=$B28,VLOOKUP($B28,Feuil1!$E$4:$H$21,4)," ")</f>
        <v xml:space="preserve"> </v>
      </c>
      <c r="E28" s="15" t="str">
        <f t="shared" si="0"/>
        <v xml:space="preserve"> </v>
      </c>
      <c r="F28" s="15" t="str">
        <f t="shared" si="1"/>
        <v xml:space="preserve"> </v>
      </c>
      <c r="H28" s="16" t="str">
        <f>IF(ROWS($1:25)&gt;COUNTA(Actions),"",LOOKUP(1,0/FREQUENCY(ROWS($1:25),COUNTIF(Actions,"&lt;="&amp;Actions)),Actions))</f>
        <v/>
      </c>
      <c r="I28" s="1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2:28" x14ac:dyDescent="0.25">
      <c r="B29" s="17">
        <v>26</v>
      </c>
      <c r="C29" s="13" t="str">
        <f>IF(MAX(Feuil1!$E$4:$E$21)&gt;=$B29,VLOOKUP($B29,Feuil1!$E$4:$H$21,3)," ")</f>
        <v xml:space="preserve"> </v>
      </c>
      <c r="D29" s="13" t="str">
        <f>IF(MAX(Feuil1!$E$4:$E$21)&gt;=$B29,VLOOKUP($B29,Feuil1!$E$4:$H$21,4)," ")</f>
        <v xml:space="preserve"> </v>
      </c>
      <c r="E29" s="15" t="str">
        <f t="shared" si="0"/>
        <v xml:space="preserve"> </v>
      </c>
      <c r="F29" s="15" t="str">
        <f t="shared" si="1"/>
        <v xml:space="preserve"> </v>
      </c>
      <c r="H29" s="16" t="str">
        <f>IF(ROWS($1:26)&gt;COUNTA(Actions),"",LOOKUP(1,0/FREQUENCY(ROWS($1:26),COUNTIF(Actions,"&lt;="&amp;Actions)),Actions))</f>
        <v/>
      </c>
      <c r="I29" s="1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2:28" x14ac:dyDescent="0.25">
      <c r="B30" s="17">
        <v>27</v>
      </c>
      <c r="C30" s="13" t="str">
        <f>IF(MAX(Feuil1!$E$4:$E$21)&gt;=$B30,VLOOKUP($B30,Feuil1!$E$4:$H$21,3)," ")</f>
        <v xml:space="preserve"> </v>
      </c>
      <c r="D30" s="13" t="str">
        <f>IF(MAX(Feuil1!$E$4:$E$21)&gt;=$B30,VLOOKUP($B30,Feuil1!$E$4:$H$21,4)," ")</f>
        <v xml:space="preserve"> </v>
      </c>
      <c r="E30" s="15" t="str">
        <f t="shared" si="0"/>
        <v xml:space="preserve"> </v>
      </c>
      <c r="F30" s="15" t="str">
        <f t="shared" si="1"/>
        <v xml:space="preserve"> </v>
      </c>
      <c r="H30" s="16" t="str">
        <f>IF(ROWS($1:27)&gt;COUNTA(Actions),"",LOOKUP(1,0/FREQUENCY(ROWS($1:27),COUNTIF(Actions,"&lt;="&amp;Actions)),Actions))</f>
        <v/>
      </c>
      <c r="I30" s="1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2:28" x14ac:dyDescent="0.25">
      <c r="B31" s="17">
        <v>28</v>
      </c>
      <c r="C31" s="13" t="str">
        <f>IF(MAX(Feuil1!$E$4:$E$21)&gt;=$B31,VLOOKUP($B31,Feuil1!$E$4:$H$21,3)," ")</f>
        <v xml:space="preserve"> </v>
      </c>
      <c r="D31" s="13" t="str">
        <f>IF(MAX(Feuil1!$E$4:$E$21)&gt;=$B31,VLOOKUP($B31,Feuil1!$E$4:$H$21,4)," ")</f>
        <v xml:space="preserve"> </v>
      </c>
      <c r="E31" s="15" t="str">
        <f t="shared" si="0"/>
        <v xml:space="preserve"> </v>
      </c>
      <c r="F31" s="15" t="str">
        <f t="shared" si="1"/>
        <v xml:space="preserve"> </v>
      </c>
      <c r="H31" s="16" t="str">
        <f>IF(ROWS($1:28)&gt;COUNTA(Actions),"",LOOKUP(1,0/FREQUENCY(ROWS($1:28),COUNTIF(Actions,"&lt;="&amp;Actions)),Actions))</f>
        <v/>
      </c>
      <c r="I31" s="1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2:28" x14ac:dyDescent="0.25">
      <c r="B32" s="17">
        <v>29</v>
      </c>
      <c r="C32" s="13" t="str">
        <f>IF(MAX(Feuil1!$E$4:$E$21)&gt;=$B32,VLOOKUP($B32,Feuil1!$E$4:$H$21,3)," ")</f>
        <v xml:space="preserve"> </v>
      </c>
      <c r="D32" s="13" t="str">
        <f>IF(MAX(Feuil1!$E$4:$E$21)&gt;=$B32,VLOOKUP($B32,Feuil1!$E$4:$H$21,4)," ")</f>
        <v xml:space="preserve"> </v>
      </c>
      <c r="E32" s="15" t="str">
        <f t="shared" si="0"/>
        <v xml:space="preserve"> </v>
      </c>
      <c r="F32" s="15" t="str">
        <f t="shared" si="1"/>
        <v xml:space="preserve"> </v>
      </c>
      <c r="H32" s="16" t="str">
        <f>IF(ROWS($1:29)&gt;COUNTA(Actions),"",LOOKUP(1,0/FREQUENCY(ROWS($1:29),COUNTIF(Actions,"&lt;="&amp;Actions)),Actions))</f>
        <v/>
      </c>
      <c r="I32" s="1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2:28" x14ac:dyDescent="0.25">
      <c r="B33" s="17">
        <v>30</v>
      </c>
      <c r="C33" s="13" t="str">
        <f>IF(MAX(Feuil1!$E$4:$E$21)&gt;=$B33,VLOOKUP($B33,Feuil1!$E$4:$H$21,3)," ")</f>
        <v xml:space="preserve"> </v>
      </c>
      <c r="D33" s="13" t="str">
        <f>IF(MAX(Feuil1!$E$4:$E$21)&gt;=$B33,VLOOKUP($B33,Feuil1!$E$4:$H$21,4)," ")</f>
        <v xml:space="preserve"> </v>
      </c>
      <c r="E33" s="15" t="str">
        <f t="shared" si="0"/>
        <v xml:space="preserve"> </v>
      </c>
      <c r="F33" s="15" t="str">
        <f t="shared" si="1"/>
        <v xml:space="preserve"> </v>
      </c>
      <c r="H33" s="16" t="str">
        <f>IF(ROWS($1:30)&gt;COUNTA(Actions),"",LOOKUP(1,0/FREQUENCY(ROWS($1:30),COUNTIF(Actions,"&lt;="&amp;Actions)),Actions))</f>
        <v/>
      </c>
      <c r="I33" s="1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2:28" x14ac:dyDescent="0.25">
      <c r="B34" s="17">
        <v>31</v>
      </c>
      <c r="C34" s="13" t="str">
        <f>IF(MAX(Feuil1!$E$4:$E$21)&gt;=$B34,VLOOKUP($B34,Feuil1!$E$4:$H$21,3)," ")</f>
        <v xml:space="preserve"> </v>
      </c>
      <c r="D34" s="13" t="str">
        <f>IF(MAX(Feuil1!$E$4:$E$21)&gt;=$B34,VLOOKUP($B34,Feuil1!$E$4:$H$21,4)," ")</f>
        <v xml:space="preserve"> </v>
      </c>
      <c r="E34" s="15" t="str">
        <f t="shared" si="0"/>
        <v xml:space="preserve"> </v>
      </c>
      <c r="F34" s="15" t="str">
        <f t="shared" si="1"/>
        <v xml:space="preserve"> </v>
      </c>
      <c r="H34" s="16" t="str">
        <f>IF(ROWS($1:31)&gt;COUNTA(Actions),"",LOOKUP(1,0/FREQUENCY(ROWS($1:31),COUNTIF(Actions,"&lt;="&amp;Actions)),Actions))</f>
        <v/>
      </c>
      <c r="I34" s="1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2:28" x14ac:dyDescent="0.25">
      <c r="B35" s="17">
        <v>32</v>
      </c>
      <c r="C35" s="13" t="str">
        <f>IF(MAX(Feuil1!$E$4:$E$21)&gt;=$B35,VLOOKUP($B35,Feuil1!$E$4:$H$21,3)," ")</f>
        <v xml:space="preserve"> </v>
      </c>
      <c r="D35" s="13" t="str">
        <f>IF(MAX(Feuil1!$E$4:$E$21)&gt;=$B35,VLOOKUP($B35,Feuil1!$E$4:$H$21,4)," ")</f>
        <v xml:space="preserve"> </v>
      </c>
      <c r="E35" s="15" t="str">
        <f t="shared" si="0"/>
        <v xml:space="preserve"> </v>
      </c>
      <c r="F35" s="15" t="str">
        <f t="shared" si="1"/>
        <v xml:space="preserve"> </v>
      </c>
      <c r="H35" s="16" t="str">
        <f>IF(ROWS($1:32)&gt;COUNTA(Actions),"",LOOKUP(1,0/FREQUENCY(ROWS($1:32),COUNTIF(Actions,"&lt;="&amp;Actions)),Actions))</f>
        <v/>
      </c>
      <c r="I35" s="1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2:28" x14ac:dyDescent="0.25">
      <c r="B36" s="17">
        <v>33</v>
      </c>
      <c r="C36" s="13" t="str">
        <f>IF(MAX(Feuil1!$E$4:$E$21)&gt;=$B36,VLOOKUP($B36,Feuil1!$E$4:$H$21,3)," ")</f>
        <v xml:space="preserve"> </v>
      </c>
      <c r="D36" s="13" t="str">
        <f>IF(MAX(Feuil1!$E$4:$E$21)&gt;=$B36,VLOOKUP($B36,Feuil1!$E$4:$H$21,4)," ")</f>
        <v xml:space="preserve"> </v>
      </c>
      <c r="E36" s="15" t="str">
        <f t="shared" si="0"/>
        <v xml:space="preserve"> </v>
      </c>
      <c r="F36" s="15" t="str">
        <f t="shared" si="1"/>
        <v xml:space="preserve"> </v>
      </c>
      <c r="H36" s="16" t="str">
        <f>IF(ROWS($1:33)&gt;COUNTA(Actions),"",LOOKUP(1,0/FREQUENCY(ROWS($1:33),COUNTIF(Actions,"&lt;="&amp;Actions)),Actions))</f>
        <v/>
      </c>
      <c r="I36" s="1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2:28" x14ac:dyDescent="0.25">
      <c r="B37" s="17">
        <v>34</v>
      </c>
      <c r="C37" s="13" t="str">
        <f>IF(MAX(Feuil1!$E$4:$E$21)&gt;=$B37,VLOOKUP($B37,Feuil1!$E$4:$H$21,3)," ")</f>
        <v xml:space="preserve"> </v>
      </c>
      <c r="D37" s="13" t="str">
        <f>IF(MAX(Feuil1!$E$4:$E$21)&gt;=$B37,VLOOKUP($B37,Feuil1!$E$4:$H$21,4)," ")</f>
        <v xml:space="preserve"> </v>
      </c>
      <c r="E37" s="15" t="str">
        <f t="shared" si="0"/>
        <v xml:space="preserve"> </v>
      </c>
      <c r="F37" s="15" t="str">
        <f t="shared" si="1"/>
        <v xml:space="preserve"> </v>
      </c>
      <c r="H37" s="16" t="str">
        <f>IF(ROWS($1:34)&gt;COUNTA(Actions),"",LOOKUP(1,0/FREQUENCY(ROWS($1:34),COUNTIF(Actions,"&lt;="&amp;Actions)),Actions))</f>
        <v/>
      </c>
      <c r="I37" s="1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2:28" x14ac:dyDescent="0.25">
      <c r="B38" s="17">
        <v>35</v>
      </c>
      <c r="C38" s="13" t="str">
        <f>IF(MAX(Feuil1!$E$4:$E$21)&gt;=$B38,VLOOKUP($B38,Feuil1!$E$4:$H$21,3)," ")</f>
        <v xml:space="preserve"> </v>
      </c>
      <c r="D38" s="13" t="str">
        <f>IF(MAX(Feuil1!$E$4:$E$21)&gt;=$B38,VLOOKUP($B38,Feuil1!$E$4:$H$21,4)," ")</f>
        <v xml:space="preserve"> </v>
      </c>
      <c r="E38" s="15" t="str">
        <f t="shared" si="0"/>
        <v xml:space="preserve"> </v>
      </c>
      <c r="F38" s="15" t="str">
        <f t="shared" si="1"/>
        <v xml:space="preserve"> </v>
      </c>
      <c r="H38" s="16" t="str">
        <f>IF(ROWS($1:35)&gt;COUNTA(Actions),"",LOOKUP(1,0/FREQUENCY(ROWS($1:35),COUNTIF(Actions,"&lt;="&amp;Actions)),Actions))</f>
        <v/>
      </c>
      <c r="I38" s="1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2:28" x14ac:dyDescent="0.25">
      <c r="B39" s="17">
        <v>36</v>
      </c>
      <c r="C39" s="13" t="str">
        <f>IF(MAX(Feuil1!$E$4:$E$21)&gt;=$B39,VLOOKUP($B39,Feuil1!$E$4:$H$21,3)," ")</f>
        <v xml:space="preserve"> </v>
      </c>
      <c r="D39" s="13" t="str">
        <f>IF(MAX(Feuil1!$E$4:$E$21)&gt;=$B39,VLOOKUP($B39,Feuil1!$E$4:$H$21,4)," ")</f>
        <v xml:space="preserve"> </v>
      </c>
      <c r="E39" s="15" t="str">
        <f t="shared" si="0"/>
        <v xml:space="preserve"> </v>
      </c>
      <c r="F39" s="15" t="str">
        <f t="shared" si="1"/>
        <v xml:space="preserve"> </v>
      </c>
      <c r="H39" s="16" t="str">
        <f>IF(ROWS($1:36)&gt;COUNTA(Actions),"",LOOKUP(1,0/FREQUENCY(ROWS($1:36),COUNTIF(Actions,"&lt;="&amp;Actions)),Actions))</f>
        <v/>
      </c>
      <c r="I39" s="1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2:28" x14ac:dyDescent="0.25">
      <c r="B40" s="17">
        <v>37</v>
      </c>
      <c r="C40" s="13" t="str">
        <f>IF(MAX(Feuil1!$E$4:$E$21)&gt;=$B40,VLOOKUP($B40,Feuil1!$E$4:$H$21,3)," ")</f>
        <v xml:space="preserve"> </v>
      </c>
      <c r="D40" s="13" t="str">
        <f>IF(MAX(Feuil1!$E$4:$E$21)&gt;=$B40,VLOOKUP($B40,Feuil1!$E$4:$H$21,4)," ")</f>
        <v xml:space="preserve"> </v>
      </c>
      <c r="E40" s="15" t="str">
        <f t="shared" si="0"/>
        <v xml:space="preserve"> </v>
      </c>
      <c r="F40" s="15" t="str">
        <f t="shared" si="1"/>
        <v xml:space="preserve"> </v>
      </c>
      <c r="H40" s="16" t="str">
        <f>IF(ROWS($1:37)&gt;COUNTA(Actions),"",LOOKUP(1,0/FREQUENCY(ROWS($1:37),COUNTIF(Actions,"&lt;="&amp;Actions)),Actions))</f>
        <v/>
      </c>
      <c r="I40" s="1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2:28" x14ac:dyDescent="0.25">
      <c r="B41" s="17">
        <v>38</v>
      </c>
      <c r="C41" s="13" t="str">
        <f>IF(MAX(Feuil1!$E$4:$E$21)&gt;=$B41,VLOOKUP($B41,Feuil1!$E$4:$H$21,3)," ")</f>
        <v xml:space="preserve"> </v>
      </c>
      <c r="D41" s="13" t="str">
        <f>IF(MAX(Feuil1!$E$4:$E$21)&gt;=$B41,VLOOKUP($B41,Feuil1!$E$4:$H$21,4)," ")</f>
        <v xml:space="preserve"> </v>
      </c>
      <c r="E41" s="15" t="str">
        <f t="shared" si="0"/>
        <v xml:space="preserve"> </v>
      </c>
      <c r="F41" s="15" t="str">
        <f t="shared" si="1"/>
        <v xml:space="preserve"> </v>
      </c>
      <c r="H41" s="16" t="str">
        <f>IF(ROWS($1:38)&gt;COUNTA(Actions),"",LOOKUP(1,0/FREQUENCY(ROWS($1:38),COUNTIF(Actions,"&lt;="&amp;Actions)),Actions))</f>
        <v/>
      </c>
      <c r="I41" s="1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2:28" x14ac:dyDescent="0.25">
      <c r="B42" s="17">
        <v>39</v>
      </c>
      <c r="C42" s="13" t="str">
        <f>IF(MAX(Feuil1!$E$4:$E$21)&gt;=$B42,VLOOKUP($B42,Feuil1!$E$4:$H$21,3)," ")</f>
        <v xml:space="preserve"> </v>
      </c>
      <c r="D42" s="13" t="str">
        <f>IF(MAX(Feuil1!$E$4:$E$21)&gt;=$B42,VLOOKUP($B42,Feuil1!$E$4:$H$21,4)," ")</f>
        <v xml:space="preserve"> </v>
      </c>
      <c r="E42" s="15" t="str">
        <f t="shared" si="0"/>
        <v xml:space="preserve"> </v>
      </c>
      <c r="F42" s="15" t="str">
        <f t="shared" si="1"/>
        <v xml:space="preserve"> </v>
      </c>
      <c r="H42" s="16" t="str">
        <f>IF(ROWS($1:39)&gt;COUNTA(Actions),"",LOOKUP(1,0/FREQUENCY(ROWS($1:39),COUNTIF(Actions,"&lt;="&amp;Actions)),Actions))</f>
        <v/>
      </c>
      <c r="I42" s="1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2:28" x14ac:dyDescent="0.25">
      <c r="B43" s="17">
        <v>40</v>
      </c>
      <c r="C43" s="13" t="str">
        <f>IF(MAX(Feuil1!$E$4:$E$21)&gt;=$B43,VLOOKUP($B43,Feuil1!$E$4:$H$21,3)," ")</f>
        <v xml:space="preserve"> </v>
      </c>
      <c r="D43" s="13" t="str">
        <f>IF(MAX(Feuil1!$E$4:$E$21)&gt;=$B43,VLOOKUP($B43,Feuil1!$E$4:$H$21,4)," ")</f>
        <v xml:space="preserve"> </v>
      </c>
      <c r="E43" s="15" t="str">
        <f t="shared" si="0"/>
        <v xml:space="preserve"> </v>
      </c>
      <c r="F43" s="15" t="str">
        <f t="shared" si="1"/>
        <v xml:space="preserve"> </v>
      </c>
      <c r="H43" s="16" t="str">
        <f>IF(ROWS($1:40)&gt;COUNTA(Actions),"",LOOKUP(1,0/FREQUENCY(ROWS($1:40),COUNTIF(Actions,"&lt;="&amp;Actions)),Actions))</f>
        <v/>
      </c>
      <c r="I43" s="1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2:28" x14ac:dyDescent="0.25">
      <c r="B44" s="17">
        <v>41</v>
      </c>
      <c r="C44" s="13" t="str">
        <f>IF(MAX(Feuil1!$E$4:$E$21)&gt;=$B44,VLOOKUP($B44,Feuil1!$E$4:$H$21,3)," ")</f>
        <v xml:space="preserve"> </v>
      </c>
      <c r="D44" s="13" t="str">
        <f>IF(MAX(Feuil1!$E$4:$E$21)&gt;=$B44,VLOOKUP($B44,Feuil1!$E$4:$H$21,4)," ")</f>
        <v xml:space="preserve"> </v>
      </c>
      <c r="E44" s="15" t="str">
        <f t="shared" si="0"/>
        <v xml:space="preserve"> </v>
      </c>
      <c r="F44" s="15" t="str">
        <f t="shared" si="1"/>
        <v xml:space="preserve"> </v>
      </c>
      <c r="H44" s="16" t="str">
        <f>IF(ROWS($1:41)&gt;COUNTA(Actions),"",LOOKUP(1,0/FREQUENCY(ROWS($1:41),COUNTIF(Actions,"&lt;="&amp;Actions)),Actions))</f>
        <v/>
      </c>
      <c r="I44" s="1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2:28" x14ac:dyDescent="0.25">
      <c r="B45" s="17">
        <v>42</v>
      </c>
      <c r="C45" s="13" t="str">
        <f>IF(MAX(Feuil1!$E$4:$E$21)&gt;=$B45,VLOOKUP($B45,Feuil1!$E$4:$H$21,3)," ")</f>
        <v xml:space="preserve"> </v>
      </c>
      <c r="D45" s="13" t="str">
        <f>IF(MAX(Feuil1!$E$4:$E$21)&gt;=$B45,VLOOKUP($B45,Feuil1!$E$4:$H$21,4)," ")</f>
        <v xml:space="preserve"> </v>
      </c>
      <c r="E45" s="15" t="str">
        <f t="shared" si="0"/>
        <v xml:space="preserve"> </v>
      </c>
      <c r="F45" s="15" t="str">
        <f t="shared" si="1"/>
        <v xml:space="preserve"> </v>
      </c>
      <c r="H45" s="16" t="str">
        <f>IF(ROWS($1:42)&gt;COUNTA(Actions),"",LOOKUP(1,0/FREQUENCY(ROWS($1:42),COUNTIF(Actions,"&lt;="&amp;Actions)),Actions))</f>
        <v/>
      </c>
      <c r="I45" s="1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2:28" x14ac:dyDescent="0.25">
      <c r="B46" s="17">
        <v>43</v>
      </c>
      <c r="C46" s="13" t="str">
        <f>IF(MAX(Feuil1!$E$4:$E$21)&gt;=$B46,VLOOKUP($B46,Feuil1!$E$4:$H$21,3)," ")</f>
        <v xml:space="preserve"> </v>
      </c>
      <c r="D46" s="13" t="str">
        <f>IF(MAX(Feuil1!$E$4:$E$21)&gt;=$B46,VLOOKUP($B46,Feuil1!$E$4:$H$21,4)," ")</f>
        <v xml:space="preserve"> </v>
      </c>
      <c r="E46" s="15" t="str">
        <f t="shared" si="0"/>
        <v xml:space="preserve"> </v>
      </c>
      <c r="F46" s="15" t="str">
        <f t="shared" si="1"/>
        <v xml:space="preserve"> </v>
      </c>
      <c r="H46" s="16" t="str">
        <f>IF(ROWS($1:43)&gt;COUNTA(Actions),"",LOOKUP(1,0/FREQUENCY(ROWS($1:43),COUNTIF(Actions,"&lt;="&amp;Actions)),Actions))</f>
        <v/>
      </c>
      <c r="I46" s="1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2:28" x14ac:dyDescent="0.25">
      <c r="B47" s="17">
        <v>44</v>
      </c>
      <c r="C47" s="13" t="str">
        <f>IF(MAX(Feuil1!$E$4:$E$21)&gt;=$B47,VLOOKUP($B47,Feuil1!$E$4:$H$21,3)," ")</f>
        <v xml:space="preserve"> </v>
      </c>
      <c r="D47" s="13" t="str">
        <f>IF(MAX(Feuil1!$E$4:$E$21)&gt;=$B47,VLOOKUP($B47,Feuil1!$E$4:$H$21,4)," ")</f>
        <v xml:space="preserve"> </v>
      </c>
      <c r="E47" s="15" t="str">
        <f t="shared" si="0"/>
        <v xml:space="preserve"> </v>
      </c>
      <c r="F47" s="15" t="str">
        <f t="shared" si="1"/>
        <v xml:space="preserve"> </v>
      </c>
      <c r="H47" s="16" t="str">
        <f>IF(ROWS($1:44)&gt;COUNTA(Actions),"",LOOKUP(1,0/FREQUENCY(ROWS($1:44),COUNTIF(Actions,"&lt;="&amp;Actions)),Actions))</f>
        <v/>
      </c>
      <c r="I47" s="1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2:28" x14ac:dyDescent="0.25">
      <c r="B48" s="17">
        <v>45</v>
      </c>
      <c r="C48" s="13" t="str">
        <f>IF(MAX(Feuil1!$E$4:$E$21)&gt;=$B48,VLOOKUP($B48,Feuil1!$E$4:$H$21,3)," ")</f>
        <v xml:space="preserve"> </v>
      </c>
      <c r="D48" s="13" t="str">
        <f>IF(MAX(Feuil1!$E$4:$E$21)&gt;=$B48,VLOOKUP($B48,Feuil1!$E$4:$H$21,4)," ")</f>
        <v xml:space="preserve"> </v>
      </c>
      <c r="E48" s="15" t="str">
        <f t="shared" si="0"/>
        <v xml:space="preserve"> </v>
      </c>
      <c r="F48" s="15" t="str">
        <f t="shared" si="1"/>
        <v xml:space="preserve"> </v>
      </c>
      <c r="H48" s="16" t="str">
        <f>IF(ROWS($1:45)&gt;COUNTA(Actions),"",LOOKUP(1,0/FREQUENCY(ROWS($1:45),COUNTIF(Actions,"&lt;="&amp;Actions)),Actions))</f>
        <v/>
      </c>
      <c r="I48" s="1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2:28" x14ac:dyDescent="0.25">
      <c r="B49" s="17">
        <v>46</v>
      </c>
      <c r="C49" s="13" t="str">
        <f>IF(MAX(Feuil1!$E$4:$E$21)&gt;=$B49,VLOOKUP($B49,Feuil1!$E$4:$H$21,3)," ")</f>
        <v xml:space="preserve"> </v>
      </c>
      <c r="D49" s="13" t="str">
        <f>IF(MAX(Feuil1!$E$4:$E$21)&gt;=$B49,VLOOKUP($B49,Feuil1!$E$4:$H$21,4)," ")</f>
        <v xml:space="preserve"> </v>
      </c>
      <c r="E49" s="15" t="str">
        <f t="shared" si="0"/>
        <v xml:space="preserve"> </v>
      </c>
      <c r="F49" s="15" t="str">
        <f t="shared" si="1"/>
        <v xml:space="preserve"> </v>
      </c>
      <c r="H49" s="16" t="str">
        <f>IF(ROWS($1:46)&gt;COUNTA(Actions),"",LOOKUP(1,0/FREQUENCY(ROWS($1:46),COUNTIF(Actions,"&lt;="&amp;Actions)),Actions))</f>
        <v/>
      </c>
      <c r="I49" s="1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2:28" x14ac:dyDescent="0.25">
      <c r="B50" s="17">
        <v>47</v>
      </c>
      <c r="C50" s="13" t="str">
        <f>IF(MAX(Feuil1!$E$4:$E$21)&gt;=$B50,VLOOKUP($B50,Feuil1!$E$4:$H$21,3)," ")</f>
        <v xml:space="preserve"> </v>
      </c>
      <c r="D50" s="13" t="str">
        <f>IF(MAX(Feuil1!$E$4:$E$21)&gt;=$B50,VLOOKUP($B50,Feuil1!$E$4:$H$21,4)," ")</f>
        <v xml:space="preserve"> </v>
      </c>
      <c r="E50" s="15" t="str">
        <f t="shared" si="0"/>
        <v xml:space="preserve"> </v>
      </c>
      <c r="F50" s="15" t="str">
        <f t="shared" si="1"/>
        <v xml:space="preserve"> </v>
      </c>
      <c r="H50" s="16" t="str">
        <f>IF(ROWS($1:47)&gt;COUNTA(Actions),"",LOOKUP(1,0/FREQUENCY(ROWS($1:47),COUNTIF(Actions,"&lt;="&amp;Actions)),Actions))</f>
        <v/>
      </c>
      <c r="I50" s="1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2:28" x14ac:dyDescent="0.25">
      <c r="B51" s="17">
        <v>48</v>
      </c>
      <c r="C51" s="13" t="str">
        <f>IF(MAX(Feuil1!$E$4:$E$21)&gt;=$B51,VLOOKUP($B51,Feuil1!$E$4:$H$21,3)," ")</f>
        <v xml:space="preserve"> </v>
      </c>
      <c r="D51" s="13" t="str">
        <f>IF(MAX(Feuil1!$E$4:$E$21)&gt;=$B51,VLOOKUP($B51,Feuil1!$E$4:$H$21,4)," ")</f>
        <v xml:space="preserve"> </v>
      </c>
      <c r="E51" s="15" t="str">
        <f t="shared" si="0"/>
        <v xml:space="preserve"> </v>
      </c>
      <c r="F51" s="15" t="str">
        <f t="shared" si="1"/>
        <v xml:space="preserve"> </v>
      </c>
      <c r="H51" s="16" t="str">
        <f>IF(ROWS($1:48)&gt;COUNTA(Actions),"",LOOKUP(1,0/FREQUENCY(ROWS($1:48),COUNTIF(Actions,"&lt;="&amp;Actions)),Actions))</f>
        <v/>
      </c>
      <c r="I51" s="1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2:28" x14ac:dyDescent="0.25">
      <c r="B52" s="17">
        <v>49</v>
      </c>
      <c r="C52" s="13" t="str">
        <f>IF(MAX(Feuil1!$E$4:$E$21)&gt;=$B52,VLOOKUP($B52,Feuil1!$E$4:$H$21,3)," ")</f>
        <v xml:space="preserve"> </v>
      </c>
      <c r="D52" s="13" t="str">
        <f>IF(MAX(Feuil1!$E$4:$E$21)&gt;=$B52,VLOOKUP($B52,Feuil1!$E$4:$H$21,4)," ")</f>
        <v xml:space="preserve"> </v>
      </c>
      <c r="E52" s="15" t="str">
        <f t="shared" si="0"/>
        <v xml:space="preserve"> </v>
      </c>
      <c r="F52" s="15" t="str">
        <f t="shared" si="1"/>
        <v xml:space="preserve"> </v>
      </c>
      <c r="H52" s="16" t="str">
        <f>IF(ROWS($1:49)&gt;COUNTA(Actions),"",LOOKUP(1,0/FREQUENCY(ROWS($1:49),COUNTIF(Actions,"&lt;="&amp;Actions)),Actions))</f>
        <v/>
      </c>
      <c r="I52" s="1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2:28" x14ac:dyDescent="0.25">
      <c r="B53" s="17">
        <v>50</v>
      </c>
      <c r="C53" s="13" t="str">
        <f>IF(MAX(Feuil1!$E$4:$E$21)&gt;=$B53,VLOOKUP($B53,Feuil1!$E$4:$H$21,3)," ")</f>
        <v xml:space="preserve"> </v>
      </c>
      <c r="D53" s="13" t="str">
        <f>IF(MAX(Feuil1!$E$4:$E$21)&gt;=$B53,VLOOKUP($B53,Feuil1!$E$4:$H$21,4)," ")</f>
        <v xml:space="preserve"> </v>
      </c>
      <c r="E53" s="15" t="str">
        <f t="shared" si="0"/>
        <v xml:space="preserve"> </v>
      </c>
      <c r="F53" s="15" t="str">
        <f t="shared" si="1"/>
        <v xml:space="preserve"> </v>
      </c>
      <c r="H53" s="16" t="str">
        <f>IF(ROWS($1:50)&gt;COUNTA(Actions),"",LOOKUP(1,0/FREQUENCY(ROWS($1:50),COUNTIF(Actions,"&lt;="&amp;Actions)),Actions))</f>
        <v/>
      </c>
      <c r="I53" s="1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2:28" x14ac:dyDescent="0.25">
      <c r="B54" s="17">
        <v>51</v>
      </c>
      <c r="C54" s="13" t="str">
        <f>IF(MAX(Feuil1!$E$4:$E$21)&gt;=$B54,VLOOKUP($B54,Feuil1!$E$4:$H$21,3)," ")</f>
        <v xml:space="preserve"> </v>
      </c>
      <c r="D54" s="13" t="str">
        <f>IF(MAX(Feuil1!$E$4:$E$21)&gt;=$B54,VLOOKUP($B54,Feuil1!$E$4:$H$21,4)," ")</f>
        <v xml:space="preserve"> </v>
      </c>
      <c r="E54" s="15" t="str">
        <f t="shared" si="0"/>
        <v xml:space="preserve"> </v>
      </c>
      <c r="F54" s="15" t="str">
        <f t="shared" si="1"/>
        <v xml:space="preserve"> </v>
      </c>
      <c r="H54" s="16" t="str">
        <f>IF(ROWS($1:51)&gt;COUNTA(Actions),"",LOOKUP(1,0/FREQUENCY(ROWS($1:51),COUNTIF(Actions,"&lt;="&amp;Actions)),Actions))</f>
        <v/>
      </c>
      <c r="I54" s="1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2:28" x14ac:dyDescent="0.25">
      <c r="B55" s="17">
        <v>52</v>
      </c>
      <c r="C55" s="13" t="str">
        <f>IF(MAX(Feuil1!$E$4:$E$21)&gt;=$B55,VLOOKUP($B55,Feuil1!$E$4:$H$21,3)," ")</f>
        <v xml:space="preserve"> </v>
      </c>
      <c r="D55" s="13" t="str">
        <f>IF(MAX(Feuil1!$E$4:$E$21)&gt;=$B55,VLOOKUP($B55,Feuil1!$E$4:$H$21,4)," ")</f>
        <v xml:space="preserve"> </v>
      </c>
      <c r="E55" s="15" t="str">
        <f t="shared" si="0"/>
        <v xml:space="preserve"> </v>
      </c>
      <c r="F55" s="15" t="str">
        <f t="shared" si="1"/>
        <v xml:space="preserve"> </v>
      </c>
      <c r="H55" s="16" t="str">
        <f>IF(ROWS($1:52)&gt;COUNTA(Actions),"",LOOKUP(1,0/FREQUENCY(ROWS($1:52),COUNTIF(Actions,"&lt;="&amp;Actions)),Actions))</f>
        <v/>
      </c>
      <c r="I55" s="1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2:28" x14ac:dyDescent="0.25">
      <c r="B56" s="17">
        <v>53</v>
      </c>
      <c r="C56" s="13" t="str">
        <f>IF(MAX(Feuil1!$E$4:$E$21)&gt;=$B56,VLOOKUP($B56,Feuil1!$E$4:$H$21,3)," ")</f>
        <v xml:space="preserve"> </v>
      </c>
      <c r="D56" s="13" t="str">
        <f>IF(MAX(Feuil1!$E$4:$E$21)&gt;=$B56,VLOOKUP($B56,Feuil1!$E$4:$H$21,4)," ")</f>
        <v xml:space="preserve"> </v>
      </c>
      <c r="E56" s="15" t="str">
        <f t="shared" si="0"/>
        <v xml:space="preserve"> </v>
      </c>
      <c r="F56" s="15" t="str">
        <f t="shared" si="1"/>
        <v xml:space="preserve"> </v>
      </c>
      <c r="H56" s="16" t="str">
        <f>IF(ROWS($1:53)&gt;COUNTA(Actions),"",LOOKUP(1,0/FREQUENCY(ROWS($1:53),COUNTIF(Actions,"&lt;="&amp;Actions)),Actions))</f>
        <v/>
      </c>
      <c r="I56" s="1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2:28" x14ac:dyDescent="0.25">
      <c r="B57" s="17">
        <v>54</v>
      </c>
      <c r="C57" s="13" t="str">
        <f>IF(MAX(Feuil1!$E$4:$E$21)&gt;=$B57,VLOOKUP($B57,Feuil1!$E$4:$H$21,3)," ")</f>
        <v xml:space="preserve"> </v>
      </c>
      <c r="D57" s="13" t="str">
        <f>IF(MAX(Feuil1!$E$4:$E$21)&gt;=$B57,VLOOKUP($B57,Feuil1!$E$4:$H$21,4)," ")</f>
        <v xml:space="preserve"> </v>
      </c>
      <c r="E57" s="15" t="str">
        <f t="shared" si="0"/>
        <v xml:space="preserve"> </v>
      </c>
      <c r="F57" s="15" t="str">
        <f t="shared" si="1"/>
        <v xml:space="preserve"> </v>
      </c>
      <c r="H57" s="16" t="str">
        <f>IF(ROWS($1:54)&gt;COUNTA(Actions),"",LOOKUP(1,0/FREQUENCY(ROWS($1:54),COUNTIF(Actions,"&lt;="&amp;Actions)),Actions))</f>
        <v/>
      </c>
      <c r="I57" s="1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2:28" x14ac:dyDescent="0.25">
      <c r="B58" s="17">
        <v>55</v>
      </c>
      <c r="C58" s="13" t="str">
        <f>IF(MAX(Feuil1!$E$4:$E$21)&gt;=$B58,VLOOKUP($B58,Feuil1!$E$4:$H$21,3)," ")</f>
        <v xml:space="preserve"> </v>
      </c>
      <c r="D58" s="13" t="str">
        <f>IF(MAX(Feuil1!$E$4:$E$21)&gt;=$B58,VLOOKUP($B58,Feuil1!$E$4:$H$21,4)," ")</f>
        <v xml:space="preserve"> </v>
      </c>
      <c r="E58" s="15" t="str">
        <f t="shared" si="0"/>
        <v xml:space="preserve"> </v>
      </c>
      <c r="F58" s="15" t="str">
        <f t="shared" si="1"/>
        <v xml:space="preserve"> </v>
      </c>
      <c r="H58" s="16" t="str">
        <f>IF(ROWS($1:55)&gt;COUNTA(Actions),"",LOOKUP(1,0/FREQUENCY(ROWS($1:55),COUNTIF(Actions,"&lt;="&amp;Actions)),Actions))</f>
        <v/>
      </c>
      <c r="I58" s="1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2:28" x14ac:dyDescent="0.25">
      <c r="B59" s="17">
        <v>56</v>
      </c>
      <c r="C59" s="13" t="str">
        <f>IF(MAX(Feuil1!$E$4:$E$21)&gt;=$B59,VLOOKUP($B59,Feuil1!$E$4:$H$21,3)," ")</f>
        <v xml:space="preserve"> </v>
      </c>
      <c r="D59" s="13" t="str">
        <f>IF(MAX(Feuil1!$E$4:$E$21)&gt;=$B59,VLOOKUP($B59,Feuil1!$E$4:$H$21,4)," ")</f>
        <v xml:space="preserve"> </v>
      </c>
      <c r="E59" s="15" t="str">
        <f t="shared" si="0"/>
        <v xml:space="preserve"> </v>
      </c>
      <c r="F59" s="15" t="str">
        <f t="shared" si="1"/>
        <v xml:space="preserve"> </v>
      </c>
      <c r="H59" s="16" t="str">
        <f>IF(ROWS($1:56)&gt;COUNTA(Actions),"",LOOKUP(1,0/FREQUENCY(ROWS($1:56),COUNTIF(Actions,"&lt;="&amp;Actions)),Actions))</f>
        <v/>
      </c>
      <c r="I59" s="1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2:28" x14ac:dyDescent="0.25">
      <c r="B60" s="17">
        <v>57</v>
      </c>
      <c r="C60" s="13" t="str">
        <f>IF(MAX(Feuil1!$E$4:$E$21)&gt;=$B60,VLOOKUP($B60,Feuil1!$E$4:$H$21,3)," ")</f>
        <v xml:space="preserve"> </v>
      </c>
      <c r="D60" s="13" t="str">
        <f>IF(MAX(Feuil1!$E$4:$E$21)&gt;=$B60,VLOOKUP($B60,Feuil1!$E$4:$H$21,4)," ")</f>
        <v xml:space="preserve"> </v>
      </c>
      <c r="E60" s="15" t="str">
        <f t="shared" si="0"/>
        <v xml:space="preserve"> </v>
      </c>
      <c r="F60" s="15" t="str">
        <f t="shared" si="1"/>
        <v xml:space="preserve"> </v>
      </c>
      <c r="H60" s="16" t="str">
        <f>IF(ROWS($1:57)&gt;COUNTA(Actions),"",LOOKUP(1,0/FREQUENCY(ROWS($1:57),COUNTIF(Actions,"&lt;="&amp;Actions)),Actions))</f>
        <v/>
      </c>
      <c r="I60" s="1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2:28" x14ac:dyDescent="0.25">
      <c r="B61" s="17">
        <v>58</v>
      </c>
      <c r="C61" s="13" t="str">
        <f>IF(MAX(Feuil1!$E$4:$E$21)&gt;=$B61,VLOOKUP($B61,Feuil1!$E$4:$H$21,3)," ")</f>
        <v xml:space="preserve"> </v>
      </c>
      <c r="D61" s="13" t="str">
        <f>IF(MAX(Feuil1!$E$4:$E$21)&gt;=$B61,VLOOKUP($B61,Feuil1!$E$4:$H$21,4)," ")</f>
        <v xml:space="preserve"> </v>
      </c>
      <c r="E61" s="15" t="str">
        <f t="shared" si="0"/>
        <v xml:space="preserve"> </v>
      </c>
      <c r="F61" s="15" t="str">
        <f t="shared" si="1"/>
        <v xml:space="preserve"> </v>
      </c>
      <c r="H61" s="16" t="str">
        <f>IF(ROWS($1:58)&gt;COUNTA(Actions),"",LOOKUP(1,0/FREQUENCY(ROWS($1:58),COUNTIF(Actions,"&lt;="&amp;Actions)),Actions))</f>
        <v/>
      </c>
      <c r="I61" s="1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2:28" x14ac:dyDescent="0.25">
      <c r="B62" s="17">
        <v>59</v>
      </c>
      <c r="C62" s="13" t="str">
        <f>IF(MAX(Feuil1!$E$4:$E$21)&gt;=$B62,VLOOKUP($B62,Feuil1!$E$4:$H$21,3)," ")</f>
        <v xml:space="preserve"> </v>
      </c>
      <c r="D62" s="13" t="str">
        <f>IF(MAX(Feuil1!$E$4:$E$21)&gt;=$B62,VLOOKUP($B62,Feuil1!$E$4:$H$21,4)," ")</f>
        <v xml:space="preserve"> </v>
      </c>
      <c r="E62" s="15" t="str">
        <f t="shared" si="0"/>
        <v xml:space="preserve"> </v>
      </c>
      <c r="F62" s="15" t="str">
        <f t="shared" si="1"/>
        <v xml:space="preserve"> </v>
      </c>
      <c r="H62" s="16" t="str">
        <f>IF(ROWS($1:59)&gt;COUNTA(Actions),"",LOOKUP(1,0/FREQUENCY(ROWS($1:59),COUNTIF(Actions,"&lt;="&amp;Actions)),Actions))</f>
        <v/>
      </c>
      <c r="I62" s="1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2:28" x14ac:dyDescent="0.25">
      <c r="B63" s="17">
        <v>60</v>
      </c>
      <c r="C63" s="13" t="str">
        <f>IF(MAX(Feuil1!$E$4:$E$21)&gt;=$B63,VLOOKUP($B63,Feuil1!$E$4:$H$21,3)," ")</f>
        <v xml:space="preserve"> </v>
      </c>
      <c r="D63" s="13" t="str">
        <f>IF(MAX(Feuil1!$E$4:$E$21)&gt;=$B63,VLOOKUP($B63,Feuil1!$E$4:$H$21,4)," ")</f>
        <v xml:space="preserve"> </v>
      </c>
      <c r="E63" s="15" t="str">
        <f t="shared" si="0"/>
        <v xml:space="preserve"> </v>
      </c>
      <c r="F63" s="15" t="str">
        <f t="shared" si="1"/>
        <v xml:space="preserve"> </v>
      </c>
      <c r="H63" s="16" t="str">
        <f>IF(ROWS($1:60)&gt;COUNTA(Actions),"",LOOKUP(1,0/FREQUENCY(ROWS($1:60),COUNTIF(Actions,"&lt;="&amp;Actions)),Actions))</f>
        <v/>
      </c>
      <c r="I63" s="1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2:28" x14ac:dyDescent="0.25">
      <c r="B64" s="17">
        <v>61</v>
      </c>
      <c r="C64" s="13" t="str">
        <f>IF(MAX(Feuil1!$E$4:$E$21)&gt;=$B64,VLOOKUP($B64,Feuil1!$E$4:$H$21,3)," ")</f>
        <v xml:space="preserve"> </v>
      </c>
      <c r="D64" s="13" t="str">
        <f>IF(MAX(Feuil1!$E$4:$E$21)&gt;=$B64,VLOOKUP($B64,Feuil1!$E$4:$H$21,4)," ")</f>
        <v xml:space="preserve"> </v>
      </c>
      <c r="E64" s="15" t="str">
        <f t="shared" si="0"/>
        <v xml:space="preserve"> </v>
      </c>
      <c r="F64" s="15" t="str">
        <f t="shared" si="1"/>
        <v xml:space="preserve"> </v>
      </c>
      <c r="H64" s="16" t="str">
        <f>IF(ROWS($1:61)&gt;COUNTA(Actions),"",LOOKUP(1,0/FREQUENCY(ROWS($1:61),COUNTIF(Actions,"&lt;="&amp;Actions)),Actions))</f>
        <v/>
      </c>
      <c r="I64" s="1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2:28" x14ac:dyDescent="0.25">
      <c r="B65" s="17">
        <v>62</v>
      </c>
      <c r="C65" s="13" t="str">
        <f>IF(MAX(Feuil1!$E$4:$E$21)&gt;=$B65,VLOOKUP($B65,Feuil1!$E$4:$H$21,3)," ")</f>
        <v xml:space="preserve"> </v>
      </c>
      <c r="D65" s="13" t="str">
        <f>IF(MAX(Feuil1!$E$4:$E$21)&gt;=$B65,VLOOKUP($B65,Feuil1!$E$4:$H$21,4)," ")</f>
        <v xml:space="preserve"> </v>
      </c>
      <c r="E65" s="15" t="str">
        <f t="shared" si="0"/>
        <v xml:space="preserve"> </v>
      </c>
      <c r="F65" s="15" t="str">
        <f t="shared" si="1"/>
        <v xml:space="preserve"> </v>
      </c>
      <c r="H65" s="16" t="str">
        <f>IF(ROWS($1:62)&gt;COUNTA(Actions),"",LOOKUP(1,0/FREQUENCY(ROWS($1:62),COUNTIF(Actions,"&lt;="&amp;Actions)),Actions))</f>
        <v/>
      </c>
      <c r="I65" s="1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2:28" x14ac:dyDescent="0.25">
      <c r="B66" s="17">
        <v>63</v>
      </c>
      <c r="C66" s="13" t="str">
        <f>IF(MAX(Feuil1!$E$4:$E$21)&gt;=$B66,VLOOKUP($B66,Feuil1!$E$4:$H$21,3)," ")</f>
        <v xml:space="preserve"> </v>
      </c>
      <c r="D66" s="13" t="str">
        <f>IF(MAX(Feuil1!$E$4:$E$21)&gt;=$B66,VLOOKUP($B66,Feuil1!$E$4:$H$21,4)," ")</f>
        <v xml:space="preserve"> </v>
      </c>
      <c r="E66" s="15" t="str">
        <f t="shared" si="0"/>
        <v xml:space="preserve"> </v>
      </c>
      <c r="F66" s="15" t="str">
        <f t="shared" si="1"/>
        <v xml:space="preserve"> </v>
      </c>
      <c r="H66" s="16" t="str">
        <f>IF(ROWS($1:63)&gt;COUNTA(Actions),"",LOOKUP(1,0/FREQUENCY(ROWS($1:63),COUNTIF(Actions,"&lt;="&amp;Actions)),Actions))</f>
        <v/>
      </c>
      <c r="I66" s="1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2:28" x14ac:dyDescent="0.25">
      <c r="B67" s="17">
        <v>64</v>
      </c>
      <c r="C67" s="13" t="str">
        <f>IF(MAX(Feuil1!$E$4:$E$21)&gt;=$B67,VLOOKUP($B67,Feuil1!$E$4:$H$21,3)," ")</f>
        <v xml:space="preserve"> </v>
      </c>
      <c r="D67" s="13" t="str">
        <f>IF(MAX(Feuil1!$E$4:$E$21)&gt;=$B67,VLOOKUP($B67,Feuil1!$E$4:$H$21,4)," ")</f>
        <v xml:space="preserve"> </v>
      </c>
      <c r="E67" s="15" t="str">
        <f t="shared" si="0"/>
        <v xml:space="preserve"> </v>
      </c>
      <c r="F67" s="15" t="str">
        <f t="shared" si="1"/>
        <v xml:space="preserve"> </v>
      </c>
      <c r="H67" s="16" t="str">
        <f>IF(ROWS($1:64)&gt;COUNTA(Actions),"",LOOKUP(1,0/FREQUENCY(ROWS($1:64),COUNTIF(Actions,"&lt;="&amp;Actions)),Actions))</f>
        <v/>
      </c>
      <c r="I67" s="1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2:28" x14ac:dyDescent="0.25">
      <c r="B68" s="17">
        <v>65</v>
      </c>
      <c r="C68" s="13" t="str">
        <f>IF(MAX(Feuil1!$E$4:$E$21)&gt;=$B68,VLOOKUP($B68,Feuil1!$E$4:$H$21,3)," ")</f>
        <v xml:space="preserve"> </v>
      </c>
      <c r="D68" s="13" t="str">
        <f>IF(MAX(Feuil1!$E$4:$E$21)&gt;=$B68,VLOOKUP($B68,Feuil1!$E$4:$H$21,4)," ")</f>
        <v xml:space="preserve"> </v>
      </c>
      <c r="E68" s="15" t="str">
        <f t="shared" si="0"/>
        <v xml:space="preserve"> </v>
      </c>
      <c r="F68" s="15" t="str">
        <f t="shared" si="1"/>
        <v xml:space="preserve"> </v>
      </c>
      <c r="H68" s="16" t="str">
        <f>IF(ROWS($1:65)&gt;COUNTA(Actions),"",LOOKUP(1,0/FREQUENCY(ROWS($1:65),COUNTIF(Actions,"&lt;="&amp;Actions)),Actions))</f>
        <v/>
      </c>
      <c r="I68" s="1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2:28" x14ac:dyDescent="0.25">
      <c r="B69" s="17">
        <v>66</v>
      </c>
      <c r="C69" s="13" t="str">
        <f>IF(MAX(Feuil1!$E$4:$E$21)&gt;=$B69,VLOOKUP($B69,Feuil1!$E$4:$H$21,3)," ")</f>
        <v xml:space="preserve"> </v>
      </c>
      <c r="D69" s="13" t="str">
        <f>IF(MAX(Feuil1!$E$4:$E$21)&gt;=$B69,VLOOKUP($B69,Feuil1!$E$4:$H$21,4)," ")</f>
        <v xml:space="preserve"> </v>
      </c>
      <c r="E69" s="15" t="str">
        <f t="shared" ref="E69:E132" si="2">IF(C69=" "," ",YEAR(C69))</f>
        <v xml:space="preserve"> </v>
      </c>
      <c r="F69" s="15" t="str">
        <f t="shared" ref="F69:F132" si="3">IF(C69=" "," ",MONTH(C69))</f>
        <v xml:space="preserve"> </v>
      </c>
      <c r="H69" s="16" t="str">
        <f>IF(ROWS($1:66)&gt;COUNTA(Actions),"",LOOKUP(1,0/FREQUENCY(ROWS($1:66),COUNTIF(Actions,"&lt;="&amp;Actions)),Actions))</f>
        <v/>
      </c>
      <c r="I69" s="1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2:28" x14ac:dyDescent="0.25">
      <c r="B70" s="17">
        <v>67</v>
      </c>
      <c r="C70" s="13" t="str">
        <f>IF(MAX(Feuil1!$E$4:$E$21)&gt;=$B70,VLOOKUP($B70,Feuil1!$E$4:$H$21,3)," ")</f>
        <v xml:space="preserve"> </v>
      </c>
      <c r="D70" s="13" t="str">
        <f>IF(MAX(Feuil1!$E$4:$E$21)&gt;=$B70,VLOOKUP($B70,Feuil1!$E$4:$H$21,4)," ")</f>
        <v xml:space="preserve"> </v>
      </c>
      <c r="E70" s="15" t="str">
        <f t="shared" si="2"/>
        <v xml:space="preserve"> </v>
      </c>
      <c r="F70" s="15" t="str">
        <f t="shared" si="3"/>
        <v xml:space="preserve"> </v>
      </c>
      <c r="H70" s="16" t="str">
        <f>IF(ROWS($1:67)&gt;COUNTA(Actions),"",LOOKUP(1,0/FREQUENCY(ROWS($1:67),COUNTIF(Actions,"&lt;="&amp;Actions)),Actions))</f>
        <v/>
      </c>
      <c r="I70" s="1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2:28" x14ac:dyDescent="0.25">
      <c r="B71" s="17">
        <v>68</v>
      </c>
      <c r="C71" s="13" t="str">
        <f>IF(MAX(Feuil1!$E$4:$E$21)&gt;=$B71,VLOOKUP($B71,Feuil1!$E$4:$H$21,3)," ")</f>
        <v xml:space="preserve"> </v>
      </c>
      <c r="D71" s="13" t="str">
        <f>IF(MAX(Feuil1!$E$4:$E$21)&gt;=$B71,VLOOKUP($B71,Feuil1!$E$4:$H$21,4)," ")</f>
        <v xml:space="preserve"> </v>
      </c>
      <c r="E71" s="15" t="str">
        <f t="shared" si="2"/>
        <v xml:space="preserve"> </v>
      </c>
      <c r="F71" s="15" t="str">
        <f t="shared" si="3"/>
        <v xml:space="preserve"> </v>
      </c>
      <c r="H71" s="16" t="str">
        <f>IF(ROWS($1:68)&gt;COUNTA(Actions),"",LOOKUP(1,0/FREQUENCY(ROWS($1:68),COUNTIF(Actions,"&lt;="&amp;Actions)),Actions))</f>
        <v/>
      </c>
      <c r="I71" s="1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2:28" x14ac:dyDescent="0.25">
      <c r="B72" s="17">
        <v>69</v>
      </c>
      <c r="C72" s="13" t="str">
        <f>IF(MAX(Feuil1!$E$4:$E$21)&gt;=$B72,VLOOKUP($B72,Feuil1!$E$4:$H$21,3)," ")</f>
        <v xml:space="preserve"> </v>
      </c>
      <c r="D72" s="13" t="str">
        <f>IF(MAX(Feuil1!$E$4:$E$21)&gt;=$B72,VLOOKUP($B72,Feuil1!$E$4:$H$21,4)," ")</f>
        <v xml:space="preserve"> </v>
      </c>
      <c r="E72" s="15" t="str">
        <f t="shared" si="2"/>
        <v xml:space="preserve"> </v>
      </c>
      <c r="F72" s="15" t="str">
        <f t="shared" si="3"/>
        <v xml:space="preserve"> </v>
      </c>
      <c r="H72" s="16" t="str">
        <f>IF(ROWS($1:69)&gt;COUNTA(Actions),"",LOOKUP(1,0/FREQUENCY(ROWS($1:69),COUNTIF(Actions,"&lt;="&amp;Actions)),Actions))</f>
        <v/>
      </c>
      <c r="I72" s="1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2:28" x14ac:dyDescent="0.25">
      <c r="B73" s="17">
        <v>70</v>
      </c>
      <c r="C73" s="13" t="str">
        <f>IF(MAX(Feuil1!$E$4:$E$21)&gt;=$B73,VLOOKUP($B73,Feuil1!$E$4:$H$21,3)," ")</f>
        <v xml:space="preserve"> </v>
      </c>
      <c r="D73" s="13" t="str">
        <f>IF(MAX(Feuil1!$E$4:$E$21)&gt;=$B73,VLOOKUP($B73,Feuil1!$E$4:$H$21,4)," ")</f>
        <v xml:space="preserve"> </v>
      </c>
      <c r="E73" s="15" t="str">
        <f t="shared" si="2"/>
        <v xml:space="preserve"> </v>
      </c>
      <c r="F73" s="15" t="str">
        <f t="shared" si="3"/>
        <v xml:space="preserve"> </v>
      </c>
      <c r="H73" s="16" t="str">
        <f>IF(ROWS($1:70)&gt;COUNTA(Actions),"",LOOKUP(1,0/FREQUENCY(ROWS($1:70),COUNTIF(Actions,"&lt;="&amp;Actions)),Actions))</f>
        <v/>
      </c>
      <c r="I73" s="1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2:28" x14ac:dyDescent="0.25">
      <c r="B74" s="17">
        <v>71</v>
      </c>
      <c r="C74" s="13" t="str">
        <f>IF(MAX(Feuil1!$E$4:$E$21)&gt;=$B74,VLOOKUP($B74,Feuil1!$E$4:$H$21,3)," ")</f>
        <v xml:space="preserve"> </v>
      </c>
      <c r="D74" s="13" t="str">
        <f>IF(MAX(Feuil1!$E$4:$E$21)&gt;=$B74,VLOOKUP($B74,Feuil1!$E$4:$H$21,4)," ")</f>
        <v xml:space="preserve"> </v>
      </c>
      <c r="E74" s="15" t="str">
        <f t="shared" si="2"/>
        <v xml:space="preserve"> </v>
      </c>
      <c r="F74" s="15" t="str">
        <f t="shared" si="3"/>
        <v xml:space="preserve"> </v>
      </c>
      <c r="H74" s="16" t="str">
        <f>IF(ROWS($1:71)&gt;COUNTA(Actions),"",LOOKUP(1,0/FREQUENCY(ROWS($1:71),COUNTIF(Actions,"&lt;="&amp;Actions)),Actions))</f>
        <v/>
      </c>
      <c r="I74" s="1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2:28" x14ac:dyDescent="0.25">
      <c r="B75" s="17">
        <v>72</v>
      </c>
      <c r="C75" s="13" t="str">
        <f>IF(MAX(Feuil1!$E$4:$E$21)&gt;=$B75,VLOOKUP($B75,Feuil1!$E$4:$H$21,3)," ")</f>
        <v xml:space="preserve"> </v>
      </c>
      <c r="D75" s="13" t="str">
        <f>IF(MAX(Feuil1!$E$4:$E$21)&gt;=$B75,VLOOKUP($B75,Feuil1!$E$4:$H$21,4)," ")</f>
        <v xml:space="preserve"> </v>
      </c>
      <c r="E75" s="15" t="str">
        <f t="shared" si="2"/>
        <v xml:space="preserve"> </v>
      </c>
      <c r="F75" s="15" t="str">
        <f t="shared" si="3"/>
        <v xml:space="preserve"> </v>
      </c>
      <c r="H75" s="16" t="str">
        <f>IF(ROWS($1:72)&gt;COUNTA(Actions),"",LOOKUP(1,0/FREQUENCY(ROWS($1:72),COUNTIF(Actions,"&lt;="&amp;Actions)),Actions))</f>
        <v/>
      </c>
      <c r="I75" s="1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2:28" x14ac:dyDescent="0.25">
      <c r="B76" s="17">
        <v>73</v>
      </c>
      <c r="C76" s="13" t="str">
        <f>IF(MAX(Feuil1!$E$4:$E$21)&gt;=$B76,VLOOKUP($B76,Feuil1!$E$4:$H$21,3)," ")</f>
        <v xml:space="preserve"> </v>
      </c>
      <c r="D76" s="13" t="str">
        <f>IF(MAX(Feuil1!$E$4:$E$21)&gt;=$B76,VLOOKUP($B76,Feuil1!$E$4:$H$21,4)," ")</f>
        <v xml:space="preserve"> </v>
      </c>
      <c r="E76" s="15" t="str">
        <f t="shared" si="2"/>
        <v xml:space="preserve"> </v>
      </c>
      <c r="F76" s="15" t="str">
        <f t="shared" si="3"/>
        <v xml:space="preserve"> </v>
      </c>
      <c r="H76" s="16" t="str">
        <f>IF(ROWS($1:73)&gt;COUNTA(Actions),"",LOOKUP(1,0/FREQUENCY(ROWS($1:73),COUNTIF(Actions,"&lt;="&amp;Actions)),Actions))</f>
        <v/>
      </c>
      <c r="I76" s="1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2:28" x14ac:dyDescent="0.25">
      <c r="B77" s="17">
        <v>74</v>
      </c>
      <c r="C77" s="13" t="str">
        <f>IF(MAX(Feuil1!$E$4:$E$21)&gt;=$B77,VLOOKUP($B77,Feuil1!$E$4:$H$21,3)," ")</f>
        <v xml:space="preserve"> </v>
      </c>
      <c r="D77" s="13" t="str">
        <f>IF(MAX(Feuil1!$E$4:$E$21)&gt;=$B77,VLOOKUP($B77,Feuil1!$E$4:$H$21,4)," ")</f>
        <v xml:space="preserve"> </v>
      </c>
      <c r="E77" s="15" t="str">
        <f t="shared" si="2"/>
        <v xml:space="preserve"> </v>
      </c>
      <c r="F77" s="15" t="str">
        <f t="shared" si="3"/>
        <v xml:space="preserve"> </v>
      </c>
      <c r="H77" s="16" t="str">
        <f>IF(ROWS($1:74)&gt;COUNTA(Actions),"",LOOKUP(1,0/FREQUENCY(ROWS($1:74),COUNTIF(Actions,"&lt;="&amp;Actions)),Actions))</f>
        <v/>
      </c>
      <c r="I77" s="1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2:28" x14ac:dyDescent="0.25">
      <c r="B78" s="17">
        <v>75</v>
      </c>
      <c r="C78" s="13" t="str">
        <f>IF(MAX(Feuil1!$E$4:$E$21)&gt;=$B78,VLOOKUP($B78,Feuil1!$E$4:$H$21,3)," ")</f>
        <v xml:space="preserve"> </v>
      </c>
      <c r="D78" s="13" t="str">
        <f>IF(MAX(Feuil1!$E$4:$E$21)&gt;=$B78,VLOOKUP($B78,Feuil1!$E$4:$H$21,4)," ")</f>
        <v xml:space="preserve"> </v>
      </c>
      <c r="E78" s="15" t="str">
        <f t="shared" si="2"/>
        <v xml:space="preserve"> </v>
      </c>
      <c r="F78" s="15" t="str">
        <f t="shared" si="3"/>
        <v xml:space="preserve"> </v>
      </c>
      <c r="H78" s="16" t="str">
        <f>IF(ROWS($1:75)&gt;COUNTA(Actions),"",LOOKUP(1,0/FREQUENCY(ROWS($1:75),COUNTIF(Actions,"&lt;="&amp;Actions)),Actions))</f>
        <v/>
      </c>
      <c r="I78" s="1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2:28" x14ac:dyDescent="0.25">
      <c r="B79" s="17">
        <v>76</v>
      </c>
      <c r="C79" s="13" t="str">
        <f>IF(MAX(Feuil1!$E$4:$E$21)&gt;=$B79,VLOOKUP($B79,Feuil1!$E$4:$H$21,3)," ")</f>
        <v xml:space="preserve"> </v>
      </c>
      <c r="D79" s="13" t="str">
        <f>IF(MAX(Feuil1!$E$4:$E$21)&gt;=$B79,VLOOKUP($B79,Feuil1!$E$4:$H$21,4)," ")</f>
        <v xml:space="preserve"> </v>
      </c>
      <c r="E79" s="15" t="str">
        <f t="shared" si="2"/>
        <v xml:space="preserve"> </v>
      </c>
      <c r="F79" s="15" t="str">
        <f t="shared" si="3"/>
        <v xml:space="preserve"> </v>
      </c>
      <c r="H79" s="16" t="str">
        <f>IF(ROWS($1:76)&gt;COUNTA(Actions),"",LOOKUP(1,0/FREQUENCY(ROWS($1:76),COUNTIF(Actions,"&lt;="&amp;Actions)),Actions))</f>
        <v/>
      </c>
      <c r="I79" s="1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2:28" x14ac:dyDescent="0.25">
      <c r="B80" s="17">
        <v>77</v>
      </c>
      <c r="C80" s="13" t="str">
        <f>IF(MAX(Feuil1!$E$4:$E$21)&gt;=$B80,VLOOKUP($B80,Feuil1!$E$4:$H$21,3)," ")</f>
        <v xml:space="preserve"> </v>
      </c>
      <c r="D80" s="13" t="str">
        <f>IF(MAX(Feuil1!$E$4:$E$21)&gt;=$B80,VLOOKUP($B80,Feuil1!$E$4:$H$21,4)," ")</f>
        <v xml:space="preserve"> </v>
      </c>
      <c r="E80" s="15" t="str">
        <f t="shared" si="2"/>
        <v xml:space="preserve"> </v>
      </c>
      <c r="F80" s="15" t="str">
        <f t="shared" si="3"/>
        <v xml:space="preserve"> </v>
      </c>
      <c r="H80" s="16" t="str">
        <f>IF(ROWS($1:77)&gt;COUNTA(Actions),"",LOOKUP(1,0/FREQUENCY(ROWS($1:77),COUNTIF(Actions,"&lt;="&amp;Actions)),Actions))</f>
        <v/>
      </c>
      <c r="I80" s="1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2:28" x14ac:dyDescent="0.25">
      <c r="B81" s="17">
        <v>78</v>
      </c>
      <c r="C81" s="13" t="str">
        <f>IF(MAX(Feuil1!$E$4:$E$21)&gt;=$B81,VLOOKUP($B81,Feuil1!$E$4:$H$21,3)," ")</f>
        <v xml:space="preserve"> </v>
      </c>
      <c r="D81" s="13" t="str">
        <f>IF(MAX(Feuil1!$E$4:$E$21)&gt;=$B81,VLOOKUP($B81,Feuil1!$E$4:$H$21,4)," ")</f>
        <v xml:space="preserve"> </v>
      </c>
      <c r="E81" s="15" t="str">
        <f t="shared" si="2"/>
        <v xml:space="preserve"> </v>
      </c>
      <c r="F81" s="15" t="str">
        <f t="shared" si="3"/>
        <v xml:space="preserve"> </v>
      </c>
      <c r="H81" s="16" t="str">
        <f>IF(ROWS($1:78)&gt;COUNTA(Actions),"",LOOKUP(1,0/FREQUENCY(ROWS($1:78),COUNTIF(Actions,"&lt;="&amp;Actions)),Actions))</f>
        <v/>
      </c>
      <c r="I81" s="1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2:28" x14ac:dyDescent="0.25">
      <c r="B82" s="17">
        <v>79</v>
      </c>
      <c r="C82" s="13" t="str">
        <f>IF(MAX(Feuil1!$E$4:$E$21)&gt;=$B82,VLOOKUP($B82,Feuil1!$E$4:$H$21,3)," ")</f>
        <v xml:space="preserve"> </v>
      </c>
      <c r="D82" s="13" t="str">
        <f>IF(MAX(Feuil1!$E$4:$E$21)&gt;=$B82,VLOOKUP($B82,Feuil1!$E$4:$H$21,4)," ")</f>
        <v xml:space="preserve"> </v>
      </c>
      <c r="E82" s="15" t="str">
        <f t="shared" si="2"/>
        <v xml:space="preserve"> </v>
      </c>
      <c r="F82" s="15" t="str">
        <f t="shared" si="3"/>
        <v xml:space="preserve"> </v>
      </c>
      <c r="H82" s="16" t="str">
        <f>IF(ROWS($1:79)&gt;COUNTA(Actions),"",LOOKUP(1,0/FREQUENCY(ROWS($1:79),COUNTIF(Actions,"&lt;="&amp;Actions)),Actions))</f>
        <v/>
      </c>
      <c r="I82" s="1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2:28" x14ac:dyDescent="0.25">
      <c r="B83" s="17">
        <v>80</v>
      </c>
      <c r="C83" s="13" t="str">
        <f>IF(MAX(Feuil1!$E$4:$E$21)&gt;=$B83,VLOOKUP($B83,Feuil1!$E$4:$H$21,3)," ")</f>
        <v xml:space="preserve"> </v>
      </c>
      <c r="D83" s="13" t="str">
        <f>IF(MAX(Feuil1!$E$4:$E$21)&gt;=$B83,VLOOKUP($B83,Feuil1!$E$4:$H$21,4)," ")</f>
        <v xml:space="preserve"> </v>
      </c>
      <c r="E83" s="15" t="str">
        <f t="shared" si="2"/>
        <v xml:space="preserve"> </v>
      </c>
      <c r="F83" s="15" t="str">
        <f t="shared" si="3"/>
        <v xml:space="preserve"> </v>
      </c>
      <c r="H83" s="16" t="str">
        <f>IF(ROWS($1:80)&gt;COUNTA(Actions),"",LOOKUP(1,0/FREQUENCY(ROWS($1:80),COUNTIF(Actions,"&lt;="&amp;Actions)),Actions))</f>
        <v/>
      </c>
      <c r="I83" s="1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2:28" x14ac:dyDescent="0.25">
      <c r="B84" s="17">
        <v>81</v>
      </c>
      <c r="C84" s="13" t="str">
        <f>IF(MAX(Feuil1!$E$4:$E$21)&gt;=$B84,VLOOKUP($B84,Feuil1!$E$4:$H$21,3)," ")</f>
        <v xml:space="preserve"> </v>
      </c>
      <c r="D84" s="13" t="str">
        <f>IF(MAX(Feuil1!$E$4:$E$21)&gt;=$B84,VLOOKUP($B84,Feuil1!$E$4:$H$21,4)," ")</f>
        <v xml:space="preserve"> </v>
      </c>
      <c r="E84" s="15" t="str">
        <f t="shared" si="2"/>
        <v xml:space="preserve"> </v>
      </c>
      <c r="F84" s="15" t="str">
        <f t="shared" si="3"/>
        <v xml:space="preserve"> </v>
      </c>
      <c r="H84" s="16" t="str">
        <f>IF(ROWS($1:81)&gt;COUNTA(Actions),"",LOOKUP(1,0/FREQUENCY(ROWS($1:81),COUNTIF(Actions,"&lt;="&amp;Actions)),Actions))</f>
        <v/>
      </c>
      <c r="I84" s="1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2:28" x14ac:dyDescent="0.25">
      <c r="B85" s="17">
        <v>82</v>
      </c>
      <c r="C85" s="13" t="str">
        <f>IF(MAX(Feuil1!$E$4:$E$21)&gt;=$B85,VLOOKUP($B85,Feuil1!$E$4:$H$21,3)," ")</f>
        <v xml:space="preserve"> </v>
      </c>
      <c r="D85" s="13" t="str">
        <f>IF(MAX(Feuil1!$E$4:$E$21)&gt;=$B85,VLOOKUP($B85,Feuil1!$E$4:$H$21,4)," ")</f>
        <v xml:space="preserve"> </v>
      </c>
      <c r="E85" s="15" t="str">
        <f t="shared" si="2"/>
        <v xml:space="preserve"> </v>
      </c>
      <c r="F85" s="15" t="str">
        <f t="shared" si="3"/>
        <v xml:space="preserve"> </v>
      </c>
      <c r="H85" s="16" t="str">
        <f>IF(ROWS($1:82)&gt;COUNTA(Actions),"",LOOKUP(1,0/FREQUENCY(ROWS($1:82),COUNTIF(Actions,"&lt;="&amp;Actions)),Actions))</f>
        <v/>
      </c>
      <c r="I85" s="1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2:28" x14ac:dyDescent="0.25">
      <c r="B86" s="17">
        <v>83</v>
      </c>
      <c r="C86" s="13" t="str">
        <f>IF(MAX(Feuil1!$E$4:$E$21)&gt;=$B86,VLOOKUP($B86,Feuil1!$E$4:$H$21,3)," ")</f>
        <v xml:space="preserve"> </v>
      </c>
      <c r="D86" s="13" t="str">
        <f>IF(MAX(Feuil1!$E$4:$E$21)&gt;=$B86,VLOOKUP($B86,Feuil1!$E$4:$H$21,4)," ")</f>
        <v xml:space="preserve"> </v>
      </c>
      <c r="E86" s="15" t="str">
        <f t="shared" si="2"/>
        <v xml:space="preserve"> </v>
      </c>
      <c r="F86" s="15" t="str">
        <f t="shared" si="3"/>
        <v xml:space="preserve"> </v>
      </c>
      <c r="H86" s="16" t="str">
        <f>IF(ROWS($1:83)&gt;COUNTA(Actions),"",LOOKUP(1,0/FREQUENCY(ROWS($1:83),COUNTIF(Actions,"&lt;="&amp;Actions)),Actions))</f>
        <v/>
      </c>
      <c r="I86" s="1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2:28" x14ac:dyDescent="0.25">
      <c r="B87" s="17">
        <v>84</v>
      </c>
      <c r="C87" s="13" t="str">
        <f>IF(MAX(Feuil1!$E$4:$E$21)&gt;=$B87,VLOOKUP($B87,Feuil1!$E$4:$H$21,3)," ")</f>
        <v xml:space="preserve"> </v>
      </c>
      <c r="D87" s="13" t="str">
        <f>IF(MAX(Feuil1!$E$4:$E$21)&gt;=$B87,VLOOKUP($B87,Feuil1!$E$4:$H$21,4)," ")</f>
        <v xml:space="preserve"> </v>
      </c>
      <c r="E87" s="15" t="str">
        <f t="shared" si="2"/>
        <v xml:space="preserve"> </v>
      </c>
      <c r="F87" s="15" t="str">
        <f t="shared" si="3"/>
        <v xml:space="preserve"> </v>
      </c>
      <c r="H87" s="16" t="str">
        <f>IF(ROWS($1:84)&gt;COUNTA(Actions),"",LOOKUP(1,0/FREQUENCY(ROWS($1:84),COUNTIF(Actions,"&lt;="&amp;Actions)),Actions))</f>
        <v/>
      </c>
      <c r="I87" s="1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2:28" x14ac:dyDescent="0.25">
      <c r="B88" s="17">
        <v>85</v>
      </c>
      <c r="C88" s="13" t="str">
        <f>IF(MAX(Feuil1!$E$4:$E$21)&gt;=$B88,VLOOKUP($B88,Feuil1!$E$4:$H$21,3)," ")</f>
        <v xml:space="preserve"> </v>
      </c>
      <c r="D88" s="13" t="str">
        <f>IF(MAX(Feuil1!$E$4:$E$21)&gt;=$B88,VLOOKUP($B88,Feuil1!$E$4:$H$21,4)," ")</f>
        <v xml:space="preserve"> </v>
      </c>
      <c r="E88" s="15" t="str">
        <f t="shared" si="2"/>
        <v xml:space="preserve"> </v>
      </c>
      <c r="F88" s="15" t="str">
        <f t="shared" si="3"/>
        <v xml:space="preserve"> </v>
      </c>
      <c r="H88" s="16" t="str">
        <f>IF(ROWS($1:85)&gt;COUNTA(Actions),"",LOOKUP(1,0/FREQUENCY(ROWS($1:85),COUNTIF(Actions,"&lt;="&amp;Actions)),Actions))</f>
        <v/>
      </c>
      <c r="I88" s="1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2:28" x14ac:dyDescent="0.25">
      <c r="B89" s="17">
        <v>86</v>
      </c>
      <c r="C89" s="13" t="str">
        <f>IF(MAX(Feuil1!$E$4:$E$21)&gt;=$B89,VLOOKUP($B89,Feuil1!$E$4:$H$21,3)," ")</f>
        <v xml:space="preserve"> </v>
      </c>
      <c r="D89" s="13" t="str">
        <f>IF(MAX(Feuil1!$E$4:$E$21)&gt;=$B89,VLOOKUP($B89,Feuil1!$E$4:$H$21,4)," ")</f>
        <v xml:space="preserve"> </v>
      </c>
      <c r="E89" s="15" t="str">
        <f t="shared" si="2"/>
        <v xml:space="preserve"> </v>
      </c>
      <c r="F89" s="15" t="str">
        <f t="shared" si="3"/>
        <v xml:space="preserve"> </v>
      </c>
      <c r="H89" s="16" t="str">
        <f>IF(ROWS($1:86)&gt;COUNTA(Actions),"",LOOKUP(1,0/FREQUENCY(ROWS($1:86),COUNTIF(Actions,"&lt;="&amp;Actions)),Actions))</f>
        <v/>
      </c>
      <c r="I89" s="1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2:28" x14ac:dyDescent="0.25">
      <c r="B90" s="17">
        <v>87</v>
      </c>
      <c r="C90" s="13" t="str">
        <f>IF(MAX(Feuil1!$E$4:$E$21)&gt;=$B90,VLOOKUP($B90,Feuil1!$E$4:$H$21,3)," ")</f>
        <v xml:space="preserve"> </v>
      </c>
      <c r="D90" s="13" t="str">
        <f>IF(MAX(Feuil1!$E$4:$E$21)&gt;=$B90,VLOOKUP($B90,Feuil1!$E$4:$H$21,4)," ")</f>
        <v xml:space="preserve"> </v>
      </c>
      <c r="E90" s="15" t="str">
        <f t="shared" si="2"/>
        <v xml:space="preserve"> </v>
      </c>
      <c r="F90" s="15" t="str">
        <f t="shared" si="3"/>
        <v xml:space="preserve"> </v>
      </c>
      <c r="H90" s="16" t="str">
        <f>IF(ROWS($1:87)&gt;COUNTA(Actions),"",LOOKUP(1,0/FREQUENCY(ROWS($1:87),COUNTIF(Actions,"&lt;="&amp;Actions)),Actions))</f>
        <v/>
      </c>
      <c r="I90" s="1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2:28" x14ac:dyDescent="0.25">
      <c r="B91" s="17">
        <v>88</v>
      </c>
      <c r="C91" s="13" t="str">
        <f>IF(MAX(Feuil1!$E$4:$E$21)&gt;=$B91,VLOOKUP($B91,Feuil1!$E$4:$H$21,3)," ")</f>
        <v xml:space="preserve"> </v>
      </c>
      <c r="D91" s="13" t="str">
        <f>IF(MAX(Feuil1!$E$4:$E$21)&gt;=$B91,VLOOKUP($B91,Feuil1!$E$4:$H$21,4)," ")</f>
        <v xml:space="preserve"> </v>
      </c>
      <c r="E91" s="15" t="str">
        <f t="shared" si="2"/>
        <v xml:space="preserve"> </v>
      </c>
      <c r="F91" s="15" t="str">
        <f t="shared" si="3"/>
        <v xml:space="preserve"> </v>
      </c>
      <c r="H91" s="16" t="str">
        <f>IF(ROWS($1:88)&gt;COUNTA(Actions),"",LOOKUP(1,0/FREQUENCY(ROWS($1:88),COUNTIF(Actions,"&lt;="&amp;Actions)),Actions))</f>
        <v/>
      </c>
      <c r="I91" s="1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2:28" x14ac:dyDescent="0.25">
      <c r="B92" s="17">
        <v>89</v>
      </c>
      <c r="C92" s="13" t="str">
        <f>IF(MAX(Feuil1!$E$4:$E$21)&gt;=$B92,VLOOKUP($B92,Feuil1!$E$4:$H$21,3)," ")</f>
        <v xml:space="preserve"> </v>
      </c>
      <c r="D92" s="13" t="str">
        <f>IF(MAX(Feuil1!$E$4:$E$21)&gt;=$B92,VLOOKUP($B92,Feuil1!$E$4:$H$21,4)," ")</f>
        <v xml:space="preserve"> </v>
      </c>
      <c r="E92" s="15" t="str">
        <f t="shared" si="2"/>
        <v xml:space="preserve"> </v>
      </c>
      <c r="F92" s="15" t="str">
        <f t="shared" si="3"/>
        <v xml:space="preserve"> </v>
      </c>
      <c r="H92" s="16" t="str">
        <f>IF(ROWS($1:89)&gt;COUNTA(Actions),"",LOOKUP(1,0/FREQUENCY(ROWS($1:89),COUNTIF(Actions,"&lt;="&amp;Actions)),Actions))</f>
        <v/>
      </c>
      <c r="I92" s="1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2:28" x14ac:dyDescent="0.25">
      <c r="B93" s="17">
        <v>90</v>
      </c>
      <c r="C93" s="13" t="str">
        <f>IF(MAX(Feuil1!$E$4:$E$21)&gt;=$B93,VLOOKUP($B93,Feuil1!$E$4:$H$21,3)," ")</f>
        <v xml:space="preserve"> </v>
      </c>
      <c r="D93" s="13" t="str">
        <f>IF(MAX(Feuil1!$E$4:$E$21)&gt;=$B93,VLOOKUP($B93,Feuil1!$E$4:$H$21,4)," ")</f>
        <v xml:space="preserve"> </v>
      </c>
      <c r="E93" s="15" t="str">
        <f t="shared" si="2"/>
        <v xml:space="preserve"> </v>
      </c>
      <c r="F93" s="15" t="str">
        <f t="shared" si="3"/>
        <v xml:space="preserve"> </v>
      </c>
      <c r="H93" s="16" t="str">
        <f>IF(ROWS($1:90)&gt;COUNTA(Actions),"",LOOKUP(1,0/FREQUENCY(ROWS($1:90),COUNTIF(Actions,"&lt;="&amp;Actions)),Actions))</f>
        <v/>
      </c>
      <c r="I93" s="1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2:28" x14ac:dyDescent="0.25">
      <c r="B94" s="17">
        <v>91</v>
      </c>
      <c r="C94" s="13" t="str">
        <f>IF(MAX(Feuil1!$E$4:$E$21)&gt;=$B94,VLOOKUP($B94,Feuil1!$E$4:$H$21,3)," ")</f>
        <v xml:space="preserve"> </v>
      </c>
      <c r="D94" s="13" t="str">
        <f>IF(MAX(Feuil1!$E$4:$E$21)&gt;=$B94,VLOOKUP($B94,Feuil1!$E$4:$H$21,4)," ")</f>
        <v xml:space="preserve"> </v>
      </c>
      <c r="E94" s="15" t="str">
        <f t="shared" si="2"/>
        <v xml:space="preserve"> </v>
      </c>
      <c r="F94" s="15" t="str">
        <f t="shared" si="3"/>
        <v xml:space="preserve"> </v>
      </c>
      <c r="H94" s="16" t="str">
        <f>IF(ROWS($1:91)&gt;COUNTA(Actions),"",LOOKUP(1,0/FREQUENCY(ROWS($1:91),COUNTIF(Actions,"&lt;="&amp;Actions)),Actions))</f>
        <v/>
      </c>
      <c r="I94" s="1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2:28" x14ac:dyDescent="0.25">
      <c r="B95" s="17">
        <v>92</v>
      </c>
      <c r="C95" s="13" t="str">
        <f>IF(MAX(Feuil1!$E$4:$E$21)&gt;=$B95,VLOOKUP($B95,Feuil1!$E$4:$H$21,3)," ")</f>
        <v xml:space="preserve"> </v>
      </c>
      <c r="D95" s="13" t="str">
        <f>IF(MAX(Feuil1!$E$4:$E$21)&gt;=$B95,VLOOKUP($B95,Feuil1!$E$4:$H$21,4)," ")</f>
        <v xml:space="preserve"> </v>
      </c>
      <c r="E95" s="15" t="str">
        <f t="shared" si="2"/>
        <v xml:space="preserve"> </v>
      </c>
      <c r="F95" s="15" t="str">
        <f t="shared" si="3"/>
        <v xml:space="preserve"> </v>
      </c>
      <c r="H95" s="16" t="str">
        <f>IF(ROWS($1:92)&gt;COUNTA(Actions),"",LOOKUP(1,0/FREQUENCY(ROWS($1:92),COUNTIF(Actions,"&lt;="&amp;Actions)),Actions))</f>
        <v/>
      </c>
      <c r="I95" s="1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2:28" x14ac:dyDescent="0.25">
      <c r="B96" s="17">
        <v>93</v>
      </c>
      <c r="C96" s="13" t="str">
        <f>IF(MAX(Feuil1!$E$4:$E$21)&gt;=$B96,VLOOKUP($B96,Feuil1!$E$4:$H$21,3)," ")</f>
        <v xml:space="preserve"> </v>
      </c>
      <c r="D96" s="13" t="str">
        <f>IF(MAX(Feuil1!$E$4:$E$21)&gt;=$B96,VLOOKUP($B96,Feuil1!$E$4:$H$21,4)," ")</f>
        <v xml:space="preserve"> </v>
      </c>
      <c r="E96" s="15" t="str">
        <f t="shared" si="2"/>
        <v xml:space="preserve"> </v>
      </c>
      <c r="F96" s="15" t="str">
        <f t="shared" si="3"/>
        <v xml:space="preserve"> </v>
      </c>
      <c r="H96" s="16" t="str">
        <f>IF(ROWS($1:93)&gt;COUNTA(Actions),"",LOOKUP(1,0/FREQUENCY(ROWS($1:93),COUNTIF(Actions,"&lt;="&amp;Actions)),Actions))</f>
        <v/>
      </c>
      <c r="I96" s="1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2:28" x14ac:dyDescent="0.25">
      <c r="B97" s="17">
        <v>94</v>
      </c>
      <c r="C97" s="13" t="str">
        <f>IF(MAX(Feuil1!$E$4:$E$21)&gt;=$B97,VLOOKUP($B97,Feuil1!$E$4:$H$21,3)," ")</f>
        <v xml:space="preserve"> </v>
      </c>
      <c r="D97" s="13" t="str">
        <f>IF(MAX(Feuil1!$E$4:$E$21)&gt;=$B97,VLOOKUP($B97,Feuil1!$E$4:$H$21,4)," ")</f>
        <v xml:space="preserve"> </v>
      </c>
      <c r="E97" s="15" t="str">
        <f t="shared" si="2"/>
        <v xml:space="preserve"> </v>
      </c>
      <c r="F97" s="15" t="str">
        <f t="shared" si="3"/>
        <v xml:space="preserve"> </v>
      </c>
      <c r="H97" s="16" t="str">
        <f>IF(ROWS($1:94)&gt;COUNTA(Actions),"",LOOKUP(1,0/FREQUENCY(ROWS($1:94),COUNTIF(Actions,"&lt;="&amp;Actions)),Actions))</f>
        <v/>
      </c>
      <c r="I97" s="1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2:28" x14ac:dyDescent="0.25">
      <c r="B98" s="17">
        <v>95</v>
      </c>
      <c r="C98" s="13" t="str">
        <f>IF(MAX(Feuil1!$E$4:$E$21)&gt;=$B98,VLOOKUP($B98,Feuil1!$E$4:$H$21,3)," ")</f>
        <v xml:space="preserve"> </v>
      </c>
      <c r="D98" s="13" t="str">
        <f>IF(MAX(Feuil1!$E$4:$E$21)&gt;=$B98,VLOOKUP($B98,Feuil1!$E$4:$H$21,4)," ")</f>
        <v xml:space="preserve"> </v>
      </c>
      <c r="E98" s="15" t="str">
        <f t="shared" si="2"/>
        <v xml:space="preserve"> </v>
      </c>
      <c r="F98" s="15" t="str">
        <f t="shared" si="3"/>
        <v xml:space="preserve"> </v>
      </c>
      <c r="H98" s="16" t="str">
        <f>IF(ROWS($1:95)&gt;COUNTA(Actions),"",LOOKUP(1,0/FREQUENCY(ROWS($1:95),COUNTIF(Actions,"&lt;="&amp;Actions)),Actions))</f>
        <v/>
      </c>
      <c r="I98" s="1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2:28" x14ac:dyDescent="0.25">
      <c r="B99" s="17">
        <v>96</v>
      </c>
      <c r="C99" s="13" t="str">
        <f>IF(MAX(Feuil1!$E$4:$E$21)&gt;=$B99,VLOOKUP($B99,Feuil1!$E$4:$H$21,3)," ")</f>
        <v xml:space="preserve"> </v>
      </c>
      <c r="D99" s="13" t="str">
        <f>IF(MAX(Feuil1!$E$4:$E$21)&gt;=$B99,VLOOKUP($B99,Feuil1!$E$4:$H$21,4)," ")</f>
        <v xml:space="preserve"> </v>
      </c>
      <c r="E99" s="15" t="str">
        <f t="shared" si="2"/>
        <v xml:space="preserve"> </v>
      </c>
      <c r="F99" s="15" t="str">
        <f t="shared" si="3"/>
        <v xml:space="preserve"> </v>
      </c>
      <c r="H99" s="16" t="str">
        <f>IF(ROWS($1:96)&gt;COUNTA(Actions),"",LOOKUP(1,0/FREQUENCY(ROWS($1:96),COUNTIF(Actions,"&lt;="&amp;Actions)),Actions))</f>
        <v/>
      </c>
      <c r="I99" s="1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2:28" x14ac:dyDescent="0.25">
      <c r="B100" s="17">
        <v>97</v>
      </c>
      <c r="C100" s="13" t="str">
        <f>IF(MAX(Feuil1!$E$4:$E$21)&gt;=$B100,VLOOKUP($B100,Feuil1!$E$4:$H$21,3)," ")</f>
        <v xml:space="preserve"> </v>
      </c>
      <c r="D100" s="13" t="str">
        <f>IF(MAX(Feuil1!$E$4:$E$21)&gt;=$B100,VLOOKUP($B100,Feuil1!$E$4:$H$21,4)," ")</f>
        <v xml:space="preserve"> </v>
      </c>
      <c r="E100" s="15" t="str">
        <f t="shared" si="2"/>
        <v xml:space="preserve"> </v>
      </c>
      <c r="F100" s="15" t="str">
        <f t="shared" si="3"/>
        <v xml:space="preserve"> </v>
      </c>
      <c r="H100" s="16" t="str">
        <f>IF(ROWS($1:97)&gt;COUNTA(Actions),"",LOOKUP(1,0/FREQUENCY(ROWS($1:97),COUNTIF(Actions,"&lt;="&amp;Actions)),Actions))</f>
        <v/>
      </c>
      <c r="I100" s="1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2:28" x14ac:dyDescent="0.25">
      <c r="B101" s="17">
        <v>98</v>
      </c>
      <c r="C101" s="13" t="str">
        <f>IF(MAX(Feuil1!$E$4:$E$21)&gt;=$B101,VLOOKUP($B101,Feuil1!$E$4:$H$21,3)," ")</f>
        <v xml:space="preserve"> </v>
      </c>
      <c r="D101" s="13" t="str">
        <f>IF(MAX(Feuil1!$E$4:$E$21)&gt;=$B101,VLOOKUP($B101,Feuil1!$E$4:$H$21,4)," ")</f>
        <v xml:space="preserve"> </v>
      </c>
      <c r="E101" s="15" t="str">
        <f t="shared" si="2"/>
        <v xml:space="preserve"> </v>
      </c>
      <c r="F101" s="15" t="str">
        <f t="shared" si="3"/>
        <v xml:space="preserve"> </v>
      </c>
      <c r="H101" s="16" t="str">
        <f>IF(ROWS($1:98)&gt;COUNTA(Actions),"",LOOKUP(1,0/FREQUENCY(ROWS($1:98),COUNTIF(Actions,"&lt;="&amp;Actions)),Actions))</f>
        <v/>
      </c>
      <c r="I101" s="1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2:28" x14ac:dyDescent="0.25">
      <c r="B102" s="17">
        <v>99</v>
      </c>
      <c r="C102" s="13" t="str">
        <f>IF(MAX(Feuil1!$E$4:$E$21)&gt;=$B102,VLOOKUP($B102,Feuil1!$E$4:$H$21,3)," ")</f>
        <v xml:space="preserve"> </v>
      </c>
      <c r="D102" s="13" t="str">
        <f>IF(MAX(Feuil1!$E$4:$E$21)&gt;=$B102,VLOOKUP($B102,Feuil1!$E$4:$H$21,4)," ")</f>
        <v xml:space="preserve"> </v>
      </c>
      <c r="E102" s="15" t="str">
        <f t="shared" si="2"/>
        <v xml:space="preserve"> </v>
      </c>
      <c r="F102" s="15" t="str">
        <f t="shared" si="3"/>
        <v xml:space="preserve"> </v>
      </c>
      <c r="H102" s="16" t="str">
        <f>IF(ROWS($1:99)&gt;COUNTA(Actions),"",LOOKUP(1,0/FREQUENCY(ROWS($1:99),COUNTIF(Actions,"&lt;="&amp;Actions)),Actions))</f>
        <v/>
      </c>
      <c r="I102" s="1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2:28" x14ac:dyDescent="0.25">
      <c r="B103" s="17">
        <v>100</v>
      </c>
      <c r="C103" s="13" t="str">
        <f>IF(MAX(Feuil1!$E$4:$E$21)&gt;=$B103,VLOOKUP($B103,Feuil1!$E$4:$H$21,3)," ")</f>
        <v xml:space="preserve"> </v>
      </c>
      <c r="D103" s="13" t="str">
        <f>IF(MAX(Feuil1!$E$4:$E$21)&gt;=$B103,VLOOKUP($B103,Feuil1!$E$4:$H$21,4)," ")</f>
        <v xml:space="preserve"> </v>
      </c>
      <c r="E103" s="15" t="str">
        <f t="shared" si="2"/>
        <v xml:space="preserve"> </v>
      </c>
      <c r="F103" s="15" t="str">
        <f t="shared" si="3"/>
        <v xml:space="preserve"> </v>
      </c>
      <c r="H103" s="16" t="str">
        <f>IF(ROWS($1:100)&gt;COUNTA(Actions),"",LOOKUP(1,0/FREQUENCY(ROWS($1:100),COUNTIF(Actions,"&lt;="&amp;Actions)),Actions))</f>
        <v/>
      </c>
      <c r="I103" s="1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2:28" x14ac:dyDescent="0.25">
      <c r="B104" s="17">
        <v>101</v>
      </c>
      <c r="C104" s="13" t="str">
        <f>IF(MAX(Feuil1!$E$4:$E$21)&gt;=$B104,VLOOKUP($B104,Feuil1!$E$4:$H$21,3)," ")</f>
        <v xml:space="preserve"> </v>
      </c>
      <c r="D104" s="13" t="str">
        <f>IF(MAX(Feuil1!$E$4:$E$21)&gt;=$B104,VLOOKUP($B104,Feuil1!$E$4:$H$21,4)," ")</f>
        <v xml:space="preserve"> </v>
      </c>
      <c r="E104" s="15" t="str">
        <f t="shared" si="2"/>
        <v xml:space="preserve"> </v>
      </c>
      <c r="F104" s="15" t="str">
        <f t="shared" si="3"/>
        <v xml:space="preserve"> </v>
      </c>
      <c r="H104" s="16" t="str">
        <f>IF(ROWS($1:101)&gt;COUNTA(Actions),"",LOOKUP(1,0/FREQUENCY(ROWS($1:101),COUNTIF(Actions,"&lt;="&amp;Actions)),Actions))</f>
        <v/>
      </c>
      <c r="I104" s="1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2:28" x14ac:dyDescent="0.25">
      <c r="B105" s="17">
        <v>102</v>
      </c>
      <c r="C105" s="13" t="str">
        <f>IF(MAX(Feuil1!$E$4:$E$21)&gt;=$B105,VLOOKUP($B105,Feuil1!$E$4:$H$21,3)," ")</f>
        <v xml:space="preserve"> </v>
      </c>
      <c r="D105" s="13" t="str">
        <f>IF(MAX(Feuil1!$E$4:$E$21)&gt;=$B105,VLOOKUP($B105,Feuil1!$E$4:$H$21,4)," ")</f>
        <v xml:space="preserve"> </v>
      </c>
      <c r="E105" s="15" t="str">
        <f t="shared" si="2"/>
        <v xml:space="preserve"> </v>
      </c>
      <c r="F105" s="15" t="str">
        <f t="shared" si="3"/>
        <v xml:space="preserve"> </v>
      </c>
      <c r="H105" s="16" t="str">
        <f>IF(ROWS($1:102)&gt;COUNTA(Actions),"",LOOKUP(1,0/FREQUENCY(ROWS($1:102),COUNTIF(Actions,"&lt;="&amp;Actions)),Actions))</f>
        <v/>
      </c>
      <c r="I105" s="1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2:28" x14ac:dyDescent="0.25">
      <c r="B106" s="17">
        <v>103</v>
      </c>
      <c r="C106" s="13" t="str">
        <f>IF(MAX(Feuil1!$E$4:$E$21)&gt;=$B106,VLOOKUP($B106,Feuil1!$E$4:$H$21,3)," ")</f>
        <v xml:space="preserve"> </v>
      </c>
      <c r="D106" s="13" t="str">
        <f>IF(MAX(Feuil1!$E$4:$E$21)&gt;=$B106,VLOOKUP($B106,Feuil1!$E$4:$H$21,4)," ")</f>
        <v xml:space="preserve"> </v>
      </c>
      <c r="E106" s="15" t="str">
        <f t="shared" si="2"/>
        <v xml:space="preserve"> </v>
      </c>
      <c r="F106" s="15" t="str">
        <f t="shared" si="3"/>
        <v xml:space="preserve"> </v>
      </c>
      <c r="H106" s="16" t="str">
        <f>IF(ROWS($1:103)&gt;COUNTA(Actions),"",LOOKUP(1,0/FREQUENCY(ROWS($1:103),COUNTIF(Actions,"&lt;="&amp;Actions)),Actions))</f>
        <v/>
      </c>
      <c r="I106" s="1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2:28" x14ac:dyDescent="0.25">
      <c r="B107" s="17">
        <v>104</v>
      </c>
      <c r="C107" s="13" t="str">
        <f>IF(MAX(Feuil1!$E$4:$E$21)&gt;=$B107,VLOOKUP($B107,Feuil1!$E$4:$H$21,3)," ")</f>
        <v xml:space="preserve"> </v>
      </c>
      <c r="D107" s="13" t="str">
        <f>IF(MAX(Feuil1!$E$4:$E$21)&gt;=$B107,VLOOKUP($B107,Feuil1!$E$4:$H$21,4)," ")</f>
        <v xml:space="preserve"> </v>
      </c>
      <c r="E107" s="15" t="str">
        <f t="shared" si="2"/>
        <v xml:space="preserve"> </v>
      </c>
      <c r="F107" s="15" t="str">
        <f t="shared" si="3"/>
        <v xml:space="preserve"> </v>
      </c>
      <c r="H107" s="16" t="str">
        <f>IF(ROWS($1:104)&gt;COUNTA(Actions),"",LOOKUP(1,0/FREQUENCY(ROWS($1:104),COUNTIF(Actions,"&lt;="&amp;Actions)),Actions))</f>
        <v/>
      </c>
      <c r="I107" s="1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2:28" x14ac:dyDescent="0.25">
      <c r="B108" s="17">
        <v>105</v>
      </c>
      <c r="C108" s="13" t="str">
        <f>IF(MAX(Feuil1!$E$4:$E$21)&gt;=$B108,VLOOKUP($B108,Feuil1!$E$4:$H$21,3)," ")</f>
        <v xml:space="preserve"> </v>
      </c>
      <c r="D108" s="13" t="str">
        <f>IF(MAX(Feuil1!$E$4:$E$21)&gt;=$B108,VLOOKUP($B108,Feuil1!$E$4:$H$21,4)," ")</f>
        <v xml:space="preserve"> </v>
      </c>
      <c r="E108" s="15" t="str">
        <f t="shared" si="2"/>
        <v xml:space="preserve"> </v>
      </c>
      <c r="F108" s="15" t="str">
        <f t="shared" si="3"/>
        <v xml:space="preserve"> </v>
      </c>
      <c r="H108" s="16" t="str">
        <f>IF(ROWS($1:105)&gt;COUNTA(Actions),"",LOOKUP(1,0/FREQUENCY(ROWS($1:105),COUNTIF(Actions,"&lt;="&amp;Actions)),Actions))</f>
        <v/>
      </c>
      <c r="I108" s="1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2:28" x14ac:dyDescent="0.25">
      <c r="B109" s="17">
        <v>106</v>
      </c>
      <c r="C109" s="13" t="str">
        <f>IF(MAX(Feuil1!$E$4:$E$21)&gt;=$B109,VLOOKUP($B109,Feuil1!$E$4:$H$21,3)," ")</f>
        <v xml:space="preserve"> </v>
      </c>
      <c r="D109" s="13" t="str">
        <f>IF(MAX(Feuil1!$E$4:$E$21)&gt;=$B109,VLOOKUP($B109,Feuil1!$E$4:$H$21,4)," ")</f>
        <v xml:space="preserve"> </v>
      </c>
      <c r="E109" s="15" t="str">
        <f t="shared" si="2"/>
        <v xml:space="preserve"> </v>
      </c>
      <c r="F109" s="15" t="str">
        <f t="shared" si="3"/>
        <v xml:space="preserve"> </v>
      </c>
      <c r="H109" s="16" t="str">
        <f>IF(ROWS($1:106)&gt;COUNTA(Actions),"",LOOKUP(1,0/FREQUENCY(ROWS($1:106),COUNTIF(Actions,"&lt;="&amp;Actions)),Actions))</f>
        <v/>
      </c>
      <c r="I109" s="1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2:28" x14ac:dyDescent="0.25">
      <c r="B110" s="17">
        <v>107</v>
      </c>
      <c r="C110" s="13" t="str">
        <f>IF(MAX(Feuil1!$E$4:$E$21)&gt;=$B110,VLOOKUP($B110,Feuil1!$E$4:$H$21,3)," ")</f>
        <v xml:space="preserve"> </v>
      </c>
      <c r="D110" s="13" t="str">
        <f>IF(MAX(Feuil1!$E$4:$E$21)&gt;=$B110,VLOOKUP($B110,Feuil1!$E$4:$H$21,4)," ")</f>
        <v xml:space="preserve"> </v>
      </c>
      <c r="E110" s="15" t="str">
        <f t="shared" si="2"/>
        <v xml:space="preserve"> </v>
      </c>
      <c r="F110" s="15" t="str">
        <f t="shared" si="3"/>
        <v xml:space="preserve"> </v>
      </c>
      <c r="H110" s="16" t="str">
        <f>IF(ROWS($1:107)&gt;COUNTA(Actions),"",LOOKUP(1,0/FREQUENCY(ROWS($1:107),COUNTIF(Actions,"&lt;="&amp;Actions)),Actions))</f>
        <v/>
      </c>
      <c r="I110" s="1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2:28" x14ac:dyDescent="0.25">
      <c r="B111" s="17">
        <v>108</v>
      </c>
      <c r="C111" s="13" t="str">
        <f>IF(MAX(Feuil1!$E$4:$E$21)&gt;=$B111,VLOOKUP($B111,Feuil1!$E$4:$H$21,3)," ")</f>
        <v xml:space="preserve"> </v>
      </c>
      <c r="D111" s="13" t="str">
        <f>IF(MAX(Feuil1!$E$4:$E$21)&gt;=$B111,VLOOKUP($B111,Feuil1!$E$4:$H$21,4)," ")</f>
        <v xml:space="preserve"> </v>
      </c>
      <c r="E111" s="15" t="str">
        <f t="shared" si="2"/>
        <v xml:space="preserve"> </v>
      </c>
      <c r="F111" s="15" t="str">
        <f t="shared" si="3"/>
        <v xml:space="preserve"> </v>
      </c>
      <c r="H111" s="16" t="str">
        <f>IF(ROWS($1:108)&gt;COUNTA(Actions),"",LOOKUP(1,0/FREQUENCY(ROWS($1:108),COUNTIF(Actions,"&lt;="&amp;Actions)),Actions))</f>
        <v/>
      </c>
      <c r="I111" s="1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2:28" x14ac:dyDescent="0.25">
      <c r="B112" s="17">
        <v>109</v>
      </c>
      <c r="C112" s="13" t="str">
        <f>IF(MAX(Feuil1!$E$4:$E$21)&gt;=$B112,VLOOKUP($B112,Feuil1!$E$4:$H$21,3)," ")</f>
        <v xml:space="preserve"> </v>
      </c>
      <c r="D112" s="13" t="str">
        <f>IF(MAX(Feuil1!$E$4:$E$21)&gt;=$B112,VLOOKUP($B112,Feuil1!$E$4:$H$21,4)," ")</f>
        <v xml:space="preserve"> </v>
      </c>
      <c r="E112" s="15" t="str">
        <f t="shared" si="2"/>
        <v xml:space="preserve"> </v>
      </c>
      <c r="F112" s="15" t="str">
        <f t="shared" si="3"/>
        <v xml:space="preserve"> </v>
      </c>
      <c r="H112" s="16" t="str">
        <f>IF(ROWS($1:109)&gt;COUNTA(Actions),"",LOOKUP(1,0/FREQUENCY(ROWS($1:109),COUNTIF(Actions,"&lt;="&amp;Actions)),Actions))</f>
        <v/>
      </c>
      <c r="I112" s="1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2:28" x14ac:dyDescent="0.25">
      <c r="B113" s="17">
        <v>110</v>
      </c>
      <c r="C113" s="13" t="str">
        <f>IF(MAX(Feuil1!$E$4:$E$21)&gt;=$B113,VLOOKUP($B113,Feuil1!$E$4:$H$21,3)," ")</f>
        <v xml:space="preserve"> </v>
      </c>
      <c r="D113" s="13" t="str">
        <f>IF(MAX(Feuil1!$E$4:$E$21)&gt;=$B113,VLOOKUP($B113,Feuil1!$E$4:$H$21,4)," ")</f>
        <v xml:space="preserve"> </v>
      </c>
      <c r="E113" s="15" t="str">
        <f t="shared" si="2"/>
        <v xml:space="preserve"> </v>
      </c>
      <c r="F113" s="15" t="str">
        <f t="shared" si="3"/>
        <v xml:space="preserve"> </v>
      </c>
      <c r="H113" s="16" t="str">
        <f>IF(ROWS($1:110)&gt;COUNTA(Actions),"",LOOKUP(1,0/FREQUENCY(ROWS($1:110),COUNTIF(Actions,"&lt;="&amp;Actions)),Actions))</f>
        <v/>
      </c>
      <c r="I113" s="1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2:28" x14ac:dyDescent="0.25">
      <c r="B114" s="17">
        <v>111</v>
      </c>
      <c r="C114" s="13" t="str">
        <f>IF(MAX(Feuil1!$E$4:$E$21)&gt;=$B114,VLOOKUP($B114,Feuil1!$E$4:$H$21,3)," ")</f>
        <v xml:space="preserve"> </v>
      </c>
      <c r="D114" s="13" t="str">
        <f>IF(MAX(Feuil1!$E$4:$E$21)&gt;=$B114,VLOOKUP($B114,Feuil1!$E$4:$H$21,4)," ")</f>
        <v xml:space="preserve"> </v>
      </c>
      <c r="E114" s="15" t="str">
        <f t="shared" si="2"/>
        <v xml:space="preserve"> </v>
      </c>
      <c r="F114" s="15" t="str">
        <f t="shared" si="3"/>
        <v xml:space="preserve"> </v>
      </c>
      <c r="H114" s="16" t="str">
        <f>IF(ROWS($1:111)&gt;COUNTA(Actions),"",LOOKUP(1,0/FREQUENCY(ROWS($1:111),COUNTIF(Actions,"&lt;="&amp;Actions)),Actions))</f>
        <v/>
      </c>
      <c r="I114" s="1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2:28" x14ac:dyDescent="0.25">
      <c r="B115" s="17">
        <v>112</v>
      </c>
      <c r="C115" s="13" t="str">
        <f>IF(MAX(Feuil1!$E$4:$E$21)&gt;=$B115,VLOOKUP($B115,Feuil1!$E$4:$H$21,3)," ")</f>
        <v xml:space="preserve"> </v>
      </c>
      <c r="D115" s="13" t="str">
        <f>IF(MAX(Feuil1!$E$4:$E$21)&gt;=$B115,VLOOKUP($B115,Feuil1!$E$4:$H$21,4)," ")</f>
        <v xml:space="preserve"> </v>
      </c>
      <c r="E115" s="15" t="str">
        <f t="shared" si="2"/>
        <v xml:space="preserve"> </v>
      </c>
      <c r="F115" s="15" t="str">
        <f t="shared" si="3"/>
        <v xml:space="preserve"> </v>
      </c>
      <c r="H115" s="16" t="str">
        <f>IF(ROWS($1:112)&gt;COUNTA(Actions),"",LOOKUP(1,0/FREQUENCY(ROWS($1:112),COUNTIF(Actions,"&lt;="&amp;Actions)),Actions))</f>
        <v/>
      </c>
      <c r="I115" s="1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2:28" x14ac:dyDescent="0.25">
      <c r="B116" s="17">
        <v>113</v>
      </c>
      <c r="C116" s="13" t="str">
        <f>IF(MAX(Feuil1!$E$4:$E$21)&gt;=$B116,VLOOKUP($B116,Feuil1!$E$4:$H$21,3)," ")</f>
        <v xml:space="preserve"> </v>
      </c>
      <c r="D116" s="13" t="str">
        <f>IF(MAX(Feuil1!$E$4:$E$21)&gt;=$B116,VLOOKUP($B116,Feuil1!$E$4:$H$21,4)," ")</f>
        <v xml:space="preserve"> </v>
      </c>
      <c r="E116" s="15" t="str">
        <f t="shared" si="2"/>
        <v xml:space="preserve"> </v>
      </c>
      <c r="F116" s="15" t="str">
        <f t="shared" si="3"/>
        <v xml:space="preserve"> </v>
      </c>
      <c r="H116" s="16" t="str">
        <f>IF(ROWS($1:113)&gt;COUNTA(Actions),"",LOOKUP(1,0/FREQUENCY(ROWS($1:113),COUNTIF(Actions,"&lt;="&amp;Actions)),Actions))</f>
        <v/>
      </c>
      <c r="I116" s="1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2:28" x14ac:dyDescent="0.25">
      <c r="B117" s="17">
        <v>114</v>
      </c>
      <c r="C117" s="13" t="str">
        <f>IF(MAX(Feuil1!$E$4:$E$21)&gt;=$B117,VLOOKUP($B117,Feuil1!$E$4:$H$21,3)," ")</f>
        <v xml:space="preserve"> </v>
      </c>
      <c r="D117" s="13" t="str">
        <f>IF(MAX(Feuil1!$E$4:$E$21)&gt;=$B117,VLOOKUP($B117,Feuil1!$E$4:$H$21,4)," ")</f>
        <v xml:space="preserve"> </v>
      </c>
      <c r="E117" s="15" t="str">
        <f t="shared" si="2"/>
        <v xml:space="preserve"> </v>
      </c>
      <c r="F117" s="15" t="str">
        <f t="shared" si="3"/>
        <v xml:space="preserve"> </v>
      </c>
      <c r="H117" s="16" t="str">
        <f>IF(ROWS($1:114)&gt;COUNTA(Actions),"",LOOKUP(1,0/FREQUENCY(ROWS($1:114),COUNTIF(Actions,"&lt;="&amp;Actions)),Actions))</f>
        <v/>
      </c>
      <c r="I117" s="1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2:28" x14ac:dyDescent="0.25">
      <c r="B118" s="17">
        <v>115</v>
      </c>
      <c r="C118" s="13" t="str">
        <f>IF(MAX(Feuil1!$E$4:$E$21)&gt;=$B118,VLOOKUP($B118,Feuil1!$E$4:$H$21,3)," ")</f>
        <v xml:space="preserve"> </v>
      </c>
      <c r="D118" s="13" t="str">
        <f>IF(MAX(Feuil1!$E$4:$E$21)&gt;=$B118,VLOOKUP($B118,Feuil1!$E$4:$H$21,4)," ")</f>
        <v xml:space="preserve"> </v>
      </c>
      <c r="E118" s="15" t="str">
        <f t="shared" si="2"/>
        <v xml:space="preserve"> </v>
      </c>
      <c r="F118" s="15" t="str">
        <f t="shared" si="3"/>
        <v xml:space="preserve"> </v>
      </c>
      <c r="H118" s="16" t="str">
        <f>IF(ROWS($1:115)&gt;COUNTA(Actions),"",LOOKUP(1,0/FREQUENCY(ROWS($1:115),COUNTIF(Actions,"&lt;="&amp;Actions)),Actions))</f>
        <v/>
      </c>
      <c r="I118" s="1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2:28" x14ac:dyDescent="0.25">
      <c r="B119" s="17">
        <v>116</v>
      </c>
      <c r="C119" s="13" t="str">
        <f>IF(MAX(Feuil1!$E$4:$E$21)&gt;=$B119,VLOOKUP($B119,Feuil1!$E$4:$H$21,3)," ")</f>
        <v xml:space="preserve"> </v>
      </c>
      <c r="D119" s="13" t="str">
        <f>IF(MAX(Feuil1!$E$4:$E$21)&gt;=$B119,VLOOKUP($B119,Feuil1!$E$4:$H$21,4)," ")</f>
        <v xml:space="preserve"> </v>
      </c>
      <c r="E119" s="15" t="str">
        <f t="shared" si="2"/>
        <v xml:space="preserve"> </v>
      </c>
      <c r="F119" s="15" t="str">
        <f t="shared" si="3"/>
        <v xml:space="preserve"> </v>
      </c>
      <c r="H119" s="16" t="str">
        <f>IF(ROWS($1:116)&gt;COUNTA(Actions),"",LOOKUP(1,0/FREQUENCY(ROWS($1:116),COUNTIF(Actions,"&lt;="&amp;Actions)),Actions))</f>
        <v/>
      </c>
      <c r="I119" s="1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2:28" x14ac:dyDescent="0.25">
      <c r="B120" s="17">
        <v>117</v>
      </c>
      <c r="C120" s="13" t="str">
        <f>IF(MAX(Feuil1!$E$4:$E$21)&gt;=$B120,VLOOKUP($B120,Feuil1!$E$4:$H$21,3)," ")</f>
        <v xml:space="preserve"> </v>
      </c>
      <c r="D120" s="13" t="str">
        <f>IF(MAX(Feuil1!$E$4:$E$21)&gt;=$B120,VLOOKUP($B120,Feuil1!$E$4:$H$21,4)," ")</f>
        <v xml:space="preserve"> </v>
      </c>
      <c r="E120" s="15" t="str">
        <f t="shared" si="2"/>
        <v xml:space="preserve"> </v>
      </c>
      <c r="F120" s="15" t="str">
        <f t="shared" si="3"/>
        <v xml:space="preserve"> </v>
      </c>
      <c r="H120" s="16" t="str">
        <f>IF(ROWS($1:117)&gt;COUNTA(Actions),"",LOOKUP(1,0/FREQUENCY(ROWS($1:117),COUNTIF(Actions,"&lt;="&amp;Actions)),Actions))</f>
        <v/>
      </c>
      <c r="I120" s="1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2:28" x14ac:dyDescent="0.25">
      <c r="B121" s="17">
        <v>118</v>
      </c>
      <c r="C121" s="13" t="str">
        <f>IF(MAX(Feuil1!$E$4:$E$21)&gt;=$B121,VLOOKUP($B121,Feuil1!$E$4:$H$21,3)," ")</f>
        <v xml:space="preserve"> </v>
      </c>
      <c r="D121" s="13" t="str">
        <f>IF(MAX(Feuil1!$E$4:$E$21)&gt;=$B121,VLOOKUP($B121,Feuil1!$E$4:$H$21,4)," ")</f>
        <v xml:space="preserve"> </v>
      </c>
      <c r="E121" s="15" t="str">
        <f t="shared" si="2"/>
        <v xml:space="preserve"> </v>
      </c>
      <c r="F121" s="15" t="str">
        <f t="shared" si="3"/>
        <v xml:space="preserve"> </v>
      </c>
      <c r="H121" s="16" t="str">
        <f>IF(ROWS($1:118)&gt;COUNTA(Actions),"",LOOKUP(1,0/FREQUENCY(ROWS($1:118),COUNTIF(Actions,"&lt;="&amp;Actions)),Actions))</f>
        <v/>
      </c>
      <c r="I121" s="1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2:28" x14ac:dyDescent="0.25">
      <c r="B122" s="17">
        <v>119</v>
      </c>
      <c r="C122" s="13" t="str">
        <f>IF(MAX(Feuil1!$E$4:$E$21)&gt;=$B122,VLOOKUP($B122,Feuil1!$E$4:$H$21,3)," ")</f>
        <v xml:space="preserve"> </v>
      </c>
      <c r="D122" s="13" t="str">
        <f>IF(MAX(Feuil1!$E$4:$E$21)&gt;=$B122,VLOOKUP($B122,Feuil1!$E$4:$H$21,4)," ")</f>
        <v xml:space="preserve"> </v>
      </c>
      <c r="E122" s="15" t="str">
        <f t="shared" si="2"/>
        <v xml:space="preserve"> </v>
      </c>
      <c r="F122" s="15" t="str">
        <f t="shared" si="3"/>
        <v xml:space="preserve"> </v>
      </c>
      <c r="H122" s="16" t="str">
        <f>IF(ROWS($1:119)&gt;COUNTA(Actions),"",LOOKUP(1,0/FREQUENCY(ROWS($1:119),COUNTIF(Actions,"&lt;="&amp;Actions)),Actions))</f>
        <v/>
      </c>
      <c r="I122" s="1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2:28" x14ac:dyDescent="0.25">
      <c r="B123" s="17">
        <v>120</v>
      </c>
      <c r="C123" s="13" t="str">
        <f>IF(MAX(Feuil1!$E$4:$E$21)&gt;=$B123,VLOOKUP($B123,Feuil1!$E$4:$H$21,3)," ")</f>
        <v xml:space="preserve"> </v>
      </c>
      <c r="D123" s="13" t="str">
        <f>IF(MAX(Feuil1!$E$4:$E$21)&gt;=$B123,VLOOKUP($B123,Feuil1!$E$4:$H$21,4)," ")</f>
        <v xml:space="preserve"> </v>
      </c>
      <c r="E123" s="15" t="str">
        <f t="shared" si="2"/>
        <v xml:space="preserve"> </v>
      </c>
      <c r="F123" s="15" t="str">
        <f t="shared" si="3"/>
        <v xml:space="preserve"> </v>
      </c>
      <c r="H123" s="16" t="str">
        <f>IF(ROWS($1:120)&gt;COUNTA(Actions),"",LOOKUP(1,0/FREQUENCY(ROWS($1:120),COUNTIF(Actions,"&lt;="&amp;Actions)),Actions))</f>
        <v/>
      </c>
      <c r="I123" s="1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2:28" x14ac:dyDescent="0.25">
      <c r="B124" s="17">
        <v>121</v>
      </c>
      <c r="C124" s="13" t="str">
        <f>IF(MAX(Feuil1!$E$4:$E$21)&gt;=$B124,VLOOKUP($B124,Feuil1!$E$4:$H$21,3)," ")</f>
        <v xml:space="preserve"> </v>
      </c>
      <c r="D124" s="13" t="str">
        <f>IF(MAX(Feuil1!$E$4:$E$21)&gt;=$B124,VLOOKUP($B124,Feuil1!$E$4:$H$21,4)," ")</f>
        <v xml:space="preserve"> </v>
      </c>
      <c r="E124" s="15" t="str">
        <f t="shared" si="2"/>
        <v xml:space="preserve"> </v>
      </c>
      <c r="F124" s="15" t="str">
        <f t="shared" si="3"/>
        <v xml:space="preserve"> </v>
      </c>
      <c r="H124" s="16" t="str">
        <f>IF(ROWS($1:121)&gt;COUNTA(Actions),"",LOOKUP(1,0/FREQUENCY(ROWS($1:121),COUNTIF(Actions,"&lt;="&amp;Actions)),Actions))</f>
        <v/>
      </c>
      <c r="I124" s="1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2:28" x14ac:dyDescent="0.25">
      <c r="B125" s="17">
        <v>122</v>
      </c>
      <c r="C125" s="13" t="str">
        <f>IF(MAX(Feuil1!$E$4:$E$21)&gt;=$B125,VLOOKUP($B125,Feuil1!$E$4:$H$21,3)," ")</f>
        <v xml:space="preserve"> </v>
      </c>
      <c r="D125" s="13" t="str">
        <f>IF(MAX(Feuil1!$E$4:$E$21)&gt;=$B125,VLOOKUP($B125,Feuil1!$E$4:$H$21,4)," ")</f>
        <v xml:space="preserve"> </v>
      </c>
      <c r="E125" s="15" t="str">
        <f t="shared" si="2"/>
        <v xml:space="preserve"> </v>
      </c>
      <c r="F125" s="15" t="str">
        <f t="shared" si="3"/>
        <v xml:space="preserve"> </v>
      </c>
      <c r="H125" s="16" t="str">
        <f>IF(ROWS($1:122)&gt;COUNTA(Actions),"",LOOKUP(1,0/FREQUENCY(ROWS($1:122),COUNTIF(Actions,"&lt;="&amp;Actions)),Actions))</f>
        <v/>
      </c>
      <c r="I125" s="1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2:28" x14ac:dyDescent="0.25">
      <c r="B126" s="17">
        <v>123</v>
      </c>
      <c r="C126" s="13" t="str">
        <f>IF(MAX(Feuil1!$E$4:$E$21)&gt;=$B126,VLOOKUP($B126,Feuil1!$E$4:$H$21,3)," ")</f>
        <v xml:space="preserve"> </v>
      </c>
      <c r="D126" s="13" t="str">
        <f>IF(MAX(Feuil1!$E$4:$E$21)&gt;=$B126,VLOOKUP($B126,Feuil1!$E$4:$H$21,4)," ")</f>
        <v xml:space="preserve"> </v>
      </c>
      <c r="E126" s="15" t="str">
        <f t="shared" si="2"/>
        <v xml:space="preserve"> </v>
      </c>
      <c r="F126" s="15" t="str">
        <f t="shared" si="3"/>
        <v xml:space="preserve"> </v>
      </c>
      <c r="H126" s="16" t="str">
        <f>IF(ROWS($1:123)&gt;COUNTA(Actions),"",LOOKUP(1,0/FREQUENCY(ROWS($1:123),COUNTIF(Actions,"&lt;="&amp;Actions)),Actions))</f>
        <v/>
      </c>
      <c r="I126" s="1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2:28" x14ac:dyDescent="0.25">
      <c r="B127" s="17">
        <v>124</v>
      </c>
      <c r="C127" s="13" t="str">
        <f>IF(MAX(Feuil1!$E$4:$E$21)&gt;=$B127,VLOOKUP($B127,Feuil1!$E$4:$H$21,3)," ")</f>
        <v xml:space="preserve"> </v>
      </c>
      <c r="D127" s="13" t="str">
        <f>IF(MAX(Feuil1!$E$4:$E$21)&gt;=$B127,VLOOKUP($B127,Feuil1!$E$4:$H$21,4)," ")</f>
        <v xml:space="preserve"> </v>
      </c>
      <c r="E127" s="15" t="str">
        <f t="shared" si="2"/>
        <v xml:space="preserve"> </v>
      </c>
      <c r="F127" s="15" t="str">
        <f t="shared" si="3"/>
        <v xml:space="preserve"> </v>
      </c>
      <c r="H127" s="16" t="str">
        <f>IF(ROWS($1:124)&gt;COUNTA(Actions),"",LOOKUP(1,0/FREQUENCY(ROWS($1:124),COUNTIF(Actions,"&lt;="&amp;Actions)),Actions))</f>
        <v/>
      </c>
      <c r="I127" s="1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2:28" x14ac:dyDescent="0.25">
      <c r="B128" s="17">
        <v>125</v>
      </c>
      <c r="C128" s="13" t="str">
        <f>IF(MAX(Feuil1!$E$4:$E$21)&gt;=$B128,VLOOKUP($B128,Feuil1!$E$4:$H$21,3)," ")</f>
        <v xml:space="preserve"> </v>
      </c>
      <c r="D128" s="13" t="str">
        <f>IF(MAX(Feuil1!$E$4:$E$21)&gt;=$B128,VLOOKUP($B128,Feuil1!$E$4:$H$21,4)," ")</f>
        <v xml:space="preserve"> </v>
      </c>
      <c r="E128" s="15" t="str">
        <f t="shared" si="2"/>
        <v xml:space="preserve"> </v>
      </c>
      <c r="F128" s="15" t="str">
        <f t="shared" si="3"/>
        <v xml:space="preserve"> </v>
      </c>
      <c r="H128" s="16" t="str">
        <f>IF(ROWS($1:125)&gt;COUNTA(Actions),"",LOOKUP(1,0/FREQUENCY(ROWS($1:125),COUNTIF(Actions,"&lt;="&amp;Actions)),Actions))</f>
        <v/>
      </c>
      <c r="I128" s="1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2:28" x14ac:dyDescent="0.25">
      <c r="B129" s="17">
        <v>126</v>
      </c>
      <c r="C129" s="13" t="str">
        <f>IF(MAX(Feuil1!$E$4:$E$21)&gt;=$B129,VLOOKUP($B129,Feuil1!$E$4:$H$21,3)," ")</f>
        <v xml:space="preserve"> </v>
      </c>
      <c r="D129" s="13" t="str">
        <f>IF(MAX(Feuil1!$E$4:$E$21)&gt;=$B129,VLOOKUP($B129,Feuil1!$E$4:$H$21,4)," ")</f>
        <v xml:space="preserve"> </v>
      </c>
      <c r="E129" s="15" t="str">
        <f t="shared" si="2"/>
        <v xml:space="preserve"> </v>
      </c>
      <c r="F129" s="15" t="str">
        <f t="shared" si="3"/>
        <v xml:space="preserve"> </v>
      </c>
      <c r="H129" s="16" t="str">
        <f>IF(ROWS($1:126)&gt;COUNTA(Actions),"",LOOKUP(1,0/FREQUENCY(ROWS($1:126),COUNTIF(Actions,"&lt;="&amp;Actions)),Actions))</f>
        <v/>
      </c>
      <c r="I129" s="1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2:28" x14ac:dyDescent="0.25">
      <c r="B130" s="17">
        <v>127</v>
      </c>
      <c r="C130" s="13" t="str">
        <f>IF(MAX(Feuil1!$E$4:$E$21)&gt;=$B130,VLOOKUP($B130,Feuil1!$E$4:$H$21,3)," ")</f>
        <v xml:space="preserve"> </v>
      </c>
      <c r="D130" s="13" t="str">
        <f>IF(MAX(Feuil1!$E$4:$E$21)&gt;=$B130,VLOOKUP($B130,Feuil1!$E$4:$H$21,4)," ")</f>
        <v xml:space="preserve"> </v>
      </c>
      <c r="E130" s="15" t="str">
        <f t="shared" si="2"/>
        <v xml:space="preserve"> </v>
      </c>
      <c r="F130" s="15" t="str">
        <f t="shared" si="3"/>
        <v xml:space="preserve"> </v>
      </c>
      <c r="H130" s="16" t="str">
        <f>IF(ROWS($1:127)&gt;COUNTA(Actions),"",LOOKUP(1,0/FREQUENCY(ROWS($1:127),COUNTIF(Actions,"&lt;="&amp;Actions)),Actions))</f>
        <v/>
      </c>
      <c r="I130" s="1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2:28" x14ac:dyDescent="0.25">
      <c r="B131" s="17">
        <v>128</v>
      </c>
      <c r="C131" s="13" t="str">
        <f>IF(MAX(Feuil1!$E$4:$E$21)&gt;=$B131,VLOOKUP($B131,Feuil1!$E$4:$H$21,3)," ")</f>
        <v xml:space="preserve"> </v>
      </c>
      <c r="D131" s="13" t="str">
        <f>IF(MAX(Feuil1!$E$4:$E$21)&gt;=$B131,VLOOKUP($B131,Feuil1!$E$4:$H$21,4)," ")</f>
        <v xml:space="preserve"> </v>
      </c>
      <c r="E131" s="15" t="str">
        <f t="shared" si="2"/>
        <v xml:space="preserve"> </v>
      </c>
      <c r="F131" s="15" t="str">
        <f t="shared" si="3"/>
        <v xml:space="preserve"> </v>
      </c>
      <c r="H131" s="16" t="str">
        <f>IF(ROWS($1:128)&gt;COUNTA(Actions),"",LOOKUP(1,0/FREQUENCY(ROWS($1:128),COUNTIF(Actions,"&lt;="&amp;Actions)),Actions))</f>
        <v/>
      </c>
      <c r="I131" s="1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2:28" x14ac:dyDescent="0.25">
      <c r="B132" s="17">
        <v>129</v>
      </c>
      <c r="C132" s="13" t="str">
        <f>IF(MAX(Feuil1!$E$4:$E$21)&gt;=$B132,VLOOKUP($B132,Feuil1!$E$4:$H$21,3)," ")</f>
        <v xml:space="preserve"> </v>
      </c>
      <c r="D132" s="13" t="str">
        <f>IF(MAX(Feuil1!$E$4:$E$21)&gt;=$B132,VLOOKUP($B132,Feuil1!$E$4:$H$21,4)," ")</f>
        <v xml:space="preserve"> </v>
      </c>
      <c r="E132" s="15" t="str">
        <f t="shared" si="2"/>
        <v xml:space="preserve"> </v>
      </c>
      <c r="F132" s="15" t="str">
        <f t="shared" si="3"/>
        <v xml:space="preserve"> </v>
      </c>
      <c r="H132" s="16" t="str">
        <f>IF(ROWS($1:129)&gt;COUNTA(Actions),"",LOOKUP(1,0/FREQUENCY(ROWS($1:129),COUNTIF(Actions,"&lt;="&amp;Actions)),Actions))</f>
        <v/>
      </c>
      <c r="I132" s="1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2:28" x14ac:dyDescent="0.25">
      <c r="B133" s="17">
        <v>130</v>
      </c>
      <c r="C133" s="13" t="str">
        <f>IF(MAX(Feuil1!$E$4:$E$21)&gt;=$B133,VLOOKUP($B133,Feuil1!$E$4:$H$21,3)," ")</f>
        <v xml:space="preserve"> </v>
      </c>
      <c r="D133" s="13" t="str">
        <f>IF(MAX(Feuil1!$E$4:$E$21)&gt;=$B133,VLOOKUP($B133,Feuil1!$E$4:$H$21,4)," ")</f>
        <v xml:space="preserve"> </v>
      </c>
      <c r="E133" s="15" t="str">
        <f t="shared" ref="E133:E196" si="4">IF(C133=" "," ",YEAR(C133))</f>
        <v xml:space="preserve"> </v>
      </c>
      <c r="F133" s="15" t="str">
        <f t="shared" ref="F133:F196" si="5">IF(C133=" "," ",MONTH(C133))</f>
        <v xml:space="preserve"> </v>
      </c>
      <c r="H133" s="16" t="str">
        <f>IF(ROWS($1:130)&gt;COUNTA(Actions),"",LOOKUP(1,0/FREQUENCY(ROWS($1:130),COUNTIF(Actions,"&lt;="&amp;Actions)),Actions))</f>
        <v/>
      </c>
      <c r="I133" s="1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2:28" x14ac:dyDescent="0.25">
      <c r="B134" s="17">
        <v>131</v>
      </c>
      <c r="C134" s="13" t="str">
        <f>IF(MAX(Feuil1!$E$4:$E$21)&gt;=$B134,VLOOKUP($B134,Feuil1!$E$4:$H$21,3)," ")</f>
        <v xml:space="preserve"> </v>
      </c>
      <c r="D134" s="13" t="str">
        <f>IF(MAX(Feuil1!$E$4:$E$21)&gt;=$B134,VLOOKUP($B134,Feuil1!$E$4:$H$21,4)," ")</f>
        <v xml:space="preserve"> </v>
      </c>
      <c r="E134" s="15" t="str">
        <f t="shared" si="4"/>
        <v xml:space="preserve"> </v>
      </c>
      <c r="F134" s="15" t="str">
        <f t="shared" si="5"/>
        <v xml:space="preserve"> </v>
      </c>
      <c r="H134" s="16" t="str">
        <f>IF(ROWS($1:131)&gt;COUNTA(Actions),"",LOOKUP(1,0/FREQUENCY(ROWS($1:131),COUNTIF(Actions,"&lt;="&amp;Actions)),Actions))</f>
        <v/>
      </c>
      <c r="I134" s="1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2:28" x14ac:dyDescent="0.25">
      <c r="B135" s="17">
        <v>132</v>
      </c>
      <c r="C135" s="13" t="str">
        <f>IF(MAX(Feuil1!$E$4:$E$21)&gt;=$B135,VLOOKUP($B135,Feuil1!$E$4:$H$21,3)," ")</f>
        <v xml:space="preserve"> </v>
      </c>
      <c r="D135" s="13" t="str">
        <f>IF(MAX(Feuil1!$E$4:$E$21)&gt;=$B135,VLOOKUP($B135,Feuil1!$E$4:$H$21,4)," ")</f>
        <v xml:space="preserve"> </v>
      </c>
      <c r="E135" s="15" t="str">
        <f t="shared" si="4"/>
        <v xml:space="preserve"> </v>
      </c>
      <c r="F135" s="15" t="str">
        <f t="shared" si="5"/>
        <v xml:space="preserve"> </v>
      </c>
      <c r="H135" s="16" t="str">
        <f>IF(ROWS($1:132)&gt;COUNTA(Actions),"",LOOKUP(1,0/FREQUENCY(ROWS($1:132),COUNTIF(Actions,"&lt;="&amp;Actions)),Actions))</f>
        <v/>
      </c>
      <c r="I135" s="1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2:28" x14ac:dyDescent="0.25">
      <c r="B136" s="17">
        <v>133</v>
      </c>
      <c r="C136" s="13" t="str">
        <f>IF(MAX(Feuil1!$E$4:$E$21)&gt;=$B136,VLOOKUP($B136,Feuil1!$E$4:$H$21,3)," ")</f>
        <v xml:space="preserve"> </v>
      </c>
      <c r="D136" s="13" t="str">
        <f>IF(MAX(Feuil1!$E$4:$E$21)&gt;=$B136,VLOOKUP($B136,Feuil1!$E$4:$H$21,4)," ")</f>
        <v xml:space="preserve"> </v>
      </c>
      <c r="E136" s="15" t="str">
        <f t="shared" si="4"/>
        <v xml:space="preserve"> </v>
      </c>
      <c r="F136" s="15" t="str">
        <f t="shared" si="5"/>
        <v xml:space="preserve"> </v>
      </c>
      <c r="H136" s="16" t="str">
        <f>IF(ROWS($1:133)&gt;COUNTA(Actions),"",LOOKUP(1,0/FREQUENCY(ROWS($1:133),COUNTIF(Actions,"&lt;="&amp;Actions)),Actions))</f>
        <v/>
      </c>
      <c r="I136" s="1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2:28" x14ac:dyDescent="0.25">
      <c r="B137" s="17">
        <v>134</v>
      </c>
      <c r="C137" s="13" t="str">
        <f>IF(MAX(Feuil1!$E$4:$E$21)&gt;=$B137,VLOOKUP($B137,Feuil1!$E$4:$H$21,3)," ")</f>
        <v xml:space="preserve"> </v>
      </c>
      <c r="D137" s="13" t="str">
        <f>IF(MAX(Feuil1!$E$4:$E$21)&gt;=$B137,VLOOKUP($B137,Feuil1!$E$4:$H$21,4)," ")</f>
        <v xml:space="preserve"> </v>
      </c>
      <c r="E137" s="15" t="str">
        <f t="shared" si="4"/>
        <v xml:space="preserve"> </v>
      </c>
      <c r="F137" s="15" t="str">
        <f t="shared" si="5"/>
        <v xml:space="preserve"> </v>
      </c>
      <c r="H137" s="16" t="str">
        <f>IF(ROWS($1:134)&gt;COUNTA(Actions),"",LOOKUP(1,0/FREQUENCY(ROWS($1:134),COUNTIF(Actions,"&lt;="&amp;Actions)),Actions))</f>
        <v/>
      </c>
      <c r="I137" s="1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2:28" x14ac:dyDescent="0.25">
      <c r="B138" s="17">
        <v>135</v>
      </c>
      <c r="C138" s="13" t="str">
        <f>IF(MAX(Feuil1!$E$4:$E$21)&gt;=$B138,VLOOKUP($B138,Feuil1!$E$4:$H$21,3)," ")</f>
        <v xml:space="preserve"> </v>
      </c>
      <c r="D138" s="13" t="str">
        <f>IF(MAX(Feuil1!$E$4:$E$21)&gt;=$B138,VLOOKUP($B138,Feuil1!$E$4:$H$21,4)," ")</f>
        <v xml:space="preserve"> </v>
      </c>
      <c r="E138" s="15" t="str">
        <f t="shared" si="4"/>
        <v xml:space="preserve"> </v>
      </c>
      <c r="F138" s="15" t="str">
        <f t="shared" si="5"/>
        <v xml:space="preserve"> </v>
      </c>
      <c r="H138" s="16" t="str">
        <f>IF(ROWS($1:135)&gt;COUNTA(Actions),"",LOOKUP(1,0/FREQUENCY(ROWS($1:135),COUNTIF(Actions,"&lt;="&amp;Actions)),Actions))</f>
        <v/>
      </c>
      <c r="I138" s="1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2:28" x14ac:dyDescent="0.25">
      <c r="B139" s="17">
        <v>136</v>
      </c>
      <c r="C139" s="13" t="str">
        <f>IF(MAX(Feuil1!$E$4:$E$21)&gt;=$B139,VLOOKUP($B139,Feuil1!$E$4:$H$21,3)," ")</f>
        <v xml:space="preserve"> </v>
      </c>
      <c r="D139" s="13" t="str">
        <f>IF(MAX(Feuil1!$E$4:$E$21)&gt;=$B139,VLOOKUP($B139,Feuil1!$E$4:$H$21,4)," ")</f>
        <v xml:space="preserve"> </v>
      </c>
      <c r="E139" s="15" t="str">
        <f t="shared" si="4"/>
        <v xml:space="preserve"> </v>
      </c>
      <c r="F139" s="15" t="str">
        <f t="shared" si="5"/>
        <v xml:space="preserve"> </v>
      </c>
      <c r="H139" s="16" t="str">
        <f>IF(ROWS($1:136)&gt;COUNTA(Actions),"",LOOKUP(1,0/FREQUENCY(ROWS($1:136),COUNTIF(Actions,"&lt;="&amp;Actions)),Actions))</f>
        <v/>
      </c>
      <c r="I139" s="1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2:28" x14ac:dyDescent="0.25">
      <c r="B140" s="17">
        <v>137</v>
      </c>
      <c r="C140" s="13" t="str">
        <f>IF(MAX(Feuil1!$E$4:$E$21)&gt;=$B140,VLOOKUP($B140,Feuil1!$E$4:$H$21,3)," ")</f>
        <v xml:space="preserve"> </v>
      </c>
      <c r="D140" s="13" t="str">
        <f>IF(MAX(Feuil1!$E$4:$E$21)&gt;=$B140,VLOOKUP($B140,Feuil1!$E$4:$H$21,4)," ")</f>
        <v xml:space="preserve"> </v>
      </c>
      <c r="E140" s="15" t="str">
        <f t="shared" si="4"/>
        <v xml:space="preserve"> </v>
      </c>
      <c r="F140" s="15" t="str">
        <f t="shared" si="5"/>
        <v xml:space="preserve"> </v>
      </c>
      <c r="H140" s="16" t="str">
        <f>IF(ROWS($1:137)&gt;COUNTA(Actions),"",LOOKUP(1,0/FREQUENCY(ROWS($1:137),COUNTIF(Actions,"&lt;="&amp;Actions)),Actions))</f>
        <v/>
      </c>
      <c r="I140" s="1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2:28" x14ac:dyDescent="0.25">
      <c r="B141" s="17">
        <v>138</v>
      </c>
      <c r="C141" s="13" t="str">
        <f>IF(MAX(Feuil1!$E$4:$E$21)&gt;=$B141,VLOOKUP($B141,Feuil1!$E$4:$H$21,3)," ")</f>
        <v xml:space="preserve"> </v>
      </c>
      <c r="D141" s="13" t="str">
        <f>IF(MAX(Feuil1!$E$4:$E$21)&gt;=$B141,VLOOKUP($B141,Feuil1!$E$4:$H$21,4)," ")</f>
        <v xml:space="preserve"> </v>
      </c>
      <c r="E141" s="15" t="str">
        <f t="shared" si="4"/>
        <v xml:space="preserve"> </v>
      </c>
      <c r="F141" s="15" t="str">
        <f t="shared" si="5"/>
        <v xml:space="preserve"> </v>
      </c>
      <c r="H141" s="16" t="str">
        <f>IF(ROWS($1:138)&gt;COUNTA(Actions),"",LOOKUP(1,0/FREQUENCY(ROWS($1:138),COUNTIF(Actions,"&lt;="&amp;Actions)),Actions))</f>
        <v/>
      </c>
      <c r="I141" s="1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2:28" x14ac:dyDescent="0.25">
      <c r="B142" s="17">
        <v>139</v>
      </c>
      <c r="C142" s="13" t="str">
        <f>IF(MAX(Feuil1!$E$4:$E$21)&gt;=$B142,VLOOKUP($B142,Feuil1!$E$4:$H$21,3)," ")</f>
        <v xml:space="preserve"> </v>
      </c>
      <c r="D142" s="13" t="str">
        <f>IF(MAX(Feuil1!$E$4:$E$21)&gt;=$B142,VLOOKUP($B142,Feuil1!$E$4:$H$21,4)," ")</f>
        <v xml:space="preserve"> </v>
      </c>
      <c r="E142" s="15" t="str">
        <f t="shared" si="4"/>
        <v xml:space="preserve"> </v>
      </c>
      <c r="F142" s="15" t="str">
        <f t="shared" si="5"/>
        <v xml:space="preserve"> </v>
      </c>
      <c r="H142" s="16" t="str">
        <f>IF(ROWS($1:139)&gt;COUNTA(Actions),"",LOOKUP(1,0/FREQUENCY(ROWS($1:139),COUNTIF(Actions,"&lt;="&amp;Actions)),Actions))</f>
        <v/>
      </c>
      <c r="I142" s="1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2:28" x14ac:dyDescent="0.25">
      <c r="B143" s="17">
        <v>140</v>
      </c>
      <c r="C143" s="13" t="str">
        <f>IF(MAX(Feuil1!$E$4:$E$21)&gt;=$B143,VLOOKUP($B143,Feuil1!$E$4:$H$21,3)," ")</f>
        <v xml:space="preserve"> </v>
      </c>
      <c r="D143" s="13" t="str">
        <f>IF(MAX(Feuil1!$E$4:$E$21)&gt;=$B143,VLOOKUP($B143,Feuil1!$E$4:$H$21,4)," ")</f>
        <v xml:space="preserve"> </v>
      </c>
      <c r="E143" s="15" t="str">
        <f t="shared" si="4"/>
        <v xml:space="preserve"> </v>
      </c>
      <c r="F143" s="15" t="str">
        <f t="shared" si="5"/>
        <v xml:space="preserve"> </v>
      </c>
      <c r="H143" s="16" t="str">
        <f>IF(ROWS($1:140)&gt;COUNTA(Actions),"",LOOKUP(1,0/FREQUENCY(ROWS($1:140),COUNTIF(Actions,"&lt;="&amp;Actions)),Actions))</f>
        <v/>
      </c>
      <c r="I143" s="1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2:28" x14ac:dyDescent="0.25">
      <c r="B144" s="17">
        <v>141</v>
      </c>
      <c r="C144" s="13" t="str">
        <f>IF(MAX(Feuil1!$E$4:$E$21)&gt;=$B144,VLOOKUP($B144,Feuil1!$E$4:$H$21,3)," ")</f>
        <v xml:space="preserve"> </v>
      </c>
      <c r="D144" s="13" t="str">
        <f>IF(MAX(Feuil1!$E$4:$E$21)&gt;=$B144,VLOOKUP($B144,Feuil1!$E$4:$H$21,4)," ")</f>
        <v xml:space="preserve"> </v>
      </c>
      <c r="E144" s="15" t="str">
        <f t="shared" si="4"/>
        <v xml:space="preserve"> </v>
      </c>
      <c r="F144" s="15" t="str">
        <f t="shared" si="5"/>
        <v xml:space="preserve"> </v>
      </c>
      <c r="H144" s="16" t="str">
        <f>IF(ROWS($1:141)&gt;COUNTA(Actions),"",LOOKUP(1,0/FREQUENCY(ROWS($1:141),COUNTIF(Actions,"&lt;="&amp;Actions)),Actions))</f>
        <v/>
      </c>
      <c r="I144" s="1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2:28" x14ac:dyDescent="0.25">
      <c r="B145" s="17">
        <v>142</v>
      </c>
      <c r="C145" s="13" t="str">
        <f>IF(MAX(Feuil1!$E$4:$E$21)&gt;=$B145,VLOOKUP($B145,Feuil1!$E$4:$H$21,3)," ")</f>
        <v xml:space="preserve"> </v>
      </c>
      <c r="D145" s="13" t="str">
        <f>IF(MAX(Feuil1!$E$4:$E$21)&gt;=$B145,VLOOKUP($B145,Feuil1!$E$4:$H$21,4)," ")</f>
        <v xml:space="preserve"> </v>
      </c>
      <c r="E145" s="15" t="str">
        <f t="shared" si="4"/>
        <v xml:space="preserve"> </v>
      </c>
      <c r="F145" s="15" t="str">
        <f t="shared" si="5"/>
        <v xml:space="preserve"> </v>
      </c>
      <c r="H145" s="16" t="str">
        <f>IF(ROWS($1:142)&gt;COUNTA(Actions),"",LOOKUP(1,0/FREQUENCY(ROWS($1:142),COUNTIF(Actions,"&lt;="&amp;Actions)),Actions))</f>
        <v/>
      </c>
      <c r="I145" s="1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2:28" x14ac:dyDescent="0.25">
      <c r="B146" s="17">
        <v>143</v>
      </c>
      <c r="C146" s="13" t="str">
        <f>IF(MAX(Feuil1!$E$4:$E$21)&gt;=$B146,VLOOKUP($B146,Feuil1!$E$4:$H$21,3)," ")</f>
        <v xml:space="preserve"> </v>
      </c>
      <c r="D146" s="13" t="str">
        <f>IF(MAX(Feuil1!$E$4:$E$21)&gt;=$B146,VLOOKUP($B146,Feuil1!$E$4:$H$21,4)," ")</f>
        <v xml:space="preserve"> </v>
      </c>
      <c r="E146" s="15" t="str">
        <f t="shared" si="4"/>
        <v xml:space="preserve"> </v>
      </c>
      <c r="F146" s="15" t="str">
        <f t="shared" si="5"/>
        <v xml:space="preserve"> </v>
      </c>
      <c r="H146" s="16" t="str">
        <f>IF(ROWS($1:143)&gt;COUNTA(Actions),"",LOOKUP(1,0/FREQUENCY(ROWS($1:143),COUNTIF(Actions,"&lt;="&amp;Actions)),Actions))</f>
        <v/>
      </c>
      <c r="I146" s="1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2:28" x14ac:dyDescent="0.25">
      <c r="B147" s="17">
        <v>144</v>
      </c>
      <c r="C147" s="13" t="str">
        <f>IF(MAX(Feuil1!$E$4:$E$21)&gt;=$B147,VLOOKUP($B147,Feuil1!$E$4:$H$21,3)," ")</f>
        <v xml:space="preserve"> </v>
      </c>
      <c r="D147" s="13" t="str">
        <f>IF(MAX(Feuil1!$E$4:$E$21)&gt;=$B147,VLOOKUP($B147,Feuil1!$E$4:$H$21,4)," ")</f>
        <v xml:space="preserve"> </v>
      </c>
      <c r="E147" s="15" t="str">
        <f t="shared" si="4"/>
        <v xml:space="preserve"> </v>
      </c>
      <c r="F147" s="15" t="str">
        <f t="shared" si="5"/>
        <v xml:space="preserve"> </v>
      </c>
      <c r="H147" s="16" t="str">
        <f>IF(ROWS($1:144)&gt;COUNTA(Actions),"",LOOKUP(1,0/FREQUENCY(ROWS($1:144),COUNTIF(Actions,"&lt;="&amp;Actions)),Actions))</f>
        <v/>
      </c>
      <c r="I147" s="1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2:28" x14ac:dyDescent="0.25">
      <c r="B148" s="17">
        <v>145</v>
      </c>
      <c r="C148" s="13" t="str">
        <f>IF(MAX(Feuil1!$E$4:$E$21)&gt;=$B148,VLOOKUP($B148,Feuil1!$E$4:$H$21,3)," ")</f>
        <v xml:space="preserve"> </v>
      </c>
      <c r="D148" s="13" t="str">
        <f>IF(MAX(Feuil1!$E$4:$E$21)&gt;=$B148,VLOOKUP($B148,Feuil1!$E$4:$H$21,4)," ")</f>
        <v xml:space="preserve"> </v>
      </c>
      <c r="E148" s="15" t="str">
        <f t="shared" si="4"/>
        <v xml:space="preserve"> </v>
      </c>
      <c r="F148" s="15" t="str">
        <f t="shared" si="5"/>
        <v xml:space="preserve"> </v>
      </c>
      <c r="H148" s="16" t="str">
        <f>IF(ROWS($1:145)&gt;COUNTA(Actions),"",LOOKUP(1,0/FREQUENCY(ROWS($1:145),COUNTIF(Actions,"&lt;="&amp;Actions)),Actions))</f>
        <v/>
      </c>
      <c r="I148" s="1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2:28" x14ac:dyDescent="0.25">
      <c r="B149" s="17">
        <v>146</v>
      </c>
      <c r="C149" s="13" t="str">
        <f>IF(MAX(Feuil1!$E$4:$E$21)&gt;=$B149,VLOOKUP($B149,Feuil1!$E$4:$H$21,3)," ")</f>
        <v xml:space="preserve"> </v>
      </c>
      <c r="D149" s="13" t="str">
        <f>IF(MAX(Feuil1!$E$4:$E$21)&gt;=$B149,VLOOKUP($B149,Feuil1!$E$4:$H$21,4)," ")</f>
        <v xml:space="preserve"> </v>
      </c>
      <c r="E149" s="15" t="str">
        <f t="shared" si="4"/>
        <v xml:space="preserve"> </v>
      </c>
      <c r="F149" s="15" t="str">
        <f t="shared" si="5"/>
        <v xml:space="preserve"> </v>
      </c>
      <c r="H149" s="16" t="str">
        <f>IF(ROWS($1:146)&gt;COUNTA(Actions),"",LOOKUP(1,0/FREQUENCY(ROWS($1:146),COUNTIF(Actions,"&lt;="&amp;Actions)),Actions))</f>
        <v/>
      </c>
      <c r="I149" s="1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2:28" x14ac:dyDescent="0.25">
      <c r="B150" s="17">
        <v>147</v>
      </c>
      <c r="C150" s="13" t="str">
        <f>IF(MAX(Feuil1!$E$4:$E$21)&gt;=$B150,VLOOKUP($B150,Feuil1!$E$4:$H$21,3)," ")</f>
        <v xml:space="preserve"> </v>
      </c>
      <c r="D150" s="13" t="str">
        <f>IF(MAX(Feuil1!$E$4:$E$21)&gt;=$B150,VLOOKUP($B150,Feuil1!$E$4:$H$21,4)," ")</f>
        <v xml:space="preserve"> </v>
      </c>
      <c r="E150" s="15" t="str">
        <f t="shared" si="4"/>
        <v xml:space="preserve"> </v>
      </c>
      <c r="F150" s="15" t="str">
        <f t="shared" si="5"/>
        <v xml:space="preserve"> </v>
      </c>
      <c r="H150" s="16" t="str">
        <f>IF(ROWS($1:147)&gt;COUNTA(Actions),"",LOOKUP(1,0/FREQUENCY(ROWS($1:147),COUNTIF(Actions,"&lt;="&amp;Actions)),Actions))</f>
        <v/>
      </c>
      <c r="I150" s="1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2:28" x14ac:dyDescent="0.25">
      <c r="B151" s="17">
        <v>148</v>
      </c>
      <c r="C151" s="13" t="str">
        <f>IF(MAX(Feuil1!$E$4:$E$21)&gt;=$B151,VLOOKUP($B151,Feuil1!$E$4:$H$21,3)," ")</f>
        <v xml:space="preserve"> </v>
      </c>
      <c r="D151" s="13" t="str">
        <f>IF(MAX(Feuil1!$E$4:$E$21)&gt;=$B151,VLOOKUP($B151,Feuil1!$E$4:$H$21,4)," ")</f>
        <v xml:space="preserve"> </v>
      </c>
      <c r="E151" s="15" t="str">
        <f t="shared" si="4"/>
        <v xml:space="preserve"> </v>
      </c>
      <c r="F151" s="15" t="str">
        <f t="shared" si="5"/>
        <v xml:space="preserve"> </v>
      </c>
      <c r="H151" s="16" t="str">
        <f>IF(ROWS($1:148)&gt;COUNTA(Actions),"",LOOKUP(1,0/FREQUENCY(ROWS($1:148),COUNTIF(Actions,"&lt;="&amp;Actions)),Actions))</f>
        <v/>
      </c>
      <c r="I151" s="1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2:28" x14ac:dyDescent="0.25">
      <c r="B152" s="17">
        <v>149</v>
      </c>
      <c r="C152" s="13" t="str">
        <f>IF(MAX(Feuil1!$E$4:$E$21)&gt;=$B152,VLOOKUP($B152,Feuil1!$E$4:$H$21,3)," ")</f>
        <v xml:space="preserve"> </v>
      </c>
      <c r="D152" s="13" t="str">
        <f>IF(MAX(Feuil1!$E$4:$E$21)&gt;=$B152,VLOOKUP($B152,Feuil1!$E$4:$H$21,4)," ")</f>
        <v xml:space="preserve"> </v>
      </c>
      <c r="E152" s="15" t="str">
        <f t="shared" si="4"/>
        <v xml:space="preserve"> </v>
      </c>
      <c r="F152" s="15" t="str">
        <f t="shared" si="5"/>
        <v xml:space="preserve"> </v>
      </c>
      <c r="H152" s="16" t="str">
        <f>IF(ROWS($1:149)&gt;COUNTA(Actions),"",LOOKUP(1,0/FREQUENCY(ROWS($1:149),COUNTIF(Actions,"&lt;="&amp;Actions)),Actions))</f>
        <v/>
      </c>
      <c r="I152" s="1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2:28" x14ac:dyDescent="0.25">
      <c r="B153" s="17">
        <v>150</v>
      </c>
      <c r="C153" s="13" t="str">
        <f>IF(MAX(Feuil1!$E$4:$E$21)&gt;=$B153,VLOOKUP($B153,Feuil1!$E$4:$H$21,3)," ")</f>
        <v xml:space="preserve"> </v>
      </c>
      <c r="D153" s="13" t="str">
        <f>IF(MAX(Feuil1!$E$4:$E$21)&gt;=$B153,VLOOKUP($B153,Feuil1!$E$4:$H$21,4)," ")</f>
        <v xml:space="preserve"> </v>
      </c>
      <c r="E153" s="15" t="str">
        <f t="shared" si="4"/>
        <v xml:space="preserve"> </v>
      </c>
      <c r="F153" s="15" t="str">
        <f t="shared" si="5"/>
        <v xml:space="preserve"> </v>
      </c>
      <c r="H153" s="16" t="str">
        <f>IF(ROWS($1:150)&gt;COUNTA(Actions),"",LOOKUP(1,0/FREQUENCY(ROWS($1:150),COUNTIF(Actions,"&lt;="&amp;Actions)),Actions))</f>
        <v/>
      </c>
      <c r="I153" s="1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2:28" x14ac:dyDescent="0.25">
      <c r="B154" s="17">
        <v>151</v>
      </c>
      <c r="C154" s="13" t="str">
        <f>IF(MAX(Feuil1!$E$4:$E$21)&gt;=$B154,VLOOKUP($B154,Feuil1!$E$4:$H$21,3)," ")</f>
        <v xml:space="preserve"> </v>
      </c>
      <c r="D154" s="13" t="str">
        <f>IF(MAX(Feuil1!$E$4:$E$21)&gt;=$B154,VLOOKUP($B154,Feuil1!$E$4:$H$21,4)," ")</f>
        <v xml:space="preserve"> </v>
      </c>
      <c r="E154" s="15" t="str">
        <f t="shared" si="4"/>
        <v xml:space="preserve"> </v>
      </c>
      <c r="F154" s="15" t="str">
        <f t="shared" si="5"/>
        <v xml:space="preserve"> </v>
      </c>
      <c r="H154" s="16" t="str">
        <f>IF(ROWS($1:151)&gt;COUNTA(Actions),"",LOOKUP(1,0/FREQUENCY(ROWS($1:151),COUNTIF(Actions,"&lt;="&amp;Actions)),Actions))</f>
        <v/>
      </c>
      <c r="I154" s="1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2:28" x14ac:dyDescent="0.25">
      <c r="B155" s="17">
        <v>152</v>
      </c>
      <c r="C155" s="13" t="str">
        <f>IF(MAX(Feuil1!$E$4:$E$21)&gt;=$B155,VLOOKUP($B155,Feuil1!$E$4:$H$21,3)," ")</f>
        <v xml:space="preserve"> </v>
      </c>
      <c r="D155" s="13" t="str">
        <f>IF(MAX(Feuil1!$E$4:$E$21)&gt;=$B155,VLOOKUP($B155,Feuil1!$E$4:$H$21,4)," ")</f>
        <v xml:space="preserve"> </v>
      </c>
      <c r="E155" s="15" t="str">
        <f t="shared" si="4"/>
        <v xml:space="preserve"> </v>
      </c>
      <c r="F155" s="15" t="str">
        <f t="shared" si="5"/>
        <v xml:space="preserve"> </v>
      </c>
      <c r="H155" s="16" t="str">
        <f>IF(ROWS($1:152)&gt;COUNTA(Actions),"",LOOKUP(1,0/FREQUENCY(ROWS($1:152),COUNTIF(Actions,"&lt;="&amp;Actions)),Actions))</f>
        <v/>
      </c>
      <c r="I155" s="1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2:28" x14ac:dyDescent="0.25">
      <c r="B156" s="17">
        <v>153</v>
      </c>
      <c r="C156" s="13" t="str">
        <f>IF(MAX(Feuil1!$E$4:$E$21)&gt;=$B156,VLOOKUP($B156,Feuil1!$E$4:$H$21,3)," ")</f>
        <v xml:space="preserve"> </v>
      </c>
      <c r="D156" s="13" t="str">
        <f>IF(MAX(Feuil1!$E$4:$E$21)&gt;=$B156,VLOOKUP($B156,Feuil1!$E$4:$H$21,4)," ")</f>
        <v xml:space="preserve"> </v>
      </c>
      <c r="E156" s="15" t="str">
        <f t="shared" si="4"/>
        <v xml:space="preserve"> </v>
      </c>
      <c r="F156" s="15" t="str">
        <f t="shared" si="5"/>
        <v xml:space="preserve"> </v>
      </c>
      <c r="H156" s="16" t="str">
        <f>IF(ROWS($1:153)&gt;COUNTA(Actions),"",LOOKUP(1,0/FREQUENCY(ROWS($1:153),COUNTIF(Actions,"&lt;="&amp;Actions)),Actions))</f>
        <v/>
      </c>
      <c r="I156" s="1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2:28" x14ac:dyDescent="0.25">
      <c r="B157" s="17">
        <v>154</v>
      </c>
      <c r="C157" s="13" t="str">
        <f>IF(MAX(Feuil1!$E$4:$E$21)&gt;=$B157,VLOOKUP($B157,Feuil1!$E$4:$H$21,3)," ")</f>
        <v xml:space="preserve"> </v>
      </c>
      <c r="D157" s="13" t="str">
        <f>IF(MAX(Feuil1!$E$4:$E$21)&gt;=$B157,VLOOKUP($B157,Feuil1!$E$4:$H$21,4)," ")</f>
        <v xml:space="preserve"> </v>
      </c>
      <c r="E157" s="15" t="str">
        <f t="shared" si="4"/>
        <v xml:space="preserve"> </v>
      </c>
      <c r="F157" s="15" t="str">
        <f t="shared" si="5"/>
        <v xml:space="preserve"> </v>
      </c>
      <c r="H157" s="16" t="str">
        <f>IF(ROWS($1:154)&gt;COUNTA(Actions),"",LOOKUP(1,0/FREQUENCY(ROWS($1:154),COUNTIF(Actions,"&lt;="&amp;Actions)),Actions))</f>
        <v/>
      </c>
      <c r="I157" s="1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2:28" x14ac:dyDescent="0.25">
      <c r="B158" s="17">
        <v>155</v>
      </c>
      <c r="C158" s="13" t="str">
        <f>IF(MAX(Feuil1!$E$4:$E$21)&gt;=$B158,VLOOKUP($B158,Feuil1!$E$4:$H$21,3)," ")</f>
        <v xml:space="preserve"> </v>
      </c>
      <c r="D158" s="13" t="str">
        <f>IF(MAX(Feuil1!$E$4:$E$21)&gt;=$B158,VLOOKUP($B158,Feuil1!$E$4:$H$21,4)," ")</f>
        <v xml:space="preserve"> </v>
      </c>
      <c r="E158" s="15" t="str">
        <f t="shared" si="4"/>
        <v xml:space="preserve"> </v>
      </c>
      <c r="F158" s="15" t="str">
        <f t="shared" si="5"/>
        <v xml:space="preserve"> </v>
      </c>
      <c r="H158" s="16" t="str">
        <f>IF(ROWS($1:155)&gt;COUNTA(Actions),"",LOOKUP(1,0/FREQUENCY(ROWS($1:155),COUNTIF(Actions,"&lt;="&amp;Actions)),Actions))</f>
        <v/>
      </c>
      <c r="I158" s="1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2:28" x14ac:dyDescent="0.25">
      <c r="B159" s="17">
        <v>156</v>
      </c>
      <c r="C159" s="13" t="str">
        <f>IF(MAX(Feuil1!$E$4:$E$21)&gt;=$B159,VLOOKUP($B159,Feuil1!$E$4:$H$21,3)," ")</f>
        <v xml:space="preserve"> </v>
      </c>
      <c r="D159" s="13" t="str">
        <f>IF(MAX(Feuil1!$E$4:$E$21)&gt;=$B159,VLOOKUP($B159,Feuil1!$E$4:$H$21,4)," ")</f>
        <v xml:space="preserve"> </v>
      </c>
      <c r="E159" s="15" t="str">
        <f t="shared" si="4"/>
        <v xml:space="preserve"> </v>
      </c>
      <c r="F159" s="15" t="str">
        <f t="shared" si="5"/>
        <v xml:space="preserve"> </v>
      </c>
      <c r="H159" s="16" t="str">
        <f>IF(ROWS($1:156)&gt;COUNTA(Actions),"",LOOKUP(1,0/FREQUENCY(ROWS($1:156),COUNTIF(Actions,"&lt;="&amp;Actions)),Actions))</f>
        <v/>
      </c>
      <c r="I159" s="1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2:28" x14ac:dyDescent="0.25">
      <c r="B160" s="17">
        <v>157</v>
      </c>
      <c r="C160" s="13" t="str">
        <f>IF(MAX(Feuil1!$E$4:$E$21)&gt;=$B160,VLOOKUP($B160,Feuil1!$E$4:$H$21,3)," ")</f>
        <v xml:space="preserve"> </v>
      </c>
      <c r="D160" s="13" t="str">
        <f>IF(MAX(Feuil1!$E$4:$E$21)&gt;=$B160,VLOOKUP($B160,Feuil1!$E$4:$H$21,4)," ")</f>
        <v xml:space="preserve"> </v>
      </c>
      <c r="E160" s="15" t="str">
        <f t="shared" si="4"/>
        <v xml:space="preserve"> </v>
      </c>
      <c r="F160" s="15" t="str">
        <f t="shared" si="5"/>
        <v xml:space="preserve"> </v>
      </c>
      <c r="H160" s="16" t="str">
        <f>IF(ROWS($1:157)&gt;COUNTA(Actions),"",LOOKUP(1,0/FREQUENCY(ROWS($1:157),COUNTIF(Actions,"&lt;="&amp;Actions)),Actions))</f>
        <v/>
      </c>
      <c r="I160" s="1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2:28" x14ac:dyDescent="0.25">
      <c r="B161" s="17">
        <v>158</v>
      </c>
      <c r="C161" s="13" t="str">
        <f>IF(MAX(Feuil1!$E$4:$E$21)&gt;=$B161,VLOOKUP($B161,Feuil1!$E$4:$H$21,3)," ")</f>
        <v xml:space="preserve"> </v>
      </c>
      <c r="D161" s="13" t="str">
        <f>IF(MAX(Feuil1!$E$4:$E$21)&gt;=$B161,VLOOKUP($B161,Feuil1!$E$4:$H$21,4)," ")</f>
        <v xml:space="preserve"> </v>
      </c>
      <c r="E161" s="15" t="str">
        <f t="shared" si="4"/>
        <v xml:space="preserve"> </v>
      </c>
      <c r="F161" s="15" t="str">
        <f t="shared" si="5"/>
        <v xml:space="preserve"> </v>
      </c>
      <c r="H161" s="16" t="str">
        <f>IF(ROWS($1:158)&gt;COUNTA(Actions),"",LOOKUP(1,0/FREQUENCY(ROWS($1:158),COUNTIF(Actions,"&lt;="&amp;Actions)),Actions))</f>
        <v/>
      </c>
      <c r="I161" s="1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2:28" x14ac:dyDescent="0.25">
      <c r="B162" s="17">
        <v>159</v>
      </c>
      <c r="C162" s="13" t="str">
        <f>IF(MAX(Feuil1!$E$4:$E$21)&gt;=$B162,VLOOKUP($B162,Feuil1!$E$4:$H$21,3)," ")</f>
        <v xml:space="preserve"> </v>
      </c>
      <c r="D162" s="13" t="str">
        <f>IF(MAX(Feuil1!$E$4:$E$21)&gt;=$B162,VLOOKUP($B162,Feuil1!$E$4:$H$21,4)," ")</f>
        <v xml:space="preserve"> </v>
      </c>
      <c r="E162" s="15" t="str">
        <f t="shared" si="4"/>
        <v xml:space="preserve"> </v>
      </c>
      <c r="F162" s="15" t="str">
        <f t="shared" si="5"/>
        <v xml:space="preserve"> </v>
      </c>
      <c r="H162" s="16" t="str">
        <f>IF(ROWS($1:159)&gt;COUNTA(Actions),"",LOOKUP(1,0/FREQUENCY(ROWS($1:159),COUNTIF(Actions,"&lt;="&amp;Actions)),Actions))</f>
        <v/>
      </c>
      <c r="I162" s="1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2:28" x14ac:dyDescent="0.25">
      <c r="B163" s="17">
        <v>160</v>
      </c>
      <c r="C163" s="13" t="str">
        <f>IF(MAX(Feuil1!$E$4:$E$21)&gt;=$B163,VLOOKUP($B163,Feuil1!$E$4:$H$21,3)," ")</f>
        <v xml:space="preserve"> </v>
      </c>
      <c r="D163" s="13" t="str">
        <f>IF(MAX(Feuil1!$E$4:$E$21)&gt;=$B163,VLOOKUP($B163,Feuil1!$E$4:$H$21,4)," ")</f>
        <v xml:space="preserve"> </v>
      </c>
      <c r="E163" s="15" t="str">
        <f t="shared" si="4"/>
        <v xml:space="preserve"> </v>
      </c>
      <c r="F163" s="15" t="str">
        <f t="shared" si="5"/>
        <v xml:space="preserve"> </v>
      </c>
      <c r="H163" s="16" t="str">
        <f>IF(ROWS($1:160)&gt;COUNTA(Actions),"",LOOKUP(1,0/FREQUENCY(ROWS($1:160),COUNTIF(Actions,"&lt;="&amp;Actions)),Actions))</f>
        <v/>
      </c>
      <c r="I163" s="1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2:28" x14ac:dyDescent="0.25">
      <c r="B164" s="17">
        <v>161</v>
      </c>
      <c r="C164" s="13" t="str">
        <f>IF(MAX(Feuil1!$E$4:$E$21)&gt;=$B164,VLOOKUP($B164,Feuil1!$E$4:$H$21,3)," ")</f>
        <v xml:space="preserve"> </v>
      </c>
      <c r="D164" s="13" t="str">
        <f>IF(MAX(Feuil1!$E$4:$E$21)&gt;=$B164,VLOOKUP($B164,Feuil1!$E$4:$H$21,4)," ")</f>
        <v xml:space="preserve"> </v>
      </c>
      <c r="E164" s="15" t="str">
        <f t="shared" si="4"/>
        <v xml:space="preserve"> </v>
      </c>
      <c r="F164" s="15" t="str">
        <f t="shared" si="5"/>
        <v xml:space="preserve"> </v>
      </c>
      <c r="H164" s="16" t="str">
        <f>IF(ROWS($1:161)&gt;COUNTA(Actions),"",LOOKUP(1,0/FREQUENCY(ROWS($1:161),COUNTIF(Actions,"&lt;="&amp;Actions)),Actions))</f>
        <v/>
      </c>
      <c r="I164" s="1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2:28" x14ac:dyDescent="0.25">
      <c r="B165" s="17">
        <v>162</v>
      </c>
      <c r="C165" s="13" t="str">
        <f>IF(MAX(Feuil1!$E$4:$E$21)&gt;=$B165,VLOOKUP($B165,Feuil1!$E$4:$H$21,3)," ")</f>
        <v xml:space="preserve"> </v>
      </c>
      <c r="D165" s="13" t="str">
        <f>IF(MAX(Feuil1!$E$4:$E$21)&gt;=$B165,VLOOKUP($B165,Feuil1!$E$4:$H$21,4)," ")</f>
        <v xml:space="preserve"> </v>
      </c>
      <c r="E165" s="15" t="str">
        <f t="shared" si="4"/>
        <v xml:space="preserve"> </v>
      </c>
      <c r="F165" s="15" t="str">
        <f t="shared" si="5"/>
        <v xml:space="preserve"> </v>
      </c>
      <c r="H165" s="16" t="str">
        <f>IF(ROWS($1:162)&gt;COUNTA(Actions),"",LOOKUP(1,0/FREQUENCY(ROWS($1:162),COUNTIF(Actions,"&lt;="&amp;Actions)),Actions))</f>
        <v/>
      </c>
      <c r="I165" s="1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2:28" x14ac:dyDescent="0.25">
      <c r="B166" s="17">
        <v>163</v>
      </c>
      <c r="C166" s="13" t="str">
        <f>IF(MAX(Feuil1!$E$4:$E$21)&gt;=$B166,VLOOKUP($B166,Feuil1!$E$4:$H$21,3)," ")</f>
        <v xml:space="preserve"> </v>
      </c>
      <c r="D166" s="13" t="str">
        <f>IF(MAX(Feuil1!$E$4:$E$21)&gt;=$B166,VLOOKUP($B166,Feuil1!$E$4:$H$21,4)," ")</f>
        <v xml:space="preserve"> </v>
      </c>
      <c r="E166" s="15" t="str">
        <f t="shared" si="4"/>
        <v xml:space="preserve"> </v>
      </c>
      <c r="F166" s="15" t="str">
        <f t="shared" si="5"/>
        <v xml:space="preserve"> </v>
      </c>
      <c r="H166" s="16" t="str">
        <f>IF(ROWS($1:163)&gt;COUNTA(Actions),"",LOOKUP(1,0/FREQUENCY(ROWS($1:163),COUNTIF(Actions,"&lt;="&amp;Actions)),Actions))</f>
        <v/>
      </c>
      <c r="I166" s="1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2:28" x14ac:dyDescent="0.25">
      <c r="B167" s="17">
        <v>164</v>
      </c>
      <c r="C167" s="13" t="str">
        <f>IF(MAX(Feuil1!$E$4:$E$21)&gt;=$B167,VLOOKUP($B167,Feuil1!$E$4:$H$21,3)," ")</f>
        <v xml:space="preserve"> </v>
      </c>
      <c r="D167" s="13" t="str">
        <f>IF(MAX(Feuil1!$E$4:$E$21)&gt;=$B167,VLOOKUP($B167,Feuil1!$E$4:$H$21,4)," ")</f>
        <v xml:space="preserve"> </v>
      </c>
      <c r="E167" s="15" t="str">
        <f t="shared" si="4"/>
        <v xml:space="preserve"> </v>
      </c>
      <c r="F167" s="15" t="str">
        <f t="shared" si="5"/>
        <v xml:space="preserve"> </v>
      </c>
      <c r="H167" s="16" t="str">
        <f>IF(ROWS($1:164)&gt;COUNTA(Actions),"",LOOKUP(1,0/FREQUENCY(ROWS($1:164),COUNTIF(Actions,"&lt;="&amp;Actions)),Actions))</f>
        <v/>
      </c>
      <c r="I167" s="1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2:28" x14ac:dyDescent="0.25">
      <c r="B168" s="17">
        <v>165</v>
      </c>
      <c r="C168" s="13" t="str">
        <f>IF(MAX(Feuil1!$E$4:$E$21)&gt;=$B168,VLOOKUP($B168,Feuil1!$E$4:$H$21,3)," ")</f>
        <v xml:space="preserve"> </v>
      </c>
      <c r="D168" s="13" t="str">
        <f>IF(MAX(Feuil1!$E$4:$E$21)&gt;=$B168,VLOOKUP($B168,Feuil1!$E$4:$H$21,4)," ")</f>
        <v xml:space="preserve"> </v>
      </c>
      <c r="E168" s="15" t="str">
        <f t="shared" si="4"/>
        <v xml:space="preserve"> </v>
      </c>
      <c r="F168" s="15" t="str">
        <f t="shared" si="5"/>
        <v xml:space="preserve"> </v>
      </c>
      <c r="H168" s="16" t="str">
        <f>IF(ROWS($1:165)&gt;COUNTA(Actions),"",LOOKUP(1,0/FREQUENCY(ROWS($1:165),COUNTIF(Actions,"&lt;="&amp;Actions)),Actions))</f>
        <v/>
      </c>
      <c r="I168" s="1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2:28" x14ac:dyDescent="0.25">
      <c r="B169" s="17">
        <v>166</v>
      </c>
      <c r="C169" s="13" t="str">
        <f>IF(MAX(Feuil1!$E$4:$E$21)&gt;=$B169,VLOOKUP($B169,Feuil1!$E$4:$H$21,3)," ")</f>
        <v xml:space="preserve"> </v>
      </c>
      <c r="D169" s="13" t="str">
        <f>IF(MAX(Feuil1!$E$4:$E$21)&gt;=$B169,VLOOKUP($B169,Feuil1!$E$4:$H$21,4)," ")</f>
        <v xml:space="preserve"> </v>
      </c>
      <c r="E169" s="15" t="str">
        <f t="shared" si="4"/>
        <v xml:space="preserve"> </v>
      </c>
      <c r="F169" s="15" t="str">
        <f t="shared" si="5"/>
        <v xml:space="preserve"> </v>
      </c>
      <c r="H169" s="16" t="str">
        <f>IF(ROWS($1:166)&gt;COUNTA(Actions),"",LOOKUP(1,0/FREQUENCY(ROWS($1:166),COUNTIF(Actions,"&lt;="&amp;Actions)),Actions))</f>
        <v/>
      </c>
      <c r="I169" s="1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2:28" x14ac:dyDescent="0.25">
      <c r="B170" s="17">
        <v>167</v>
      </c>
      <c r="C170" s="13" t="str">
        <f>IF(MAX(Feuil1!$E$4:$E$21)&gt;=$B170,VLOOKUP($B170,Feuil1!$E$4:$H$21,3)," ")</f>
        <v xml:space="preserve"> </v>
      </c>
      <c r="D170" s="13" t="str">
        <f>IF(MAX(Feuil1!$E$4:$E$21)&gt;=$B170,VLOOKUP($B170,Feuil1!$E$4:$H$21,4)," ")</f>
        <v xml:space="preserve"> </v>
      </c>
      <c r="E170" s="15" t="str">
        <f t="shared" si="4"/>
        <v xml:space="preserve"> </v>
      </c>
      <c r="F170" s="15" t="str">
        <f t="shared" si="5"/>
        <v xml:space="preserve"> </v>
      </c>
      <c r="H170" s="16" t="str">
        <f>IF(ROWS($1:167)&gt;COUNTA(Actions),"",LOOKUP(1,0/FREQUENCY(ROWS($1:167),COUNTIF(Actions,"&lt;="&amp;Actions)),Actions))</f>
        <v/>
      </c>
      <c r="I170" s="1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2:28" x14ac:dyDescent="0.25">
      <c r="B171" s="17">
        <v>168</v>
      </c>
      <c r="C171" s="13" t="str">
        <f>IF(MAX(Feuil1!$E$4:$E$21)&gt;=$B171,VLOOKUP($B171,Feuil1!$E$4:$H$21,3)," ")</f>
        <v xml:space="preserve"> </v>
      </c>
      <c r="D171" s="13" t="str">
        <f>IF(MAX(Feuil1!$E$4:$E$21)&gt;=$B171,VLOOKUP($B171,Feuil1!$E$4:$H$21,4)," ")</f>
        <v xml:space="preserve"> </v>
      </c>
      <c r="E171" s="15" t="str">
        <f t="shared" si="4"/>
        <v xml:space="preserve"> </v>
      </c>
      <c r="F171" s="15" t="str">
        <f t="shared" si="5"/>
        <v xml:space="preserve"> </v>
      </c>
      <c r="H171" s="16" t="str">
        <f>IF(ROWS($1:168)&gt;COUNTA(Actions),"",LOOKUP(1,0/FREQUENCY(ROWS($1:168),COUNTIF(Actions,"&lt;="&amp;Actions)),Actions))</f>
        <v/>
      </c>
      <c r="I171" s="1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2:28" x14ac:dyDescent="0.25">
      <c r="B172" s="17">
        <v>169</v>
      </c>
      <c r="C172" s="13" t="str">
        <f>IF(MAX(Feuil1!$E$4:$E$21)&gt;=$B172,VLOOKUP($B172,Feuil1!$E$4:$H$21,3)," ")</f>
        <v xml:space="preserve"> </v>
      </c>
      <c r="D172" s="13" t="str">
        <f>IF(MAX(Feuil1!$E$4:$E$21)&gt;=$B172,VLOOKUP($B172,Feuil1!$E$4:$H$21,4)," ")</f>
        <v xml:space="preserve"> </v>
      </c>
      <c r="E172" s="15" t="str">
        <f t="shared" si="4"/>
        <v xml:space="preserve"> </v>
      </c>
      <c r="F172" s="15" t="str">
        <f t="shared" si="5"/>
        <v xml:space="preserve"> </v>
      </c>
      <c r="H172" s="16" t="str">
        <f>IF(ROWS($1:169)&gt;COUNTA(Actions),"",LOOKUP(1,0/FREQUENCY(ROWS($1:169),COUNTIF(Actions,"&lt;="&amp;Actions)),Actions))</f>
        <v/>
      </c>
      <c r="I172" s="1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2:28" x14ac:dyDescent="0.25">
      <c r="B173" s="17">
        <v>170</v>
      </c>
      <c r="C173" s="13" t="str">
        <f>IF(MAX(Feuil1!$E$4:$E$21)&gt;=$B173,VLOOKUP($B173,Feuil1!$E$4:$H$21,3)," ")</f>
        <v xml:space="preserve"> </v>
      </c>
      <c r="D173" s="13" t="str">
        <f>IF(MAX(Feuil1!$E$4:$E$21)&gt;=$B173,VLOOKUP($B173,Feuil1!$E$4:$H$21,4)," ")</f>
        <v xml:space="preserve"> </v>
      </c>
      <c r="E173" s="15" t="str">
        <f t="shared" si="4"/>
        <v xml:space="preserve"> </v>
      </c>
      <c r="F173" s="15" t="str">
        <f t="shared" si="5"/>
        <v xml:space="preserve"> </v>
      </c>
      <c r="H173" s="16" t="str">
        <f>IF(ROWS($1:170)&gt;COUNTA(Actions),"",LOOKUP(1,0/FREQUENCY(ROWS($1:170),COUNTIF(Actions,"&lt;="&amp;Actions)),Actions))</f>
        <v/>
      </c>
      <c r="I173" s="1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2:28" x14ac:dyDescent="0.25">
      <c r="B174" s="17">
        <v>171</v>
      </c>
      <c r="C174" s="13" t="str">
        <f>IF(MAX(Feuil1!$E$4:$E$21)&gt;=$B174,VLOOKUP($B174,Feuil1!$E$4:$H$21,3)," ")</f>
        <v xml:space="preserve"> </v>
      </c>
      <c r="D174" s="13" t="str">
        <f>IF(MAX(Feuil1!$E$4:$E$21)&gt;=$B174,VLOOKUP($B174,Feuil1!$E$4:$H$21,4)," ")</f>
        <v xml:space="preserve"> </v>
      </c>
      <c r="E174" s="15" t="str">
        <f t="shared" si="4"/>
        <v xml:space="preserve"> </v>
      </c>
      <c r="F174" s="15" t="str">
        <f t="shared" si="5"/>
        <v xml:space="preserve"> </v>
      </c>
      <c r="H174" s="16" t="str">
        <f>IF(ROWS($1:171)&gt;COUNTA(Actions),"",LOOKUP(1,0/FREQUENCY(ROWS($1:171),COUNTIF(Actions,"&lt;="&amp;Actions)),Actions))</f>
        <v/>
      </c>
      <c r="I174" s="1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2:28" x14ac:dyDescent="0.25">
      <c r="B175" s="17">
        <v>172</v>
      </c>
      <c r="C175" s="13" t="str">
        <f>IF(MAX(Feuil1!$E$4:$E$21)&gt;=$B175,VLOOKUP($B175,Feuil1!$E$4:$H$21,3)," ")</f>
        <v xml:space="preserve"> </v>
      </c>
      <c r="D175" s="13" t="str">
        <f>IF(MAX(Feuil1!$E$4:$E$21)&gt;=$B175,VLOOKUP($B175,Feuil1!$E$4:$H$21,4)," ")</f>
        <v xml:space="preserve"> </v>
      </c>
      <c r="E175" s="15" t="str">
        <f t="shared" si="4"/>
        <v xml:space="preserve"> </v>
      </c>
      <c r="F175" s="15" t="str">
        <f t="shared" si="5"/>
        <v xml:space="preserve"> </v>
      </c>
      <c r="H175" s="16" t="str">
        <f>IF(ROWS($1:172)&gt;COUNTA(Actions),"",LOOKUP(1,0/FREQUENCY(ROWS($1:172),COUNTIF(Actions,"&lt;="&amp;Actions)),Actions))</f>
        <v/>
      </c>
      <c r="I175" s="1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2:28" x14ac:dyDescent="0.25">
      <c r="B176" s="17">
        <v>173</v>
      </c>
      <c r="C176" s="13" t="str">
        <f>IF(MAX(Feuil1!$E$4:$E$21)&gt;=$B176,VLOOKUP($B176,Feuil1!$E$4:$H$21,3)," ")</f>
        <v xml:space="preserve"> </v>
      </c>
      <c r="D176" s="13" t="str">
        <f>IF(MAX(Feuil1!$E$4:$E$21)&gt;=$B176,VLOOKUP($B176,Feuil1!$E$4:$H$21,4)," ")</f>
        <v xml:space="preserve"> </v>
      </c>
      <c r="E176" s="15" t="str">
        <f t="shared" si="4"/>
        <v xml:space="preserve"> </v>
      </c>
      <c r="F176" s="15" t="str">
        <f t="shared" si="5"/>
        <v xml:space="preserve"> </v>
      </c>
      <c r="H176" s="16" t="str">
        <f>IF(ROWS($1:173)&gt;COUNTA(Actions),"",LOOKUP(1,0/FREQUENCY(ROWS($1:173),COUNTIF(Actions,"&lt;="&amp;Actions)),Actions))</f>
        <v/>
      </c>
      <c r="I176" s="1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2:28" x14ac:dyDescent="0.25">
      <c r="B177" s="17">
        <v>174</v>
      </c>
      <c r="C177" s="13" t="str">
        <f>IF(MAX(Feuil1!$E$4:$E$21)&gt;=$B177,VLOOKUP($B177,Feuil1!$E$4:$H$21,3)," ")</f>
        <v xml:space="preserve"> </v>
      </c>
      <c r="D177" s="13" t="str">
        <f>IF(MAX(Feuil1!$E$4:$E$21)&gt;=$B177,VLOOKUP($B177,Feuil1!$E$4:$H$21,4)," ")</f>
        <v xml:space="preserve"> </v>
      </c>
      <c r="E177" s="15" t="str">
        <f t="shared" si="4"/>
        <v xml:space="preserve"> </v>
      </c>
      <c r="F177" s="15" t="str">
        <f t="shared" si="5"/>
        <v xml:space="preserve"> </v>
      </c>
      <c r="H177" s="16" t="str">
        <f>IF(ROWS($1:174)&gt;COUNTA(Actions),"",LOOKUP(1,0/FREQUENCY(ROWS($1:174),COUNTIF(Actions,"&lt;="&amp;Actions)),Actions))</f>
        <v/>
      </c>
      <c r="I177" s="1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2:28" x14ac:dyDescent="0.25">
      <c r="B178" s="17">
        <v>175</v>
      </c>
      <c r="C178" s="13" t="str">
        <f>IF(MAX(Feuil1!$E$4:$E$21)&gt;=$B178,VLOOKUP($B178,Feuil1!$E$4:$H$21,3)," ")</f>
        <v xml:space="preserve"> </v>
      </c>
      <c r="D178" s="13" t="str">
        <f>IF(MAX(Feuil1!$E$4:$E$21)&gt;=$B178,VLOOKUP($B178,Feuil1!$E$4:$H$21,4)," ")</f>
        <v xml:space="preserve"> </v>
      </c>
      <c r="E178" s="15" t="str">
        <f t="shared" si="4"/>
        <v xml:space="preserve"> </v>
      </c>
      <c r="F178" s="15" t="str">
        <f t="shared" si="5"/>
        <v xml:space="preserve"> </v>
      </c>
      <c r="H178" s="16" t="str">
        <f>IF(ROWS($1:175)&gt;COUNTA(Actions),"",LOOKUP(1,0/FREQUENCY(ROWS($1:175),COUNTIF(Actions,"&lt;="&amp;Actions)),Actions))</f>
        <v/>
      </c>
      <c r="I178" s="1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2:28" x14ac:dyDescent="0.25">
      <c r="B179" s="17">
        <v>176</v>
      </c>
      <c r="C179" s="13" t="str">
        <f>IF(MAX(Feuil1!$E$4:$E$21)&gt;=$B179,VLOOKUP($B179,Feuil1!$E$4:$H$21,3)," ")</f>
        <v xml:space="preserve"> </v>
      </c>
      <c r="D179" s="13" t="str">
        <f>IF(MAX(Feuil1!$E$4:$E$21)&gt;=$B179,VLOOKUP($B179,Feuil1!$E$4:$H$21,4)," ")</f>
        <v xml:space="preserve"> </v>
      </c>
      <c r="E179" s="15" t="str">
        <f t="shared" si="4"/>
        <v xml:space="preserve"> </v>
      </c>
      <c r="F179" s="15" t="str">
        <f t="shared" si="5"/>
        <v xml:space="preserve"> </v>
      </c>
      <c r="H179" s="16" t="str">
        <f>IF(ROWS($1:176)&gt;COUNTA(Actions),"",LOOKUP(1,0/FREQUENCY(ROWS($1:176),COUNTIF(Actions,"&lt;="&amp;Actions)),Actions))</f>
        <v/>
      </c>
      <c r="I179" s="1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2:28" x14ac:dyDescent="0.25">
      <c r="B180" s="17">
        <v>177</v>
      </c>
      <c r="C180" s="13" t="str">
        <f>IF(MAX(Feuil1!$E$4:$E$21)&gt;=$B180,VLOOKUP($B180,Feuil1!$E$4:$H$21,3)," ")</f>
        <v xml:space="preserve"> </v>
      </c>
      <c r="D180" s="13" t="str">
        <f>IF(MAX(Feuil1!$E$4:$E$21)&gt;=$B180,VLOOKUP($B180,Feuil1!$E$4:$H$21,4)," ")</f>
        <v xml:space="preserve"> </v>
      </c>
      <c r="E180" s="15" t="str">
        <f t="shared" si="4"/>
        <v xml:space="preserve"> </v>
      </c>
      <c r="F180" s="15" t="str">
        <f t="shared" si="5"/>
        <v xml:space="preserve"> </v>
      </c>
      <c r="H180" s="16" t="str">
        <f>IF(ROWS($1:177)&gt;COUNTA(Actions),"",LOOKUP(1,0/FREQUENCY(ROWS($1:177),COUNTIF(Actions,"&lt;="&amp;Actions)),Actions))</f>
        <v/>
      </c>
      <c r="I180" s="1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2:28" x14ac:dyDescent="0.25">
      <c r="B181" s="17">
        <v>178</v>
      </c>
      <c r="C181" s="13" t="str">
        <f>IF(MAX(Feuil1!$E$4:$E$21)&gt;=$B181,VLOOKUP($B181,Feuil1!$E$4:$H$21,3)," ")</f>
        <v xml:space="preserve"> </v>
      </c>
      <c r="D181" s="13" t="str">
        <f>IF(MAX(Feuil1!$E$4:$E$21)&gt;=$B181,VLOOKUP($B181,Feuil1!$E$4:$H$21,4)," ")</f>
        <v xml:space="preserve"> </v>
      </c>
      <c r="E181" s="15" t="str">
        <f t="shared" si="4"/>
        <v xml:space="preserve"> </v>
      </c>
      <c r="F181" s="15" t="str">
        <f t="shared" si="5"/>
        <v xml:space="preserve"> </v>
      </c>
      <c r="H181" s="16" t="str">
        <f>IF(ROWS($1:178)&gt;COUNTA(Actions),"",LOOKUP(1,0/FREQUENCY(ROWS($1:178),COUNTIF(Actions,"&lt;="&amp;Actions)),Actions))</f>
        <v/>
      </c>
      <c r="I181" s="1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2:28" x14ac:dyDescent="0.25">
      <c r="B182" s="17">
        <v>179</v>
      </c>
      <c r="C182" s="13" t="str">
        <f>IF(MAX(Feuil1!$E$4:$E$21)&gt;=$B182,VLOOKUP($B182,Feuil1!$E$4:$H$21,3)," ")</f>
        <v xml:space="preserve"> </v>
      </c>
      <c r="D182" s="13" t="str">
        <f>IF(MAX(Feuil1!$E$4:$E$21)&gt;=$B182,VLOOKUP($B182,Feuil1!$E$4:$H$21,4)," ")</f>
        <v xml:space="preserve"> </v>
      </c>
      <c r="E182" s="15" t="str">
        <f t="shared" si="4"/>
        <v xml:space="preserve"> </v>
      </c>
      <c r="F182" s="15" t="str">
        <f t="shared" si="5"/>
        <v xml:space="preserve"> </v>
      </c>
      <c r="H182" s="16" t="str">
        <f>IF(ROWS($1:179)&gt;COUNTA(Actions),"",LOOKUP(1,0/FREQUENCY(ROWS($1:179),COUNTIF(Actions,"&lt;="&amp;Actions)),Actions))</f>
        <v/>
      </c>
      <c r="I182" s="1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2:28" x14ac:dyDescent="0.25">
      <c r="B183" s="17">
        <v>180</v>
      </c>
      <c r="C183" s="13" t="str">
        <f>IF(MAX(Feuil1!$E$4:$E$21)&gt;=$B183,VLOOKUP($B183,Feuil1!$E$4:$H$21,3)," ")</f>
        <v xml:space="preserve"> </v>
      </c>
      <c r="D183" s="13" t="str">
        <f>IF(MAX(Feuil1!$E$4:$E$21)&gt;=$B183,VLOOKUP($B183,Feuil1!$E$4:$H$21,4)," ")</f>
        <v xml:space="preserve"> </v>
      </c>
      <c r="E183" s="15" t="str">
        <f t="shared" si="4"/>
        <v xml:space="preserve"> </v>
      </c>
      <c r="F183" s="15" t="str">
        <f t="shared" si="5"/>
        <v xml:space="preserve"> </v>
      </c>
      <c r="H183" s="16" t="str">
        <f>IF(ROWS($1:180)&gt;COUNTA(Actions),"",LOOKUP(1,0/FREQUENCY(ROWS($1:180),COUNTIF(Actions,"&lt;="&amp;Actions)),Actions))</f>
        <v/>
      </c>
      <c r="I183" s="1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2:28" x14ac:dyDescent="0.25">
      <c r="B184" s="17">
        <v>181</v>
      </c>
      <c r="C184" s="13" t="str">
        <f>IF(MAX(Feuil1!$E$4:$E$21)&gt;=$B184,VLOOKUP($B184,Feuil1!$E$4:$H$21,3)," ")</f>
        <v xml:space="preserve"> </v>
      </c>
      <c r="D184" s="13" t="str">
        <f>IF(MAX(Feuil1!$E$4:$E$21)&gt;=$B184,VLOOKUP($B184,Feuil1!$E$4:$H$21,4)," ")</f>
        <v xml:space="preserve"> </v>
      </c>
      <c r="E184" s="15" t="str">
        <f t="shared" si="4"/>
        <v xml:space="preserve"> </v>
      </c>
      <c r="F184" s="15" t="str">
        <f t="shared" si="5"/>
        <v xml:space="preserve"> </v>
      </c>
      <c r="H184" s="16" t="str">
        <f>IF(ROWS($1:181)&gt;COUNTA(Actions),"",LOOKUP(1,0/FREQUENCY(ROWS($1:181),COUNTIF(Actions,"&lt;="&amp;Actions)),Actions))</f>
        <v/>
      </c>
      <c r="I184" s="1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2:28" x14ac:dyDescent="0.25">
      <c r="B185" s="17">
        <v>182</v>
      </c>
      <c r="C185" s="13" t="str">
        <f>IF(MAX(Feuil1!$E$4:$E$21)&gt;=$B185,VLOOKUP($B185,Feuil1!$E$4:$H$21,3)," ")</f>
        <v xml:space="preserve"> </v>
      </c>
      <c r="D185" s="13" t="str">
        <f>IF(MAX(Feuil1!$E$4:$E$21)&gt;=$B185,VLOOKUP($B185,Feuil1!$E$4:$H$21,4)," ")</f>
        <v xml:space="preserve"> </v>
      </c>
      <c r="E185" s="15" t="str">
        <f t="shared" si="4"/>
        <v xml:space="preserve"> </v>
      </c>
      <c r="F185" s="15" t="str">
        <f t="shared" si="5"/>
        <v xml:space="preserve"> </v>
      </c>
      <c r="H185" s="16" t="str">
        <f>IF(ROWS($1:182)&gt;COUNTA(Actions),"",LOOKUP(1,0/FREQUENCY(ROWS($1:182),COUNTIF(Actions,"&lt;="&amp;Actions)),Actions))</f>
        <v/>
      </c>
      <c r="I185" s="1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2:28" x14ac:dyDescent="0.25">
      <c r="B186" s="17">
        <v>183</v>
      </c>
      <c r="C186" s="13" t="str">
        <f>IF(MAX(Feuil1!$E$4:$E$21)&gt;=$B186,VLOOKUP($B186,Feuil1!$E$4:$H$21,3)," ")</f>
        <v xml:space="preserve"> </v>
      </c>
      <c r="D186" s="13" t="str">
        <f>IF(MAX(Feuil1!$E$4:$E$21)&gt;=$B186,VLOOKUP($B186,Feuil1!$E$4:$H$21,4)," ")</f>
        <v xml:space="preserve"> </v>
      </c>
      <c r="E186" s="15" t="str">
        <f t="shared" si="4"/>
        <v xml:space="preserve"> </v>
      </c>
      <c r="F186" s="15" t="str">
        <f t="shared" si="5"/>
        <v xml:space="preserve"> </v>
      </c>
      <c r="H186" s="16" t="str">
        <f>IF(ROWS($1:183)&gt;COUNTA(Actions),"",LOOKUP(1,0/FREQUENCY(ROWS($1:183),COUNTIF(Actions,"&lt;="&amp;Actions)),Actions))</f>
        <v/>
      </c>
      <c r="I186" s="1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2:28" x14ac:dyDescent="0.25">
      <c r="B187" s="17">
        <v>184</v>
      </c>
      <c r="C187" s="13" t="str">
        <f>IF(MAX(Feuil1!$E$4:$E$21)&gt;=$B187,VLOOKUP($B187,Feuil1!$E$4:$H$21,3)," ")</f>
        <v xml:space="preserve"> </v>
      </c>
      <c r="D187" s="13" t="str">
        <f>IF(MAX(Feuil1!$E$4:$E$21)&gt;=$B187,VLOOKUP($B187,Feuil1!$E$4:$H$21,4)," ")</f>
        <v xml:space="preserve"> </v>
      </c>
      <c r="E187" s="15" t="str">
        <f t="shared" si="4"/>
        <v xml:space="preserve"> </v>
      </c>
      <c r="F187" s="15" t="str">
        <f t="shared" si="5"/>
        <v xml:space="preserve"> </v>
      </c>
      <c r="H187" s="16" t="str">
        <f>IF(ROWS($1:184)&gt;COUNTA(Actions),"",LOOKUP(1,0/FREQUENCY(ROWS($1:184),COUNTIF(Actions,"&lt;="&amp;Actions)),Actions))</f>
        <v/>
      </c>
      <c r="I187" s="1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2:28" x14ac:dyDescent="0.25">
      <c r="B188" s="17">
        <v>185</v>
      </c>
      <c r="C188" s="13" t="str">
        <f>IF(MAX(Feuil1!$E$4:$E$21)&gt;=$B188,VLOOKUP($B188,Feuil1!$E$4:$H$21,3)," ")</f>
        <v xml:space="preserve"> </v>
      </c>
      <c r="D188" s="13" t="str">
        <f>IF(MAX(Feuil1!$E$4:$E$21)&gt;=$B188,VLOOKUP($B188,Feuil1!$E$4:$H$21,4)," ")</f>
        <v xml:space="preserve"> </v>
      </c>
      <c r="E188" s="15" t="str">
        <f t="shared" si="4"/>
        <v xml:space="preserve"> </v>
      </c>
      <c r="F188" s="15" t="str">
        <f t="shared" si="5"/>
        <v xml:space="preserve"> </v>
      </c>
      <c r="H188" s="16" t="str">
        <f>IF(ROWS($1:185)&gt;COUNTA(Actions),"",LOOKUP(1,0/FREQUENCY(ROWS($1:185),COUNTIF(Actions,"&lt;="&amp;Actions)),Actions))</f>
        <v/>
      </c>
      <c r="I188" s="1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2:28" x14ac:dyDescent="0.25">
      <c r="B189" s="17">
        <v>186</v>
      </c>
      <c r="C189" s="13" t="str">
        <f>IF(MAX(Feuil1!$E$4:$E$21)&gt;=$B189,VLOOKUP($B189,Feuil1!$E$4:$H$21,3)," ")</f>
        <v xml:space="preserve"> </v>
      </c>
      <c r="D189" s="13" t="str">
        <f>IF(MAX(Feuil1!$E$4:$E$21)&gt;=$B189,VLOOKUP($B189,Feuil1!$E$4:$H$21,4)," ")</f>
        <v xml:space="preserve"> </v>
      </c>
      <c r="E189" s="15" t="str">
        <f t="shared" si="4"/>
        <v xml:space="preserve"> </v>
      </c>
      <c r="F189" s="15" t="str">
        <f t="shared" si="5"/>
        <v xml:space="preserve"> </v>
      </c>
      <c r="H189" s="16" t="str">
        <f>IF(ROWS($1:186)&gt;COUNTA(Actions),"",LOOKUP(1,0/FREQUENCY(ROWS($1:186),COUNTIF(Actions,"&lt;="&amp;Actions)),Actions))</f>
        <v/>
      </c>
      <c r="I189" s="1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2:28" x14ac:dyDescent="0.25">
      <c r="B190" s="17">
        <v>187</v>
      </c>
      <c r="C190" s="13" t="str">
        <f>IF(MAX(Feuil1!$E$4:$E$21)&gt;=$B190,VLOOKUP($B190,Feuil1!$E$4:$H$21,3)," ")</f>
        <v xml:space="preserve"> </v>
      </c>
      <c r="D190" s="13" t="str">
        <f>IF(MAX(Feuil1!$E$4:$E$21)&gt;=$B190,VLOOKUP($B190,Feuil1!$E$4:$H$21,4)," ")</f>
        <v xml:space="preserve"> </v>
      </c>
      <c r="E190" s="15" t="str">
        <f t="shared" si="4"/>
        <v xml:space="preserve"> </v>
      </c>
      <c r="F190" s="15" t="str">
        <f t="shared" si="5"/>
        <v xml:space="preserve"> </v>
      </c>
      <c r="H190" s="16" t="str">
        <f>IF(ROWS($1:187)&gt;COUNTA(Actions),"",LOOKUP(1,0/FREQUENCY(ROWS($1:187),COUNTIF(Actions,"&lt;="&amp;Actions)),Actions))</f>
        <v/>
      </c>
      <c r="I190" s="1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2:28" x14ac:dyDescent="0.25">
      <c r="B191" s="17">
        <v>188</v>
      </c>
      <c r="C191" s="13" t="str">
        <f>IF(MAX(Feuil1!$E$4:$E$21)&gt;=$B191,VLOOKUP($B191,Feuil1!$E$4:$H$21,3)," ")</f>
        <v xml:space="preserve"> </v>
      </c>
      <c r="D191" s="13" t="str">
        <f>IF(MAX(Feuil1!$E$4:$E$21)&gt;=$B191,VLOOKUP($B191,Feuil1!$E$4:$H$21,4)," ")</f>
        <v xml:space="preserve"> </v>
      </c>
      <c r="E191" s="15" t="str">
        <f t="shared" si="4"/>
        <v xml:space="preserve"> </v>
      </c>
      <c r="F191" s="15" t="str">
        <f t="shared" si="5"/>
        <v xml:space="preserve"> </v>
      </c>
      <c r="H191" s="16" t="str">
        <f>IF(ROWS($1:188)&gt;COUNTA(Actions),"",LOOKUP(1,0/FREQUENCY(ROWS($1:188),COUNTIF(Actions,"&lt;="&amp;Actions)),Actions))</f>
        <v/>
      </c>
      <c r="I191" s="1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2:28" x14ac:dyDescent="0.25">
      <c r="B192" s="17">
        <v>189</v>
      </c>
      <c r="C192" s="13" t="str">
        <f>IF(MAX(Feuil1!$E$4:$E$21)&gt;=$B192,VLOOKUP($B192,Feuil1!$E$4:$H$21,3)," ")</f>
        <v xml:space="preserve"> </v>
      </c>
      <c r="D192" s="13" t="str">
        <f>IF(MAX(Feuil1!$E$4:$E$21)&gt;=$B192,VLOOKUP($B192,Feuil1!$E$4:$H$21,4)," ")</f>
        <v xml:space="preserve"> </v>
      </c>
      <c r="E192" s="15" t="str">
        <f t="shared" si="4"/>
        <v xml:space="preserve"> </v>
      </c>
      <c r="F192" s="15" t="str">
        <f t="shared" si="5"/>
        <v xml:space="preserve"> </v>
      </c>
      <c r="H192" s="16" t="str">
        <f>IF(ROWS($1:189)&gt;COUNTA(Actions),"",LOOKUP(1,0/FREQUENCY(ROWS($1:189),COUNTIF(Actions,"&lt;="&amp;Actions)),Actions))</f>
        <v/>
      </c>
      <c r="I192" s="1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2:28" x14ac:dyDescent="0.25">
      <c r="B193" s="17">
        <v>190</v>
      </c>
      <c r="C193" s="13" t="str">
        <f>IF(MAX(Feuil1!$E$4:$E$21)&gt;=$B193,VLOOKUP($B193,Feuil1!$E$4:$H$21,3)," ")</f>
        <v xml:space="preserve"> </v>
      </c>
      <c r="D193" s="13" t="str">
        <f>IF(MAX(Feuil1!$E$4:$E$21)&gt;=$B193,VLOOKUP($B193,Feuil1!$E$4:$H$21,4)," ")</f>
        <v xml:space="preserve"> </v>
      </c>
      <c r="E193" s="15" t="str">
        <f t="shared" si="4"/>
        <v xml:space="preserve"> </v>
      </c>
      <c r="F193" s="15" t="str">
        <f t="shared" si="5"/>
        <v xml:space="preserve"> </v>
      </c>
      <c r="H193" s="16" t="str">
        <f>IF(ROWS($1:190)&gt;COUNTA(Actions),"",LOOKUP(1,0/FREQUENCY(ROWS($1:190),COUNTIF(Actions,"&lt;="&amp;Actions)),Actions))</f>
        <v/>
      </c>
      <c r="I193" s="1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2:28" x14ac:dyDescent="0.25">
      <c r="B194" s="17">
        <v>191</v>
      </c>
      <c r="C194" s="13" t="str">
        <f>IF(MAX(Feuil1!$E$4:$E$21)&gt;=$B194,VLOOKUP($B194,Feuil1!$E$4:$H$21,3)," ")</f>
        <v xml:space="preserve"> </v>
      </c>
      <c r="D194" s="13" t="str">
        <f>IF(MAX(Feuil1!$E$4:$E$21)&gt;=$B194,VLOOKUP($B194,Feuil1!$E$4:$H$21,4)," ")</f>
        <v xml:space="preserve"> </v>
      </c>
      <c r="E194" s="15" t="str">
        <f t="shared" si="4"/>
        <v xml:space="preserve"> </v>
      </c>
      <c r="F194" s="15" t="str">
        <f t="shared" si="5"/>
        <v xml:space="preserve"> </v>
      </c>
      <c r="H194" s="16" t="str">
        <f>IF(ROWS($1:191)&gt;COUNTA(Actions),"",LOOKUP(1,0/FREQUENCY(ROWS($1:191),COUNTIF(Actions,"&lt;="&amp;Actions)),Actions))</f>
        <v/>
      </c>
      <c r="I194" s="1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2:28" x14ac:dyDescent="0.25">
      <c r="B195" s="17">
        <v>192</v>
      </c>
      <c r="C195" s="13" t="str">
        <f>IF(MAX(Feuil1!$E$4:$E$21)&gt;=$B195,VLOOKUP($B195,Feuil1!$E$4:$H$21,3)," ")</f>
        <v xml:space="preserve"> </v>
      </c>
      <c r="D195" s="13" t="str">
        <f>IF(MAX(Feuil1!$E$4:$E$21)&gt;=$B195,VLOOKUP($B195,Feuil1!$E$4:$H$21,4)," ")</f>
        <v xml:space="preserve"> </v>
      </c>
      <c r="E195" s="15" t="str">
        <f t="shared" si="4"/>
        <v xml:space="preserve"> </v>
      </c>
      <c r="F195" s="15" t="str">
        <f t="shared" si="5"/>
        <v xml:space="preserve"> </v>
      </c>
      <c r="H195" s="16" t="str">
        <f>IF(ROWS($1:192)&gt;COUNTA(Actions),"",LOOKUP(1,0/FREQUENCY(ROWS($1:192),COUNTIF(Actions,"&lt;="&amp;Actions)),Actions))</f>
        <v/>
      </c>
      <c r="I195" s="1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2:28" x14ac:dyDescent="0.25">
      <c r="B196" s="17">
        <v>193</v>
      </c>
      <c r="C196" s="13" t="str">
        <f>IF(MAX(Feuil1!$E$4:$E$21)&gt;=$B196,VLOOKUP($B196,Feuil1!$E$4:$H$21,3)," ")</f>
        <v xml:space="preserve"> </v>
      </c>
      <c r="D196" s="13" t="str">
        <f>IF(MAX(Feuil1!$E$4:$E$21)&gt;=$B196,VLOOKUP($B196,Feuil1!$E$4:$H$21,4)," ")</f>
        <v xml:space="preserve"> </v>
      </c>
      <c r="E196" s="15" t="str">
        <f t="shared" si="4"/>
        <v xml:space="preserve"> </v>
      </c>
      <c r="F196" s="15" t="str">
        <f t="shared" si="5"/>
        <v xml:space="preserve"> </v>
      </c>
      <c r="H196" s="16" t="str">
        <f>IF(ROWS($1:193)&gt;COUNTA(Actions),"",LOOKUP(1,0/FREQUENCY(ROWS($1:193),COUNTIF(Actions,"&lt;="&amp;Actions)),Actions))</f>
        <v/>
      </c>
      <c r="I196" s="1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2:28" x14ac:dyDescent="0.25">
      <c r="B197" s="17">
        <v>194</v>
      </c>
      <c r="C197" s="13" t="str">
        <f>IF(MAX(Feuil1!$E$4:$E$21)&gt;=$B197,VLOOKUP($B197,Feuil1!$E$4:$H$21,3)," ")</f>
        <v xml:space="preserve"> </v>
      </c>
      <c r="D197" s="13" t="str">
        <f>IF(MAX(Feuil1!$E$4:$E$21)&gt;=$B197,VLOOKUP($B197,Feuil1!$E$4:$H$21,4)," ")</f>
        <v xml:space="preserve"> </v>
      </c>
      <c r="E197" s="15" t="str">
        <f t="shared" ref="E197:E203" si="6">IF(C197=" "," ",YEAR(C197))</f>
        <v xml:space="preserve"> </v>
      </c>
      <c r="F197" s="15" t="str">
        <f t="shared" ref="F197:F203" si="7">IF(C197=" "," ",MONTH(C197))</f>
        <v xml:space="preserve"> </v>
      </c>
      <c r="H197" s="16" t="str">
        <f>IF(ROWS($1:194)&gt;COUNTA(Actions),"",LOOKUP(1,0/FREQUENCY(ROWS($1:194),COUNTIF(Actions,"&lt;="&amp;Actions)),Actions))</f>
        <v/>
      </c>
      <c r="I197" s="1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2:28" x14ac:dyDescent="0.25">
      <c r="B198" s="17">
        <v>195</v>
      </c>
      <c r="C198" s="13" t="str">
        <f>IF(MAX(Feuil1!$E$4:$E$21)&gt;=$B198,VLOOKUP($B198,Feuil1!$E$4:$H$21,3)," ")</f>
        <v xml:space="preserve"> </v>
      </c>
      <c r="D198" s="13" t="str">
        <f>IF(MAX(Feuil1!$E$4:$E$21)&gt;=$B198,VLOOKUP($B198,Feuil1!$E$4:$H$21,4)," ")</f>
        <v xml:space="preserve"> </v>
      </c>
      <c r="E198" s="15" t="str">
        <f t="shared" si="6"/>
        <v xml:space="preserve"> </v>
      </c>
      <c r="F198" s="15" t="str">
        <f t="shared" si="7"/>
        <v xml:space="preserve"> </v>
      </c>
      <c r="H198" s="16" t="str">
        <f>IF(ROWS($1:195)&gt;COUNTA(Actions),"",LOOKUP(1,0/FREQUENCY(ROWS($1:195),COUNTIF(Actions,"&lt;="&amp;Actions)),Actions))</f>
        <v/>
      </c>
      <c r="I198" s="1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2:28" x14ac:dyDescent="0.25">
      <c r="B199" s="17">
        <v>196</v>
      </c>
      <c r="C199" s="13" t="str">
        <f>IF(MAX(Feuil1!$E$4:$E$21)&gt;=$B199,VLOOKUP($B199,Feuil1!$E$4:$H$21,3)," ")</f>
        <v xml:space="preserve"> </v>
      </c>
      <c r="D199" s="13" t="str">
        <f>IF(MAX(Feuil1!$E$4:$E$21)&gt;=$B199,VLOOKUP($B199,Feuil1!$E$4:$H$21,4)," ")</f>
        <v xml:space="preserve"> </v>
      </c>
      <c r="E199" s="15" t="str">
        <f t="shared" si="6"/>
        <v xml:space="preserve"> </v>
      </c>
      <c r="F199" s="15" t="str">
        <f t="shared" si="7"/>
        <v xml:space="preserve"> </v>
      </c>
      <c r="H199" s="16" t="str">
        <f>IF(ROWS($1:196)&gt;COUNTA(Actions),"",LOOKUP(1,0/FREQUENCY(ROWS($1:196),COUNTIF(Actions,"&lt;="&amp;Actions)),Actions))</f>
        <v/>
      </c>
      <c r="I199" s="1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2:28" x14ac:dyDescent="0.25">
      <c r="B200" s="17">
        <v>197</v>
      </c>
      <c r="C200" s="13" t="str">
        <f>IF(MAX(Feuil1!$E$4:$E$21)&gt;=$B200,VLOOKUP($B200,Feuil1!$E$4:$H$21,3)," ")</f>
        <v xml:space="preserve"> </v>
      </c>
      <c r="D200" s="13" t="str">
        <f>IF(MAX(Feuil1!$E$4:$E$21)&gt;=$B200,VLOOKUP($B200,Feuil1!$E$4:$H$21,4)," ")</f>
        <v xml:space="preserve"> </v>
      </c>
      <c r="E200" s="15" t="str">
        <f t="shared" si="6"/>
        <v xml:space="preserve"> </v>
      </c>
      <c r="F200" s="15" t="str">
        <f t="shared" si="7"/>
        <v xml:space="preserve"> </v>
      </c>
      <c r="H200" s="16" t="str">
        <f>IF(ROWS($1:197)&gt;COUNTA(Actions),"",LOOKUP(1,0/FREQUENCY(ROWS($1:197),COUNTIF(Actions,"&lt;="&amp;Actions)),Actions))</f>
        <v/>
      </c>
      <c r="I200" s="1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2:28" x14ac:dyDescent="0.25">
      <c r="B201" s="17">
        <v>198</v>
      </c>
      <c r="C201" s="13" t="str">
        <f>IF(MAX(Feuil1!$E$4:$E$21)&gt;=$B201,VLOOKUP($B201,Feuil1!$E$4:$H$21,3)," ")</f>
        <v xml:space="preserve"> </v>
      </c>
      <c r="D201" s="13" t="str">
        <f>IF(MAX(Feuil1!$E$4:$E$21)&gt;=$B201,VLOOKUP($B201,Feuil1!$E$4:$H$21,4)," ")</f>
        <v xml:space="preserve"> </v>
      </c>
      <c r="E201" s="15" t="str">
        <f t="shared" si="6"/>
        <v xml:space="preserve"> </v>
      </c>
      <c r="F201" s="15" t="str">
        <f t="shared" si="7"/>
        <v xml:space="preserve"> </v>
      </c>
      <c r="H201" s="16" t="str">
        <f>IF(ROWS($1:198)&gt;COUNTA(Actions),"",LOOKUP(1,0/FREQUENCY(ROWS($1:198),COUNTIF(Actions,"&lt;="&amp;Actions)),Actions))</f>
        <v/>
      </c>
      <c r="I201" s="1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2:28" x14ac:dyDescent="0.25">
      <c r="B202" s="17">
        <v>199</v>
      </c>
      <c r="C202" s="13" t="str">
        <f>IF(MAX(Feuil1!$E$4:$E$21)&gt;=$B202,VLOOKUP($B202,Feuil1!$E$4:$H$21,3)," ")</f>
        <v xml:space="preserve"> </v>
      </c>
      <c r="D202" s="13" t="str">
        <f>IF(MAX(Feuil1!$E$4:$E$21)&gt;=$B202,VLOOKUP($B202,Feuil1!$E$4:$H$21,4)," ")</f>
        <v xml:space="preserve"> </v>
      </c>
      <c r="E202" s="15" t="str">
        <f t="shared" si="6"/>
        <v xml:space="preserve"> </v>
      </c>
      <c r="F202" s="15" t="str">
        <f t="shared" si="7"/>
        <v xml:space="preserve"> </v>
      </c>
      <c r="H202" s="16" t="str">
        <f>IF(ROWS($1:199)&gt;COUNTA(Actions),"",LOOKUP(1,0/FREQUENCY(ROWS($1:199),COUNTIF(Actions,"&lt;="&amp;Actions)),Actions))</f>
        <v/>
      </c>
      <c r="I202" s="1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2:28" ht="15.75" thickBot="1" x14ac:dyDescent="0.3">
      <c r="B203" s="19">
        <v>200</v>
      </c>
      <c r="C203" s="13" t="str">
        <f>IF(MAX(Feuil1!$E$4:$E$21)&gt;=$B203,VLOOKUP($B203,Feuil1!$E$4:$H$21,3)," ")</f>
        <v xml:space="preserve"> </v>
      </c>
      <c r="D203" s="13" t="str">
        <f>IF(MAX(Feuil1!$E$4:$E$21)&gt;=$B203,VLOOKUP($B203,Feuil1!$E$4:$H$21,4)," ")</f>
        <v xml:space="preserve"> </v>
      </c>
      <c r="E203" s="15" t="str">
        <f t="shared" si="6"/>
        <v xml:space="preserve"> </v>
      </c>
      <c r="F203" s="15" t="str">
        <f t="shared" si="7"/>
        <v xml:space="preserve"> </v>
      </c>
      <c r="H203" s="20" t="str">
        <f>IF(ROWS($1:200)&gt;COUNTA(Actions),"",LOOKUP(1,0/FREQUENCY(ROWS($1:200),COUNTIF(Actions,"&lt;="&amp;Actions)),Actions))</f>
        <v/>
      </c>
      <c r="I203" s="1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</sheetData>
  <dataConsolidate/>
  <mergeCells count="2">
    <mergeCell ref="B2:B3"/>
    <mergeCell ref="H2:I2"/>
  </mergeCells>
  <dataValidations count="1">
    <dataValidation type="textLength" allowBlank="1" showInputMessage="1" showErrorMessage="1" sqref="AA4:AA203 C4:E203 Y4:Y203 K4:K203 M4:M203 O4:O203 Q4:Q203 S4:S203 U4:U203 W4:W203 I4:I203">
      <formula1>1</formula1>
      <formula2>100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Michel</dc:creator>
  <cp:lastModifiedBy>Grégory Michel</cp:lastModifiedBy>
  <dcterms:created xsi:type="dcterms:W3CDTF">2015-01-26T16:00:48Z</dcterms:created>
  <dcterms:modified xsi:type="dcterms:W3CDTF">2015-01-26T16:11:02Z</dcterms:modified>
</cp:coreProperties>
</file>