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 firstSheet="2" activeTab="13"/>
  </bookViews>
  <sheets>
    <sheet name="Liste Blocs" sheetId="1" r:id="rId1"/>
    <sheet name="Essuyage_degraissage" sheetId="15" r:id="rId2"/>
    <sheet name="Lecture_validation_FAV" sheetId="3" r:id="rId3"/>
    <sheet name="Appro_piece" sheetId="4" r:id="rId4"/>
    <sheet name="Appro_outil" sheetId="5" r:id="rId5"/>
    <sheet name="Plasma" sheetId="6" r:id="rId6"/>
    <sheet name="Mep_piece" sheetId="7" r:id="rId7"/>
    <sheet name="Encollage" sheetId="8" r:id="rId8"/>
    <sheet name="Clippage" sheetId="9" r:id="rId9"/>
    <sheet name="Soudure" sheetId="10" r:id="rId10"/>
    <sheet name="Vissage" sheetId="11" r:id="rId11"/>
    <sheet name="Electricite" sheetId="12" r:id="rId12"/>
    <sheet name="Serrage" sheetId="13" r:id="rId13"/>
    <sheet name="Manutention" sheetId="14" r:id="rId14"/>
  </sheets>
  <definedNames>
    <definedName name="agression_support_par_degraissant">Essuyage_degraissage!$B$9:$B$10</definedName>
    <definedName name="Appro_outil">Appro_outil!$A$3:$A$4</definedName>
    <definedName name="Appro_piece">Appro_piece!$A$3</definedName>
    <definedName name="assemblage_defectueux">Essuyage_degraissage!$C$10</definedName>
    <definedName name="blessure_operateur">Manutention!$C$5</definedName>
    <definedName name="blocage_jusqua_validation">Lecture_validation_FAV!$C$4</definedName>
    <definedName name="branchement_impossible">Electricite!$C$5</definedName>
    <definedName name="chute_piece">Serrage!$C$5</definedName>
    <definedName name="Clippage">Clippage!$A$3:$A$10</definedName>
    <definedName name="clippage_impossible">Clippage!$C$10</definedName>
    <definedName name="colle_seche_pistolet">Encollage!$B$8</definedName>
    <definedName name="cordon_continu">Encollage!$B$4</definedName>
    <definedName name="debridage_incomplet">Manutention!$B$11:$B$14</definedName>
    <definedName name="default_aspect">Mep_piece!$C$4</definedName>
    <definedName name="defaut_aspect001">Manutention!$C$15</definedName>
    <definedName name="defaut_aspect01">Serrage!$C$4</definedName>
    <definedName name="defaut_aspect1">Soudure!$C$5</definedName>
    <definedName name="degradation_support">Essuyage_degraissage!$C$9</definedName>
    <definedName name="degraissage_hors_zone">Essuyage_degraissage!$B$7</definedName>
    <definedName name="degraissage_incomplet">Essuyage_degraissage!$B$5</definedName>
    <definedName name="Détection">MATCH(Manutention!$G$1,{"faible";"moderee";"elevee";"tres elevee"},0)</definedName>
    <definedName name="deterioration_materiel">Manutention!$C$4</definedName>
    <definedName name="deterioration_piece1">Manutention!$C$11</definedName>
    <definedName name="deterioration_piece2">Manutention!$C$12</definedName>
    <definedName name="Electricite">Electricite!$A$3:$A$5</definedName>
    <definedName name="Encollage">Encollage!$A$3:$A$9</definedName>
    <definedName name="encollage_hors_zone">Encollage!$B$7</definedName>
    <definedName name="encollage_impossible">Encollage!$C$8</definedName>
    <definedName name="encombrement_poste">Manutention!$C$3</definedName>
    <definedName name="encrassage_chiffon">Essuyage_degraissage!$B$12</definedName>
    <definedName name="Endommager_piece">Mep_piece!$B$4:$B$5</definedName>
    <definedName name="entree_eau">Soudure!$C$6</definedName>
    <definedName name="entree_eau1">Clippage!$C$4</definedName>
    <definedName name="entree_eau2">Clippage!$C$7</definedName>
    <definedName name="entree_eau3">Clippage!$C$8</definedName>
    <definedName name="Essuyage_degraissage">Essuyage_degraissage!$A$3:$A$15</definedName>
    <definedName name="essuyage_hors_zone">Essuyage_degraissage!$B$8</definedName>
    <definedName name="essuyage_incomplet">Essuyage_degraissage!$B$6</definedName>
    <definedName name="essuyage_tardif">Essuyage_degraissage!$B$15:$B$16</definedName>
    <definedName name="evacuation_impossible1">Manutention!$C$13</definedName>
    <definedName name="evacuation_impossible2">Manutention!$C$14</definedName>
    <definedName name="FAV_indisponible_zone_technique_suivante">Lecture_validation_FAV!$C$5</definedName>
    <definedName name="Gravité">MATCH(Manutention!$G1048573,{"CS4";"CS3";"CS2";"CS1";"S/R"},0)</definedName>
    <definedName name="indisponibilite_piece_ZT_suivante">Manutention!$C$10</definedName>
    <definedName name="inversion_sens">Electricite!$B$5</definedName>
    <definedName name="inversion_teinte">Lecture_validation_FAV!$C$3</definedName>
    <definedName name="Lecture_validation_FAV">Lecture_validation_FAV!$A$3:$A$5</definedName>
    <definedName name="manque_colle">Encollage!$B$5:$B$6</definedName>
    <definedName name="Manutention">Manutention!$A$3:$A$15</definedName>
    <definedName name="mauvais_branchement">Electricite!$B$4</definedName>
    <definedName name="mauvais_clippage">Clippage!$B$5:$B$9</definedName>
    <definedName name="mauvais_maintien01">Serrage!$C$6</definedName>
    <definedName name="mauvais_maintien02">Serrage!$C$7</definedName>
    <definedName name="mauvais_maintien1">Vissage!$C$3</definedName>
    <definedName name="mauvais_maintien2">Vissage!$C$5</definedName>
    <definedName name="mauvais_maintien3">Vissage!$C$6</definedName>
    <definedName name="mauvais_outil">Appro_outil!$B$4:$B$5</definedName>
    <definedName name="mauvais_positionnement">Mep_piece!$B$3</definedName>
    <definedName name="mauvais_serrage">Serrage!$B$6:$B$8</definedName>
    <definedName name="mauvais_vissage">Vissage!$B$5:$B$6</definedName>
    <definedName name="mauvaise_adherence_colle001">Serrage!$C$3</definedName>
    <definedName name="mauvaise_adherence_colle002">Serrage!$C$8</definedName>
    <definedName name="mauvaise_adherence_colle01">Encollage!$C$5</definedName>
    <definedName name="mauvaise_adherence_colle02">Encollage!$C$6</definedName>
    <definedName name="mauvaise_adherence_colle03">Encollage!$C$7</definedName>
    <definedName name="mauvaise_adherence_colle04">Encollage!$C$9</definedName>
    <definedName name="mauvaise_adherence_colle1" localSheetId="1">Essuyage_degraissage!$C$3</definedName>
    <definedName name="mauvaise_adherence_colle1">Plasma!$C$3</definedName>
    <definedName name="mauvaise_adherence_colle10">Essuyage_degraissage!$C$14</definedName>
    <definedName name="mauvaise_adherence_colle11">Essuyage_degraissage!$C$15</definedName>
    <definedName name="mauvaise_adherence_colle12">Essuyage_degraissage!$C$16</definedName>
    <definedName name="mauvaise_adherence_colle2" localSheetId="1">Essuyage_degraissage!$C$4</definedName>
    <definedName name="mauvaise_adherence_colle2">Plasma!$C$4</definedName>
    <definedName name="mauvaise_adherence_colle3" localSheetId="1">Essuyage_degraissage!$C$5</definedName>
    <definedName name="mauvaise_adherence_colle3">Plasma!$C$5</definedName>
    <definedName name="mauvaise_adherence_colle4">Essuyage_degraissage!$C$6</definedName>
    <definedName name="mauvaise_adherence_colle5">Essuyage_degraissage!$C$7</definedName>
    <definedName name="mauvaise_adherence_colle6">Essuyage_degraissage!$C$8</definedName>
    <definedName name="mauvaise_adherence_colle7">Essuyage_degraissage!$C$11</definedName>
    <definedName name="mauvaise_adherence_colle8">Essuyage_degraissage!$C$12</definedName>
    <definedName name="mauvaise_adherence_colle9">Essuyage_degraissage!$C$13</definedName>
    <definedName name="mauvaise_evacuation">Manutention!$B$10</definedName>
    <definedName name="mauvaise_lecture">Lecture_validation_FAV!$B$3</definedName>
    <definedName name="mauvaise_mep">Clippage!$B$10</definedName>
    <definedName name="mauvaise_piece">Appro_piece!$B$3:$B$4</definedName>
    <definedName name="mauvaise_reference_vis">Vissage!$B$4</definedName>
    <definedName name="mauvaise_rotation">Manutention!$B$6:$B$9</definedName>
    <definedName name="mauvaise_soudure">Soudure!$B$4</definedName>
    <definedName name="mauvaise_teinte1">Appro_piece!$C$3</definedName>
    <definedName name="mauvaise_teinte2">Appro_piece!$C$4</definedName>
    <definedName name="Mep_difficile">Mep_piece!$C$5</definedName>
    <definedName name="Mep_piece">Mep_piece!$A$3:$A$4</definedName>
    <definedName name="non_collage">Encollage!$C$3</definedName>
    <definedName name="non_conformite_assemblage">Mep_piece!$C$3</definedName>
    <definedName name="non_evacuation_eau">Encollage!$C$4</definedName>
    <definedName name="non_fonctionnement1">Electricite!$C$3</definedName>
    <definedName name="non_fonctionnement2">Electricite!$C$4</definedName>
    <definedName name="non_maintien_vibratoire1">Clippage!$C$3</definedName>
    <definedName name="non_maintien_vibratoire2">Clippage!$C$5</definedName>
    <definedName name="non_maintien_vibratoire3">Clippage!$C$6</definedName>
    <definedName name="Occurrence">MATCH(Manutention!$H1048573,{"tres peu";"occasionnels";"frequents";"certains"},0)</definedName>
    <definedName name="operation_difficile1">Manutention!$C$6</definedName>
    <definedName name="operation_difficile2">Manutention!$C$7</definedName>
    <definedName name="operation_impossible01">Manutention!$C$8</definedName>
    <definedName name="operation_impossible02">Manutention!$C$9</definedName>
    <definedName name="operation_impossible1">Appro_outil!$C$3</definedName>
    <definedName name="operation_impossible2">Appro_outil!$C$4</definedName>
    <definedName name="oubli_branchement">Electricite!$B$3</definedName>
    <definedName name="oubli_clippage">Clippage!$B$3:$B$4</definedName>
    <definedName name="oubli_collage_sur_piece">Lecture_validation_FAV!$B$5</definedName>
    <definedName name="oubli_degraissage">Essuyage_degraissage!$B$3</definedName>
    <definedName name="oubli_depose_outil">Manutention!$B$3:$B$5</definedName>
    <definedName name="oubli_encollage">Encollage!$B$3</definedName>
    <definedName name="oubli_essuyage">Essuyage_degraissage!$B$4</definedName>
    <definedName name="oubli_film_protection">Manutention!$B$15</definedName>
    <definedName name="oubli_plasma">Plasma!$B$3</definedName>
    <definedName name="oubli_serrage">Serrage!$B$3:$B$5</definedName>
    <definedName name="oubli_validation">Lecture_validation_FAV!$B$4</definedName>
    <definedName name="oubli_vissage">Vissage!$B$3</definedName>
    <definedName name="outil_bloque">Appro_outil!$B$3</definedName>
    <definedName name="perte_effet_plasma">Plasma!$B$5</definedName>
    <definedName name="piece_transpercee">Soudure!$B$5:$B$6</definedName>
    <definedName name="Plasma">Plasma!$A$3:$A$5</definedName>
    <definedName name="plasma_hors_zone">Plasma!$B$4</definedName>
    <definedName name="point_mal_positionne">Soudure!$B$3</definedName>
    <definedName name="pollution_support">Essuyage_degraissage!$B$13:$B$14</definedName>
    <definedName name="rebut">Appro_outil!$C$5</definedName>
    <definedName name="risque_non_tenue_vibratoire1">Soudure!$C$3</definedName>
    <definedName name="risque_non_tenue_vibratoire2">Soudure!$C$4</definedName>
    <definedName name="risque_pincement">Clippage!$C$9</definedName>
    <definedName name="Serrage">Serrage!$A$3:$A$6</definedName>
    <definedName name="Soudure">Soudure!$A$3:$A$5</definedName>
    <definedName name="utilisation_colle_perimee">Encollage!$B$9</definedName>
    <definedName name="utilisation_produit_perime">Essuyage_degraissage!$B$11</definedName>
    <definedName name="Vissage">Vissage!$A$3:$A$5</definedName>
    <definedName name="vissage_impossible">Vissage!$C$4</definedName>
  </definedNames>
  <calcPr calcId="145621"/>
</workbook>
</file>

<file path=xl/calcChain.xml><?xml version="1.0" encoding="utf-8"?>
<calcChain xmlns="http://schemas.openxmlformats.org/spreadsheetml/2006/main">
  <c r="H3" i="14" l="1"/>
  <c r="H4" i="14"/>
  <c r="H5" i="14"/>
  <c r="H6" i="14"/>
  <c r="H7" i="14"/>
  <c r="H15" i="14"/>
  <c r="H14" i="14"/>
  <c r="H13" i="14"/>
  <c r="H12" i="14"/>
  <c r="H11" i="14"/>
  <c r="H10" i="14"/>
  <c r="H9" i="14"/>
  <c r="H8" i="14"/>
</calcChain>
</file>

<file path=xl/comments1.xml><?xml version="1.0" encoding="utf-8"?>
<comments xmlns="http://schemas.openxmlformats.org/spreadsheetml/2006/main">
  <authors>
    <author>service methodes</author>
  </authors>
  <commentList>
    <comment ref="E2" authorId="0">
      <text>
        <r>
          <rPr>
            <u/>
            <sz val="9"/>
            <color indexed="81"/>
            <rFont val="Tahoma"/>
            <family val="2"/>
          </rPr>
          <t>service methodes: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u/>
            <sz val="9"/>
            <color indexed="81"/>
            <rFont val="Tahoma"/>
            <family val="2"/>
          </rPr>
          <t>Choisir la catégorie la plus haute dans laquelle rentre notre critère.La catégorie la plus basse étant SCS.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SCS:</t>
        </r>
        <r>
          <rPr>
            <sz val="9"/>
            <color indexed="81"/>
            <rFont val="Tahoma"/>
            <family val="2"/>
          </rPr>
          <t xml:space="preserve"> Effet minime; gêne légère client; gêne légère opérateur; pas de dégradation de performances; pas de perturbation de flux de production; le client le décèle ou non.
</t>
        </r>
        <r>
          <rPr>
            <b/>
            <sz val="9"/>
            <color indexed="81"/>
            <rFont val="Tahoma"/>
            <family val="2"/>
          </rPr>
          <t>CS3:</t>
        </r>
        <r>
          <rPr>
            <sz val="9"/>
            <color indexed="81"/>
            <rFont val="Tahoma"/>
            <family val="2"/>
          </rPr>
          <t xml:space="preserve"> Client mécontent; opérateur mécontent; signe avant-coureur avec ou sans solution; absence de signe avant-coureur; frais de remise en état du process modérés; rebuts ou retouches; client mal à l'aise; dégradation de performances sous-ensemble ou véhicule; perturbation du flux de production faible.
</t>
        </r>
        <r>
          <rPr>
            <b/>
            <sz val="9"/>
            <color indexed="81"/>
            <rFont val="Tahoma"/>
            <family val="2"/>
          </rPr>
          <t>CS2:</t>
        </r>
        <r>
          <rPr>
            <sz val="9"/>
            <color indexed="81"/>
            <rFont val="Tahoma"/>
            <family val="2"/>
          </rPr>
          <t xml:space="preserve"> Signe avant-coureur; client très mécontent; rebuts ou retouches; frais de réparation élevés; opérateur très mécontent; perturbation du flux de production important; sous-ensemble ou véhicule en panne; frais de remise en état process élevés.
</t>
        </r>
        <r>
          <rPr>
            <b/>
            <sz val="9"/>
            <color indexed="81"/>
            <rFont val="Tahoma"/>
            <family val="2"/>
          </rPr>
          <t>CS1:</t>
        </r>
        <r>
          <rPr>
            <sz val="9"/>
            <color indexed="81"/>
            <rFont val="Tahoma"/>
            <family val="2"/>
          </rPr>
          <t xml:space="preserve"> Idem CS2 mais absence de signes avant-coureur.
</t>
        </r>
        <r>
          <rPr>
            <b/>
            <sz val="9"/>
            <color indexed="81"/>
            <rFont val="Tahoma"/>
            <family val="2"/>
          </rPr>
          <t>S/R:</t>
        </r>
        <r>
          <rPr>
            <sz val="9"/>
            <color indexed="81"/>
            <rFont val="Tahoma"/>
            <family val="2"/>
          </rPr>
          <t xml:space="preserve"> Non conformité aux réglements en vigueur; problème de sécurité client; problème de sécurité opérateur ou entreprise; arrêt du processus de fabrication.</t>
        </r>
      </text>
    </comment>
    <comment ref="F2" authorId="0">
      <text>
        <r>
          <rPr>
            <u/>
            <sz val="9"/>
            <color indexed="81"/>
            <rFont val="Tahoma"/>
            <family val="2"/>
          </rPr>
          <t>service methodes: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L'occurrence et la détection ne doivent tenir compte qu'au minimum de l'avis personnel du méthodiste. Pour cela, voici une échelle de grandeur: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1</t>
        </r>
        <r>
          <rPr>
            <sz val="9"/>
            <color indexed="81"/>
            <rFont val="Tahoma"/>
            <family val="2"/>
          </rPr>
          <t xml:space="preserve"> = 1 cas tous les 10 000
</t>
        </r>
        <r>
          <rPr>
            <b/>
            <sz val="9"/>
            <color indexed="81"/>
            <rFont val="Tahoma"/>
            <family val="2"/>
          </rPr>
          <t>2</t>
        </r>
        <r>
          <rPr>
            <sz val="9"/>
            <color indexed="81"/>
            <rFont val="Tahoma"/>
            <family val="2"/>
          </rPr>
          <t xml:space="preserve"> = 1 cas tous les 2 000
</t>
        </r>
        <r>
          <rPr>
            <b/>
            <sz val="9"/>
            <color indexed="81"/>
            <rFont val="Tahoma"/>
            <family val="2"/>
          </rPr>
          <t>3</t>
        </r>
        <r>
          <rPr>
            <sz val="9"/>
            <color indexed="81"/>
            <rFont val="Tahoma"/>
            <family val="2"/>
          </rPr>
          <t xml:space="preserve"> = 1 cas tous les 500
</t>
        </r>
        <r>
          <rPr>
            <b/>
            <sz val="9"/>
            <color indexed="81"/>
            <rFont val="Tahoma"/>
            <family val="2"/>
          </rPr>
          <t>4</t>
        </r>
        <r>
          <rPr>
            <sz val="9"/>
            <color indexed="81"/>
            <rFont val="Tahoma"/>
            <family val="2"/>
          </rPr>
          <t xml:space="preserve"> = 1 cas tous les 100
Cet ordre d'idée vaut pour les "Défauts" </t>
        </r>
        <r>
          <rPr>
            <b/>
            <sz val="9"/>
            <color indexed="81"/>
            <rFont val="Tahoma"/>
            <family val="2"/>
          </rPr>
          <t>et</t>
        </r>
        <r>
          <rPr>
            <sz val="9"/>
            <color indexed="81"/>
            <rFont val="Tahoma"/>
            <family val="2"/>
          </rPr>
          <t xml:space="preserve"> pour la "Probabilité de ne pas détecter".</t>
        </r>
      </text>
    </comment>
  </commentList>
</comments>
</file>

<file path=xl/sharedStrings.xml><?xml version="1.0" encoding="utf-8"?>
<sst xmlns="http://schemas.openxmlformats.org/spreadsheetml/2006/main" count="387" uniqueCount="199">
  <si>
    <t>Blocs</t>
  </si>
  <si>
    <t>Lecture_validation_FAV</t>
  </si>
  <si>
    <t>Appro_piece</t>
  </si>
  <si>
    <t>Appro_outil</t>
  </si>
  <si>
    <t>Essuyage_degraissage</t>
  </si>
  <si>
    <t>Plasma</t>
  </si>
  <si>
    <t>Mep_piece</t>
  </si>
  <si>
    <t>Encollage</t>
  </si>
  <si>
    <t>Clippage</t>
  </si>
  <si>
    <t>Soudure</t>
  </si>
  <si>
    <t>Vissage</t>
  </si>
  <si>
    <t>Electricite</t>
  </si>
  <si>
    <t>Serrage</t>
  </si>
  <si>
    <t>Modes</t>
  </si>
  <si>
    <t>Effets</t>
  </si>
  <si>
    <t>Causes</t>
  </si>
  <si>
    <t>Preventions</t>
  </si>
  <si>
    <t>Defaillance:</t>
  </si>
  <si>
    <t>oubli_degraissage</t>
  </si>
  <si>
    <t>assemblage_defectueux</t>
  </si>
  <si>
    <t>nouvel_operateur_formation_poste</t>
  </si>
  <si>
    <t>habilitation_poste_consignes_application</t>
  </si>
  <si>
    <t>oubli_essuyage</t>
  </si>
  <si>
    <t>degraissage_incomplet</t>
  </si>
  <si>
    <t>essuyage_incomplet</t>
  </si>
  <si>
    <t>materiel_inadapte</t>
  </si>
  <si>
    <t>qualification_process</t>
  </si>
  <si>
    <t>agression_support_par_degraissant</t>
  </si>
  <si>
    <t>degradation_support</t>
  </si>
  <si>
    <t>conception_validation_essais</t>
  </si>
  <si>
    <t>utilisation_produit_perime</t>
  </si>
  <si>
    <t>mauvais_positionnement</t>
  </si>
  <si>
    <t>systeme_galia_respect_dates_peremption</t>
  </si>
  <si>
    <t>encrassage_chiffon</t>
  </si>
  <si>
    <t>pollution_environnement_exterieur</t>
  </si>
  <si>
    <t>pollution_support</t>
  </si>
  <si>
    <t>ouate_cellulosique_sale</t>
  </si>
  <si>
    <t>utilisation_autre_moyen_essuyage</t>
  </si>
  <si>
    <t>essuyage_tardif</t>
  </si>
  <si>
    <t>degraissant_evapore</t>
  </si>
  <si>
    <t>respect_temps_ouverture</t>
  </si>
  <si>
    <t>protection_chiffons</t>
  </si>
  <si>
    <t>changement_ouate_cellulosique</t>
  </si>
  <si>
    <t>degraissage_hors_zone</t>
  </si>
  <si>
    <t>essuyage_hors_zone</t>
  </si>
  <si>
    <t>mauvaise_lecture</t>
  </si>
  <si>
    <t>oubli_validation</t>
  </si>
  <si>
    <t>oubli_collage_sur_piece</t>
  </si>
  <si>
    <t>inversion_teinte</t>
  </si>
  <si>
    <t>erreur_operateur</t>
  </si>
  <si>
    <t>formation_poste</t>
  </si>
  <si>
    <t>blocage_jusqua_validation</t>
  </si>
  <si>
    <t>oubli_operateur</t>
  </si>
  <si>
    <t>rappel_consignes_application</t>
  </si>
  <si>
    <t>FAV_indisponible_zone_technique_suivante</t>
  </si>
  <si>
    <t>mauvaise_piece</t>
  </si>
  <si>
    <t>mauvais_approvisionnement</t>
  </si>
  <si>
    <t>système_galia</t>
  </si>
  <si>
    <t>respect_FAV</t>
  </si>
  <si>
    <t>outil_bloque</t>
  </si>
  <si>
    <t>système_manipulation_grippe</t>
  </si>
  <si>
    <t>entretien</t>
  </si>
  <si>
    <t>mauvais_outil</t>
  </si>
  <si>
    <t>rebut</t>
  </si>
  <si>
    <t>formation_poste_consignes_application</t>
  </si>
  <si>
    <t>oubli_plasma</t>
  </si>
  <si>
    <t>plasma_hors_zone</t>
  </si>
  <si>
    <t>perte_effet_plasma</t>
  </si>
  <si>
    <t>non_respect_temps_preconise</t>
  </si>
  <si>
    <t>validation_FAV</t>
  </si>
  <si>
    <t>Mep_difficile</t>
  </si>
  <si>
    <t>Endommager_piece</t>
  </si>
  <si>
    <t>non_conformite_assemblage</t>
  </si>
  <si>
    <t>oubli_encollage</t>
  </si>
  <si>
    <t>cordon_continu</t>
  </si>
  <si>
    <t>non_evacuation_eau</t>
  </si>
  <si>
    <t>manque_colle</t>
  </si>
  <si>
    <t>non_collage</t>
  </si>
  <si>
    <t>defaillance_pistolet</t>
  </si>
  <si>
    <t>encollage_hors_zone</t>
  </si>
  <si>
    <t>colle_seche_pistolet</t>
  </si>
  <si>
    <t>encollage_impossible</t>
  </si>
  <si>
    <t>polymerisation_air</t>
  </si>
  <si>
    <t>changement_buse</t>
  </si>
  <si>
    <t>respect_date_peremption</t>
  </si>
  <si>
    <t>oubli_date</t>
  </si>
  <si>
    <t>entree_eau</t>
  </si>
  <si>
    <t>mauvais_clippage</t>
  </si>
  <si>
    <t>piece_abimee</t>
  </si>
  <si>
    <t>clippage_impossible</t>
  </si>
  <si>
    <t>mauvaise_mep</t>
  </si>
  <si>
    <t>changement_piece</t>
  </si>
  <si>
    <t>point_mal_positionne</t>
  </si>
  <si>
    <t>execution_autre_point</t>
  </si>
  <si>
    <t>mauvaise_soudure</t>
  </si>
  <si>
    <t>non_respect_consignes</t>
  </si>
  <si>
    <t>piece_transpercee</t>
  </si>
  <si>
    <t>defaut_aspect</t>
  </si>
  <si>
    <t>mauvaise_reprise_soudure</t>
  </si>
  <si>
    <t>chute_piece</t>
  </si>
  <si>
    <t>oubli_serrage</t>
  </si>
  <si>
    <t>cordon_colle_non_applati</t>
  </si>
  <si>
    <t>rotation_quart_tour</t>
  </si>
  <si>
    <t>mauvais_serrage</t>
  </si>
  <si>
    <t>defaillance_systeme_serrage</t>
  </si>
  <si>
    <t>oubli_branchement</t>
  </si>
  <si>
    <t>mauvais_branchement</t>
  </si>
  <si>
    <t>poka_yoke</t>
  </si>
  <si>
    <t>risque_pincement</t>
  </si>
  <si>
    <t>inversion_sens</t>
  </si>
  <si>
    <t>branchement_impossible</t>
  </si>
  <si>
    <t>oubli_vissage</t>
  </si>
  <si>
    <t>vissage_impossible</t>
  </si>
  <si>
    <t>mauvais_vissage</t>
  </si>
  <si>
    <t>difficulte_acces</t>
  </si>
  <si>
    <t>Manutention</t>
  </si>
  <si>
    <t>oubli_depose_outil</t>
  </si>
  <si>
    <t>encombrement_poste</t>
  </si>
  <si>
    <t>deterioration_materiel</t>
  </si>
  <si>
    <t>blessure_operateur</t>
  </si>
  <si>
    <t>mauvaise_rotation</t>
  </si>
  <si>
    <t>defaillance_machine</t>
  </si>
  <si>
    <t>mauvaise_evacuation</t>
  </si>
  <si>
    <t>indisponibilite_piece_ZT_suivante</t>
  </si>
  <si>
    <t>piece_hors_rack_inter_ope</t>
  </si>
  <si>
    <t>debridage_incomplet</t>
  </si>
  <si>
    <t>oubli_film_protection</t>
  </si>
  <si>
    <t>mauvaise_teinte1</t>
  </si>
  <si>
    <t>mauvaise_teinte2</t>
  </si>
  <si>
    <t>operation_impossible1</t>
  </si>
  <si>
    <t>operation_impossible2</t>
  </si>
  <si>
    <t>mauvaise_adherence_colle1</t>
  </si>
  <si>
    <t>mauvaise_adherence_colle2</t>
  </si>
  <si>
    <t>mauvaise_adherence_colle3</t>
  </si>
  <si>
    <t>mauvaise_adherence_colle4</t>
  </si>
  <si>
    <t>mauvaise_adherence_colle5</t>
  </si>
  <si>
    <t>mauvaise_adherence_colle6</t>
  </si>
  <si>
    <t>mauvaise_adherence_colle7</t>
  </si>
  <si>
    <t>mauvaise_adherence_colle8</t>
  </si>
  <si>
    <t>mauvaise_adherence_colle9</t>
  </si>
  <si>
    <t>mauvaise_adherence_colle10</t>
  </si>
  <si>
    <t>mauvaise_adherence_colle11</t>
  </si>
  <si>
    <t>mauvaise_adherence_colle12</t>
  </si>
  <si>
    <t>utilisation_colle_perimee</t>
  </si>
  <si>
    <t>mauvaise_adherence_colle01</t>
  </si>
  <si>
    <t>mauvaise_adherence_colle02</t>
  </si>
  <si>
    <t>mauvaise_adherence_colle03</t>
  </si>
  <si>
    <t>mauvaise_adherence_colle04</t>
  </si>
  <si>
    <t>oubli_clippage</t>
  </si>
  <si>
    <t>mauvaise_reference_vis</t>
  </si>
  <si>
    <t>non_maintien_vibratoire1</t>
  </si>
  <si>
    <t>entree_eau1</t>
  </si>
  <si>
    <t>non_maintien_vibratoire2</t>
  </si>
  <si>
    <t>non_maintien_vibratoire3</t>
  </si>
  <si>
    <t>entree_eau2</t>
  </si>
  <si>
    <t>entree_eau3</t>
  </si>
  <si>
    <t>risque_non_tenue_vibratoire1</t>
  </si>
  <si>
    <t>risque_non_tenue_vibratoire2</t>
  </si>
  <si>
    <t>mauvais_maintien1</t>
  </si>
  <si>
    <t>mauvais_maintien2</t>
  </si>
  <si>
    <t>mauvais_maintien3</t>
  </si>
  <si>
    <t>non_fonctionnement1</t>
  </si>
  <si>
    <t>non_fonctionnement2</t>
  </si>
  <si>
    <t>mauvaise_adherence_colle001</t>
  </si>
  <si>
    <t>mauvais_maintien01</t>
  </si>
  <si>
    <t>mauvais_maintien02</t>
  </si>
  <si>
    <t>mauvaise_adherence_colle002</t>
  </si>
  <si>
    <t>default_aspect</t>
  </si>
  <si>
    <t>defaut_aspect01</t>
  </si>
  <si>
    <t>operation_difficile1</t>
  </si>
  <si>
    <t>operation_difficile2</t>
  </si>
  <si>
    <t>deterioration_piece1</t>
  </si>
  <si>
    <t>deterioration_piece2</t>
  </si>
  <si>
    <t>evacuation_impossible1</t>
  </si>
  <si>
    <t>evacuation_impossible2</t>
  </si>
  <si>
    <t>defaut_aspect001</t>
  </si>
  <si>
    <t>operation_impossible01</t>
  </si>
  <si>
    <t>operation_impossible02</t>
  </si>
  <si>
    <t>indications_machine</t>
  </si>
  <si>
    <t>Criticité</t>
  </si>
  <si>
    <t>Gravité:</t>
  </si>
  <si>
    <t>Défauts:</t>
  </si>
  <si>
    <t>Probabilité de ne pas détecter:</t>
  </si>
  <si>
    <t>1:CS4;2:CS3;3:CS2;4:CS1;5:S/R</t>
  </si>
  <si>
    <t>1:tres peu;2:occasionnels;3:frequents;4:certains</t>
  </si>
  <si>
    <t>1:faible;2:moderee;3:elevee;4:tres elevee</t>
  </si>
  <si>
    <t>CS4</t>
  </si>
  <si>
    <t>frequents</t>
  </si>
  <si>
    <t>faible</t>
  </si>
  <si>
    <t>occasionnels</t>
  </si>
  <si>
    <t>elevee</t>
  </si>
  <si>
    <t>certains</t>
  </si>
  <si>
    <t>tres peu</t>
  </si>
  <si>
    <t>CS1</t>
  </si>
  <si>
    <t>S/R</t>
  </si>
  <si>
    <t>moderee</t>
  </si>
  <si>
    <t>tres elevee</t>
  </si>
  <si>
    <t>CS3</t>
  </si>
  <si>
    <t>CS2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</si>
</sst>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2" xfId="0" applyFont="1" applyBorder="1"/>
    <xf numFmtId="0" fontId="1" fillId="0" borderId="3" xfId="0" applyFont="1" applyBorder="1"/>
    <xf numFmtId="0" fontId="1" fillId="0" borderId="1" xfId="0" applyFont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0" fillId="9" borderId="8" xfId="0" applyFill="1" applyBorder="1"/>
    <xf numFmtId="0" fontId="0" fillId="6" borderId="9" xfId="0" applyFont="1" applyFill="1" applyBorder="1"/>
    <xf numFmtId="0" fontId="0" fillId="7" borderId="9" xfId="0" applyFont="1" applyFill="1" applyBorder="1"/>
    <xf numFmtId="0" fontId="0" fillId="8" borderId="11" xfId="0" applyFont="1" applyFill="1" applyBorder="1"/>
    <xf numFmtId="0" fontId="0" fillId="0" borderId="9" xfId="0" applyFill="1" applyBorder="1"/>
    <xf numFmtId="0" fontId="0" fillId="6" borderId="10" xfId="0" applyFont="1" applyFill="1" applyBorder="1"/>
    <xf numFmtId="0" fontId="0" fillId="7" borderId="10" xfId="0" applyFont="1" applyFill="1" applyBorder="1"/>
    <xf numFmtId="0" fontId="0" fillId="8" borderId="7" xfId="0" applyFont="1" applyFill="1" applyBorder="1"/>
    <xf numFmtId="0" fontId="0" fillId="0" borderId="10" xfId="0" applyFill="1" applyBorder="1"/>
    <xf numFmtId="0" fontId="0" fillId="6" borderId="12" xfId="0" applyFont="1" applyFill="1" applyBorder="1"/>
    <xf numFmtId="0" fontId="0" fillId="7" borderId="12" xfId="0" applyFont="1" applyFill="1" applyBorder="1"/>
    <xf numFmtId="0" fontId="0" fillId="8" borderId="13" xfId="0" applyFont="1" applyFill="1" applyBorder="1"/>
    <xf numFmtId="0" fontId="0" fillId="0" borderId="12" xfId="0" applyFill="1" applyBorder="1"/>
    <xf numFmtId="0" fontId="0" fillId="6" borderId="9" xfId="0" applyFill="1" applyBorder="1" applyAlignment="1">
      <alignment wrapText="1"/>
    </xf>
    <xf numFmtId="0" fontId="0" fillId="8" borderId="1" xfId="0" applyFill="1" applyBorder="1" applyAlignment="1">
      <alignment wrapText="1"/>
    </xf>
    <xf numFmtId="0" fontId="0" fillId="7" borderId="1" xfId="0" applyFill="1" applyBorder="1" applyAlignment="1">
      <alignment wrapText="1"/>
    </xf>
  </cellXfs>
  <cellStyles count="1">
    <cellStyle name="Normal" xfId="0" builtinId="0"/>
  </cellStyles>
  <dxfs count="6">
    <dxf>
      <font>
        <b/>
        <i val="0"/>
      </font>
      <fill>
        <patternFill>
          <bgColor rgb="FF92D050"/>
        </patternFill>
      </fill>
    </dxf>
    <dxf>
      <font>
        <b/>
        <i val="0"/>
        <u/>
      </font>
      <fill>
        <patternFill>
          <bgColor rgb="FFC0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u/>
      </font>
      <fill>
        <patternFill>
          <bgColor rgb="FFC0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u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4"/>
  <sheetViews>
    <sheetView workbookViewId="0">
      <selection sqref="A1:A14"/>
    </sheetView>
  </sheetViews>
  <sheetFormatPr baseColWidth="10" defaultRowHeight="15" x14ac:dyDescent="0.25"/>
  <cols>
    <col min="1" max="1" width="22.28515625" bestFit="1" customWidth="1"/>
  </cols>
  <sheetData>
    <row r="1" spans="1:1" ht="15.75" x14ac:dyDescent="0.25">
      <c r="A1" s="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16"/>
  <sheetViews>
    <sheetView workbookViewId="0">
      <selection activeCell="A3" sqref="A3:A15"/>
    </sheetView>
  </sheetViews>
  <sheetFormatPr baseColWidth="10" defaultRowHeight="15" x14ac:dyDescent="0.25"/>
  <cols>
    <col min="1" max="1" width="32.85546875" bestFit="1" customWidth="1"/>
    <col min="2" max="2" width="27.5703125" bestFit="1" customWidth="1"/>
    <col min="3" max="3" width="33.85546875" bestFit="1" customWidth="1"/>
    <col min="4" max="4" width="39.2851562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18</v>
      </c>
      <c r="B3" t="s">
        <v>131</v>
      </c>
      <c r="C3" t="s">
        <v>20</v>
      </c>
      <c r="D3" t="s">
        <v>21</v>
      </c>
    </row>
    <row r="4" spans="1:4" x14ac:dyDescent="0.25">
      <c r="A4" t="s">
        <v>22</v>
      </c>
      <c r="B4" t="s">
        <v>132</v>
      </c>
      <c r="C4" t="s">
        <v>20</v>
      </c>
      <c r="D4" t="s">
        <v>21</v>
      </c>
    </row>
    <row r="5" spans="1:4" x14ac:dyDescent="0.25">
      <c r="A5" t="s">
        <v>23</v>
      </c>
      <c r="B5" t="s">
        <v>133</v>
      </c>
      <c r="C5" t="s">
        <v>20</v>
      </c>
      <c r="D5" t="s">
        <v>21</v>
      </c>
    </row>
    <row r="6" spans="1:4" x14ac:dyDescent="0.25">
      <c r="A6" t="s">
        <v>24</v>
      </c>
      <c r="B6" t="s">
        <v>134</v>
      </c>
      <c r="C6" t="s">
        <v>25</v>
      </c>
      <c r="D6" t="s">
        <v>26</v>
      </c>
    </row>
    <row r="7" spans="1:4" x14ac:dyDescent="0.25">
      <c r="A7" t="s">
        <v>43</v>
      </c>
      <c r="B7" t="s">
        <v>135</v>
      </c>
      <c r="C7" t="s">
        <v>20</v>
      </c>
      <c r="D7" t="s">
        <v>21</v>
      </c>
    </row>
    <row r="8" spans="1:4" x14ac:dyDescent="0.25">
      <c r="A8" t="s">
        <v>44</v>
      </c>
      <c r="B8" t="s">
        <v>136</v>
      </c>
      <c r="C8" t="s">
        <v>20</v>
      </c>
      <c r="D8" t="s">
        <v>21</v>
      </c>
    </row>
    <row r="9" spans="1:4" x14ac:dyDescent="0.25">
      <c r="A9" t="s">
        <v>27</v>
      </c>
      <c r="B9" t="s">
        <v>28</v>
      </c>
      <c r="C9" t="s">
        <v>29</v>
      </c>
    </row>
    <row r="10" spans="1:4" x14ac:dyDescent="0.25">
      <c r="B10" t="s">
        <v>19</v>
      </c>
      <c r="C10" t="s">
        <v>29</v>
      </c>
    </row>
    <row r="11" spans="1:4" x14ac:dyDescent="0.25">
      <c r="A11" t="s">
        <v>30</v>
      </c>
      <c r="B11" t="s">
        <v>137</v>
      </c>
      <c r="C11" t="s">
        <v>31</v>
      </c>
      <c r="D11" t="s">
        <v>32</v>
      </c>
    </row>
    <row r="12" spans="1:4" x14ac:dyDescent="0.25">
      <c r="A12" t="s">
        <v>33</v>
      </c>
      <c r="B12" t="s">
        <v>138</v>
      </c>
      <c r="C12" t="s">
        <v>34</v>
      </c>
      <c r="D12" t="s">
        <v>41</v>
      </c>
    </row>
    <row r="13" spans="1:4" x14ac:dyDescent="0.25">
      <c r="A13" t="s">
        <v>35</v>
      </c>
      <c r="B13" t="s">
        <v>139</v>
      </c>
      <c r="C13" t="s">
        <v>36</v>
      </c>
      <c r="D13" t="s">
        <v>42</v>
      </c>
    </row>
    <row r="14" spans="1:4" x14ac:dyDescent="0.25">
      <c r="B14" t="s">
        <v>140</v>
      </c>
      <c r="C14" t="s">
        <v>37</v>
      </c>
      <c r="D14" t="s">
        <v>21</v>
      </c>
    </row>
    <row r="15" spans="1:4" x14ac:dyDescent="0.25">
      <c r="A15" t="s">
        <v>38</v>
      </c>
      <c r="B15" t="s">
        <v>141</v>
      </c>
      <c r="C15" t="s">
        <v>20</v>
      </c>
      <c r="D15" t="s">
        <v>21</v>
      </c>
    </row>
    <row r="16" spans="1:4" x14ac:dyDescent="0.25">
      <c r="B16" t="s">
        <v>142</v>
      </c>
      <c r="C16" t="s">
        <v>39</v>
      </c>
      <c r="D16" t="s">
        <v>40</v>
      </c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workbookViewId="0">
      <selection activeCell="C5" sqref="C5"/>
    </sheetView>
  </sheetViews>
  <sheetFormatPr baseColWidth="10" defaultRowHeight="15" x14ac:dyDescent="0.25"/>
  <cols>
    <col min="1" max="1" width="22.7109375" bestFit="1" customWidth="1"/>
    <col min="2" max="2" width="41.28515625" bestFit="1" customWidth="1"/>
    <col min="3" max="3" width="19.28515625" bestFit="1" customWidth="1"/>
    <col min="4" max="4" width="27.710937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45</v>
      </c>
      <c r="B3" t="s">
        <v>48</v>
      </c>
      <c r="C3" t="s">
        <v>49</v>
      </c>
      <c r="D3" t="s">
        <v>50</v>
      </c>
    </row>
    <row r="4" spans="1:4" x14ac:dyDescent="0.25">
      <c r="A4" t="s">
        <v>46</v>
      </c>
      <c r="B4" t="s">
        <v>51</v>
      </c>
      <c r="C4" t="s">
        <v>52</v>
      </c>
      <c r="D4" t="s">
        <v>53</v>
      </c>
    </row>
    <row r="5" spans="1:4" x14ac:dyDescent="0.25">
      <c r="A5" t="s">
        <v>47</v>
      </c>
      <c r="B5" t="s">
        <v>54</v>
      </c>
      <c r="C5" t="s">
        <v>52</v>
      </c>
      <c r="D5" t="s">
        <v>53</v>
      </c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"/>
  <sheetViews>
    <sheetView workbookViewId="0">
      <selection activeCell="C3" sqref="C3"/>
    </sheetView>
  </sheetViews>
  <sheetFormatPr baseColWidth="10" defaultRowHeight="15" x14ac:dyDescent="0.25"/>
  <cols>
    <col min="1" max="1" width="15.28515625" bestFit="1" customWidth="1"/>
    <col min="2" max="2" width="17" bestFit="1" customWidth="1"/>
    <col min="3" max="3" width="27.140625" bestFit="1" customWidth="1"/>
    <col min="4" max="4" width="15.8554687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55</v>
      </c>
      <c r="B3" t="s">
        <v>127</v>
      </c>
      <c r="C3" t="s">
        <v>56</v>
      </c>
      <c r="D3" t="s">
        <v>57</v>
      </c>
    </row>
    <row r="4" spans="1:4" x14ac:dyDescent="0.25">
      <c r="B4" t="s">
        <v>128</v>
      </c>
      <c r="C4" t="s">
        <v>49</v>
      </c>
      <c r="D4" t="s">
        <v>58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"/>
  <sheetViews>
    <sheetView workbookViewId="0">
      <selection activeCell="C3" sqref="C3"/>
    </sheetView>
  </sheetViews>
  <sheetFormatPr baseColWidth="10" defaultRowHeight="15" x14ac:dyDescent="0.25"/>
  <cols>
    <col min="1" max="1" width="13.42578125" bestFit="1" customWidth="1"/>
    <col min="2" max="2" width="21.7109375" bestFit="1" customWidth="1"/>
    <col min="3" max="3" width="28.42578125" bestFit="1" customWidth="1"/>
    <col min="4" max="4" width="37.14062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59</v>
      </c>
      <c r="B3" t="s">
        <v>129</v>
      </c>
      <c r="C3" t="s">
        <v>60</v>
      </c>
      <c r="D3" t="s">
        <v>61</v>
      </c>
    </row>
    <row r="4" spans="1:4" x14ac:dyDescent="0.25">
      <c r="A4" t="s">
        <v>62</v>
      </c>
      <c r="B4" t="s">
        <v>130</v>
      </c>
      <c r="C4" t="s">
        <v>49</v>
      </c>
      <c r="D4" t="s">
        <v>64</v>
      </c>
    </row>
    <row r="5" spans="1:4" x14ac:dyDescent="0.25">
      <c r="B5" t="s">
        <v>63</v>
      </c>
      <c r="C5" t="s">
        <v>49</v>
      </c>
      <c r="D5" t="s">
        <v>64</v>
      </c>
    </row>
  </sheetData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"/>
  <sheetViews>
    <sheetView workbookViewId="0">
      <selection activeCell="C5" sqref="C5"/>
    </sheetView>
  </sheetViews>
  <sheetFormatPr baseColWidth="10" defaultRowHeight="15" x14ac:dyDescent="0.25"/>
  <cols>
    <col min="1" max="1" width="18.7109375" bestFit="1" customWidth="1"/>
    <col min="2" max="2" width="26.5703125" bestFit="1" customWidth="1"/>
    <col min="3" max="3" width="28.7109375" bestFit="1" customWidth="1"/>
    <col min="4" max="4" width="37.14062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65</v>
      </c>
      <c r="B3" t="s">
        <v>131</v>
      </c>
      <c r="C3" t="s">
        <v>52</v>
      </c>
      <c r="D3" t="s">
        <v>69</v>
      </c>
    </row>
    <row r="4" spans="1:4" x14ac:dyDescent="0.25">
      <c r="A4" t="s">
        <v>66</v>
      </c>
      <c r="B4" t="s">
        <v>132</v>
      </c>
      <c r="C4" t="s">
        <v>49</v>
      </c>
      <c r="D4" t="s">
        <v>64</v>
      </c>
    </row>
    <row r="5" spans="1:4" x14ac:dyDescent="0.25">
      <c r="A5" t="s">
        <v>67</v>
      </c>
      <c r="B5" t="s">
        <v>133</v>
      </c>
      <c r="C5" t="s">
        <v>68</v>
      </c>
      <c r="D5" t="s">
        <v>64</v>
      </c>
    </row>
  </sheetData>
  <mergeCells count="1">
    <mergeCell ref="A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5"/>
  <sheetViews>
    <sheetView workbookViewId="0">
      <selection activeCell="C4" sqref="C4"/>
    </sheetView>
  </sheetViews>
  <sheetFormatPr baseColWidth="10" defaultRowHeight="15" x14ac:dyDescent="0.25"/>
  <cols>
    <col min="1" max="1" width="23.85546875" bestFit="1" customWidth="1"/>
    <col min="2" max="2" width="27.140625" bestFit="1" customWidth="1"/>
    <col min="3" max="3" width="17.5703125" bestFit="1" customWidth="1"/>
    <col min="4" max="4" width="37.14062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31</v>
      </c>
      <c r="B3" t="s">
        <v>72</v>
      </c>
      <c r="C3" t="s">
        <v>49</v>
      </c>
      <c r="D3" t="s">
        <v>64</v>
      </c>
    </row>
    <row r="4" spans="1:4" x14ac:dyDescent="0.25">
      <c r="A4" t="s">
        <v>71</v>
      </c>
      <c r="B4" t="s">
        <v>167</v>
      </c>
      <c r="C4" t="s">
        <v>49</v>
      </c>
      <c r="D4" t="s">
        <v>64</v>
      </c>
    </row>
    <row r="5" spans="1:4" x14ac:dyDescent="0.25">
      <c r="B5" t="s">
        <v>70</v>
      </c>
      <c r="C5" t="s">
        <v>25</v>
      </c>
      <c r="D5" t="s">
        <v>26</v>
      </c>
    </row>
  </sheetData>
  <mergeCells count="1">
    <mergeCell ref="A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9"/>
  <sheetViews>
    <sheetView workbookViewId="0">
      <selection activeCell="C9" sqref="C9"/>
    </sheetView>
  </sheetViews>
  <sheetFormatPr baseColWidth="10" defaultRowHeight="15" x14ac:dyDescent="0.25"/>
  <cols>
    <col min="1" max="1" width="25.28515625" bestFit="1" customWidth="1"/>
    <col min="2" max="2" width="27.5703125" bestFit="1" customWidth="1"/>
    <col min="3" max="3" width="25.28515625" bestFit="1" customWidth="1"/>
    <col min="4" max="4" width="24.4257812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73</v>
      </c>
      <c r="B3" t="s">
        <v>77</v>
      </c>
      <c r="C3" t="s">
        <v>52</v>
      </c>
      <c r="D3" t="s">
        <v>50</v>
      </c>
    </row>
    <row r="4" spans="1:4" x14ac:dyDescent="0.25">
      <c r="A4" t="s">
        <v>74</v>
      </c>
      <c r="B4" t="s">
        <v>75</v>
      </c>
      <c r="C4" t="s">
        <v>52</v>
      </c>
      <c r="D4" t="s">
        <v>50</v>
      </c>
    </row>
    <row r="5" spans="1:4" x14ac:dyDescent="0.25">
      <c r="A5" t="s">
        <v>76</v>
      </c>
      <c r="B5" t="s">
        <v>144</v>
      </c>
      <c r="C5" t="s">
        <v>49</v>
      </c>
      <c r="D5" t="s">
        <v>50</v>
      </c>
    </row>
    <row r="6" spans="1:4" x14ac:dyDescent="0.25">
      <c r="B6" t="s">
        <v>145</v>
      </c>
      <c r="C6" t="s">
        <v>78</v>
      </c>
      <c r="D6" t="s">
        <v>26</v>
      </c>
    </row>
    <row r="7" spans="1:4" x14ac:dyDescent="0.25">
      <c r="A7" t="s">
        <v>79</v>
      </c>
      <c r="B7" t="s">
        <v>146</v>
      </c>
      <c r="C7" t="s">
        <v>49</v>
      </c>
      <c r="D7" t="s">
        <v>50</v>
      </c>
    </row>
    <row r="8" spans="1:4" x14ac:dyDescent="0.25">
      <c r="A8" t="s">
        <v>80</v>
      </c>
      <c r="B8" t="s">
        <v>81</v>
      </c>
      <c r="C8" t="s">
        <v>82</v>
      </c>
      <c r="D8" t="s">
        <v>83</v>
      </c>
    </row>
    <row r="9" spans="1:4" x14ac:dyDescent="0.25">
      <c r="A9" t="s">
        <v>143</v>
      </c>
      <c r="B9" t="s">
        <v>147</v>
      </c>
      <c r="C9" t="s">
        <v>85</v>
      </c>
      <c r="D9" t="s">
        <v>84</v>
      </c>
    </row>
  </sheetData>
  <mergeCells count="1">
    <mergeCell ref="A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0"/>
  <sheetViews>
    <sheetView workbookViewId="0">
      <selection activeCell="C10" sqref="C10"/>
    </sheetView>
  </sheetViews>
  <sheetFormatPr baseColWidth="10" defaultRowHeight="15" x14ac:dyDescent="0.25"/>
  <cols>
    <col min="1" max="1" width="16.85546875" bestFit="1" customWidth="1"/>
    <col min="2" max="2" width="24.42578125" bestFit="1" customWidth="1"/>
    <col min="3" max="3" width="16.5703125" bestFit="1" customWidth="1"/>
    <col min="4" max="4" width="18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148</v>
      </c>
      <c r="B3" t="s">
        <v>150</v>
      </c>
      <c r="C3" t="s">
        <v>52</v>
      </c>
      <c r="D3" t="s">
        <v>50</v>
      </c>
    </row>
    <row r="4" spans="1:4" x14ac:dyDescent="0.25">
      <c r="B4" t="s">
        <v>151</v>
      </c>
      <c r="C4" t="s">
        <v>52</v>
      </c>
      <c r="D4" t="s">
        <v>50</v>
      </c>
    </row>
    <row r="5" spans="1:4" x14ac:dyDescent="0.25">
      <c r="A5" t="s">
        <v>87</v>
      </c>
      <c r="B5" t="s">
        <v>152</v>
      </c>
      <c r="C5" t="s">
        <v>49</v>
      </c>
      <c r="D5" t="s">
        <v>50</v>
      </c>
    </row>
    <row r="6" spans="1:4" x14ac:dyDescent="0.25">
      <c r="B6" t="s">
        <v>153</v>
      </c>
      <c r="C6" t="s">
        <v>88</v>
      </c>
      <c r="D6" t="s">
        <v>91</v>
      </c>
    </row>
    <row r="7" spans="1:4" x14ac:dyDescent="0.25">
      <c r="B7" t="s">
        <v>154</v>
      </c>
      <c r="C7" t="s">
        <v>49</v>
      </c>
      <c r="D7" t="s">
        <v>50</v>
      </c>
    </row>
    <row r="8" spans="1:4" x14ac:dyDescent="0.25">
      <c r="B8" t="s">
        <v>155</v>
      </c>
      <c r="C8" t="s">
        <v>88</v>
      </c>
      <c r="D8" t="s">
        <v>91</v>
      </c>
    </row>
    <row r="9" spans="1:4" x14ac:dyDescent="0.25">
      <c r="B9" t="s">
        <v>108</v>
      </c>
      <c r="C9" t="s">
        <v>49</v>
      </c>
      <c r="D9" t="s">
        <v>50</v>
      </c>
    </row>
    <row r="10" spans="1:4" x14ac:dyDescent="0.25">
      <c r="A10" t="s">
        <v>90</v>
      </c>
      <c r="B10" t="s">
        <v>89</v>
      </c>
      <c r="C10" t="s">
        <v>49</v>
      </c>
      <c r="D10" t="s">
        <v>50</v>
      </c>
    </row>
  </sheetData>
  <mergeCells count="1">
    <mergeCell ref="A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6"/>
  <sheetViews>
    <sheetView workbookViewId="0">
      <selection activeCell="C6" sqref="C6"/>
    </sheetView>
  </sheetViews>
  <sheetFormatPr baseColWidth="10" defaultRowHeight="15" x14ac:dyDescent="0.25"/>
  <cols>
    <col min="1" max="1" width="20.7109375" bestFit="1" customWidth="1"/>
    <col min="2" max="2" width="28.42578125" bestFit="1" customWidth="1"/>
    <col min="3" max="3" width="25.28515625" bestFit="1" customWidth="1"/>
    <col min="4" max="4" width="21.570312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92</v>
      </c>
      <c r="B3" t="s">
        <v>156</v>
      </c>
      <c r="C3" t="s">
        <v>49</v>
      </c>
      <c r="D3" t="s">
        <v>93</v>
      </c>
    </row>
    <row r="4" spans="1:4" x14ac:dyDescent="0.25">
      <c r="A4" t="s">
        <v>94</v>
      </c>
      <c r="B4" t="s">
        <v>157</v>
      </c>
      <c r="C4" t="s">
        <v>95</v>
      </c>
      <c r="D4" t="s">
        <v>93</v>
      </c>
    </row>
    <row r="5" spans="1:4" x14ac:dyDescent="0.25">
      <c r="A5" t="s">
        <v>96</v>
      </c>
      <c r="B5" t="s">
        <v>97</v>
      </c>
      <c r="C5" t="s">
        <v>98</v>
      </c>
      <c r="D5" t="s">
        <v>50</v>
      </c>
    </row>
    <row r="6" spans="1:4" x14ac:dyDescent="0.25">
      <c r="B6" t="s">
        <v>86</v>
      </c>
      <c r="C6" t="s">
        <v>98</v>
      </c>
      <c r="D6" t="s">
        <v>50</v>
      </c>
    </row>
  </sheetData>
  <mergeCells count="1">
    <mergeCell ref="A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6"/>
  <sheetViews>
    <sheetView workbookViewId="0">
      <selection activeCell="C6" sqref="C6"/>
    </sheetView>
  </sheetViews>
  <sheetFormatPr baseColWidth="10" defaultRowHeight="15" x14ac:dyDescent="0.25"/>
  <cols>
    <col min="1" max="1" width="22.85546875" bestFit="1" customWidth="1"/>
    <col min="2" max="2" width="18.42578125" bestFit="1" customWidth="1"/>
    <col min="3" max="3" width="27.140625" bestFit="1" customWidth="1"/>
    <col min="4" max="4" width="15.8554687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111</v>
      </c>
      <c r="B3" t="s">
        <v>158</v>
      </c>
      <c r="C3" t="s">
        <v>49</v>
      </c>
      <c r="D3" t="s">
        <v>50</v>
      </c>
    </row>
    <row r="4" spans="1:4" x14ac:dyDescent="0.25">
      <c r="A4" t="s">
        <v>149</v>
      </c>
      <c r="B4" t="s">
        <v>112</v>
      </c>
      <c r="C4" t="s">
        <v>56</v>
      </c>
    </row>
    <row r="5" spans="1:4" x14ac:dyDescent="0.25">
      <c r="A5" t="s">
        <v>113</v>
      </c>
      <c r="B5" t="s">
        <v>159</v>
      </c>
      <c r="C5" t="s">
        <v>49</v>
      </c>
      <c r="D5" t="s">
        <v>50</v>
      </c>
    </row>
    <row r="6" spans="1:4" x14ac:dyDescent="0.25">
      <c r="B6" t="s">
        <v>160</v>
      </c>
      <c r="C6" t="s">
        <v>114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5"/>
  <sheetViews>
    <sheetView workbookViewId="0">
      <selection activeCell="C5" sqref="C5"/>
    </sheetView>
  </sheetViews>
  <sheetFormatPr baseColWidth="10" defaultRowHeight="15" x14ac:dyDescent="0.25"/>
  <cols>
    <col min="1" max="1" width="21.42578125" bestFit="1" customWidth="1"/>
    <col min="2" max="2" width="23.85546875" bestFit="1" customWidth="1"/>
    <col min="3" max="3" width="16.5703125" bestFit="1" customWidth="1"/>
    <col min="4" max="4" width="15.85546875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105</v>
      </c>
      <c r="B3" t="s">
        <v>161</v>
      </c>
      <c r="C3" t="s">
        <v>52</v>
      </c>
      <c r="D3" t="s">
        <v>50</v>
      </c>
    </row>
    <row r="4" spans="1:4" x14ac:dyDescent="0.25">
      <c r="A4" t="s">
        <v>106</v>
      </c>
      <c r="B4" t="s">
        <v>162</v>
      </c>
      <c r="C4" t="s">
        <v>49</v>
      </c>
      <c r="D4" t="s">
        <v>107</v>
      </c>
    </row>
    <row r="5" spans="1:4" x14ac:dyDescent="0.25">
      <c r="A5" t="s">
        <v>109</v>
      </c>
      <c r="B5" t="s">
        <v>110</v>
      </c>
      <c r="C5" t="s">
        <v>49</v>
      </c>
      <c r="D5" t="s">
        <v>50</v>
      </c>
    </row>
  </sheetData>
  <mergeCells count="1">
    <mergeCell ref="A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8"/>
  <sheetViews>
    <sheetView workbookViewId="0">
      <selection activeCell="C8" sqref="C8"/>
    </sheetView>
  </sheetViews>
  <sheetFormatPr baseColWidth="10" defaultRowHeight="15" x14ac:dyDescent="0.25"/>
  <cols>
    <col min="1" max="1" width="15.85546875" bestFit="1" customWidth="1"/>
    <col min="2" max="2" width="28.5703125" bestFit="1" customWidth="1"/>
    <col min="3" max="3" width="27.28515625" bestFit="1" customWidth="1"/>
    <col min="4" max="4" width="20" bestFit="1" customWidth="1"/>
  </cols>
  <sheetData>
    <row r="1" spans="1:4" ht="15.75" thickBot="1" x14ac:dyDescent="0.3">
      <c r="A1" s="5" t="s">
        <v>17</v>
      </c>
      <c r="B1" s="6"/>
      <c r="C1" s="6"/>
      <c r="D1" s="7"/>
    </row>
    <row r="2" spans="1:4" ht="15.75" thickBot="1" x14ac:dyDescent="0.3">
      <c r="A2" s="4" t="s">
        <v>13</v>
      </c>
      <c r="B2" s="2" t="s">
        <v>14</v>
      </c>
      <c r="C2" s="4" t="s">
        <v>15</v>
      </c>
      <c r="D2" s="3" t="s">
        <v>16</v>
      </c>
    </row>
    <row r="3" spans="1:4" x14ac:dyDescent="0.25">
      <c r="A3" t="s">
        <v>100</v>
      </c>
      <c r="B3" t="s">
        <v>163</v>
      </c>
      <c r="C3" t="s">
        <v>101</v>
      </c>
      <c r="D3" t="s">
        <v>50</v>
      </c>
    </row>
    <row r="4" spans="1:4" x14ac:dyDescent="0.25">
      <c r="B4" t="s">
        <v>168</v>
      </c>
      <c r="C4" t="s">
        <v>101</v>
      </c>
      <c r="D4" t="s">
        <v>50</v>
      </c>
    </row>
    <row r="5" spans="1:4" x14ac:dyDescent="0.25">
      <c r="B5" t="s">
        <v>99</v>
      </c>
      <c r="C5" t="s">
        <v>102</v>
      </c>
      <c r="D5" t="s">
        <v>50</v>
      </c>
    </row>
    <row r="6" spans="1:4" x14ac:dyDescent="0.25">
      <c r="A6" t="s">
        <v>103</v>
      </c>
      <c r="B6" t="s">
        <v>164</v>
      </c>
      <c r="C6" t="s">
        <v>90</v>
      </c>
      <c r="D6" t="s">
        <v>50</v>
      </c>
    </row>
    <row r="7" spans="1:4" x14ac:dyDescent="0.25">
      <c r="B7" t="s">
        <v>165</v>
      </c>
      <c r="C7" t="s">
        <v>104</v>
      </c>
      <c r="D7" t="s">
        <v>26</v>
      </c>
    </row>
    <row r="8" spans="1:4" x14ac:dyDescent="0.25">
      <c r="B8" t="s">
        <v>166</v>
      </c>
      <c r="C8" t="s">
        <v>101</v>
      </c>
      <c r="D8" t="s">
        <v>50</v>
      </c>
    </row>
  </sheetData>
  <mergeCells count="1">
    <mergeCell ref="A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H15"/>
  <sheetViews>
    <sheetView tabSelected="1" workbookViewId="0">
      <selection activeCell="E3" sqref="E3:E15"/>
    </sheetView>
  </sheetViews>
  <sheetFormatPr baseColWidth="10" defaultRowHeight="15" x14ac:dyDescent="0.25"/>
  <cols>
    <col min="1" max="1" width="20.28515625" bestFit="1" customWidth="1"/>
    <col min="2" max="2" width="32" bestFit="1" customWidth="1"/>
    <col min="3" max="3" width="25.28515625" bestFit="1" customWidth="1"/>
    <col min="4" max="4" width="27.7109375" bestFit="1" customWidth="1"/>
    <col min="5" max="5" width="6.85546875" customWidth="1"/>
    <col min="6" max="6" width="12.28515625" bestFit="1" customWidth="1"/>
    <col min="7" max="7" width="11" bestFit="1" customWidth="1"/>
  </cols>
  <sheetData>
    <row r="1" spans="1:8" ht="94.5" thickBot="1" x14ac:dyDescent="0.3">
      <c r="A1" s="5" t="s">
        <v>17</v>
      </c>
      <c r="B1" s="6"/>
      <c r="C1" s="6"/>
      <c r="D1" s="7"/>
      <c r="E1" s="8" t="s">
        <v>180</v>
      </c>
      <c r="F1" s="9" t="s">
        <v>181</v>
      </c>
      <c r="G1" s="10" t="s">
        <v>182</v>
      </c>
      <c r="H1" s="11" t="s">
        <v>179</v>
      </c>
    </row>
    <row r="2" spans="1:8" ht="75.75" thickBot="1" x14ac:dyDescent="0.3">
      <c r="A2" s="4" t="s">
        <v>13</v>
      </c>
      <c r="B2" s="2" t="s">
        <v>14</v>
      </c>
      <c r="C2" s="4" t="s">
        <v>15</v>
      </c>
      <c r="D2" s="3" t="s">
        <v>16</v>
      </c>
      <c r="E2" s="25" t="s">
        <v>183</v>
      </c>
      <c r="F2" s="27" t="s">
        <v>184</v>
      </c>
      <c r="G2" s="26" t="s">
        <v>185</v>
      </c>
      <c r="H2" s="12"/>
    </row>
    <row r="3" spans="1:8" x14ac:dyDescent="0.25">
      <c r="A3" t="s">
        <v>116</v>
      </c>
      <c r="B3" t="s">
        <v>117</v>
      </c>
      <c r="C3" t="s">
        <v>52</v>
      </c>
      <c r="D3" t="s">
        <v>53</v>
      </c>
      <c r="E3" s="13" t="s">
        <v>197</v>
      </c>
      <c r="F3" s="14" t="s">
        <v>192</v>
      </c>
      <c r="G3" s="15" t="s">
        <v>190</v>
      </c>
      <c r="H3" s="16" t="e">
        <f>IF((Gravité)&gt;=2,"NOK",IF((Gravité*Occurrence*Détection)&lt;=6,"OK",IF((Gravité*Occurrence*Détection)&gt;6,"NOK")))</f>
        <v>#N/A</v>
      </c>
    </row>
    <row r="4" spans="1:8" x14ac:dyDescent="0.25">
      <c r="B4" t="s">
        <v>118</v>
      </c>
      <c r="C4" t="s">
        <v>49</v>
      </c>
      <c r="D4" t="s">
        <v>50</v>
      </c>
      <c r="E4" s="17" t="s">
        <v>186</v>
      </c>
      <c r="F4" s="18" t="s">
        <v>189</v>
      </c>
      <c r="G4" s="19" t="s">
        <v>188</v>
      </c>
      <c r="H4" s="20" t="e">
        <f>IF((Gravité)&gt;=2,"NOK",IF((Gravité*Occurrence*Détection)&lt;=6,"OK",IF((Gravité*Occurrence*Détection)&gt;6,"NOK")))</f>
        <v>#N/A</v>
      </c>
    </row>
    <row r="5" spans="1:8" x14ac:dyDescent="0.25">
      <c r="B5" t="s">
        <v>119</v>
      </c>
      <c r="C5" t="s">
        <v>49</v>
      </c>
      <c r="D5" t="s">
        <v>50</v>
      </c>
      <c r="E5" s="17" t="s">
        <v>198</v>
      </c>
      <c r="F5" s="18" t="s">
        <v>191</v>
      </c>
      <c r="G5" s="19" t="s">
        <v>195</v>
      </c>
      <c r="H5" s="20" t="e">
        <f>IF((Gravité)&gt;=2,"NOK",IF((Gravité*Occurrence*Détection)&lt;=6,"OK",IF((Gravité*Occurrence*Détection)&gt;6,"NOK")))</f>
        <v>#N/A</v>
      </c>
    </row>
    <row r="6" spans="1:8" x14ac:dyDescent="0.25">
      <c r="A6" t="s">
        <v>120</v>
      </c>
      <c r="B6" t="s">
        <v>169</v>
      </c>
      <c r="C6" t="s">
        <v>49</v>
      </c>
      <c r="D6" t="s">
        <v>178</v>
      </c>
      <c r="E6" s="17" t="s">
        <v>197</v>
      </c>
      <c r="F6" s="18" t="s">
        <v>189</v>
      </c>
      <c r="G6" s="19" t="s">
        <v>190</v>
      </c>
      <c r="H6" s="20" t="e">
        <f>IF((Gravité)&gt;=2,"NOK",IF((Gravité*Occurrence*Détection)&lt;=6,"OK",IF((Gravité*Occurrence*Détection)&gt;6,"NOK")))</f>
        <v>#N/A</v>
      </c>
    </row>
    <row r="7" spans="1:8" x14ac:dyDescent="0.25">
      <c r="B7" t="s">
        <v>170</v>
      </c>
      <c r="C7" t="s">
        <v>121</v>
      </c>
      <c r="D7" t="s">
        <v>26</v>
      </c>
      <c r="E7" s="17" t="s">
        <v>194</v>
      </c>
      <c r="F7" s="18" t="s">
        <v>187</v>
      </c>
      <c r="G7" s="19" t="s">
        <v>195</v>
      </c>
      <c r="H7" s="20" t="e">
        <f>IF((Gravité)&gt;=2,"NOK",IF((Gravité*Occurrence*Détection)&lt;=6,"OK",IF((Gravité*Occurrence*Détection)&gt;6,"NOK")))</f>
        <v>#N/A</v>
      </c>
    </row>
    <row r="8" spans="1:8" x14ac:dyDescent="0.25">
      <c r="B8" t="s">
        <v>176</v>
      </c>
      <c r="C8" t="s">
        <v>49</v>
      </c>
      <c r="D8" t="s">
        <v>178</v>
      </c>
      <c r="E8" s="17" t="s">
        <v>186</v>
      </c>
      <c r="F8" s="18" t="s">
        <v>189</v>
      </c>
      <c r="G8" s="19" t="s">
        <v>196</v>
      </c>
      <c r="H8" s="20" t="e">
        <f t="shared" ref="H7:H15" si="0">IF((Gravité)&gt;=2,"NOK",IF((Gravité*Occurrence*Détection)&lt;=6,"OK",IF((Gravité*Occurrence*Détection)&gt;6,"NOK")))</f>
        <v>#N/A</v>
      </c>
    </row>
    <row r="9" spans="1:8" x14ac:dyDescent="0.25">
      <c r="B9" t="s">
        <v>177</v>
      </c>
      <c r="C9" t="s">
        <v>121</v>
      </c>
      <c r="D9" t="s">
        <v>26</v>
      </c>
      <c r="E9" s="17" t="s">
        <v>186</v>
      </c>
      <c r="F9" s="18" t="s">
        <v>187</v>
      </c>
      <c r="G9" s="19" t="s">
        <v>188</v>
      </c>
      <c r="H9" s="20" t="e">
        <f t="shared" si="0"/>
        <v>#N/A</v>
      </c>
    </row>
    <row r="10" spans="1:8" x14ac:dyDescent="0.25">
      <c r="A10" t="s">
        <v>122</v>
      </c>
      <c r="B10" t="s">
        <v>123</v>
      </c>
      <c r="C10" t="s">
        <v>124</v>
      </c>
      <c r="D10" t="s">
        <v>50</v>
      </c>
      <c r="E10" s="17" t="s">
        <v>186</v>
      </c>
      <c r="F10" s="18" t="s">
        <v>191</v>
      </c>
      <c r="G10" s="19" t="s">
        <v>188</v>
      </c>
      <c r="H10" s="20" t="e">
        <f t="shared" si="0"/>
        <v>#N/A</v>
      </c>
    </row>
    <row r="11" spans="1:8" x14ac:dyDescent="0.25">
      <c r="A11" t="s">
        <v>125</v>
      </c>
      <c r="B11" t="s">
        <v>171</v>
      </c>
      <c r="C11" t="s">
        <v>49</v>
      </c>
      <c r="D11" t="s">
        <v>50</v>
      </c>
      <c r="E11" s="17" t="s">
        <v>186</v>
      </c>
      <c r="F11" s="18" t="s">
        <v>192</v>
      </c>
      <c r="G11" s="19" t="s">
        <v>188</v>
      </c>
      <c r="H11" s="20" t="e">
        <f t="shared" si="0"/>
        <v>#N/A</v>
      </c>
    </row>
    <row r="12" spans="1:8" x14ac:dyDescent="0.25">
      <c r="B12" t="s">
        <v>172</v>
      </c>
      <c r="C12" t="s">
        <v>121</v>
      </c>
      <c r="D12" t="s">
        <v>26</v>
      </c>
      <c r="E12" s="17" t="s">
        <v>193</v>
      </c>
      <c r="F12" s="18" t="s">
        <v>187</v>
      </c>
      <c r="G12" s="19" t="s">
        <v>190</v>
      </c>
      <c r="H12" s="20" t="e">
        <f t="shared" si="0"/>
        <v>#N/A</v>
      </c>
    </row>
    <row r="13" spans="1:8" x14ac:dyDescent="0.25">
      <c r="B13" t="s">
        <v>173</v>
      </c>
      <c r="C13" t="s">
        <v>49</v>
      </c>
      <c r="D13" t="s">
        <v>50</v>
      </c>
      <c r="E13" s="17" t="s">
        <v>194</v>
      </c>
      <c r="F13" s="18" t="s">
        <v>191</v>
      </c>
      <c r="G13" s="19" t="s">
        <v>195</v>
      </c>
      <c r="H13" s="20" t="e">
        <f t="shared" si="0"/>
        <v>#N/A</v>
      </c>
    </row>
    <row r="14" spans="1:8" x14ac:dyDescent="0.25">
      <c r="B14" t="s">
        <v>174</v>
      </c>
      <c r="C14" t="s">
        <v>121</v>
      </c>
      <c r="D14" t="s">
        <v>26</v>
      </c>
      <c r="E14" s="17" t="s">
        <v>186</v>
      </c>
      <c r="F14" s="18" t="s">
        <v>192</v>
      </c>
      <c r="G14" s="19" t="s">
        <v>196</v>
      </c>
      <c r="H14" s="20" t="e">
        <f t="shared" si="0"/>
        <v>#N/A</v>
      </c>
    </row>
    <row r="15" spans="1:8" ht="15.75" thickBot="1" x14ac:dyDescent="0.3">
      <c r="A15" t="s">
        <v>126</v>
      </c>
      <c r="B15" t="s">
        <v>175</v>
      </c>
      <c r="C15" t="s">
        <v>52</v>
      </c>
      <c r="D15" t="s">
        <v>53</v>
      </c>
      <c r="E15" s="21" t="s">
        <v>197</v>
      </c>
      <c r="F15" s="22" t="s">
        <v>187</v>
      </c>
      <c r="G15" s="23" t="s">
        <v>195</v>
      </c>
      <c r="H15" s="24" t="e">
        <f t="shared" si="0"/>
        <v>#N/A</v>
      </c>
    </row>
  </sheetData>
  <mergeCells count="1">
    <mergeCell ref="A1:D1"/>
  </mergeCells>
  <conditionalFormatting sqref="H3:H15">
    <cfRule type="containsText" dxfId="3" priority="1" operator="containsText" text="NOK">
      <formula>NOT(ISERROR(SEARCH("NOK",H3)))</formula>
    </cfRule>
    <cfRule type="containsText" dxfId="2" priority="2" operator="containsText" text="OK">
      <formula>NOT(ISERROR(SEARCH("OK",H3)))</formula>
    </cfRule>
  </conditionalFormatting>
  <dataValidations count="3">
    <dataValidation type="list" allowBlank="1" showInputMessage="1" showErrorMessage="1" sqref="E3:E15">
      <formula1>"CS4,CS3,CS2,CS1,S/R"</formula1>
    </dataValidation>
    <dataValidation type="list" allowBlank="1" showInputMessage="1" showErrorMessage="1" sqref="F3:F15">
      <formula1>"tres peu,occasionnels,frequents,certains"</formula1>
    </dataValidation>
    <dataValidation type="list" allowBlank="1" showInputMessage="1" showErrorMessage="1" sqref="G3:G15">
      <formula1>"faible,moderee,elevee,tres elevee"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133</vt:i4>
      </vt:variant>
    </vt:vector>
  </HeadingPairs>
  <TitlesOfParts>
    <vt:vector size="147" baseType="lpstr">
      <vt:lpstr>Liste Blocs</vt:lpstr>
      <vt:lpstr>Essuyage_degraissage</vt:lpstr>
      <vt:lpstr>Lecture_validation_FAV</vt:lpstr>
      <vt:lpstr>Appro_piece</vt:lpstr>
      <vt:lpstr>Appro_outil</vt:lpstr>
      <vt:lpstr>Plasma</vt:lpstr>
      <vt:lpstr>Mep_piece</vt:lpstr>
      <vt:lpstr>Encollage</vt:lpstr>
      <vt:lpstr>Clippage</vt:lpstr>
      <vt:lpstr>Soudure</vt:lpstr>
      <vt:lpstr>Vissage</vt:lpstr>
      <vt:lpstr>Electricite</vt:lpstr>
      <vt:lpstr>Serrage</vt:lpstr>
      <vt:lpstr>Manutention</vt:lpstr>
      <vt:lpstr>agression_support_par_degraissant</vt:lpstr>
      <vt:lpstr>Appro_outil</vt:lpstr>
      <vt:lpstr>Appro_piece</vt:lpstr>
      <vt:lpstr>assemblage_defectueux</vt:lpstr>
      <vt:lpstr>blessure_operateur</vt:lpstr>
      <vt:lpstr>blocage_jusqua_validation</vt:lpstr>
      <vt:lpstr>branchement_impossible</vt:lpstr>
      <vt:lpstr>chute_piece</vt:lpstr>
      <vt:lpstr>Clippage</vt:lpstr>
      <vt:lpstr>clippage_impossible</vt:lpstr>
      <vt:lpstr>colle_seche_pistolet</vt:lpstr>
      <vt:lpstr>cordon_continu</vt:lpstr>
      <vt:lpstr>debridage_incomplet</vt:lpstr>
      <vt:lpstr>default_aspect</vt:lpstr>
      <vt:lpstr>defaut_aspect001</vt:lpstr>
      <vt:lpstr>defaut_aspect01</vt:lpstr>
      <vt:lpstr>defaut_aspect1</vt:lpstr>
      <vt:lpstr>degradation_support</vt:lpstr>
      <vt:lpstr>degraissage_hors_zone</vt:lpstr>
      <vt:lpstr>degraissage_incomplet</vt:lpstr>
      <vt:lpstr>deterioration_materiel</vt:lpstr>
      <vt:lpstr>deterioration_piece1</vt:lpstr>
      <vt:lpstr>deterioration_piece2</vt:lpstr>
      <vt:lpstr>Electricite</vt:lpstr>
      <vt:lpstr>Encollage</vt:lpstr>
      <vt:lpstr>encollage_hors_zone</vt:lpstr>
      <vt:lpstr>encollage_impossible</vt:lpstr>
      <vt:lpstr>encombrement_poste</vt:lpstr>
      <vt:lpstr>encrassage_chiffon</vt:lpstr>
      <vt:lpstr>Endommager_piece</vt:lpstr>
      <vt:lpstr>entree_eau</vt:lpstr>
      <vt:lpstr>entree_eau1</vt:lpstr>
      <vt:lpstr>entree_eau2</vt:lpstr>
      <vt:lpstr>entree_eau3</vt:lpstr>
      <vt:lpstr>Essuyage_degraissage</vt:lpstr>
      <vt:lpstr>essuyage_hors_zone</vt:lpstr>
      <vt:lpstr>essuyage_incomplet</vt:lpstr>
      <vt:lpstr>essuyage_tardif</vt:lpstr>
      <vt:lpstr>evacuation_impossible1</vt:lpstr>
      <vt:lpstr>evacuation_impossible2</vt:lpstr>
      <vt:lpstr>FAV_indisponible_zone_technique_suivante</vt:lpstr>
      <vt:lpstr>indisponibilite_piece_ZT_suivante</vt:lpstr>
      <vt:lpstr>inversion_sens</vt:lpstr>
      <vt:lpstr>inversion_teinte</vt:lpstr>
      <vt:lpstr>Lecture_validation_FAV</vt:lpstr>
      <vt:lpstr>manque_colle</vt:lpstr>
      <vt:lpstr>Manutention</vt:lpstr>
      <vt:lpstr>mauvais_branchement</vt:lpstr>
      <vt:lpstr>mauvais_clippage</vt:lpstr>
      <vt:lpstr>mauvais_maintien01</vt:lpstr>
      <vt:lpstr>mauvais_maintien02</vt:lpstr>
      <vt:lpstr>mauvais_maintien1</vt:lpstr>
      <vt:lpstr>mauvais_maintien2</vt:lpstr>
      <vt:lpstr>mauvais_maintien3</vt:lpstr>
      <vt:lpstr>mauvais_outil</vt:lpstr>
      <vt:lpstr>mauvais_positionnement</vt:lpstr>
      <vt:lpstr>mauvais_serrage</vt:lpstr>
      <vt:lpstr>mauvais_vissage</vt:lpstr>
      <vt:lpstr>mauvaise_adherence_colle001</vt:lpstr>
      <vt:lpstr>mauvaise_adherence_colle002</vt:lpstr>
      <vt:lpstr>mauvaise_adherence_colle01</vt:lpstr>
      <vt:lpstr>mauvaise_adherence_colle02</vt:lpstr>
      <vt:lpstr>mauvaise_adherence_colle03</vt:lpstr>
      <vt:lpstr>mauvaise_adherence_colle04</vt:lpstr>
      <vt:lpstr>Essuyage_degraissage!mauvaise_adherence_colle1</vt:lpstr>
      <vt:lpstr>mauvaise_adherence_colle1</vt:lpstr>
      <vt:lpstr>mauvaise_adherence_colle10</vt:lpstr>
      <vt:lpstr>mauvaise_adherence_colle11</vt:lpstr>
      <vt:lpstr>mauvaise_adherence_colle12</vt:lpstr>
      <vt:lpstr>Essuyage_degraissage!mauvaise_adherence_colle2</vt:lpstr>
      <vt:lpstr>mauvaise_adherence_colle2</vt:lpstr>
      <vt:lpstr>Essuyage_degraissage!mauvaise_adherence_colle3</vt:lpstr>
      <vt:lpstr>mauvaise_adherence_colle3</vt:lpstr>
      <vt:lpstr>mauvaise_adherence_colle4</vt:lpstr>
      <vt:lpstr>mauvaise_adherence_colle5</vt:lpstr>
      <vt:lpstr>mauvaise_adherence_colle6</vt:lpstr>
      <vt:lpstr>mauvaise_adherence_colle7</vt:lpstr>
      <vt:lpstr>mauvaise_adherence_colle8</vt:lpstr>
      <vt:lpstr>mauvaise_adherence_colle9</vt:lpstr>
      <vt:lpstr>mauvaise_evacuation</vt:lpstr>
      <vt:lpstr>mauvaise_lecture</vt:lpstr>
      <vt:lpstr>mauvaise_mep</vt:lpstr>
      <vt:lpstr>mauvaise_piece</vt:lpstr>
      <vt:lpstr>mauvaise_reference_vis</vt:lpstr>
      <vt:lpstr>mauvaise_rotation</vt:lpstr>
      <vt:lpstr>mauvaise_soudure</vt:lpstr>
      <vt:lpstr>mauvaise_teinte1</vt:lpstr>
      <vt:lpstr>mauvaise_teinte2</vt:lpstr>
      <vt:lpstr>Mep_difficile</vt:lpstr>
      <vt:lpstr>Mep_piece</vt:lpstr>
      <vt:lpstr>non_collage</vt:lpstr>
      <vt:lpstr>non_conformite_assemblage</vt:lpstr>
      <vt:lpstr>non_evacuation_eau</vt:lpstr>
      <vt:lpstr>non_fonctionnement1</vt:lpstr>
      <vt:lpstr>non_fonctionnement2</vt:lpstr>
      <vt:lpstr>non_maintien_vibratoire1</vt:lpstr>
      <vt:lpstr>non_maintien_vibratoire2</vt:lpstr>
      <vt:lpstr>non_maintien_vibratoire3</vt:lpstr>
      <vt:lpstr>operation_difficile1</vt:lpstr>
      <vt:lpstr>operation_difficile2</vt:lpstr>
      <vt:lpstr>operation_impossible01</vt:lpstr>
      <vt:lpstr>operation_impossible02</vt:lpstr>
      <vt:lpstr>operation_impossible1</vt:lpstr>
      <vt:lpstr>operation_impossible2</vt:lpstr>
      <vt:lpstr>oubli_branchement</vt:lpstr>
      <vt:lpstr>oubli_clippage</vt:lpstr>
      <vt:lpstr>oubli_collage_sur_piece</vt:lpstr>
      <vt:lpstr>oubli_degraissage</vt:lpstr>
      <vt:lpstr>oubli_depose_outil</vt:lpstr>
      <vt:lpstr>oubli_encollage</vt:lpstr>
      <vt:lpstr>oubli_essuyage</vt:lpstr>
      <vt:lpstr>oubli_film_protection</vt:lpstr>
      <vt:lpstr>oubli_plasma</vt:lpstr>
      <vt:lpstr>oubli_serrage</vt:lpstr>
      <vt:lpstr>oubli_validation</vt:lpstr>
      <vt:lpstr>oubli_vissage</vt:lpstr>
      <vt:lpstr>outil_bloque</vt:lpstr>
      <vt:lpstr>perte_effet_plasma</vt:lpstr>
      <vt:lpstr>piece_transpercee</vt:lpstr>
      <vt:lpstr>Plasma</vt:lpstr>
      <vt:lpstr>plasma_hors_zone</vt:lpstr>
      <vt:lpstr>point_mal_positionne</vt:lpstr>
      <vt:lpstr>pollution_support</vt:lpstr>
      <vt:lpstr>rebut</vt:lpstr>
      <vt:lpstr>risque_non_tenue_vibratoire1</vt:lpstr>
      <vt:lpstr>risque_non_tenue_vibratoire2</vt:lpstr>
      <vt:lpstr>risque_pincement</vt:lpstr>
      <vt:lpstr>Serrage</vt:lpstr>
      <vt:lpstr>Soudure</vt:lpstr>
      <vt:lpstr>utilisation_colle_perimee</vt:lpstr>
      <vt:lpstr>utilisation_produit_perime</vt:lpstr>
      <vt:lpstr>Vissage</vt:lpstr>
      <vt:lpstr>vissage_impossible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methodes</dc:creator>
  <cp:lastModifiedBy>service methodes</cp:lastModifiedBy>
  <dcterms:created xsi:type="dcterms:W3CDTF">2012-04-19T13:09:45Z</dcterms:created>
  <dcterms:modified xsi:type="dcterms:W3CDTF">2012-05-23T14:25:33Z</dcterms:modified>
</cp:coreProperties>
</file>