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18915" windowHeight="11565"/>
  </bookViews>
  <sheets>
    <sheet name="Presentacion" sheetId="1" r:id="rId1"/>
    <sheet name="Résumé" sheetId="2" r:id="rId2"/>
  </sheets>
  <calcPr calcId="145621"/>
</workbook>
</file>

<file path=xl/calcChain.xml><?xml version="1.0" encoding="utf-8"?>
<calcChain xmlns="http://schemas.openxmlformats.org/spreadsheetml/2006/main">
  <c r="H16" i="1" l="1"/>
  <c r="H3" i="1"/>
  <c r="H10" i="1"/>
  <c r="F3" i="1"/>
  <c r="F17" i="1" l="1"/>
  <c r="F18" i="1"/>
  <c r="F19" i="1"/>
  <c r="F20" i="1"/>
  <c r="F21" i="1"/>
  <c r="F16" i="1"/>
  <c r="F22" i="1" s="1"/>
  <c r="F11" i="1"/>
  <c r="F12" i="1"/>
  <c r="F13" i="1"/>
  <c r="F10" i="1"/>
  <c r="F14" i="1" s="1"/>
  <c r="F4" i="1"/>
  <c r="F5" i="1"/>
  <c r="F6" i="1"/>
  <c r="F7" i="1"/>
  <c r="F8" i="1" l="1"/>
</calcChain>
</file>

<file path=xl/sharedStrings.xml><?xml version="1.0" encoding="utf-8"?>
<sst xmlns="http://schemas.openxmlformats.org/spreadsheetml/2006/main" count="73" uniqueCount="36">
  <si>
    <t>1 Saisir l'amortisseur</t>
  </si>
  <si>
    <t>2 Saisir 2 rondelles et 2 boulons</t>
  </si>
  <si>
    <t>3 Monter l'amortisseur avec les rondelles et les boulons</t>
  </si>
  <si>
    <t>4 Visser</t>
  </si>
  <si>
    <t>5 Apliquer le couple de sécurité et marquer au feutre</t>
  </si>
  <si>
    <t>Poste 1</t>
  </si>
  <si>
    <t>Operations</t>
  </si>
  <si>
    <t>Temps unitaires (s)</t>
  </si>
  <si>
    <t>Poste 2</t>
  </si>
  <si>
    <t xml:space="preserve">1 Réviser visuelement le gardeboue </t>
  </si>
  <si>
    <t>2 Le monter dans le dispositif</t>
  </si>
  <si>
    <t>4 Riveter la platine au gardeboue avec 4 rivets</t>
  </si>
  <si>
    <t>3 Monter la platine métallique avec un antivibrant</t>
  </si>
  <si>
    <t>Absent</t>
  </si>
  <si>
    <t>Poste 3</t>
  </si>
  <si>
    <t>1 Monter le gardeboue sur la moto</t>
  </si>
  <si>
    <t>2 Saisir 4 tournevis</t>
  </si>
  <si>
    <t>3 Visser les 2 tournevis coté gauche</t>
  </si>
  <si>
    <t>4 Visser les 2 tournevis coté droit</t>
  </si>
  <si>
    <t>5 Monter le guide-cables sur le garbeboue</t>
  </si>
  <si>
    <t>6 Assurer le maintien en position du guide-cables grace a un clip plastique</t>
  </si>
  <si>
    <t>Remplacement</t>
  </si>
  <si>
    <t>Poste1</t>
  </si>
  <si>
    <t>Poste2</t>
  </si>
  <si>
    <t>Poste3</t>
  </si>
  <si>
    <t>Résultats</t>
  </si>
  <si>
    <t>Entrée de données</t>
  </si>
  <si>
    <t>Antécédences</t>
  </si>
  <si>
    <t>A1</t>
  </si>
  <si>
    <t>B1</t>
  </si>
  <si>
    <t>C1</t>
  </si>
  <si>
    <t>A2</t>
  </si>
  <si>
    <t>A3</t>
  </si>
  <si>
    <t>B3</t>
  </si>
  <si>
    <t>C3</t>
  </si>
  <si>
    <t>B2</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</si>
</sst>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theme="6" tint="0.39997558519241921"/>
        <bgColor indexed="64"/>
      </patternFill>
    </fill>
    <fill>
      <patternFill patternType="solid">
        <fgColor theme="7" tint="0.39997558519241921"/>
        <bgColor indexed="64"/>
      </patternFill>
    </fill>
    <fill>
      <patternFill patternType="solid">
        <fgColor theme="9"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64"/>
      </left>
      <right/>
      <top/>
      <bottom/>
      <diagonal/>
    </border>
  </borders>
  <cellStyleXfs count="1">
    <xf numFmtId="0" fontId="0" fillId="0" borderId="0"/>
  </cellStyleXfs>
  <cellXfs count="46">
    <xf numFmtId="0" fontId="0" fillId="0" borderId="0" xfId="0"/>
    <xf numFmtId="0" fontId="1" fillId="0" borderId="0" xfId="0" applyFont="1"/>
    <xf numFmtId="0" fontId="0" fillId="0" borderId="0" xfId="0" applyAlignment="1">
      <alignment vertical="center"/>
    </xf>
    <xf numFmtId="0" fontId="0" fillId="0" borderId="6" xfId="0" applyBorder="1"/>
    <xf numFmtId="0" fontId="0" fillId="0" borderId="8" xfId="0" applyBorder="1"/>
    <xf numFmtId="0" fontId="0" fillId="0" borderId="10" xfId="0" applyBorder="1"/>
    <xf numFmtId="0" fontId="0" fillId="0" borderId="1" xfId="0" applyBorder="1" applyAlignment="1">
      <alignment horizontal="center" vertical="center"/>
    </xf>
    <xf numFmtId="0" fontId="0" fillId="0" borderId="15" xfId="0" applyBorder="1"/>
    <xf numFmtId="0" fontId="0" fillId="0" borderId="19" xfId="0" applyBorder="1"/>
    <xf numFmtId="0" fontId="0" fillId="0" borderId="3" xfId="0" applyBorder="1" applyAlignment="1">
      <alignment horizontal="center" vertical="center"/>
    </xf>
    <xf numFmtId="0" fontId="0" fillId="0" borderId="20" xfId="0" applyBorder="1" applyAlignment="1">
      <alignment horizontal="center" vertical="center"/>
    </xf>
    <xf numFmtId="0" fontId="1" fillId="2" borderId="11" xfId="0" applyFont="1" applyFill="1" applyBorder="1"/>
    <xf numFmtId="0" fontId="1" fillId="2" borderId="2" xfId="0" applyFont="1" applyFill="1" applyBorder="1"/>
    <xf numFmtId="0" fontId="1" fillId="2" borderId="2" xfId="0" applyFont="1" applyFill="1" applyBorder="1" applyAlignment="1">
      <alignment horizontal="center" vertical="center"/>
    </xf>
    <xf numFmtId="0" fontId="1" fillId="3" borderId="9" xfId="0" applyFont="1" applyFill="1" applyBorder="1"/>
    <xf numFmtId="0" fontId="1" fillId="3" borderId="2" xfId="0" applyFont="1" applyFill="1" applyBorder="1"/>
    <xf numFmtId="0" fontId="1" fillId="3" borderId="2" xfId="0" applyFont="1" applyFill="1" applyBorder="1" applyAlignment="1">
      <alignment horizontal="center" vertical="center"/>
    </xf>
    <xf numFmtId="0" fontId="1" fillId="4" borderId="7" xfId="0" applyFont="1" applyFill="1" applyBorder="1"/>
    <xf numFmtId="0" fontId="1" fillId="4" borderId="2" xfId="0" applyFont="1" applyFill="1" applyBorder="1"/>
    <xf numFmtId="0" fontId="1" fillId="4" borderId="0" xfId="0" applyFont="1" applyFill="1"/>
    <xf numFmtId="0" fontId="1" fillId="3" borderId="0" xfId="0" applyFont="1" applyFill="1"/>
    <xf numFmtId="0" fontId="1" fillId="2" borderId="0" xfId="0" applyFont="1" applyFill="1"/>
    <xf numFmtId="0" fontId="1" fillId="4" borderId="21" xfId="0" applyFont="1" applyFill="1" applyBorder="1" applyAlignment="1">
      <alignment horizontal="center" vertical="center"/>
    </xf>
    <xf numFmtId="0" fontId="0" fillId="0" borderId="0" xfId="0" applyBorder="1"/>
    <xf numFmtId="0" fontId="0" fillId="0" borderId="0" xfId="0" applyBorder="1" applyAlignment="1">
      <alignment horizontal="center" vertical="center"/>
    </xf>
    <xf numFmtId="0" fontId="1" fillId="3" borderId="21"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8" xfId="0" applyFont="1" applyFill="1" applyBorder="1" applyAlignment="1">
      <alignment horizontal="center" vertical="center"/>
    </xf>
    <xf numFmtId="0" fontId="0" fillId="0" borderId="22" xfId="0" applyBorder="1" applyAlignment="1">
      <alignment horizontal="center" vertical="center"/>
    </xf>
    <xf numFmtId="0" fontId="1" fillId="0" borderId="4" xfId="0" applyFont="1" applyBorder="1" applyAlignment="1">
      <alignment horizontal="center"/>
    </xf>
    <xf numFmtId="0" fontId="1" fillId="0" borderId="5"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1" fillId="4" borderId="17" xfId="0" applyFont="1" applyFill="1" applyBorder="1" applyAlignment="1">
      <alignment horizontal="center" vertical="center"/>
    </xf>
    <xf numFmtId="0" fontId="1" fillId="4" borderId="18" xfId="0" applyFont="1" applyFill="1" applyBorder="1" applyAlignment="1">
      <alignment horizontal="center" vertical="center"/>
    </xf>
    <xf numFmtId="0" fontId="0" fillId="0" borderId="0" xfId="0" applyFill="1" applyBorder="1" applyAlignment="1">
      <alignment horizontal="center" vertical="center"/>
    </xf>
    <xf numFmtId="0" fontId="1" fillId="4" borderId="2" xfId="0" applyFont="1" applyFill="1" applyBorder="1" applyAlignment="1">
      <alignment horizontal="left"/>
    </xf>
    <xf numFmtId="0" fontId="0" fillId="0" borderId="1" xfId="0" applyFill="1" applyBorder="1" applyAlignment="1">
      <alignment horizontal="center" vertical="center"/>
    </xf>
    <xf numFmtId="0" fontId="1" fillId="4" borderId="16" xfId="0" applyFont="1" applyFill="1" applyBorder="1" applyAlignment="1">
      <alignment horizontal="center" vertical="center"/>
    </xf>
  </cellXfs>
  <cellStyles count="1">
    <cellStyle name="Normal" xfId="0" builtinId="0"/>
  </cellStyles>
  <dxfs count="1">
    <dxf>
      <font>
        <b/>
        <i val="0"/>
        <color rgb="FFC00000"/>
      </font>
      <fill>
        <patternFill>
          <bgColor theme="5" tint="0.39994506668294322"/>
        </patternFill>
      </fill>
      <border>
        <left style="thin">
          <color rgb="FFC00000"/>
        </left>
        <right style="thin">
          <color rgb="FFC00000"/>
        </right>
        <top style="thin">
          <color rgb="FFC00000"/>
        </top>
        <bottom style="thin">
          <color rgb="FFC00000"/>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34"/>
    </mc:Choice>
    <mc:Fallback>
      <c:style val="34"/>
    </mc:Fallback>
  </mc:AlternateContent>
  <c:chart>
    <c:title>
      <c:tx>
        <c:rich>
          <a:bodyPr/>
          <a:lstStyle/>
          <a:p>
            <a:pPr>
              <a:defRPr/>
            </a:pPr>
            <a:r>
              <a:rPr lang="es-CO"/>
              <a:t>Suivi de l'équilibrage des temps</a:t>
            </a:r>
          </a:p>
        </c:rich>
      </c:tx>
      <c:layout/>
      <c:overlay val="0"/>
    </c:title>
    <c:autoTitleDeleted val="0"/>
    <c:plotArea>
      <c:layout/>
      <c:barChart>
        <c:barDir val="col"/>
        <c:grouping val="clustered"/>
        <c:varyColors val="0"/>
        <c:ser>
          <c:idx val="1"/>
          <c:order val="0"/>
          <c:tx>
            <c:v>Poste1</c:v>
          </c:tx>
          <c:spPr>
            <a:ln>
              <a:solidFill>
                <a:schemeClr val="accent6">
                  <a:lumMod val="50000"/>
                </a:schemeClr>
              </a:solidFill>
            </a:ln>
          </c:spPr>
          <c:invertIfNegative val="0"/>
          <c:dPt>
            <c:idx val="0"/>
            <c:invertIfNegative val="0"/>
            <c:bubble3D val="0"/>
            <c:spPr>
              <a:solidFill>
                <a:schemeClr val="accent6">
                  <a:lumMod val="60000"/>
                  <a:lumOff val="40000"/>
                </a:schemeClr>
              </a:solidFill>
              <a:ln>
                <a:solidFill>
                  <a:schemeClr val="accent6">
                    <a:lumMod val="50000"/>
                  </a:schemeClr>
                </a:solidFill>
              </a:ln>
            </c:spPr>
          </c:dPt>
          <c:dLbls>
            <c:dLblPos val="outEnd"/>
            <c:showLegendKey val="0"/>
            <c:showVal val="1"/>
            <c:showCatName val="0"/>
            <c:showSerName val="0"/>
            <c:showPercent val="0"/>
            <c:showBubbleSize val="0"/>
            <c:showLeaderLines val="0"/>
          </c:dLbls>
          <c:val>
            <c:numRef>
              <c:f>Presentacion!$F$8</c:f>
              <c:numCache>
                <c:formatCode>General</c:formatCode>
                <c:ptCount val="1"/>
                <c:pt idx="0">
                  <c:v>40</c:v>
                </c:pt>
              </c:numCache>
            </c:numRef>
          </c:val>
        </c:ser>
        <c:ser>
          <c:idx val="2"/>
          <c:order val="1"/>
          <c:tx>
            <c:v>poste2</c:v>
          </c:tx>
          <c:spPr>
            <a:solidFill>
              <a:schemeClr val="accent4">
                <a:lumMod val="60000"/>
                <a:lumOff val="40000"/>
              </a:schemeClr>
            </a:solidFill>
            <a:ln>
              <a:solidFill>
                <a:schemeClr val="accent4">
                  <a:lumMod val="50000"/>
                </a:schemeClr>
              </a:solidFill>
            </a:ln>
          </c:spPr>
          <c:invertIfNegative val="0"/>
          <c:dLbls>
            <c:dLblPos val="outEnd"/>
            <c:showLegendKey val="0"/>
            <c:showVal val="1"/>
            <c:showCatName val="0"/>
            <c:showSerName val="0"/>
            <c:showPercent val="0"/>
            <c:showBubbleSize val="0"/>
            <c:showLeaderLines val="0"/>
          </c:dLbls>
          <c:val>
            <c:numRef>
              <c:f>Presentacion!$F$14</c:f>
              <c:numCache>
                <c:formatCode>General</c:formatCode>
                <c:ptCount val="1"/>
                <c:pt idx="0">
                  <c:v>40</c:v>
                </c:pt>
              </c:numCache>
            </c:numRef>
          </c:val>
        </c:ser>
        <c:ser>
          <c:idx val="3"/>
          <c:order val="2"/>
          <c:tx>
            <c:v>poste3</c:v>
          </c:tx>
          <c:spPr>
            <a:solidFill>
              <a:schemeClr val="accent3">
                <a:lumMod val="60000"/>
                <a:lumOff val="40000"/>
              </a:schemeClr>
            </a:solidFill>
            <a:ln>
              <a:solidFill>
                <a:schemeClr val="accent3">
                  <a:lumMod val="50000"/>
                </a:schemeClr>
              </a:solidFill>
            </a:ln>
          </c:spPr>
          <c:invertIfNegative val="0"/>
          <c:dLbls>
            <c:dLblPos val="outEnd"/>
            <c:showLegendKey val="0"/>
            <c:showVal val="1"/>
            <c:showCatName val="0"/>
            <c:showSerName val="0"/>
            <c:showPercent val="0"/>
            <c:showBubbleSize val="0"/>
            <c:showLeaderLines val="0"/>
          </c:dLbls>
          <c:val>
            <c:numRef>
              <c:f>Presentacion!$F$22</c:f>
              <c:numCache>
                <c:formatCode>General</c:formatCode>
                <c:ptCount val="1"/>
                <c:pt idx="0">
                  <c:v>40</c:v>
                </c:pt>
              </c:numCache>
            </c:numRef>
          </c:val>
        </c:ser>
        <c:dLbls>
          <c:showLegendKey val="0"/>
          <c:showVal val="0"/>
          <c:showCatName val="0"/>
          <c:showSerName val="0"/>
          <c:showPercent val="0"/>
          <c:showBubbleSize val="0"/>
        </c:dLbls>
        <c:gapWidth val="150"/>
        <c:axId val="45376256"/>
        <c:axId val="45377792"/>
      </c:barChart>
      <c:catAx>
        <c:axId val="45376256"/>
        <c:scaling>
          <c:orientation val="minMax"/>
        </c:scaling>
        <c:delete val="0"/>
        <c:axPos val="b"/>
        <c:majorTickMark val="out"/>
        <c:minorTickMark val="none"/>
        <c:tickLblPos val="nextTo"/>
        <c:crossAx val="45377792"/>
        <c:crosses val="autoZero"/>
        <c:auto val="1"/>
        <c:lblAlgn val="ctr"/>
        <c:lblOffset val="100"/>
        <c:noMultiLvlLbl val="0"/>
      </c:catAx>
      <c:valAx>
        <c:axId val="45377792"/>
        <c:scaling>
          <c:orientation val="minMax"/>
        </c:scaling>
        <c:delete val="0"/>
        <c:axPos val="l"/>
        <c:majorGridlines/>
        <c:numFmt formatCode="General" sourceLinked="1"/>
        <c:majorTickMark val="out"/>
        <c:minorTickMark val="none"/>
        <c:tickLblPos val="nextTo"/>
        <c:crossAx val="4537625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xdr:col>
      <xdr:colOff>561975</xdr:colOff>
      <xdr:row>28</xdr:row>
      <xdr:rowOff>76201</xdr:rowOff>
    </xdr:from>
    <xdr:to>
      <xdr:col>5</xdr:col>
      <xdr:colOff>819150</xdr:colOff>
      <xdr:row>48</xdr:row>
      <xdr:rowOff>66675</xdr:rowOff>
    </xdr:to>
    <xdr:graphicFrame macro="">
      <xdr:nvGraphicFramePr>
        <xdr:cNvPr id="3" name="2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8</xdr:col>
      <xdr:colOff>323849</xdr:colOff>
      <xdr:row>23</xdr:row>
      <xdr:rowOff>19050</xdr:rowOff>
    </xdr:from>
    <xdr:ext cx="5286375" cy="942975"/>
    <xdr:sp macro="" textlink="">
      <xdr:nvSpPr>
        <xdr:cNvPr id="4" name="3 CuadroTexto"/>
        <xdr:cNvSpPr txBox="1"/>
      </xdr:nvSpPr>
      <xdr:spPr>
        <a:xfrm>
          <a:off x="10448924" y="4562475"/>
          <a:ext cx="5286375" cy="942975"/>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Je rentre les </a:t>
          </a:r>
          <a:r>
            <a:rPr lang="es-CO" sz="1800" b="1"/>
            <a:t>données de base </a:t>
          </a:r>
          <a:r>
            <a:rPr lang="es-CO" sz="1400" b="1"/>
            <a:t>ici.</a:t>
          </a:r>
          <a:r>
            <a:rPr lang="es-CO" sz="1400" b="1" baseline="0"/>
            <a:t> </a:t>
          </a:r>
        </a:p>
        <a:p>
          <a:r>
            <a:rPr lang="es-CO" sz="1400" b="1" baseline="0"/>
            <a:t>Ce sont celles qui </a:t>
          </a:r>
          <a:r>
            <a:rPr lang="es-CO" sz="1800" b="1" baseline="0"/>
            <a:t>ne bougent pas</a:t>
          </a:r>
          <a:r>
            <a:rPr lang="es-CO" sz="1400" b="1" baseline="0"/>
            <a:t>, </a:t>
          </a:r>
        </a:p>
        <a:p>
          <a:r>
            <a:rPr lang="es-CO" sz="1400" b="1" baseline="0"/>
            <a:t>on pourrait même oculter les colonnes une fois les données rentrées</a:t>
          </a:r>
          <a:endParaRPr lang="es-CO" sz="1400" b="1"/>
        </a:p>
      </xdr:txBody>
    </xdr:sp>
    <xdr:clientData/>
  </xdr:oneCellAnchor>
  <xdr:twoCellAnchor>
    <xdr:from>
      <xdr:col>8</xdr:col>
      <xdr:colOff>3409949</xdr:colOff>
      <xdr:row>21</xdr:row>
      <xdr:rowOff>38100</xdr:rowOff>
    </xdr:from>
    <xdr:to>
      <xdr:col>8</xdr:col>
      <xdr:colOff>3952874</xdr:colOff>
      <xdr:row>24</xdr:row>
      <xdr:rowOff>152400</xdr:rowOff>
    </xdr:to>
    <xdr:sp macro="" textlink="">
      <xdr:nvSpPr>
        <xdr:cNvPr id="5" name="4 Flecha abajo"/>
        <xdr:cNvSpPr/>
      </xdr:nvSpPr>
      <xdr:spPr>
        <a:xfrm rot="10800000">
          <a:off x="13535024" y="4200525"/>
          <a:ext cx="542925" cy="685800"/>
        </a:xfrm>
        <a:prstGeom prst="down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oneCellAnchor>
    <xdr:from>
      <xdr:col>7</xdr:col>
      <xdr:colOff>314325</xdr:colOff>
      <xdr:row>37</xdr:row>
      <xdr:rowOff>85725</xdr:rowOff>
    </xdr:from>
    <xdr:ext cx="6761210" cy="906402"/>
    <xdr:sp macro="" textlink="">
      <xdr:nvSpPr>
        <xdr:cNvPr id="6" name="5 CuadroTexto"/>
        <xdr:cNvSpPr txBox="1"/>
      </xdr:nvSpPr>
      <xdr:spPr>
        <a:xfrm>
          <a:off x="9677400" y="7296150"/>
          <a:ext cx="6761210" cy="906402"/>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spAutoFit/>
        </a:bodyPr>
        <a:lstStyle/>
        <a:p>
          <a:r>
            <a:rPr lang="es-CO" sz="1400" b="1"/>
            <a:t>Ce graphique n'est </a:t>
          </a:r>
          <a:r>
            <a:rPr lang="es-CO" sz="1800" b="1"/>
            <a:t>pas obligatoire </a:t>
          </a:r>
          <a:r>
            <a:rPr lang="es-CO" sz="1400" b="1"/>
            <a:t>c'est simplement un gadget.</a:t>
          </a:r>
        </a:p>
        <a:p>
          <a:r>
            <a:rPr lang="es-CO" sz="1400" b="1"/>
            <a:t>Mais il a l'avantage de présenter les choses clairement</a:t>
          </a:r>
          <a:r>
            <a:rPr lang="es-CO" sz="1400" b="1" baseline="0"/>
            <a:t> puisque visuellement</a:t>
          </a:r>
        </a:p>
        <a:p>
          <a:r>
            <a:rPr lang="es-CO" sz="1400" b="1" baseline="0"/>
            <a:t> c'est un indicateur rapide car en réalité </a:t>
          </a:r>
          <a:r>
            <a:rPr lang="es-CO" sz="1800" b="1" baseline="0"/>
            <a:t>il y a quelques 20 postes en moyenne</a:t>
          </a:r>
          <a:endParaRPr lang="es-CO" sz="1400" b="1"/>
        </a:p>
      </xdr:txBody>
    </xdr:sp>
    <xdr:clientData/>
  </xdr:oneCellAnchor>
  <xdr:twoCellAnchor>
    <xdr:from>
      <xdr:col>5</xdr:col>
      <xdr:colOff>928687</xdr:colOff>
      <xdr:row>39</xdr:row>
      <xdr:rowOff>166688</xdr:rowOff>
    </xdr:from>
    <xdr:to>
      <xdr:col>7</xdr:col>
      <xdr:colOff>414337</xdr:colOff>
      <xdr:row>42</xdr:row>
      <xdr:rowOff>138113</xdr:rowOff>
    </xdr:to>
    <xdr:sp macro="" textlink="">
      <xdr:nvSpPr>
        <xdr:cNvPr id="7" name="6 Flecha abajo"/>
        <xdr:cNvSpPr/>
      </xdr:nvSpPr>
      <xdr:spPr>
        <a:xfrm rot="5400000">
          <a:off x="9163049" y="7686676"/>
          <a:ext cx="542925" cy="685800"/>
        </a:xfrm>
        <a:prstGeom prst="down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oneCellAnchor>
    <xdr:from>
      <xdr:col>0</xdr:col>
      <xdr:colOff>0</xdr:colOff>
      <xdr:row>22</xdr:row>
      <xdr:rowOff>28573</xdr:rowOff>
    </xdr:from>
    <xdr:ext cx="4095750" cy="5133265"/>
    <xdr:sp macro="" textlink="">
      <xdr:nvSpPr>
        <xdr:cNvPr id="8" name="7 CuadroTexto"/>
        <xdr:cNvSpPr txBox="1"/>
      </xdr:nvSpPr>
      <xdr:spPr>
        <a:xfrm>
          <a:off x="0" y="4381498"/>
          <a:ext cx="4095750" cy="5133265"/>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square" rtlCol="0" anchor="t">
          <a:spAutoFit/>
        </a:bodyPr>
        <a:lstStyle/>
        <a:p>
          <a:r>
            <a:rPr lang="es-CO" sz="1400"/>
            <a:t>On rentre ici un "x"</a:t>
          </a:r>
        </a:p>
        <a:p>
          <a:endParaRPr lang="es-CO" sz="1400"/>
        </a:p>
        <a:p>
          <a:r>
            <a:rPr lang="es-CO" sz="1400"/>
            <a:t>Si</a:t>
          </a:r>
          <a:r>
            <a:rPr lang="es-CO" sz="1400" baseline="0"/>
            <a:t> la personne est absente je veux pouvoir </a:t>
          </a:r>
          <a:r>
            <a:rPr lang="es-CO" sz="1800" b="1" baseline="0"/>
            <a:t>calculer  la meilleure répartition possible de temps</a:t>
          </a:r>
          <a:r>
            <a:rPr lang="es-CO" sz="1400" baseline="0"/>
            <a:t> pour répartir le travail sur les autres postes. Il faut tenir en compte le temps unitaire donc, mais aussi </a:t>
          </a:r>
          <a:r>
            <a:rPr lang="es-CO" sz="1800" b="1" baseline="0"/>
            <a:t>l'antécédence des actions.</a:t>
          </a:r>
        </a:p>
        <a:p>
          <a:endParaRPr lang="es-CO" sz="1400" baseline="0"/>
        </a:p>
        <a:p>
          <a:r>
            <a:rPr lang="es-CO" sz="1400" baseline="0"/>
            <a:t>Par exemple E5 "Monter l'amortisseur avec les rondelles et les boulons" ne peut pas être séparé de E3 et E4. En revanche on peut tres bien monter l'amortisseur et le visser plus tard sur un autre poste.</a:t>
          </a:r>
        </a:p>
        <a:p>
          <a:endParaRPr lang="es-CO" sz="1400" baseline="0"/>
        </a:p>
        <a:p>
          <a:r>
            <a:rPr lang="es-CO" sz="1400" baseline="0"/>
            <a:t>La difficulté est donc de tenir compte de ces deux criteres et de </a:t>
          </a:r>
          <a:r>
            <a:rPr lang="es-CO" sz="1800" b="1" baseline="0"/>
            <a:t>déplacer les lignes concernées vers les postes voisins.</a:t>
          </a:r>
        </a:p>
        <a:p>
          <a:endParaRPr lang="es-CO" sz="1800" b="1" baseline="0"/>
        </a:p>
        <a:p>
          <a:r>
            <a:rPr lang="es-CO" sz="1400" b="0"/>
            <a:t>L'antécédence</a:t>
          </a:r>
          <a:r>
            <a:rPr lang="es-CO" sz="1400" b="0" baseline="0"/>
            <a:t> marche par "famille", les actions notées A1 ne peuvent pas être séparées. En revanche une A1 et une B1 peuvent être envoyées vers des postes différents.</a:t>
          </a:r>
          <a:endParaRPr lang="es-CO" sz="1400" b="0"/>
        </a:p>
      </xdr:txBody>
    </xdr:sp>
    <xdr:clientData/>
  </xdr:oneCellAnchor>
  <xdr:twoCellAnchor>
    <xdr:from>
      <xdr:col>1</xdr:col>
      <xdr:colOff>98848</xdr:colOff>
      <xdr:row>9</xdr:row>
      <xdr:rowOff>35151</xdr:rowOff>
    </xdr:from>
    <xdr:to>
      <xdr:col>1</xdr:col>
      <xdr:colOff>702193</xdr:colOff>
      <xdr:row>23</xdr:row>
      <xdr:rowOff>66525</xdr:rowOff>
    </xdr:to>
    <xdr:sp macro="" textlink="">
      <xdr:nvSpPr>
        <xdr:cNvPr id="9" name="8 Flecha abajo"/>
        <xdr:cNvSpPr/>
      </xdr:nvSpPr>
      <xdr:spPr>
        <a:xfrm rot="9280066">
          <a:off x="1060873" y="1863951"/>
          <a:ext cx="603345" cy="2745999"/>
        </a:xfrm>
        <a:prstGeom prst="down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9525</xdr:colOff>
      <xdr:row>3</xdr:row>
      <xdr:rowOff>180975</xdr:rowOff>
    </xdr:from>
    <xdr:to>
      <xdr:col>8</xdr:col>
      <xdr:colOff>318</xdr:colOff>
      <xdr:row>10</xdr:row>
      <xdr:rowOff>133530</xdr:rowOff>
    </xdr:to>
    <xdr:pic>
      <xdr:nvPicPr>
        <xdr:cNvPr id="2"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9525" y="752475"/>
          <a:ext cx="2276793" cy="1286055"/>
        </a:xfrm>
        <a:prstGeom prst="rect">
          <a:avLst/>
        </a:prstGeom>
      </xdr:spPr>
    </xdr:pic>
    <xdr:clientData/>
  </xdr:twoCellAnchor>
  <xdr:twoCellAnchor editAs="oneCell">
    <xdr:from>
      <xdr:col>0</xdr:col>
      <xdr:colOff>311925</xdr:colOff>
      <xdr:row>3</xdr:row>
      <xdr:rowOff>188100</xdr:rowOff>
    </xdr:from>
    <xdr:to>
      <xdr:col>3</xdr:col>
      <xdr:colOff>283665</xdr:colOff>
      <xdr:row>10</xdr:row>
      <xdr:rowOff>188286</xdr:rowOff>
    </xdr:to>
    <xdr:pic>
      <xdr:nvPicPr>
        <xdr:cNvPr id="3" name="2 Imagen"/>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1925" y="759600"/>
          <a:ext cx="2257740" cy="1333686"/>
        </a:xfrm>
        <a:prstGeom prst="rect">
          <a:avLst/>
        </a:prstGeom>
      </xdr:spPr>
    </xdr:pic>
    <xdr:clientData/>
  </xdr:twoCellAnchor>
  <xdr:twoCellAnchor editAs="oneCell">
    <xdr:from>
      <xdr:col>0</xdr:col>
      <xdr:colOff>614325</xdr:colOff>
      <xdr:row>26</xdr:row>
      <xdr:rowOff>52350</xdr:rowOff>
    </xdr:from>
    <xdr:to>
      <xdr:col>11</xdr:col>
      <xdr:colOff>253495</xdr:colOff>
      <xdr:row>36</xdr:row>
      <xdr:rowOff>14511</xdr:rowOff>
    </xdr:to>
    <xdr:pic>
      <xdr:nvPicPr>
        <xdr:cNvPr id="4" name="3 Imagen"/>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14325" y="5005350"/>
          <a:ext cx="8021170" cy="1867161"/>
        </a:xfrm>
        <a:prstGeom prst="rect">
          <a:avLst/>
        </a:prstGeom>
      </xdr:spPr>
    </xdr:pic>
    <xdr:clientData/>
  </xdr:twoCellAnchor>
  <xdr:twoCellAnchor editAs="oneCell">
    <xdr:from>
      <xdr:col>0</xdr:col>
      <xdr:colOff>402375</xdr:colOff>
      <xdr:row>13</xdr:row>
      <xdr:rowOff>107100</xdr:rowOff>
    </xdr:from>
    <xdr:to>
      <xdr:col>11</xdr:col>
      <xdr:colOff>41545</xdr:colOff>
      <xdr:row>23</xdr:row>
      <xdr:rowOff>12103</xdr:rowOff>
    </xdr:to>
    <xdr:pic>
      <xdr:nvPicPr>
        <xdr:cNvPr id="5" name="4 Imagen"/>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02375" y="2583600"/>
          <a:ext cx="8021170" cy="1810003"/>
        </a:xfrm>
        <a:prstGeom prst="rect">
          <a:avLst/>
        </a:prstGeom>
      </xdr:spPr>
    </xdr:pic>
    <xdr:clientData/>
  </xdr:twoCellAnchor>
  <xdr:oneCellAnchor>
    <xdr:from>
      <xdr:col>0</xdr:col>
      <xdr:colOff>228600</xdr:colOff>
      <xdr:row>1</xdr:row>
      <xdr:rowOff>66675</xdr:rowOff>
    </xdr:from>
    <xdr:ext cx="3884333" cy="405432"/>
    <xdr:sp macro="" textlink="">
      <xdr:nvSpPr>
        <xdr:cNvPr id="6" name="5 CuadroTexto"/>
        <xdr:cNvSpPr txBox="1"/>
      </xdr:nvSpPr>
      <xdr:spPr>
        <a:xfrm>
          <a:off x="228600" y="257175"/>
          <a:ext cx="3884333" cy="405432"/>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spAutoFit/>
        </a:bodyPr>
        <a:lstStyle/>
        <a:p>
          <a:r>
            <a:rPr lang="es-CO" sz="2000" b="1"/>
            <a:t>Si on a un remplacement de poste:</a:t>
          </a:r>
        </a:p>
      </xdr:txBody>
    </xdr:sp>
    <xdr:clientData/>
  </xdr:oneCellAnchor>
  <xdr:twoCellAnchor>
    <xdr:from>
      <xdr:col>3</xdr:col>
      <xdr:colOff>352425</xdr:colOff>
      <xdr:row>6</xdr:row>
      <xdr:rowOff>104775</xdr:rowOff>
    </xdr:from>
    <xdr:to>
      <xdr:col>4</xdr:col>
      <xdr:colOff>685800</xdr:colOff>
      <xdr:row>9</xdr:row>
      <xdr:rowOff>0</xdr:rowOff>
    </xdr:to>
    <xdr:sp macro="" textlink="">
      <xdr:nvSpPr>
        <xdr:cNvPr id="7" name="6 Flecha derecha"/>
        <xdr:cNvSpPr/>
      </xdr:nvSpPr>
      <xdr:spPr>
        <a:xfrm>
          <a:off x="2638425" y="1247775"/>
          <a:ext cx="1095375" cy="466725"/>
        </a:xfrm>
        <a:prstGeom prst="right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752475</xdr:colOff>
      <xdr:row>22</xdr:row>
      <xdr:rowOff>47625</xdr:rowOff>
    </xdr:from>
    <xdr:to>
      <xdr:col>9</xdr:col>
      <xdr:colOff>457200</xdr:colOff>
      <xdr:row>28</xdr:row>
      <xdr:rowOff>0</xdr:rowOff>
    </xdr:to>
    <xdr:sp macro="" textlink="">
      <xdr:nvSpPr>
        <xdr:cNvPr id="8" name="7 Flecha derecha"/>
        <xdr:cNvSpPr/>
      </xdr:nvSpPr>
      <xdr:spPr>
        <a:xfrm rot="5400000">
          <a:off x="6534150" y="4552950"/>
          <a:ext cx="1095375" cy="466725"/>
        </a:xfrm>
        <a:prstGeom prst="right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oneCellAnchor>
    <xdr:from>
      <xdr:col>8</xdr:col>
      <xdr:colOff>152400</xdr:colOff>
      <xdr:row>5</xdr:row>
      <xdr:rowOff>142876</xdr:rowOff>
    </xdr:from>
    <xdr:ext cx="2066925" cy="704849"/>
    <xdr:sp macro="" textlink="">
      <xdr:nvSpPr>
        <xdr:cNvPr id="9" name="8 CuadroTexto"/>
        <xdr:cNvSpPr txBox="1"/>
      </xdr:nvSpPr>
      <xdr:spPr>
        <a:xfrm>
          <a:off x="6248400" y="1095376"/>
          <a:ext cx="2066925" cy="704849"/>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On place notre croix sur </a:t>
          </a:r>
        </a:p>
        <a:p>
          <a:r>
            <a:rPr lang="es-CO" sz="1400" b="1"/>
            <a:t>le poste concerné</a:t>
          </a:r>
        </a:p>
      </xdr:txBody>
    </xdr:sp>
    <xdr:clientData/>
  </xdr:oneCellAnchor>
  <xdr:oneCellAnchor>
    <xdr:from>
      <xdr:col>9</xdr:col>
      <xdr:colOff>542925</xdr:colOff>
      <xdr:row>22</xdr:row>
      <xdr:rowOff>76201</xdr:rowOff>
    </xdr:from>
    <xdr:ext cx="2724150" cy="962024"/>
    <xdr:sp macro="" textlink="">
      <xdr:nvSpPr>
        <xdr:cNvPr id="10" name="9 CuadroTexto"/>
        <xdr:cNvSpPr txBox="1"/>
      </xdr:nvSpPr>
      <xdr:spPr>
        <a:xfrm>
          <a:off x="7400925" y="4267201"/>
          <a:ext cx="2724150" cy="962024"/>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Et un coefficient s'applique </a:t>
          </a:r>
        </a:p>
        <a:p>
          <a:r>
            <a:rPr lang="es-CO" sz="1400" b="1"/>
            <a:t>au niveau des temps unitaires</a:t>
          </a:r>
        </a:p>
        <a:p>
          <a:r>
            <a:rPr lang="es-CO" sz="1400" b="1"/>
            <a:t>car</a:t>
          </a:r>
          <a:r>
            <a:rPr lang="es-CO" sz="1400" b="1" baseline="0"/>
            <a:t> la personne n'est pas experte</a:t>
          </a:r>
        </a:p>
        <a:p>
          <a:r>
            <a:rPr lang="es-CO" sz="1400" b="1" baseline="0"/>
            <a:t>de ce poste de travail</a:t>
          </a:r>
          <a:endParaRPr lang="es-CO" sz="1400" b="1"/>
        </a:p>
      </xdr:txBody>
    </xdr:sp>
    <xdr:clientData/>
  </xdr:oneCellAnchor>
  <xdr:oneCellAnchor>
    <xdr:from>
      <xdr:col>0</xdr:col>
      <xdr:colOff>0</xdr:colOff>
      <xdr:row>38</xdr:row>
      <xdr:rowOff>0</xdr:rowOff>
    </xdr:from>
    <xdr:ext cx="4805098" cy="405432"/>
    <xdr:sp macro="" textlink="">
      <xdr:nvSpPr>
        <xdr:cNvPr id="11" name="10 CuadroTexto"/>
        <xdr:cNvSpPr txBox="1"/>
      </xdr:nvSpPr>
      <xdr:spPr>
        <a:xfrm>
          <a:off x="0" y="7239000"/>
          <a:ext cx="4805098" cy="405432"/>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spAutoFit/>
        </a:bodyPr>
        <a:lstStyle/>
        <a:p>
          <a:r>
            <a:rPr lang="es-CO" sz="2000" b="1"/>
            <a:t>Si on a un poste</a:t>
          </a:r>
          <a:r>
            <a:rPr lang="es-CO" sz="2000" b="1" baseline="0"/>
            <a:t> non remplacé mais absent:</a:t>
          </a:r>
          <a:endParaRPr lang="es-CO" sz="2000" b="1"/>
        </a:p>
      </xdr:txBody>
    </xdr:sp>
    <xdr:clientData/>
  </xdr:oneCellAnchor>
  <xdr:oneCellAnchor>
    <xdr:from>
      <xdr:col>0</xdr:col>
      <xdr:colOff>0</xdr:colOff>
      <xdr:row>41</xdr:row>
      <xdr:rowOff>0</xdr:rowOff>
    </xdr:from>
    <xdr:ext cx="2990850" cy="809625"/>
    <xdr:sp macro="" textlink="">
      <xdr:nvSpPr>
        <xdr:cNvPr id="13" name="12 CuadroTexto"/>
        <xdr:cNvSpPr txBox="1"/>
      </xdr:nvSpPr>
      <xdr:spPr>
        <a:xfrm>
          <a:off x="0" y="7810500"/>
          <a:ext cx="2990850" cy="809625"/>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Pour le moment j'ai juste l'affichage</a:t>
          </a:r>
          <a:r>
            <a:rPr lang="es-CO" sz="1400" b="1" baseline="0"/>
            <a:t> </a:t>
          </a:r>
        </a:p>
        <a:p>
          <a:r>
            <a:rPr lang="es-CO" sz="1400" b="1" baseline="0"/>
            <a:t>d'un avertissement comme quoi </a:t>
          </a:r>
        </a:p>
        <a:p>
          <a:r>
            <a:rPr lang="es-CO" sz="1400" b="1" baseline="0"/>
            <a:t>il faut répartir le travail:</a:t>
          </a:r>
          <a:endParaRPr lang="es-CO" sz="1400" b="1"/>
        </a:p>
      </xdr:txBody>
    </xdr:sp>
    <xdr:clientData/>
  </xdr:oneCellAnchor>
  <xdr:twoCellAnchor editAs="oneCell">
    <xdr:from>
      <xdr:col>8</xdr:col>
      <xdr:colOff>466725</xdr:colOff>
      <xdr:row>40</xdr:row>
      <xdr:rowOff>57150</xdr:rowOff>
    </xdr:from>
    <xdr:to>
      <xdr:col>11</xdr:col>
      <xdr:colOff>438465</xdr:colOff>
      <xdr:row>46</xdr:row>
      <xdr:rowOff>104941</xdr:rowOff>
    </xdr:to>
    <xdr:pic>
      <xdr:nvPicPr>
        <xdr:cNvPr id="14" name="13 Imagen"/>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562725" y="7677150"/>
          <a:ext cx="2257740" cy="1190791"/>
        </a:xfrm>
        <a:prstGeom prst="rect">
          <a:avLst/>
        </a:prstGeom>
      </xdr:spPr>
    </xdr:pic>
    <xdr:clientData/>
  </xdr:twoCellAnchor>
  <xdr:twoCellAnchor editAs="oneCell">
    <xdr:from>
      <xdr:col>4</xdr:col>
      <xdr:colOff>426225</xdr:colOff>
      <xdr:row>40</xdr:row>
      <xdr:rowOff>188100</xdr:rowOff>
    </xdr:from>
    <xdr:to>
      <xdr:col>7</xdr:col>
      <xdr:colOff>493229</xdr:colOff>
      <xdr:row>46</xdr:row>
      <xdr:rowOff>131102</xdr:rowOff>
    </xdr:to>
    <xdr:pic>
      <xdr:nvPicPr>
        <xdr:cNvPr id="15" name="14 Imagen"/>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474225" y="7808100"/>
          <a:ext cx="2353004" cy="1086002"/>
        </a:xfrm>
        <a:prstGeom prst="rect">
          <a:avLst/>
        </a:prstGeom>
      </xdr:spPr>
    </xdr:pic>
    <xdr:clientData/>
  </xdr:twoCellAnchor>
  <xdr:twoCellAnchor editAs="oneCell">
    <xdr:from>
      <xdr:col>11</xdr:col>
      <xdr:colOff>528600</xdr:colOff>
      <xdr:row>48</xdr:row>
      <xdr:rowOff>119025</xdr:rowOff>
    </xdr:from>
    <xdr:to>
      <xdr:col>22</xdr:col>
      <xdr:colOff>672666</xdr:colOff>
      <xdr:row>72</xdr:row>
      <xdr:rowOff>91085</xdr:rowOff>
    </xdr:to>
    <xdr:pic>
      <xdr:nvPicPr>
        <xdr:cNvPr id="16" name="15 Imagen"/>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8910600" y="9263025"/>
          <a:ext cx="8526066" cy="4544060"/>
        </a:xfrm>
        <a:prstGeom prst="rect">
          <a:avLst/>
        </a:prstGeom>
      </xdr:spPr>
    </xdr:pic>
    <xdr:clientData/>
  </xdr:twoCellAnchor>
  <xdr:twoCellAnchor editAs="oneCell">
    <xdr:from>
      <xdr:col>0</xdr:col>
      <xdr:colOff>0</xdr:colOff>
      <xdr:row>48</xdr:row>
      <xdr:rowOff>69000</xdr:rowOff>
    </xdr:from>
    <xdr:to>
      <xdr:col>10</xdr:col>
      <xdr:colOff>534539</xdr:colOff>
      <xdr:row>72</xdr:row>
      <xdr:rowOff>41060</xdr:rowOff>
    </xdr:to>
    <xdr:pic>
      <xdr:nvPicPr>
        <xdr:cNvPr id="17" name="16 Imagen"/>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9213000"/>
          <a:ext cx="8154539" cy="4544060"/>
        </a:xfrm>
        <a:prstGeom prst="rect">
          <a:avLst/>
        </a:prstGeom>
      </xdr:spPr>
    </xdr:pic>
    <xdr:clientData/>
  </xdr:twoCellAnchor>
  <xdr:twoCellAnchor>
    <xdr:from>
      <xdr:col>7</xdr:col>
      <xdr:colOff>238125</xdr:colOff>
      <xdr:row>42</xdr:row>
      <xdr:rowOff>95250</xdr:rowOff>
    </xdr:from>
    <xdr:to>
      <xdr:col>8</xdr:col>
      <xdr:colOff>571500</xdr:colOff>
      <xdr:row>44</xdr:row>
      <xdr:rowOff>180975</xdr:rowOff>
    </xdr:to>
    <xdr:sp macro="" textlink="">
      <xdr:nvSpPr>
        <xdr:cNvPr id="18" name="17 Flecha derecha"/>
        <xdr:cNvSpPr/>
      </xdr:nvSpPr>
      <xdr:spPr>
        <a:xfrm>
          <a:off x="5572125" y="8096250"/>
          <a:ext cx="1095375" cy="466725"/>
        </a:xfrm>
        <a:prstGeom prst="right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361950</xdr:colOff>
      <xdr:row>59</xdr:row>
      <xdr:rowOff>9525</xdr:rowOff>
    </xdr:from>
    <xdr:to>
      <xdr:col>11</xdr:col>
      <xdr:colOff>695325</xdr:colOff>
      <xdr:row>61</xdr:row>
      <xdr:rowOff>95250</xdr:rowOff>
    </xdr:to>
    <xdr:sp macro="" textlink="">
      <xdr:nvSpPr>
        <xdr:cNvPr id="19" name="18 Flecha derecha"/>
        <xdr:cNvSpPr/>
      </xdr:nvSpPr>
      <xdr:spPr>
        <a:xfrm>
          <a:off x="7981950" y="11249025"/>
          <a:ext cx="1095375" cy="466725"/>
        </a:xfrm>
        <a:prstGeom prst="rightArrow">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es-CO" sz="1100"/>
        </a:p>
      </xdr:txBody>
    </xdr:sp>
    <xdr:clientData/>
  </xdr:twoCellAnchor>
  <xdr:oneCellAnchor>
    <xdr:from>
      <xdr:col>0</xdr:col>
      <xdr:colOff>152400</xdr:colOff>
      <xdr:row>73</xdr:row>
      <xdr:rowOff>0</xdr:rowOff>
    </xdr:from>
    <xdr:ext cx="3600450" cy="1190626"/>
    <xdr:sp macro="" textlink="">
      <xdr:nvSpPr>
        <xdr:cNvPr id="20" name="19 CuadroTexto"/>
        <xdr:cNvSpPr txBox="1"/>
      </xdr:nvSpPr>
      <xdr:spPr>
        <a:xfrm>
          <a:off x="152400" y="13906500"/>
          <a:ext cx="3600450" cy="1190626"/>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L'idée est que le fichier Excel</a:t>
          </a:r>
          <a:r>
            <a:rPr lang="es-CO" sz="1400" b="1" baseline="0"/>
            <a:t> se dise qu'il doit </a:t>
          </a:r>
        </a:p>
        <a:p>
          <a:r>
            <a:rPr lang="es-CO" sz="1400" b="1" baseline="0"/>
            <a:t>déplacer Les opérations 1 et 2 ensembles </a:t>
          </a:r>
        </a:p>
        <a:p>
          <a:r>
            <a:rPr lang="es-CO" sz="1400" b="1" baseline="0"/>
            <a:t>car elles appartiennent a la "famille A2".</a:t>
          </a:r>
        </a:p>
        <a:p>
          <a:r>
            <a:rPr lang="es-CO" sz="1400" b="1" baseline="0"/>
            <a:t>De même pour les opérations 3 et 4 </a:t>
          </a:r>
        </a:p>
        <a:p>
          <a:r>
            <a:rPr lang="es-CO" sz="1400" b="1" baseline="0"/>
            <a:t>de la "famille B2".</a:t>
          </a:r>
          <a:endParaRPr lang="es-CO" sz="1400" b="1"/>
        </a:p>
      </xdr:txBody>
    </xdr:sp>
    <xdr:clientData/>
  </xdr:oneCellAnchor>
  <xdr:twoCellAnchor editAs="oneCell">
    <xdr:from>
      <xdr:col>5</xdr:col>
      <xdr:colOff>19050</xdr:colOff>
      <xdr:row>77</xdr:row>
      <xdr:rowOff>28575</xdr:rowOff>
    </xdr:from>
    <xdr:to>
      <xdr:col>15</xdr:col>
      <xdr:colOff>544062</xdr:colOff>
      <xdr:row>79</xdr:row>
      <xdr:rowOff>152471</xdr:rowOff>
    </xdr:to>
    <xdr:pic>
      <xdr:nvPicPr>
        <xdr:cNvPr id="21" name="20 Imagen"/>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829050" y="14697075"/>
          <a:ext cx="8145012" cy="504896"/>
        </a:xfrm>
        <a:prstGeom prst="rect">
          <a:avLst/>
        </a:prstGeom>
      </xdr:spPr>
    </xdr:pic>
    <xdr:clientData/>
  </xdr:twoCellAnchor>
  <xdr:twoCellAnchor editAs="oneCell">
    <xdr:from>
      <xdr:col>4</xdr:col>
      <xdr:colOff>759600</xdr:colOff>
      <xdr:row>72</xdr:row>
      <xdr:rowOff>26175</xdr:rowOff>
    </xdr:from>
    <xdr:to>
      <xdr:col>15</xdr:col>
      <xdr:colOff>427349</xdr:colOff>
      <xdr:row>75</xdr:row>
      <xdr:rowOff>83413</xdr:rowOff>
    </xdr:to>
    <xdr:pic>
      <xdr:nvPicPr>
        <xdr:cNvPr id="22" name="21 Imagen"/>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3807600" y="13742175"/>
          <a:ext cx="8049749" cy="628738"/>
        </a:xfrm>
        <a:prstGeom prst="rect">
          <a:avLst/>
        </a:prstGeom>
      </xdr:spPr>
    </xdr:pic>
    <xdr:clientData/>
  </xdr:twoCellAnchor>
  <xdr:oneCellAnchor>
    <xdr:from>
      <xdr:col>0</xdr:col>
      <xdr:colOff>114299</xdr:colOff>
      <xdr:row>81</xdr:row>
      <xdr:rowOff>57150</xdr:rowOff>
    </xdr:from>
    <xdr:ext cx="3629025" cy="1733550"/>
    <xdr:sp macro="" textlink="">
      <xdr:nvSpPr>
        <xdr:cNvPr id="23" name="22 CuadroTexto"/>
        <xdr:cNvSpPr txBox="1"/>
      </xdr:nvSpPr>
      <xdr:spPr>
        <a:xfrm>
          <a:off x="114299" y="15487650"/>
          <a:ext cx="3629025" cy="1733550"/>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L'autre critere</a:t>
          </a:r>
          <a:r>
            <a:rPr lang="es-CO" sz="1400" b="1" baseline="0"/>
            <a:t> est l'equilibre des temps.</a:t>
          </a:r>
        </a:p>
        <a:p>
          <a:r>
            <a:rPr lang="es-CO" sz="1400" b="1" baseline="0"/>
            <a:t>Prenons l'exemple du poste 3:</a:t>
          </a:r>
        </a:p>
        <a:p>
          <a:r>
            <a:rPr lang="es-CO" sz="1400" b="1" baseline="0"/>
            <a:t>La famille A3 = 9s</a:t>
          </a:r>
        </a:p>
        <a:p>
          <a:r>
            <a:rPr lang="es-CO" sz="1400" b="1" baseline="0"/>
            <a:t>B3 = 23s</a:t>
          </a:r>
        </a:p>
        <a:p>
          <a:r>
            <a:rPr lang="es-CO" sz="1400" b="1" baseline="0"/>
            <a:t>C3 = 8s</a:t>
          </a:r>
        </a:p>
        <a:p>
          <a:r>
            <a:rPr lang="es-CO" sz="1400" b="1" baseline="0"/>
            <a:t>Donc A3 et C3 réunis (17s), font le meilleur </a:t>
          </a:r>
        </a:p>
        <a:p>
          <a:r>
            <a:rPr lang="es-CO" sz="1400" b="1" baseline="0"/>
            <a:t>compromis face a la famille d'actions B3 (23s).</a:t>
          </a:r>
          <a:endParaRPr lang="es-CO" sz="1400" b="1"/>
        </a:p>
      </xdr:txBody>
    </xdr:sp>
    <xdr:clientData/>
  </xdr:oneCellAnchor>
  <xdr:twoCellAnchor editAs="oneCell">
    <xdr:from>
      <xdr:col>5</xdr:col>
      <xdr:colOff>171450</xdr:colOff>
      <xdr:row>82</xdr:row>
      <xdr:rowOff>28575</xdr:rowOff>
    </xdr:from>
    <xdr:to>
      <xdr:col>15</xdr:col>
      <xdr:colOff>429725</xdr:colOff>
      <xdr:row>89</xdr:row>
      <xdr:rowOff>162130</xdr:rowOff>
    </xdr:to>
    <xdr:pic>
      <xdr:nvPicPr>
        <xdr:cNvPr id="24" name="23 Imagen"/>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3981450" y="15649575"/>
          <a:ext cx="7878275" cy="1467055"/>
        </a:xfrm>
        <a:prstGeom prst="rect">
          <a:avLst/>
        </a:prstGeom>
      </xdr:spPr>
    </xdr:pic>
    <xdr:clientData/>
  </xdr:twoCellAnchor>
  <xdr:twoCellAnchor>
    <xdr:from>
      <xdr:col>1</xdr:col>
      <xdr:colOff>200025</xdr:colOff>
      <xdr:row>92</xdr:row>
      <xdr:rowOff>66675</xdr:rowOff>
    </xdr:from>
    <xdr:to>
      <xdr:col>2</xdr:col>
      <xdr:colOff>498729</xdr:colOff>
      <xdr:row>97</xdr:row>
      <xdr:rowOff>28575</xdr:rowOff>
    </xdr:to>
    <xdr:sp macro="" textlink="">
      <xdr:nvSpPr>
        <xdr:cNvPr id="25" name="24 Triángulo isósceles"/>
        <xdr:cNvSpPr/>
      </xdr:nvSpPr>
      <xdr:spPr>
        <a:xfrm>
          <a:off x="962025" y="17592675"/>
          <a:ext cx="1060704" cy="914400"/>
        </a:xfrm>
        <a:prstGeom prst="triangle">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s-CO" sz="2400" b="1"/>
            <a:t>!!!</a:t>
          </a:r>
        </a:p>
      </xdr:txBody>
    </xdr:sp>
    <xdr:clientData/>
  </xdr:twoCellAnchor>
  <xdr:oneCellAnchor>
    <xdr:from>
      <xdr:col>2</xdr:col>
      <xdr:colOff>676275</xdr:colOff>
      <xdr:row>93</xdr:row>
      <xdr:rowOff>38100</xdr:rowOff>
    </xdr:from>
    <xdr:ext cx="6134100" cy="790575"/>
    <xdr:sp macro="" textlink="">
      <xdr:nvSpPr>
        <xdr:cNvPr id="26" name="25 CuadroTexto"/>
        <xdr:cNvSpPr txBox="1"/>
      </xdr:nvSpPr>
      <xdr:spPr>
        <a:xfrm>
          <a:off x="2200275" y="17754600"/>
          <a:ext cx="6134100" cy="790575"/>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wrap="none" rtlCol="0" anchor="t">
          <a:noAutofit/>
        </a:bodyPr>
        <a:lstStyle/>
        <a:p>
          <a:r>
            <a:rPr lang="es-CO" sz="1400" b="1"/>
            <a:t>Il faut aussi prioriser selon le séquencement,</a:t>
          </a:r>
        </a:p>
        <a:p>
          <a:r>
            <a:rPr lang="es-CO" sz="1400" b="1"/>
            <a:t>c'est a dire que je ne peux pas envoyer les actions 3</a:t>
          </a:r>
          <a:r>
            <a:rPr lang="es-CO" sz="1400" b="1" baseline="0"/>
            <a:t> et 4 vers le poste précédent</a:t>
          </a:r>
        </a:p>
        <a:p>
          <a:r>
            <a:rPr lang="es-CO" sz="1400" b="1" baseline="0"/>
            <a:t>pendant que les actions 1 et 2 vont pour le poste suivant.</a:t>
          </a:r>
          <a:endParaRPr lang="es-CO" sz="1400" b="1"/>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abSelected="1" workbookViewId="0">
      <selection activeCell="A5" sqref="A5"/>
    </sheetView>
  </sheetViews>
  <sheetFormatPr baseColWidth="10" defaultRowHeight="15" x14ac:dyDescent="0.25"/>
  <cols>
    <col min="1" max="1" width="14.42578125" bestFit="1" customWidth="1"/>
    <col min="2" max="3" width="14.42578125" customWidth="1"/>
    <col min="5" max="5" width="67.7109375" bestFit="1" customWidth="1"/>
    <col min="6" max="6" width="18" bestFit="1" customWidth="1"/>
    <col min="7" max="7" width="18" customWidth="1"/>
    <col min="9" max="9" width="67.7109375" bestFit="1" customWidth="1"/>
    <col min="10" max="10" width="18" bestFit="1" customWidth="1"/>
    <col min="11" max="14" width="11.42578125" customWidth="1"/>
    <col min="16" max="16" width="11.42578125" customWidth="1"/>
  </cols>
  <sheetData>
    <row r="1" spans="1:10" ht="19.5" thickBot="1" x14ac:dyDescent="0.35">
      <c r="D1" s="37" t="s">
        <v>25</v>
      </c>
      <c r="E1" s="38"/>
      <c r="F1" s="38"/>
      <c r="G1" s="39"/>
      <c r="I1" s="37" t="s">
        <v>26</v>
      </c>
      <c r="J1" s="39"/>
    </row>
    <row r="2" spans="1:10" ht="15.75" thickBot="1" x14ac:dyDescent="0.3">
      <c r="A2" s="33" t="s">
        <v>21</v>
      </c>
      <c r="B2" s="34"/>
      <c r="C2" s="1"/>
      <c r="D2" s="45" t="s">
        <v>5</v>
      </c>
      <c r="E2" s="18" t="s">
        <v>6</v>
      </c>
      <c r="F2" s="18" t="s">
        <v>7</v>
      </c>
      <c r="G2" s="43" t="s">
        <v>27</v>
      </c>
      <c r="I2" s="19" t="s">
        <v>6</v>
      </c>
      <c r="J2" s="19" t="s">
        <v>7</v>
      </c>
    </row>
    <row r="3" spans="1:10" x14ac:dyDescent="0.25">
      <c r="A3" s="3"/>
      <c r="B3" s="17" t="s">
        <v>22</v>
      </c>
      <c r="C3" s="1"/>
      <c r="D3" s="40"/>
      <c r="E3" t="s">
        <v>0</v>
      </c>
      <c r="F3" s="9">
        <f>IF($A$3="x",ROUNDUP(J3*1.3,0),J3)</f>
        <v>4</v>
      </c>
      <c r="G3" s="9" t="s">
        <v>28</v>
      </c>
      <c r="H3" s="32" t="str">
        <f>IF($A$8="x","REPARTIR","")</f>
        <v/>
      </c>
      <c r="I3" t="s">
        <v>0</v>
      </c>
      <c r="J3">
        <v>4</v>
      </c>
    </row>
    <row r="4" spans="1:10" x14ac:dyDescent="0.25">
      <c r="A4" s="4"/>
      <c r="B4" s="14" t="s">
        <v>23</v>
      </c>
      <c r="D4" s="40"/>
      <c r="E4" s="7" t="s">
        <v>1</v>
      </c>
      <c r="F4" s="6">
        <f>IF($A$3="x",ROUNDUP(J4*1.3,0),J4)</f>
        <v>5</v>
      </c>
      <c r="G4" s="6" t="s">
        <v>28</v>
      </c>
      <c r="H4" s="32"/>
      <c r="I4" t="s">
        <v>1</v>
      </c>
      <c r="J4">
        <v>5</v>
      </c>
    </row>
    <row r="5" spans="1:10" ht="15.75" thickBot="1" x14ac:dyDescent="0.3">
      <c r="A5" s="5"/>
      <c r="B5" s="11" t="s">
        <v>24</v>
      </c>
      <c r="D5" s="40"/>
      <c r="E5" t="s">
        <v>2</v>
      </c>
      <c r="F5" s="6">
        <f>IF($A$3="x",ROUNDUP(J5*1.3,0),J5)</f>
        <v>13</v>
      </c>
      <c r="G5" s="6" t="s">
        <v>28</v>
      </c>
      <c r="H5" s="32"/>
      <c r="I5" t="s">
        <v>2</v>
      </c>
      <c r="J5">
        <v>13</v>
      </c>
    </row>
    <row r="6" spans="1:10" ht="15.75" thickBot="1" x14ac:dyDescent="0.3">
      <c r="D6" s="40"/>
      <c r="E6" s="7" t="s">
        <v>3</v>
      </c>
      <c r="F6" s="6">
        <f>IF($A$3="x",ROUNDUP(J6*1.3,0),J6)</f>
        <v>11</v>
      </c>
      <c r="G6" s="6" t="s">
        <v>29</v>
      </c>
      <c r="H6" s="32"/>
      <c r="I6" t="s">
        <v>3</v>
      </c>
      <c r="J6">
        <v>11</v>
      </c>
    </row>
    <row r="7" spans="1:10" ht="15.75" thickBot="1" x14ac:dyDescent="0.3">
      <c r="A7" s="35" t="s">
        <v>13</v>
      </c>
      <c r="B7" s="36"/>
      <c r="D7" s="41"/>
      <c r="E7" s="7" t="s">
        <v>4</v>
      </c>
      <c r="F7" s="6">
        <f>IF($A$3="x",ROUNDUP(J7*1.3,0),J7)</f>
        <v>7</v>
      </c>
      <c r="G7" s="6" t="s">
        <v>30</v>
      </c>
      <c r="H7" s="32"/>
      <c r="I7" t="s">
        <v>4</v>
      </c>
      <c r="J7">
        <v>7</v>
      </c>
    </row>
    <row r="8" spans="1:10" ht="15.75" thickBot="1" x14ac:dyDescent="0.3">
      <c r="A8" s="3"/>
      <c r="B8" s="17" t="s">
        <v>22</v>
      </c>
      <c r="D8" s="22"/>
      <c r="E8" s="23"/>
      <c r="F8" s="10">
        <f>SUM(F3:F7)</f>
        <v>40</v>
      </c>
      <c r="G8" s="24"/>
      <c r="H8" s="2"/>
    </row>
    <row r="9" spans="1:10" ht="15.75" thickBot="1" x14ac:dyDescent="0.3">
      <c r="A9" s="4"/>
      <c r="B9" s="14" t="s">
        <v>23</v>
      </c>
      <c r="C9" s="1"/>
      <c r="D9" s="26" t="s">
        <v>8</v>
      </c>
      <c r="E9" s="15" t="s">
        <v>6</v>
      </c>
      <c r="F9" s="16" t="s">
        <v>7</v>
      </c>
      <c r="G9" s="16" t="s">
        <v>27</v>
      </c>
      <c r="I9" s="20" t="s">
        <v>6</v>
      </c>
      <c r="J9" s="20" t="s">
        <v>7</v>
      </c>
    </row>
    <row r="10" spans="1:10" ht="15.75" thickBot="1" x14ac:dyDescent="0.3">
      <c r="A10" s="5"/>
      <c r="B10" s="11" t="s">
        <v>24</v>
      </c>
      <c r="D10" s="27"/>
      <c r="E10" s="8" t="s">
        <v>9</v>
      </c>
      <c r="F10" s="9">
        <f>IF($A$4="x",ROUNDUP(J10*1.3,0),J10)</f>
        <v>14</v>
      </c>
      <c r="G10" s="9" t="s">
        <v>31</v>
      </c>
      <c r="H10" s="32" t="str">
        <f>IF($A$9="x","REPARTIR","")</f>
        <v/>
      </c>
      <c r="I10" t="s">
        <v>9</v>
      </c>
      <c r="J10">
        <v>14</v>
      </c>
    </row>
    <row r="11" spans="1:10" x14ac:dyDescent="0.25">
      <c r="D11" s="27"/>
      <c r="E11" s="7" t="s">
        <v>10</v>
      </c>
      <c r="F11" s="6">
        <f>IF($A$4="x",ROUNDUP(J11*1.3,0),J11)</f>
        <v>6</v>
      </c>
      <c r="G11" s="6" t="s">
        <v>31</v>
      </c>
      <c r="H11" s="32"/>
      <c r="I11" t="s">
        <v>10</v>
      </c>
      <c r="J11">
        <v>6</v>
      </c>
    </row>
    <row r="12" spans="1:10" x14ac:dyDescent="0.25">
      <c r="D12" s="27"/>
      <c r="E12" s="7" t="s">
        <v>12</v>
      </c>
      <c r="F12" s="6">
        <f>IF($A$4="x",ROUNDUP(J12*1.3,0),J12)</f>
        <v>8</v>
      </c>
      <c r="G12" s="6" t="s">
        <v>35</v>
      </c>
      <c r="H12" s="32"/>
      <c r="I12" t="s">
        <v>12</v>
      </c>
      <c r="J12">
        <v>8</v>
      </c>
    </row>
    <row r="13" spans="1:10" ht="15.75" thickBot="1" x14ac:dyDescent="0.3">
      <c r="D13" s="28"/>
      <c r="E13" s="7" t="s">
        <v>11</v>
      </c>
      <c r="F13" s="6">
        <f>IF($A$4="x",ROUNDUP(J13*1.3,0),J13)</f>
        <v>12</v>
      </c>
      <c r="G13" s="6" t="s">
        <v>35</v>
      </c>
      <c r="H13" s="32"/>
      <c r="I13" t="s">
        <v>11</v>
      </c>
      <c r="J13">
        <v>12</v>
      </c>
    </row>
    <row r="14" spans="1:10" ht="15.75" thickBot="1" x14ac:dyDescent="0.3">
      <c r="D14" s="25"/>
      <c r="E14" s="23"/>
      <c r="F14" s="10">
        <f>SUM(F10:F13)</f>
        <v>40</v>
      </c>
      <c r="G14" s="24"/>
      <c r="H14" s="2"/>
    </row>
    <row r="15" spans="1:10" ht="15.75" thickBot="1" x14ac:dyDescent="0.3">
      <c r="A15" s="1"/>
      <c r="B15" s="1"/>
      <c r="C15" s="1"/>
      <c r="D15" s="29" t="s">
        <v>14</v>
      </c>
      <c r="E15" s="12" t="s">
        <v>6</v>
      </c>
      <c r="F15" s="13" t="s">
        <v>7</v>
      </c>
      <c r="G15" s="13" t="s">
        <v>27</v>
      </c>
      <c r="I15" s="21" t="s">
        <v>6</v>
      </c>
      <c r="J15" s="21" t="s">
        <v>7</v>
      </c>
    </row>
    <row r="16" spans="1:10" x14ac:dyDescent="0.25">
      <c r="D16" s="30"/>
      <c r="E16" t="s">
        <v>15</v>
      </c>
      <c r="F16" s="9">
        <f t="shared" ref="F16:F21" si="0">IF($A$5="x",ROUNDUP(J16*1.3,0),J16)</f>
        <v>9</v>
      </c>
      <c r="G16" s="9" t="s">
        <v>32</v>
      </c>
      <c r="H16" s="32" t="str">
        <f>IF($A$10="x","REPARTIR","")</f>
        <v/>
      </c>
      <c r="I16" t="s">
        <v>15</v>
      </c>
      <c r="J16">
        <v>9</v>
      </c>
    </row>
    <row r="17" spans="4:10" x14ac:dyDescent="0.25">
      <c r="D17" s="30"/>
      <c r="E17" s="7" t="s">
        <v>16</v>
      </c>
      <c r="F17" s="6">
        <f t="shared" si="0"/>
        <v>11</v>
      </c>
      <c r="G17" s="6" t="s">
        <v>33</v>
      </c>
      <c r="H17" s="32"/>
      <c r="I17" t="s">
        <v>16</v>
      </c>
      <c r="J17">
        <v>11</v>
      </c>
    </row>
    <row r="18" spans="4:10" x14ac:dyDescent="0.25">
      <c r="D18" s="30"/>
      <c r="E18" t="s">
        <v>17</v>
      </c>
      <c r="F18" s="6">
        <f t="shared" si="0"/>
        <v>5</v>
      </c>
      <c r="G18" s="6" t="s">
        <v>33</v>
      </c>
      <c r="H18" s="32"/>
      <c r="I18" t="s">
        <v>17</v>
      </c>
      <c r="J18">
        <v>5</v>
      </c>
    </row>
    <row r="19" spans="4:10" x14ac:dyDescent="0.25">
      <c r="D19" s="30"/>
      <c r="E19" s="7" t="s">
        <v>18</v>
      </c>
      <c r="F19" s="6">
        <f t="shared" si="0"/>
        <v>7</v>
      </c>
      <c r="G19" s="6" t="s">
        <v>33</v>
      </c>
      <c r="H19" s="32"/>
      <c r="I19" t="s">
        <v>18</v>
      </c>
      <c r="J19">
        <v>7</v>
      </c>
    </row>
    <row r="20" spans="4:10" x14ac:dyDescent="0.25">
      <c r="D20" s="30"/>
      <c r="E20" s="7" t="s">
        <v>19</v>
      </c>
      <c r="F20" s="6">
        <f t="shared" si="0"/>
        <v>7</v>
      </c>
      <c r="G20" s="6" t="s">
        <v>34</v>
      </c>
      <c r="H20" s="32"/>
      <c r="I20" t="s">
        <v>19</v>
      </c>
      <c r="J20">
        <v>7</v>
      </c>
    </row>
    <row r="21" spans="4:10" ht="15.75" thickBot="1" x14ac:dyDescent="0.3">
      <c r="D21" s="31"/>
      <c r="E21" s="7" t="s">
        <v>20</v>
      </c>
      <c r="F21" s="6">
        <f t="shared" si="0"/>
        <v>1</v>
      </c>
      <c r="G21" s="6" t="s">
        <v>34</v>
      </c>
      <c r="H21" s="32"/>
      <c r="I21" t="s">
        <v>20</v>
      </c>
      <c r="J21">
        <v>1</v>
      </c>
    </row>
    <row r="22" spans="4:10" x14ac:dyDescent="0.25">
      <c r="F22" s="44">
        <f>SUM(F16:F21)</f>
        <v>40</v>
      </c>
      <c r="G22" s="42"/>
    </row>
  </sheetData>
  <mergeCells count="10">
    <mergeCell ref="A2:B2"/>
    <mergeCell ref="A7:B7"/>
    <mergeCell ref="I1:J1"/>
    <mergeCell ref="D2:D7"/>
    <mergeCell ref="D1:G1"/>
    <mergeCell ref="D9:D13"/>
    <mergeCell ref="D15:D21"/>
    <mergeCell ref="H10:H13"/>
    <mergeCell ref="H3:H7"/>
    <mergeCell ref="H16:H21"/>
  </mergeCells>
  <conditionalFormatting sqref="H1:H3 H8:H16 H22:H1048576">
    <cfRule type="cellIs" dxfId="0" priority="1" operator="equal">
      <formula>"REPARTIR"</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6" workbookViewId="0">
      <selection activeCell="G102" sqref="G102"/>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Presentacion</vt:lpstr>
      <vt:lpstr>Résumé</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Practicante Ensamble</dc:creator>
  <cp:lastModifiedBy>Practicante Ensamble</cp:lastModifiedBy>
  <dcterms:created xsi:type="dcterms:W3CDTF">2014-04-01T16:28:26Z</dcterms:created>
  <dcterms:modified xsi:type="dcterms:W3CDTF">2014-04-07T19:29:28Z</dcterms:modified>
</cp:coreProperties>
</file>