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240" windowWidth="28515" windowHeight="11955" activeTab="1"/>
  </bookViews>
  <sheets>
    <sheet name="essuyage-dégraissage" sheetId="1" r:id="rId1"/>
    <sheet name="primaire" sheetId="2" r:id="rId2"/>
    <sheet name="dépôt colle" sheetId="3" r:id="rId3"/>
    <sheet name="collage assemblage" sheetId="4" r:id="rId4"/>
    <sheet name="vissage" sheetId="5" r:id="rId5"/>
    <sheet name="Faisceaux" sheetId="6" r:id="rId6"/>
    <sheet name="Appro Mep" sheetId="9" r:id="rId7"/>
    <sheet name="Blocs" sheetId="12" r:id="rId8"/>
    <sheet name="test listes cascades" sheetId="10" r:id="rId9"/>
    <sheet name="données" sheetId="11" r:id="rId10"/>
  </sheets>
  <definedNames>
    <definedName name="agression_support_par_degraissant">données!$C$8:$C$10</definedName>
    <definedName name="agression_support_par_primaire">données!$G$9:$G$12</definedName>
    <definedName name="assemblage_defectueux000">données!$D$4</definedName>
    <definedName name="assemblage_defectueux001">données!$D$5</definedName>
    <definedName name="assemblage_defectueux002">données!$D$6</definedName>
    <definedName name="assemblage_defectueux003">données!$D$7</definedName>
    <definedName name="assemblage_defectueux004">données!$D$9</definedName>
    <definedName name="assemblage_defectueux005">données!$D$10</definedName>
    <definedName name="assemblage_defectueux006">données!$D$11</definedName>
    <definedName name="assemblage_defectueux007">données!$D$12</definedName>
    <definedName name="assemblage_defectueux008">données!$D$13</definedName>
    <definedName name="assemblage_defectueux009">données!$D$14</definedName>
    <definedName name="assemblage_defectueux010">données!$D$15</definedName>
    <definedName name="assemblage_defectueux011">données!$D$16</definedName>
    <definedName name="assemblage_defectueux012">données!$H$4</definedName>
    <definedName name="assemblage_defectueux013">données!$H$5</definedName>
    <definedName name="assemblage_defectueux014">données!$H$6</definedName>
    <definedName name="assemblage_defectueux015">données!$H$7</definedName>
    <definedName name="assemblage_defectueux016">données!$H$8</definedName>
    <definedName name="assemblage_defectueux017">données!$H$9</definedName>
    <definedName name="assemblage_defectueux018">données!$H$10</definedName>
    <definedName name="assemblage_defectueux019">données!$H$13</definedName>
    <definedName name="assemblage_defectueux020">données!$H$14</definedName>
    <definedName name="assemblage_defectueux021">données!$H$16</definedName>
    <definedName name="assemblage_defectueux022">données!$H$17</definedName>
    <definedName name="condition_application_température_ambiante">données!$G$16</definedName>
    <definedName name="condition_application_temps_sechage">données!$G$17</definedName>
    <definedName name="decollement000">données!$H$18</definedName>
    <definedName name="defaut_aspect000">données!$H$15</definedName>
    <definedName name="degradation_feutre">données!$G$13</definedName>
    <definedName name="degradation_support000">données!$D$8</definedName>
    <definedName name="degradation_support001">données!$H$11</definedName>
    <definedName name="degradation_support002">données!$H$12</definedName>
    <definedName name="degraissage_incomplet">données!$C$6</definedName>
    <definedName name="encrassage_chiffon">données!$C$12</definedName>
    <definedName name="Essuyage_Degraissage">données!$B$4:$B$15</definedName>
    <definedName name="essuyage_incomplet">données!$C$7</definedName>
    <definedName name="essuyage_tardif">données!$C$15:$C$16</definedName>
    <definedName name="non_adhesion_primaire">données!$G$18</definedName>
    <definedName name="oubli_degraissage">données!$C$4</definedName>
    <definedName name="oubli_essuyage">données!$C$5</definedName>
    <definedName name="oubli_primaire">données!$G$4:$G$5</definedName>
    <definedName name="pollution_support">données!$C$13:$C$14</definedName>
    <definedName name="Primaire">données!$F$4:$F$18</definedName>
    <definedName name="primaire_hors_zone_incomplet_mal_fait_discontinu">données!$G$14:$G$15</definedName>
    <definedName name="produit_evente_degrade">données!$G$6</definedName>
    <definedName name="produit_perime">données!$G$7:$G$8</definedName>
    <definedName name="utilisation_produit_perime">données!$C$11</definedName>
  </definedNames>
  <calcPr calcId="145621"/>
</workbook>
</file>

<file path=xl/calcChain.xml><?xml version="1.0" encoding="utf-8"?>
<calcChain xmlns="http://schemas.openxmlformats.org/spreadsheetml/2006/main">
  <c r="E3" i="10" l="1"/>
  <c r="F3" i="10"/>
</calcChain>
</file>

<file path=xl/sharedStrings.xml><?xml version="1.0" encoding="utf-8"?>
<sst xmlns="http://schemas.openxmlformats.org/spreadsheetml/2006/main" count="467" uniqueCount="185">
  <si>
    <t>Effets</t>
  </si>
  <si>
    <t>Causes</t>
  </si>
  <si>
    <t>Préventions</t>
  </si>
  <si>
    <t>Primaire</t>
  </si>
  <si>
    <t>aspect</t>
  </si>
  <si>
    <t>Vissage</t>
  </si>
  <si>
    <t>oubli</t>
  </si>
  <si>
    <t>casse</t>
  </si>
  <si>
    <t>Faisceaux</t>
  </si>
  <si>
    <t>bruit</t>
  </si>
  <si>
    <t>mauvais_positionnement</t>
  </si>
  <si>
    <t>usure</t>
  </si>
  <si>
    <t>fuite</t>
  </si>
  <si>
    <t>Oubli</t>
  </si>
  <si>
    <t>Blocs</t>
  </si>
  <si>
    <t>Modes</t>
  </si>
  <si>
    <t>Prévention</t>
  </si>
  <si>
    <t>Modes_defaillance</t>
  </si>
  <si>
    <t>Essuyage_Degraissage</t>
  </si>
  <si>
    <t>Preventions</t>
  </si>
  <si>
    <t>oubli_degraissage</t>
  </si>
  <si>
    <t>assemblage_defectueux</t>
  </si>
  <si>
    <t>nouvel_operateur_formation_poste</t>
  </si>
  <si>
    <t>habilitation_poste_consignes_application</t>
  </si>
  <si>
    <t>oubli_essuyage</t>
  </si>
  <si>
    <t>degraissage_incomplet</t>
  </si>
  <si>
    <t>essuyage_incomplet</t>
  </si>
  <si>
    <t>agression_support_par_degraissant</t>
  </si>
  <si>
    <t>degradation_support</t>
  </si>
  <si>
    <t>conception_validation_essais</t>
  </si>
  <si>
    <t>materiel_inadapte</t>
  </si>
  <si>
    <t>qualification_process</t>
  </si>
  <si>
    <t>utilisation_produit_perime</t>
  </si>
  <si>
    <t>inversion_produit</t>
  </si>
  <si>
    <t>etiquetage_flacons_amenagement_poste</t>
  </si>
  <si>
    <t>systeme_galia_respect_dates_peremption</t>
  </si>
  <si>
    <t>encrassage_chiffon</t>
  </si>
  <si>
    <t>pollution_support</t>
  </si>
  <si>
    <t>fermeture_portails</t>
  </si>
  <si>
    <t>pollution_environnement_exterieur</t>
  </si>
  <si>
    <t>essuyage_tardif</t>
  </si>
  <si>
    <t>ouate_cellulosique_sale</t>
  </si>
  <si>
    <t>utilisation_autre_moyen_essuyage</t>
  </si>
  <si>
    <t>respect_temps_ouverture</t>
  </si>
  <si>
    <t>degraissant_evapore</t>
  </si>
  <si>
    <t>oubli_primaire</t>
  </si>
  <si>
    <t>produit_evente_degrade</t>
  </si>
  <si>
    <t>produit_perime</t>
  </si>
  <si>
    <t>agression_support_par_primaire</t>
  </si>
  <si>
    <t>degradation_feutre</t>
  </si>
  <si>
    <t>primaire_hors_zone_incomplet_mal_fait_discontinu</t>
  </si>
  <si>
    <t>condition_application_température_ambiante</t>
  </si>
  <si>
    <t>condition_application_temps_sechage</t>
  </si>
  <si>
    <t>non_adhesion_primaire</t>
  </si>
  <si>
    <t xml:space="preserve">assemblage_defectueux </t>
  </si>
  <si>
    <t>defaut_aspect</t>
  </si>
  <si>
    <t>decollement</t>
  </si>
  <si>
    <t>oubli_plasma</t>
  </si>
  <si>
    <t>deconditionnement_flacon_applicateur</t>
  </si>
  <si>
    <t>mauvais_approvisionnement</t>
  </si>
  <si>
    <t>sechage_produit_tampon</t>
  </si>
  <si>
    <t>non_respect_preconisation_fournisseur</t>
  </si>
  <si>
    <t>verification_visuelle</t>
  </si>
  <si>
    <t>système_galia_respect_dates_peremption</t>
  </si>
  <si>
    <t>ecriture_nb_ouvertures_nb_heures</t>
  </si>
  <si>
    <t>signaletique_couleur_flacon</t>
  </si>
  <si>
    <t>rappel_preconisations_dans_consignes_application</t>
  </si>
  <si>
    <t>contrôle_operateur</t>
  </si>
  <si>
    <t>deconditionnement_flacon_applicateur1</t>
  </si>
  <si>
    <t>deconditionnement_flacon_applicateur2</t>
  </si>
  <si>
    <t>assemblage_defectueux001</t>
  </si>
  <si>
    <t>assemblage_defectueux000</t>
  </si>
  <si>
    <t>assemblage_defectueux002</t>
  </si>
  <si>
    <t>assemblage_defectueux003</t>
  </si>
  <si>
    <t>assemblage_defectueux004</t>
  </si>
  <si>
    <t>assemblage_defectueux005</t>
  </si>
  <si>
    <t>assemblage_defectueux006</t>
  </si>
  <si>
    <t>assemblage_defectueux007</t>
  </si>
  <si>
    <t>assemblage_defectueux008</t>
  </si>
  <si>
    <t>assemblage_defectueux009</t>
  </si>
  <si>
    <t>assemblage_defectueux010</t>
  </si>
  <si>
    <t>assemblage_defectueux011</t>
  </si>
  <si>
    <t>assemblage_defectueux012</t>
  </si>
  <si>
    <t>assemblage_defectueux013</t>
  </si>
  <si>
    <t>assemblage_defectueux014</t>
  </si>
  <si>
    <t>assemblage_defectueux015</t>
  </si>
  <si>
    <t>assemblage_defectueux016</t>
  </si>
  <si>
    <t>assemblage_defectueux017</t>
  </si>
  <si>
    <t>assemblage_defectueux018</t>
  </si>
  <si>
    <t>degradation_support000</t>
  </si>
  <si>
    <t>degradation_support001</t>
  </si>
  <si>
    <t>assemblage_defectueux019</t>
  </si>
  <si>
    <t>assemblage_defectueux020</t>
  </si>
  <si>
    <t>assemblage_defectueux021</t>
  </si>
  <si>
    <t>assemblage_defectueux022</t>
  </si>
  <si>
    <t>degradation_support002</t>
  </si>
  <si>
    <t>defaut_aspect000</t>
  </si>
  <si>
    <t>decollement000</t>
  </si>
  <si>
    <t>Depot_colle</t>
  </si>
  <si>
    <t>abscence_colle_discontinuite_cordon</t>
  </si>
  <si>
    <t>sur_epaisseur</t>
  </si>
  <si>
    <t>sous_epaisseur</t>
  </si>
  <si>
    <t>mauvais_positionnement_colle</t>
  </si>
  <si>
    <t>entree_eau_non_tenue_vibratoire_bruit</t>
  </si>
  <si>
    <t>mauvais_collage_entree_eau</t>
  </si>
  <si>
    <t>defaillance_machine</t>
  </si>
  <si>
    <t>temperature_pression_produit_viscosite_operateur</t>
  </si>
  <si>
    <t>armoire_regulee_produit</t>
  </si>
  <si>
    <t>Collage_assemblage</t>
  </si>
  <si>
    <t>temps_entre_depose_cordon_application_piece</t>
  </si>
  <si>
    <t>jeu_non_respecte</t>
  </si>
  <si>
    <t>mauvais_maintien_pendant_polymerisation</t>
  </si>
  <si>
    <t>entree_eau</t>
  </si>
  <si>
    <t>non_tenue_vibratoire</t>
  </si>
  <si>
    <t>manque_adherence_fuite</t>
  </si>
  <si>
    <t>debordement_aspect</t>
  </si>
  <si>
    <t>mauvais_serrage</t>
  </si>
  <si>
    <t>utilisation_mauvaise_vis</t>
  </si>
  <si>
    <t>mauvaise_tenue_serrage</t>
  </si>
  <si>
    <t>assemblage_defectueux_vibration_fuite</t>
  </si>
  <si>
    <t>assemblage_defectueux_non_Mep</t>
  </si>
  <si>
    <t>assemblage_defectueux_perte_Mep</t>
  </si>
  <si>
    <t>foirage_filetage</t>
  </si>
  <si>
    <t>erreur_operateur</t>
  </si>
  <si>
    <t>filet_endommage</t>
  </si>
  <si>
    <t>oubli_agraphe</t>
  </si>
  <si>
    <t>mauvais_sens_cheminement</t>
  </si>
  <si>
    <t>oubli_serrage_boite_fusibles</t>
  </si>
  <si>
    <t>mauvais_serrage_boite_fusibles</t>
  </si>
  <si>
    <t xml:space="preserve">agraphe_mal_clippee </t>
  </si>
  <si>
    <t>mauvaise_reference</t>
  </si>
  <si>
    <t>oubli_raccordement</t>
  </si>
  <si>
    <t>mauvais_serrage_cosse</t>
  </si>
  <si>
    <t>pas_maintien_faisceaux</t>
  </si>
  <si>
    <t>pincement_faisceau</t>
  </si>
  <si>
    <t>assemblage_defectueux_vibrations_casse_fusibles</t>
  </si>
  <si>
    <t>non_maintien_faisceaux</t>
  </si>
  <si>
    <t>agraphage_impossible</t>
  </si>
  <si>
    <t>voiture_demarre_pas</t>
  </si>
  <si>
    <t>non_fonctionnement</t>
  </si>
  <si>
    <t>difficulte_branchement</t>
  </si>
  <si>
    <t>echauffement_cables</t>
  </si>
  <si>
    <t>erreur_logistique</t>
  </si>
  <si>
    <t>contrôle_electrique</t>
  </si>
  <si>
    <t>changer_reference</t>
  </si>
  <si>
    <t>Appro_Mep</t>
  </si>
  <si>
    <t>Inversion_piece</t>
  </si>
  <si>
    <t>Mauvaise_position</t>
  </si>
  <si>
    <t>Mauvais_reglage</t>
  </si>
  <si>
    <t>Mauvaise_reference</t>
  </si>
  <si>
    <t>Erreur_raccordement</t>
  </si>
  <si>
    <t>Erreur_visserie</t>
  </si>
  <si>
    <t>Filet_endommage</t>
  </si>
  <si>
    <t>Mauvais_sertissage</t>
  </si>
  <si>
    <t>Deterioration</t>
  </si>
  <si>
    <t>mauvais_montage</t>
  </si>
  <si>
    <t>montage_impossible</t>
  </si>
  <si>
    <t>demontage</t>
  </si>
  <si>
    <t>montage_cremaillere_impossible</t>
  </si>
  <si>
    <t>fermeture_porte_impossible</t>
  </si>
  <si>
    <t>etancheite</t>
  </si>
  <si>
    <t>vissage_impossible</t>
  </si>
  <si>
    <t>degraissage_primaire_mal_positionne</t>
  </si>
  <si>
    <t>tenue_non_suffisante</t>
  </si>
  <si>
    <t>montage_difficile</t>
  </si>
  <si>
    <t xml:space="preserve">FAM_defectueux </t>
  </si>
  <si>
    <t>probleme_fixation_axe</t>
  </si>
  <si>
    <t>retard_allumage</t>
  </si>
  <si>
    <t>retard_freinage</t>
  </si>
  <si>
    <t>casse_piece_plastique</t>
  </si>
  <si>
    <t>defaut_freinage</t>
  </si>
  <si>
    <t>pedale_dure</t>
  </si>
  <si>
    <t>non_maintien_tuyau</t>
  </si>
  <si>
    <t>mauvais_maintien</t>
  </si>
  <si>
    <t>probleme_vissage</t>
  </si>
  <si>
    <t>non_tenue_montage</t>
  </si>
  <si>
    <t>difficulte_mise_place</t>
  </si>
  <si>
    <t>tige_traction</t>
  </si>
  <si>
    <t>montage_biellette_antidevers</t>
  </si>
  <si>
    <t>consignes_orientation_axe</t>
  </si>
  <si>
    <t>controle_reglage_FAM</t>
  </si>
  <si>
    <t>controle_electrique</t>
  </si>
  <si>
    <t>prevention_machine</t>
  </si>
  <si>
    <t>mise_place_protection</t>
  </si>
  <si>
    <t>Essuyage_degraissage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</si>
</sst>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/>
        <bgColor indexed="64"/>
      </patternFill>
    </fill>
  </fills>
  <borders count="5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4">
    <xf numFmtId="0" fontId="0" fillId="0" borderId="0" xfId="0"/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2" borderId="1" xfId="1"/>
    <xf numFmtId="0" fontId="0" fillId="3" borderId="2" xfId="0" applyFill="1" applyBorder="1"/>
    <xf numFmtId="0" fontId="0" fillId="4" borderId="2" xfId="0" applyFill="1" applyBorder="1"/>
    <xf numFmtId="0" fontId="0" fillId="5" borderId="2" xfId="0" applyFill="1" applyBorder="1"/>
    <xf numFmtId="0" fontId="0" fillId="6" borderId="2" xfId="0" applyFill="1" applyBorder="1"/>
    <xf numFmtId="0" fontId="0" fillId="7" borderId="2" xfId="0" applyFill="1" applyBorder="1"/>
    <xf numFmtId="0" fontId="3" fillId="0" borderId="3" xfId="0" applyFont="1" applyBorder="1"/>
    <xf numFmtId="0" fontId="3" fillId="0" borderId="4" xfId="0" applyFont="1" applyBorder="1"/>
    <xf numFmtId="0" fontId="3" fillId="0" borderId="2" xfId="0" applyFont="1" applyBorder="1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2">
    <cellStyle name="Calcul" xfId="1" builtinId="22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361949</xdr:colOff>
      <xdr:row>3</xdr:row>
      <xdr:rowOff>9525</xdr:rowOff>
    </xdr:from>
    <xdr:to>
      <xdr:col>2</xdr:col>
      <xdr:colOff>539876</xdr:colOff>
      <xdr:row>5</xdr:row>
      <xdr:rowOff>66675</xdr:rowOff>
    </xdr:to>
    <xdr:sp macro="" textlink="">
      <xdr:nvSpPr>
        <xdr:cNvPr id="2" name="Flèche courbée vers le haut 1"/>
        <xdr:cNvSpPr/>
      </xdr:nvSpPr>
      <xdr:spPr>
        <a:xfrm>
          <a:off x="1123949" y="581025"/>
          <a:ext cx="939927" cy="438150"/>
        </a:xfrm>
        <a:prstGeom prst="curvedUpArrow">
          <a:avLst/>
        </a:prstGeom>
        <a:gradFill flip="none" rotWithShape="1">
          <a:gsLst>
            <a:gs pos="0">
              <a:schemeClr val="accent2"/>
            </a:gs>
            <a:gs pos="100000">
              <a:schemeClr val="accent6">
                <a:lumMod val="75000"/>
              </a:schemeClr>
            </a:gs>
          </a:gsLst>
          <a:lin ang="21594000" scaled="0"/>
          <a:tileRect/>
        </a:gra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2</xdr:col>
      <xdr:colOff>628650</xdr:colOff>
      <xdr:row>3</xdr:row>
      <xdr:rowOff>9525</xdr:rowOff>
    </xdr:from>
    <xdr:to>
      <xdr:col>3</xdr:col>
      <xdr:colOff>368427</xdr:colOff>
      <xdr:row>5</xdr:row>
      <xdr:rowOff>66675</xdr:rowOff>
    </xdr:to>
    <xdr:sp macro="" textlink="">
      <xdr:nvSpPr>
        <xdr:cNvPr id="3" name="Flèche courbée vers le haut 2"/>
        <xdr:cNvSpPr/>
      </xdr:nvSpPr>
      <xdr:spPr>
        <a:xfrm>
          <a:off x="2152650" y="600075"/>
          <a:ext cx="939927" cy="438150"/>
        </a:xfrm>
        <a:prstGeom prst="curvedUpArrow">
          <a:avLst/>
        </a:prstGeom>
        <a:gradFill>
          <a:gsLst>
            <a:gs pos="1000">
              <a:schemeClr val="accent6"/>
            </a:gs>
            <a:gs pos="100000">
              <a:srgbClr val="FFFF00"/>
            </a:gs>
          </a:gsLst>
          <a:lin ang="0" scaled="0"/>
        </a:gra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3</xdr:col>
      <xdr:colOff>742949</xdr:colOff>
      <xdr:row>3</xdr:row>
      <xdr:rowOff>9525</xdr:rowOff>
    </xdr:from>
    <xdr:to>
      <xdr:col>4</xdr:col>
      <xdr:colOff>1076324</xdr:colOff>
      <xdr:row>5</xdr:row>
      <xdr:rowOff>66675</xdr:rowOff>
    </xdr:to>
    <xdr:sp macro="" textlink="">
      <xdr:nvSpPr>
        <xdr:cNvPr id="4" name="Flèche courbée vers le haut 3"/>
        <xdr:cNvSpPr/>
      </xdr:nvSpPr>
      <xdr:spPr>
        <a:xfrm>
          <a:off x="5076824" y="619125"/>
          <a:ext cx="1990725" cy="438150"/>
        </a:xfrm>
        <a:prstGeom prst="curvedUpArrow">
          <a:avLst/>
        </a:prstGeom>
        <a:gradFill>
          <a:gsLst>
            <a:gs pos="24000">
              <a:srgbClr val="FFFF00"/>
            </a:gs>
            <a:gs pos="100000">
              <a:schemeClr val="accent3"/>
            </a:gs>
          </a:gsLst>
          <a:lin ang="0" scaled="0"/>
        </a:gra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4</xdr:col>
      <xdr:colOff>1238250</xdr:colOff>
      <xdr:row>3</xdr:row>
      <xdr:rowOff>9525</xdr:rowOff>
    </xdr:from>
    <xdr:to>
      <xdr:col>5</xdr:col>
      <xdr:colOff>1447800</xdr:colOff>
      <xdr:row>5</xdr:row>
      <xdr:rowOff>66675</xdr:rowOff>
    </xdr:to>
    <xdr:sp macro="" textlink="">
      <xdr:nvSpPr>
        <xdr:cNvPr id="5" name="Flèche courbée vers le haut 4"/>
        <xdr:cNvSpPr/>
      </xdr:nvSpPr>
      <xdr:spPr>
        <a:xfrm>
          <a:off x="7229475" y="619125"/>
          <a:ext cx="2438400" cy="438150"/>
        </a:xfrm>
        <a:prstGeom prst="curvedUpArrow">
          <a:avLst/>
        </a:prstGeom>
        <a:gradFill>
          <a:gsLst>
            <a:gs pos="0">
              <a:schemeClr val="accent3"/>
            </a:gs>
            <a:gs pos="100000">
              <a:schemeClr val="accent5"/>
            </a:gs>
          </a:gsLst>
          <a:lin ang="0" scaled="0"/>
        </a:gra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"/>
  <sheetViews>
    <sheetView workbookViewId="0">
      <selection activeCell="D19" sqref="D19"/>
    </sheetView>
  </sheetViews>
  <sheetFormatPr baseColWidth="10" defaultRowHeight="15" x14ac:dyDescent="0.25"/>
  <cols>
    <col min="1" max="1" width="26" bestFit="1" customWidth="1"/>
    <col min="2" max="2" width="36" bestFit="1" customWidth="1"/>
    <col min="3" max="3" width="22.28515625" bestFit="1" customWidth="1"/>
    <col min="4" max="4" width="36.85546875" bestFit="1" customWidth="1"/>
    <col min="5" max="5" width="51.42578125" bestFit="1" customWidth="1"/>
  </cols>
  <sheetData>
    <row r="1" spans="1:5" ht="18.75" x14ac:dyDescent="0.25">
      <c r="A1" s="2" t="s">
        <v>18</v>
      </c>
      <c r="B1" s="1" t="s">
        <v>17</v>
      </c>
      <c r="C1" s="1" t="s">
        <v>0</v>
      </c>
      <c r="D1" s="1" t="s">
        <v>1</v>
      </c>
      <c r="E1" s="1" t="s">
        <v>19</v>
      </c>
    </row>
    <row r="2" spans="1:5" x14ac:dyDescent="0.25">
      <c r="B2" t="s">
        <v>20</v>
      </c>
      <c r="C2" t="s">
        <v>21</v>
      </c>
      <c r="D2" t="s">
        <v>22</v>
      </c>
      <c r="E2" t="s">
        <v>23</v>
      </c>
    </row>
    <row r="3" spans="1:5" x14ac:dyDescent="0.25">
      <c r="B3" t="s">
        <v>24</v>
      </c>
      <c r="C3" t="s">
        <v>21</v>
      </c>
      <c r="D3" t="s">
        <v>22</v>
      </c>
      <c r="E3" t="s">
        <v>23</v>
      </c>
    </row>
    <row r="4" spans="1:5" x14ac:dyDescent="0.25">
      <c r="B4" t="s">
        <v>25</v>
      </c>
      <c r="C4" t="s">
        <v>21</v>
      </c>
      <c r="D4" t="s">
        <v>22</v>
      </c>
      <c r="E4" t="s">
        <v>23</v>
      </c>
    </row>
    <row r="5" spans="1:5" x14ac:dyDescent="0.25">
      <c r="B5" t="s">
        <v>26</v>
      </c>
      <c r="C5" t="s">
        <v>21</v>
      </c>
      <c r="D5" t="s">
        <v>30</v>
      </c>
      <c r="E5" t="s">
        <v>31</v>
      </c>
    </row>
    <row r="6" spans="1:5" x14ac:dyDescent="0.25">
      <c r="B6" t="s">
        <v>27</v>
      </c>
      <c r="C6" t="s">
        <v>28</v>
      </c>
      <c r="D6" t="s">
        <v>29</v>
      </c>
    </row>
    <row r="7" spans="1:5" x14ac:dyDescent="0.25">
      <c r="C7" t="s">
        <v>21</v>
      </c>
      <c r="D7" t="s">
        <v>29</v>
      </c>
    </row>
    <row r="8" spans="1:5" x14ac:dyDescent="0.25">
      <c r="D8" t="s">
        <v>33</v>
      </c>
      <c r="E8" t="s">
        <v>34</v>
      </c>
    </row>
    <row r="9" spans="1:5" x14ac:dyDescent="0.25">
      <c r="B9" t="s">
        <v>32</v>
      </c>
      <c r="C9" t="s">
        <v>21</v>
      </c>
      <c r="D9" t="s">
        <v>10</v>
      </c>
      <c r="E9" t="s">
        <v>35</v>
      </c>
    </row>
    <row r="10" spans="1:5" x14ac:dyDescent="0.25">
      <c r="B10" t="s">
        <v>36</v>
      </c>
      <c r="C10" t="s">
        <v>21</v>
      </c>
      <c r="D10" t="s">
        <v>39</v>
      </c>
      <c r="E10" t="s">
        <v>38</v>
      </c>
    </row>
    <row r="11" spans="1:5" x14ac:dyDescent="0.25">
      <c r="B11" t="s">
        <v>37</v>
      </c>
      <c r="C11" t="s">
        <v>21</v>
      </c>
      <c r="D11" t="s">
        <v>41</v>
      </c>
    </row>
    <row r="12" spans="1:5" x14ac:dyDescent="0.25">
      <c r="D12" t="s">
        <v>42</v>
      </c>
      <c r="E12" t="s">
        <v>23</v>
      </c>
    </row>
    <row r="13" spans="1:5" x14ac:dyDescent="0.25">
      <c r="B13" t="s">
        <v>40</v>
      </c>
      <c r="C13" t="s">
        <v>21</v>
      </c>
      <c r="D13" t="s">
        <v>22</v>
      </c>
      <c r="E13" t="s">
        <v>23</v>
      </c>
    </row>
    <row r="14" spans="1:5" x14ac:dyDescent="0.25">
      <c r="D14" t="s">
        <v>44</v>
      </c>
      <c r="E14" t="s">
        <v>43</v>
      </c>
    </row>
  </sheetData>
  <dataValidations count="1">
    <dataValidation type="list" allowBlank="1" showInputMessage="1" showErrorMessage="1" sqref="B16">
      <formula1>$B$2:$B$13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"/>
  <sheetViews>
    <sheetView tabSelected="1" workbookViewId="0">
      <selection activeCell="E1" sqref="E1"/>
    </sheetView>
  </sheetViews>
  <sheetFormatPr baseColWidth="10" defaultRowHeight="15" x14ac:dyDescent="0.25"/>
  <cols>
    <col min="2" max="2" width="48.7109375" bestFit="1" customWidth="1"/>
    <col min="3" max="3" width="39" bestFit="1" customWidth="1"/>
    <col min="4" max="4" width="48.85546875" bestFit="1" customWidth="1"/>
    <col min="5" max="5" width="96.85546875" bestFit="1" customWidth="1"/>
  </cols>
  <sheetData>
    <row r="1" spans="1:5" ht="18.75" x14ac:dyDescent="0.25">
      <c r="A1" s="2" t="s">
        <v>3</v>
      </c>
      <c r="B1" s="1" t="s">
        <v>17</v>
      </c>
      <c r="C1" s="1" t="s">
        <v>0</v>
      </c>
      <c r="D1" s="1" t="s">
        <v>1</v>
      </c>
      <c r="E1" s="1" t="s">
        <v>19</v>
      </c>
    </row>
    <row r="2" spans="1:5" x14ac:dyDescent="0.25">
      <c r="B2" t="s">
        <v>45</v>
      </c>
      <c r="C2" t="s">
        <v>54</v>
      </c>
      <c r="D2" t="s">
        <v>22</v>
      </c>
      <c r="E2" t="s">
        <v>23</v>
      </c>
    </row>
    <row r="3" spans="1:5" x14ac:dyDescent="0.25">
      <c r="E3" s="3" t="s">
        <v>62</v>
      </c>
    </row>
    <row r="4" spans="1:5" x14ac:dyDescent="0.25">
      <c r="B4" t="s">
        <v>46</v>
      </c>
      <c r="C4" t="s">
        <v>54</v>
      </c>
      <c r="D4" t="s">
        <v>58</v>
      </c>
      <c r="E4" t="s">
        <v>23</v>
      </c>
    </row>
    <row r="5" spans="1:5" x14ac:dyDescent="0.25">
      <c r="B5" t="s">
        <v>47</v>
      </c>
      <c r="C5" t="s">
        <v>54</v>
      </c>
      <c r="D5" t="s">
        <v>59</v>
      </c>
      <c r="E5" t="s">
        <v>63</v>
      </c>
    </row>
    <row r="6" spans="1:5" x14ac:dyDescent="0.25">
      <c r="E6" s="3" t="s">
        <v>64</v>
      </c>
    </row>
    <row r="7" spans="1:5" x14ac:dyDescent="0.25">
      <c r="B7" t="s">
        <v>48</v>
      </c>
      <c r="C7" t="s">
        <v>54</v>
      </c>
      <c r="D7" t="s">
        <v>29</v>
      </c>
    </row>
    <row r="8" spans="1:5" x14ac:dyDescent="0.25">
      <c r="D8" t="s">
        <v>33</v>
      </c>
      <c r="E8" t="s">
        <v>65</v>
      </c>
    </row>
    <row r="9" spans="1:5" x14ac:dyDescent="0.25">
      <c r="C9" t="s">
        <v>28</v>
      </c>
      <c r="D9" t="s">
        <v>29</v>
      </c>
    </row>
    <row r="10" spans="1:5" x14ac:dyDescent="0.25">
      <c r="D10" t="s">
        <v>33</v>
      </c>
      <c r="E10" t="s">
        <v>65</v>
      </c>
    </row>
    <row r="11" spans="1:5" x14ac:dyDescent="0.25">
      <c r="B11" t="s">
        <v>49</v>
      </c>
      <c r="C11" t="s">
        <v>54</v>
      </c>
      <c r="D11" t="s">
        <v>60</v>
      </c>
      <c r="E11" t="s">
        <v>23</v>
      </c>
    </row>
    <row r="12" spans="1:5" x14ac:dyDescent="0.25">
      <c r="B12" t="s">
        <v>50</v>
      </c>
      <c r="C12" t="s">
        <v>54</v>
      </c>
      <c r="D12" t="s">
        <v>22</v>
      </c>
      <c r="E12" t="s">
        <v>23</v>
      </c>
    </row>
    <row r="13" spans="1:5" x14ac:dyDescent="0.25">
      <c r="C13" t="s">
        <v>55</v>
      </c>
      <c r="D13" t="s">
        <v>30</v>
      </c>
      <c r="E13" t="s">
        <v>31</v>
      </c>
    </row>
    <row r="14" spans="1:5" x14ac:dyDescent="0.25">
      <c r="B14" t="s">
        <v>51</v>
      </c>
      <c r="C14" t="s">
        <v>54</v>
      </c>
      <c r="D14" t="s">
        <v>61</v>
      </c>
      <c r="E14" s="3" t="s">
        <v>66</v>
      </c>
    </row>
    <row r="15" spans="1:5" x14ac:dyDescent="0.25">
      <c r="B15" t="s">
        <v>52</v>
      </c>
      <c r="C15" t="s">
        <v>54</v>
      </c>
      <c r="D15" t="s">
        <v>22</v>
      </c>
      <c r="E15" t="s">
        <v>23</v>
      </c>
    </row>
    <row r="16" spans="1:5" x14ac:dyDescent="0.25">
      <c r="B16" s="3" t="s">
        <v>53</v>
      </c>
      <c r="C16" s="3" t="s">
        <v>56</v>
      </c>
      <c r="D16" s="3" t="s">
        <v>57</v>
      </c>
      <c r="E16" s="3" t="s">
        <v>67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Views>
    <sheetView workbookViewId="0">
      <selection activeCell="B38" sqref="B38"/>
    </sheetView>
  </sheetViews>
  <sheetFormatPr baseColWidth="10" defaultRowHeight="15" x14ac:dyDescent="0.25"/>
  <cols>
    <col min="1" max="1" width="14.28515625" bestFit="1" customWidth="1"/>
    <col min="2" max="2" width="39.28515625" bestFit="1" customWidth="1"/>
    <col min="3" max="3" width="39.85546875" bestFit="1" customWidth="1"/>
    <col min="4" max="4" width="49.140625" bestFit="1" customWidth="1"/>
    <col min="5" max="5" width="41.5703125" bestFit="1" customWidth="1"/>
  </cols>
  <sheetData>
    <row r="1" spans="1:5" ht="18.75" x14ac:dyDescent="0.25">
      <c r="A1" s="2" t="s">
        <v>98</v>
      </c>
      <c r="B1" s="1" t="s">
        <v>17</v>
      </c>
      <c r="C1" s="1" t="s">
        <v>0</v>
      </c>
      <c r="D1" s="1" t="s">
        <v>1</v>
      </c>
      <c r="E1" s="1" t="s">
        <v>19</v>
      </c>
    </row>
    <row r="2" spans="1:5" x14ac:dyDescent="0.25">
      <c r="B2" t="s">
        <v>99</v>
      </c>
      <c r="C2" t="s">
        <v>103</v>
      </c>
      <c r="D2" t="s">
        <v>22</v>
      </c>
      <c r="E2" t="s">
        <v>23</v>
      </c>
    </row>
    <row r="3" spans="1:5" x14ac:dyDescent="0.25">
      <c r="D3" t="s">
        <v>105</v>
      </c>
    </row>
    <row r="4" spans="1:5" x14ac:dyDescent="0.25">
      <c r="B4" t="s">
        <v>102</v>
      </c>
      <c r="C4" t="s">
        <v>103</v>
      </c>
      <c r="D4" t="s">
        <v>22</v>
      </c>
      <c r="E4" t="s">
        <v>23</v>
      </c>
    </row>
    <row r="5" spans="1:5" x14ac:dyDescent="0.25">
      <c r="D5" t="s">
        <v>105</v>
      </c>
    </row>
    <row r="6" spans="1:5" x14ac:dyDescent="0.25">
      <c r="C6" t="s">
        <v>4</v>
      </c>
      <c r="D6" t="s">
        <v>22</v>
      </c>
      <c r="E6" t="s">
        <v>23</v>
      </c>
    </row>
    <row r="7" spans="1:5" x14ac:dyDescent="0.25">
      <c r="B7" t="s">
        <v>100</v>
      </c>
      <c r="C7" t="s">
        <v>4</v>
      </c>
      <c r="D7" t="s">
        <v>106</v>
      </c>
      <c r="E7" t="s">
        <v>23</v>
      </c>
    </row>
    <row r="8" spans="1:5" x14ac:dyDescent="0.25">
      <c r="D8" t="s">
        <v>106</v>
      </c>
      <c r="E8" t="s">
        <v>107</v>
      </c>
    </row>
    <row r="9" spans="1:5" x14ac:dyDescent="0.25">
      <c r="B9" t="s">
        <v>101</v>
      </c>
      <c r="C9" t="s">
        <v>104</v>
      </c>
      <c r="D9" t="s">
        <v>106</v>
      </c>
      <c r="E9" t="s">
        <v>23</v>
      </c>
    </row>
    <row r="10" spans="1:5" x14ac:dyDescent="0.25">
      <c r="D10" t="s">
        <v>106</v>
      </c>
      <c r="E10" t="s">
        <v>107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"/>
  <sheetViews>
    <sheetView workbookViewId="0">
      <selection activeCell="E12" sqref="E12"/>
    </sheetView>
  </sheetViews>
  <sheetFormatPr baseColWidth="10" defaultRowHeight="15" x14ac:dyDescent="0.25"/>
  <cols>
    <col min="1" max="1" width="23.7109375" bestFit="1" customWidth="1"/>
    <col min="2" max="2" width="51.7109375" bestFit="1" customWidth="1"/>
    <col min="3" max="3" width="25.28515625" bestFit="1" customWidth="1"/>
    <col min="4" max="4" width="34.85546875" bestFit="1" customWidth="1"/>
    <col min="5" max="5" width="41.5703125" bestFit="1" customWidth="1"/>
  </cols>
  <sheetData>
    <row r="1" spans="1:5" ht="18.75" x14ac:dyDescent="0.25">
      <c r="A1" s="2" t="s">
        <v>108</v>
      </c>
      <c r="B1" s="1" t="s">
        <v>17</v>
      </c>
      <c r="C1" s="1" t="s">
        <v>0</v>
      </c>
      <c r="D1" s="1" t="s">
        <v>1</v>
      </c>
      <c r="E1" s="1" t="s">
        <v>19</v>
      </c>
    </row>
    <row r="2" spans="1:5" x14ac:dyDescent="0.25">
      <c r="B2" t="s">
        <v>10</v>
      </c>
      <c r="C2" t="s">
        <v>112</v>
      </c>
      <c r="D2" t="s">
        <v>22</v>
      </c>
      <c r="E2" t="s">
        <v>23</v>
      </c>
    </row>
    <row r="3" spans="1:5" x14ac:dyDescent="0.25">
      <c r="D3" t="s">
        <v>105</v>
      </c>
    </row>
    <row r="4" spans="1:5" x14ac:dyDescent="0.25">
      <c r="C4" t="s">
        <v>4</v>
      </c>
      <c r="D4" t="s">
        <v>22</v>
      </c>
      <c r="E4" t="s">
        <v>23</v>
      </c>
    </row>
    <row r="5" spans="1:5" x14ac:dyDescent="0.25">
      <c r="D5" t="s">
        <v>105</v>
      </c>
    </row>
    <row r="6" spans="1:5" x14ac:dyDescent="0.25">
      <c r="C6" t="s">
        <v>113</v>
      </c>
      <c r="D6" t="s">
        <v>22</v>
      </c>
      <c r="E6" t="s">
        <v>23</v>
      </c>
    </row>
    <row r="7" spans="1:5" x14ac:dyDescent="0.25">
      <c r="B7" t="s">
        <v>109</v>
      </c>
      <c r="C7" t="s">
        <v>114</v>
      </c>
      <c r="D7" t="s">
        <v>22</v>
      </c>
      <c r="E7" t="s">
        <v>23</v>
      </c>
    </row>
    <row r="8" spans="1:5" x14ac:dyDescent="0.25">
      <c r="D8" t="s">
        <v>105</v>
      </c>
    </row>
    <row r="9" spans="1:5" x14ac:dyDescent="0.25">
      <c r="B9" t="s">
        <v>110</v>
      </c>
      <c r="C9" t="s">
        <v>115</v>
      </c>
      <c r="D9" t="s">
        <v>22</v>
      </c>
      <c r="E9" t="s">
        <v>23</v>
      </c>
    </row>
    <row r="10" spans="1:5" x14ac:dyDescent="0.25">
      <c r="D10" t="s">
        <v>105</v>
      </c>
    </row>
    <row r="11" spans="1:5" x14ac:dyDescent="0.25">
      <c r="B11" t="s">
        <v>111</v>
      </c>
      <c r="C11" t="s">
        <v>114</v>
      </c>
      <c r="D11" t="s">
        <v>22</v>
      </c>
      <c r="E11" t="s">
        <v>23</v>
      </c>
    </row>
    <row r="12" spans="1:5" x14ac:dyDescent="0.25">
      <c r="D12" t="s">
        <v>105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workbookViewId="0">
      <selection activeCell="D7" sqref="D7"/>
    </sheetView>
  </sheetViews>
  <sheetFormatPr baseColWidth="10" defaultRowHeight="15" x14ac:dyDescent="0.25"/>
  <cols>
    <col min="2" max="2" width="25.140625" bestFit="1" customWidth="1"/>
    <col min="3" max="3" width="40.7109375" bestFit="1" customWidth="1"/>
    <col min="4" max="4" width="17" bestFit="1" customWidth="1"/>
    <col min="5" max="5" width="12.7109375" bestFit="1" customWidth="1"/>
  </cols>
  <sheetData>
    <row r="1" spans="1:5" ht="18.75" x14ac:dyDescent="0.25">
      <c r="A1" s="2" t="s">
        <v>5</v>
      </c>
      <c r="B1" s="1" t="s">
        <v>17</v>
      </c>
      <c r="C1" s="1" t="s">
        <v>0</v>
      </c>
      <c r="D1" s="1" t="s">
        <v>1</v>
      </c>
      <c r="E1" s="1" t="s">
        <v>19</v>
      </c>
    </row>
    <row r="2" spans="1:5" x14ac:dyDescent="0.25">
      <c r="B2" t="s">
        <v>116</v>
      </c>
      <c r="C2" t="s">
        <v>119</v>
      </c>
      <c r="D2" t="s">
        <v>123</v>
      </c>
    </row>
    <row r="3" spans="1:5" x14ac:dyDescent="0.25">
      <c r="B3" t="s">
        <v>6</v>
      </c>
      <c r="C3" t="s">
        <v>120</v>
      </c>
      <c r="D3" t="s">
        <v>123</v>
      </c>
    </row>
    <row r="4" spans="1:5" x14ac:dyDescent="0.25">
      <c r="B4" t="s">
        <v>7</v>
      </c>
      <c r="C4" t="s">
        <v>121</v>
      </c>
      <c r="D4" t="s">
        <v>123</v>
      </c>
    </row>
    <row r="5" spans="1:5" x14ac:dyDescent="0.25">
      <c r="B5" t="s">
        <v>117</v>
      </c>
      <c r="C5" t="s">
        <v>122</v>
      </c>
      <c r="D5" t="s">
        <v>123</v>
      </c>
    </row>
    <row r="6" spans="1:5" x14ac:dyDescent="0.25">
      <c r="B6" t="s">
        <v>118</v>
      </c>
      <c r="D6" t="s">
        <v>124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"/>
  <sheetViews>
    <sheetView workbookViewId="0">
      <selection activeCell="E16" sqref="E16"/>
    </sheetView>
  </sheetViews>
  <sheetFormatPr baseColWidth="10" defaultRowHeight="15" x14ac:dyDescent="0.25"/>
  <cols>
    <col min="1" max="1" width="12.28515625" bestFit="1" customWidth="1"/>
    <col min="2" max="2" width="30" bestFit="1" customWidth="1"/>
    <col min="3" max="3" width="47.140625" bestFit="1" customWidth="1"/>
    <col min="4" max="4" width="34.85546875" bestFit="1" customWidth="1"/>
    <col min="5" max="5" width="38.5703125" bestFit="1" customWidth="1"/>
  </cols>
  <sheetData>
    <row r="1" spans="1:5" ht="18.75" x14ac:dyDescent="0.25">
      <c r="A1" s="2" t="s">
        <v>8</v>
      </c>
      <c r="B1" s="1" t="s">
        <v>17</v>
      </c>
      <c r="C1" s="1" t="s">
        <v>0</v>
      </c>
      <c r="D1" s="1" t="s">
        <v>1</v>
      </c>
      <c r="E1" s="1" t="s">
        <v>19</v>
      </c>
    </row>
    <row r="2" spans="1:5" x14ac:dyDescent="0.25">
      <c r="B2" t="s">
        <v>125</v>
      </c>
      <c r="C2" t="s">
        <v>133</v>
      </c>
      <c r="D2" t="s">
        <v>22</v>
      </c>
      <c r="E2" t="s">
        <v>23</v>
      </c>
    </row>
    <row r="3" spans="1:5" x14ac:dyDescent="0.25">
      <c r="C3" t="s">
        <v>9</v>
      </c>
    </row>
    <row r="4" spans="1:5" x14ac:dyDescent="0.25">
      <c r="C4" t="s">
        <v>134</v>
      </c>
    </row>
    <row r="5" spans="1:5" x14ac:dyDescent="0.25">
      <c r="B5" t="s">
        <v>126</v>
      </c>
      <c r="C5" t="s">
        <v>21</v>
      </c>
      <c r="D5" t="s">
        <v>22</v>
      </c>
      <c r="E5" t="s">
        <v>23</v>
      </c>
    </row>
    <row r="6" spans="1:5" x14ac:dyDescent="0.25">
      <c r="B6" t="s">
        <v>127</v>
      </c>
      <c r="C6" t="s">
        <v>21</v>
      </c>
      <c r="D6" t="s">
        <v>22</v>
      </c>
      <c r="E6" t="s">
        <v>23</v>
      </c>
    </row>
    <row r="7" spans="1:5" x14ac:dyDescent="0.25">
      <c r="B7" t="s">
        <v>128</v>
      </c>
      <c r="C7" t="s">
        <v>135</v>
      </c>
      <c r="D7" t="s">
        <v>123</v>
      </c>
    </row>
    <row r="8" spans="1:5" x14ac:dyDescent="0.25">
      <c r="B8" t="s">
        <v>129</v>
      </c>
      <c r="C8" t="s">
        <v>136</v>
      </c>
      <c r="D8" t="s">
        <v>123</v>
      </c>
    </row>
    <row r="9" spans="1:5" x14ac:dyDescent="0.25">
      <c r="C9" t="s">
        <v>9</v>
      </c>
      <c r="D9" t="s">
        <v>123</v>
      </c>
      <c r="E9" t="s">
        <v>23</v>
      </c>
    </row>
    <row r="10" spans="1:5" x14ac:dyDescent="0.25">
      <c r="C10" t="s">
        <v>134</v>
      </c>
      <c r="D10" t="s">
        <v>123</v>
      </c>
      <c r="E10" t="s">
        <v>143</v>
      </c>
    </row>
    <row r="11" spans="1:5" x14ac:dyDescent="0.25">
      <c r="B11" t="s">
        <v>130</v>
      </c>
      <c r="C11" t="s">
        <v>137</v>
      </c>
      <c r="D11" t="s">
        <v>123</v>
      </c>
      <c r="E11" t="s">
        <v>144</v>
      </c>
    </row>
    <row r="12" spans="1:5" x14ac:dyDescent="0.25">
      <c r="D12" t="s">
        <v>142</v>
      </c>
      <c r="E12" t="s">
        <v>144</v>
      </c>
    </row>
    <row r="13" spans="1:5" x14ac:dyDescent="0.25">
      <c r="B13" t="s">
        <v>131</v>
      </c>
      <c r="C13" t="s">
        <v>138</v>
      </c>
      <c r="D13" t="s">
        <v>123</v>
      </c>
      <c r="E13" t="s">
        <v>23</v>
      </c>
    </row>
    <row r="14" spans="1:5" x14ac:dyDescent="0.25">
      <c r="C14" t="s">
        <v>139</v>
      </c>
      <c r="D14" t="s">
        <v>123</v>
      </c>
      <c r="E14" t="s">
        <v>23</v>
      </c>
    </row>
    <row r="15" spans="1:5" x14ac:dyDescent="0.25">
      <c r="B15" t="s">
        <v>10</v>
      </c>
      <c r="C15" t="s">
        <v>140</v>
      </c>
      <c r="D15" t="s">
        <v>123</v>
      </c>
      <c r="E15" t="s">
        <v>23</v>
      </c>
    </row>
    <row r="16" spans="1:5" x14ac:dyDescent="0.25">
      <c r="B16" t="s">
        <v>132</v>
      </c>
      <c r="C16" t="s">
        <v>141</v>
      </c>
      <c r="D16" t="s">
        <v>123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4"/>
  <sheetViews>
    <sheetView workbookViewId="0">
      <selection activeCell="E45" sqref="E45"/>
    </sheetView>
  </sheetViews>
  <sheetFormatPr baseColWidth="10" defaultRowHeight="15" x14ac:dyDescent="0.25"/>
  <cols>
    <col min="1" max="1" width="14.140625" bestFit="1" customWidth="1"/>
    <col min="2" max="2" width="22" bestFit="1" customWidth="1"/>
    <col min="3" max="3" width="34.28515625" bestFit="1" customWidth="1"/>
    <col min="4" max="4" width="27.7109375" bestFit="1" customWidth="1"/>
    <col min="5" max="5" width="41.5703125" bestFit="1" customWidth="1"/>
  </cols>
  <sheetData>
    <row r="1" spans="1:5" ht="18.75" x14ac:dyDescent="0.25">
      <c r="A1" s="2" t="s">
        <v>145</v>
      </c>
      <c r="B1" s="1" t="s">
        <v>17</v>
      </c>
      <c r="C1" s="1" t="s">
        <v>0</v>
      </c>
      <c r="D1" s="1" t="s">
        <v>1</v>
      </c>
      <c r="E1" s="1" t="s">
        <v>19</v>
      </c>
    </row>
    <row r="2" spans="1:5" x14ac:dyDescent="0.25">
      <c r="B2" t="s">
        <v>146</v>
      </c>
      <c r="C2" t="s">
        <v>155</v>
      </c>
      <c r="D2" t="s">
        <v>59</v>
      </c>
    </row>
    <row r="3" spans="1:5" x14ac:dyDescent="0.25">
      <c r="C3" t="s">
        <v>156</v>
      </c>
      <c r="D3" t="s">
        <v>123</v>
      </c>
      <c r="E3" t="s">
        <v>23</v>
      </c>
    </row>
    <row r="4" spans="1:5" x14ac:dyDescent="0.25">
      <c r="C4" t="s">
        <v>157</v>
      </c>
    </row>
    <row r="5" spans="1:5" x14ac:dyDescent="0.25">
      <c r="C5" t="s">
        <v>158</v>
      </c>
      <c r="D5" t="s">
        <v>123</v>
      </c>
      <c r="E5" t="s">
        <v>178</v>
      </c>
    </row>
    <row r="6" spans="1:5" x14ac:dyDescent="0.25">
      <c r="B6" t="s">
        <v>13</v>
      </c>
      <c r="C6" t="s">
        <v>21</v>
      </c>
      <c r="D6" t="s">
        <v>123</v>
      </c>
      <c r="E6" t="s">
        <v>23</v>
      </c>
    </row>
    <row r="7" spans="1:5" x14ac:dyDescent="0.25">
      <c r="C7" t="s">
        <v>11</v>
      </c>
      <c r="D7" t="s">
        <v>123</v>
      </c>
      <c r="E7" t="s">
        <v>23</v>
      </c>
    </row>
    <row r="8" spans="1:5" x14ac:dyDescent="0.25">
      <c r="C8" t="s">
        <v>12</v>
      </c>
    </row>
    <row r="9" spans="1:5" x14ac:dyDescent="0.25">
      <c r="C9" t="s">
        <v>9</v>
      </c>
    </row>
    <row r="10" spans="1:5" x14ac:dyDescent="0.25">
      <c r="C10" t="s">
        <v>159</v>
      </c>
    </row>
    <row r="11" spans="1:5" x14ac:dyDescent="0.25">
      <c r="C11" t="s">
        <v>160</v>
      </c>
      <c r="D11" t="s">
        <v>123</v>
      </c>
      <c r="E11" t="s">
        <v>23</v>
      </c>
    </row>
    <row r="12" spans="1:5" x14ac:dyDescent="0.25">
      <c r="C12" t="s">
        <v>10</v>
      </c>
      <c r="D12" t="s">
        <v>123</v>
      </c>
      <c r="E12" t="s">
        <v>23</v>
      </c>
    </row>
    <row r="13" spans="1:5" x14ac:dyDescent="0.25">
      <c r="C13" t="s">
        <v>161</v>
      </c>
      <c r="D13" t="s">
        <v>123</v>
      </c>
      <c r="E13" t="s">
        <v>23</v>
      </c>
    </row>
    <row r="14" spans="1:5" x14ac:dyDescent="0.25">
      <c r="B14" t="s">
        <v>147</v>
      </c>
      <c r="C14" t="s">
        <v>162</v>
      </c>
      <c r="D14" t="s">
        <v>176</v>
      </c>
    </row>
    <row r="15" spans="1:5" x14ac:dyDescent="0.25">
      <c r="C15" t="s">
        <v>55</v>
      </c>
    </row>
    <row r="16" spans="1:5" x14ac:dyDescent="0.25">
      <c r="C16" t="s">
        <v>163</v>
      </c>
    </row>
    <row r="17" spans="2:5" x14ac:dyDescent="0.25">
      <c r="C17" t="s">
        <v>164</v>
      </c>
    </row>
    <row r="18" spans="2:5" x14ac:dyDescent="0.25">
      <c r="C18" t="s">
        <v>160</v>
      </c>
      <c r="D18" t="s">
        <v>123</v>
      </c>
      <c r="E18" t="s">
        <v>23</v>
      </c>
    </row>
    <row r="19" spans="2:5" x14ac:dyDescent="0.25">
      <c r="C19" t="s">
        <v>165</v>
      </c>
      <c r="D19" t="s">
        <v>123</v>
      </c>
      <c r="E19" t="s">
        <v>180</v>
      </c>
    </row>
    <row r="20" spans="2:5" x14ac:dyDescent="0.25">
      <c r="C20" t="s">
        <v>166</v>
      </c>
      <c r="D20" t="s">
        <v>123</v>
      </c>
      <c r="E20" t="s">
        <v>179</v>
      </c>
    </row>
    <row r="21" spans="2:5" x14ac:dyDescent="0.25">
      <c r="C21" t="s">
        <v>11</v>
      </c>
      <c r="D21" t="s">
        <v>123</v>
      </c>
      <c r="E21" t="s">
        <v>23</v>
      </c>
    </row>
    <row r="22" spans="2:5" x14ac:dyDescent="0.25">
      <c r="B22" t="s">
        <v>148</v>
      </c>
      <c r="C22" t="s">
        <v>55</v>
      </c>
    </row>
    <row r="23" spans="2:5" x14ac:dyDescent="0.25">
      <c r="C23" t="s">
        <v>163</v>
      </c>
    </row>
    <row r="24" spans="2:5" x14ac:dyDescent="0.25">
      <c r="C24" t="s">
        <v>167</v>
      </c>
    </row>
    <row r="25" spans="2:5" x14ac:dyDescent="0.25">
      <c r="C25" t="s">
        <v>168</v>
      </c>
    </row>
    <row r="26" spans="2:5" x14ac:dyDescent="0.25">
      <c r="B26" t="s">
        <v>149</v>
      </c>
      <c r="C26" t="s">
        <v>155</v>
      </c>
      <c r="D26" t="s">
        <v>123</v>
      </c>
      <c r="E26" t="s">
        <v>23</v>
      </c>
    </row>
    <row r="27" spans="2:5" x14ac:dyDescent="0.25">
      <c r="C27" t="s">
        <v>156</v>
      </c>
      <c r="D27" t="s">
        <v>123</v>
      </c>
      <c r="E27" t="s">
        <v>23</v>
      </c>
    </row>
    <row r="28" spans="2:5" x14ac:dyDescent="0.25">
      <c r="D28" t="s">
        <v>123</v>
      </c>
    </row>
    <row r="29" spans="2:5" x14ac:dyDescent="0.25">
      <c r="C29" t="s">
        <v>169</v>
      </c>
      <c r="D29" t="s">
        <v>123</v>
      </c>
      <c r="E29" t="s">
        <v>23</v>
      </c>
    </row>
    <row r="30" spans="2:5" x14ac:dyDescent="0.25">
      <c r="C30" t="s">
        <v>9</v>
      </c>
      <c r="D30" t="s">
        <v>123</v>
      </c>
      <c r="E30" t="s">
        <v>23</v>
      </c>
    </row>
    <row r="31" spans="2:5" x14ac:dyDescent="0.25">
      <c r="C31" t="s">
        <v>160</v>
      </c>
      <c r="D31" t="s">
        <v>123</v>
      </c>
      <c r="E31" t="s">
        <v>23</v>
      </c>
    </row>
    <row r="32" spans="2:5" x14ac:dyDescent="0.25">
      <c r="B32" t="s">
        <v>150</v>
      </c>
      <c r="C32" t="s">
        <v>170</v>
      </c>
      <c r="D32" t="s">
        <v>123</v>
      </c>
      <c r="E32" t="s">
        <v>23</v>
      </c>
    </row>
    <row r="33" spans="2:5" x14ac:dyDescent="0.25">
      <c r="C33" t="s">
        <v>139</v>
      </c>
      <c r="D33" t="s">
        <v>123</v>
      </c>
      <c r="E33" t="s">
        <v>181</v>
      </c>
    </row>
    <row r="34" spans="2:5" x14ac:dyDescent="0.25">
      <c r="C34" t="s">
        <v>171</v>
      </c>
      <c r="D34" t="s">
        <v>123</v>
      </c>
      <c r="E34" t="s">
        <v>23</v>
      </c>
    </row>
    <row r="35" spans="2:5" x14ac:dyDescent="0.25">
      <c r="C35" t="s">
        <v>172</v>
      </c>
      <c r="D35" t="s">
        <v>123</v>
      </c>
      <c r="E35" t="s">
        <v>23</v>
      </c>
    </row>
    <row r="36" spans="2:5" x14ac:dyDescent="0.25">
      <c r="B36" t="s">
        <v>151</v>
      </c>
      <c r="C36" t="s">
        <v>173</v>
      </c>
      <c r="D36" t="s">
        <v>123</v>
      </c>
      <c r="E36" t="s">
        <v>23</v>
      </c>
    </row>
    <row r="37" spans="2:5" x14ac:dyDescent="0.25">
      <c r="D37" t="s">
        <v>59</v>
      </c>
    </row>
    <row r="38" spans="2:5" x14ac:dyDescent="0.25">
      <c r="B38" t="s">
        <v>152</v>
      </c>
      <c r="C38" t="s">
        <v>174</v>
      </c>
      <c r="D38" t="s">
        <v>177</v>
      </c>
      <c r="E38" t="s">
        <v>182</v>
      </c>
    </row>
    <row r="39" spans="2:5" x14ac:dyDescent="0.25">
      <c r="C39" t="s">
        <v>175</v>
      </c>
      <c r="D39" t="s">
        <v>177</v>
      </c>
      <c r="E39" t="s">
        <v>182</v>
      </c>
    </row>
    <row r="40" spans="2:5" x14ac:dyDescent="0.25">
      <c r="B40" t="s">
        <v>153</v>
      </c>
      <c r="C40" t="s">
        <v>175</v>
      </c>
      <c r="D40" t="s">
        <v>105</v>
      </c>
      <c r="E40" t="s">
        <v>182</v>
      </c>
    </row>
    <row r="41" spans="2:5" x14ac:dyDescent="0.25">
      <c r="D41" t="s">
        <v>123</v>
      </c>
      <c r="E41" t="s">
        <v>23</v>
      </c>
    </row>
    <row r="42" spans="2:5" x14ac:dyDescent="0.25">
      <c r="B42" t="s">
        <v>154</v>
      </c>
      <c r="C42" t="s">
        <v>55</v>
      </c>
      <c r="D42" t="s">
        <v>123</v>
      </c>
      <c r="E42" t="s">
        <v>183</v>
      </c>
    </row>
    <row r="43" spans="2:5" x14ac:dyDescent="0.25">
      <c r="C43" t="s">
        <v>9</v>
      </c>
      <c r="D43" t="s">
        <v>123</v>
      </c>
      <c r="E43" t="s">
        <v>183</v>
      </c>
    </row>
    <row r="44" spans="2:5" x14ac:dyDescent="0.25">
      <c r="C44" t="s">
        <v>160</v>
      </c>
      <c r="D44" t="s">
        <v>123</v>
      </c>
      <c r="E44" t="s">
        <v>183</v>
      </c>
    </row>
  </sheetData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>
      <selection sqref="A1:A7"/>
    </sheetView>
  </sheetViews>
  <sheetFormatPr baseColWidth="10" defaultRowHeight="15" x14ac:dyDescent="0.25"/>
  <cols>
    <col min="1" max="1" width="20.5703125" bestFit="1" customWidth="1"/>
  </cols>
  <sheetData>
    <row r="1" spans="1:1" x14ac:dyDescent="0.25">
      <c r="A1" t="s">
        <v>184</v>
      </c>
    </row>
    <row r="2" spans="1:1" x14ac:dyDescent="0.25">
      <c r="A2" t="s">
        <v>3</v>
      </c>
    </row>
    <row r="3" spans="1:1" x14ac:dyDescent="0.25">
      <c r="A3" t="s">
        <v>98</v>
      </c>
    </row>
    <row r="4" spans="1:1" x14ac:dyDescent="0.25">
      <c r="A4" t="s">
        <v>108</v>
      </c>
    </row>
    <row r="5" spans="1:1" x14ac:dyDescent="0.25">
      <c r="A5" t="s">
        <v>5</v>
      </c>
    </row>
    <row r="6" spans="1:1" x14ac:dyDescent="0.25">
      <c r="A6" t="s">
        <v>8</v>
      </c>
    </row>
    <row r="7" spans="1:1" x14ac:dyDescent="0.25">
      <c r="A7" t="s">
        <v>145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3"/>
  <sheetViews>
    <sheetView workbookViewId="0">
      <selection activeCell="D7" sqref="D7"/>
    </sheetView>
  </sheetViews>
  <sheetFormatPr baseColWidth="10" defaultRowHeight="15" x14ac:dyDescent="0.25"/>
  <cols>
    <col min="2" max="2" width="20.7109375" bestFit="1" customWidth="1"/>
    <col min="3" max="3" width="32.85546875" bestFit="1" customWidth="1"/>
    <col min="4" max="4" width="25.85546875" bestFit="1" customWidth="1"/>
    <col min="5" max="5" width="37.85546875" bestFit="1" customWidth="1"/>
    <col min="6" max="6" width="39.28515625" bestFit="1" customWidth="1"/>
  </cols>
  <sheetData>
    <row r="1" spans="2:6" ht="15.75" thickBot="1" x14ac:dyDescent="0.3"/>
    <row r="2" spans="2:6" ht="16.5" thickBot="1" x14ac:dyDescent="0.3">
      <c r="B2" s="9" t="s">
        <v>14</v>
      </c>
      <c r="C2" s="11" t="s">
        <v>15</v>
      </c>
      <c r="D2" s="11" t="s">
        <v>0</v>
      </c>
      <c r="E2" s="11" t="s">
        <v>1</v>
      </c>
      <c r="F2" s="10" t="s">
        <v>16</v>
      </c>
    </row>
    <row r="3" spans="2:6" ht="15.75" thickBot="1" x14ac:dyDescent="0.3">
      <c r="B3" s="4" t="s">
        <v>3</v>
      </c>
      <c r="C3" s="6" t="s">
        <v>47</v>
      </c>
      <c r="D3" s="7" t="s">
        <v>85</v>
      </c>
      <c r="E3" s="5" t="str">
        <f ca="1">INDIRECT(D3)</f>
        <v>mauvais_approvisionnement</v>
      </c>
      <c r="F3" s="8" t="str">
        <f ca="1">OFFSET(INDIRECT(D3),MATCH(E3,INDIRECT(D3),0)*0,1,1)</f>
        <v>système_galia_respect_dates_peremption</v>
      </c>
    </row>
  </sheetData>
  <dataValidations count="2">
    <dataValidation type="list" allowBlank="1" showInputMessage="1" showErrorMessage="1" sqref="C3">
      <formula1>INDIRECT($B$3)</formula1>
    </dataValidation>
    <dataValidation type="list" allowBlank="1" showInputMessage="1" showErrorMessage="1" sqref="D3">
      <formula1>INDIRECT($C$3)</formula1>
    </dataValidation>
  </dataValidation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données!$B$2:$I$2</xm:f>
          </x14:formula1>
          <xm:sqref>B3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18"/>
  <sheetViews>
    <sheetView topLeftCell="B1" zoomScale="80" zoomScaleNormal="80" workbookViewId="0">
      <selection activeCell="B2" sqref="B2:I18"/>
    </sheetView>
  </sheetViews>
  <sheetFormatPr baseColWidth="10" defaultRowHeight="15" x14ac:dyDescent="0.25"/>
  <cols>
    <col min="1" max="1" width="27" bestFit="1" customWidth="1"/>
    <col min="2" max="2" width="37.140625" bestFit="1" customWidth="1"/>
    <col min="3" max="3" width="27.7109375" customWidth="1"/>
    <col min="4" max="4" width="36.7109375" customWidth="1"/>
    <col min="5" max="5" width="43.7109375" bestFit="1" customWidth="1"/>
    <col min="6" max="6" width="53.5703125" bestFit="1" customWidth="1"/>
    <col min="7" max="7" width="28" bestFit="1" customWidth="1"/>
    <col min="8" max="8" width="41" bestFit="1" customWidth="1"/>
    <col min="9" max="9" width="47.42578125" bestFit="1" customWidth="1"/>
  </cols>
  <sheetData>
    <row r="2" spans="1:9" ht="18.75" x14ac:dyDescent="0.3">
      <c r="B2" s="12" t="s">
        <v>18</v>
      </c>
      <c r="C2" s="12"/>
      <c r="D2" s="12"/>
      <c r="E2" s="12"/>
      <c r="F2" s="12" t="s">
        <v>3</v>
      </c>
      <c r="G2" s="13"/>
      <c r="H2" s="13"/>
      <c r="I2" s="13"/>
    </row>
    <row r="3" spans="1:9" ht="18.75" x14ac:dyDescent="0.25">
      <c r="A3" s="2"/>
      <c r="B3" s="1" t="s">
        <v>17</v>
      </c>
      <c r="C3" s="1" t="s">
        <v>0</v>
      </c>
      <c r="D3" s="1" t="s">
        <v>1</v>
      </c>
      <c r="E3" s="1" t="s">
        <v>19</v>
      </c>
      <c r="F3" s="1" t="s">
        <v>17</v>
      </c>
      <c r="G3" s="1" t="s">
        <v>0</v>
      </c>
      <c r="H3" s="1" t="s">
        <v>1</v>
      </c>
      <c r="I3" s="1" t="s">
        <v>2</v>
      </c>
    </row>
    <row r="4" spans="1:9" x14ac:dyDescent="0.25">
      <c r="B4" t="s">
        <v>20</v>
      </c>
      <c r="C4" t="s">
        <v>71</v>
      </c>
      <c r="D4" t="s">
        <v>22</v>
      </c>
      <c r="E4" t="s">
        <v>23</v>
      </c>
      <c r="F4" t="s">
        <v>45</v>
      </c>
      <c r="G4" t="s">
        <v>82</v>
      </c>
      <c r="H4" t="s">
        <v>22</v>
      </c>
      <c r="I4" t="s">
        <v>23</v>
      </c>
    </row>
    <row r="5" spans="1:9" x14ac:dyDescent="0.25">
      <c r="B5" t="s">
        <v>24</v>
      </c>
      <c r="C5" t="s">
        <v>70</v>
      </c>
      <c r="D5" t="s">
        <v>22</v>
      </c>
      <c r="E5" t="s">
        <v>23</v>
      </c>
      <c r="G5" t="s">
        <v>83</v>
      </c>
      <c r="H5" t="s">
        <v>22</v>
      </c>
      <c r="I5" s="3" t="s">
        <v>62</v>
      </c>
    </row>
    <row r="6" spans="1:9" x14ac:dyDescent="0.25">
      <c r="B6" t="s">
        <v>25</v>
      </c>
      <c r="C6" t="s">
        <v>72</v>
      </c>
      <c r="D6" t="s">
        <v>22</v>
      </c>
      <c r="E6" t="s">
        <v>23</v>
      </c>
      <c r="F6" t="s">
        <v>46</v>
      </c>
      <c r="G6" t="s">
        <v>84</v>
      </c>
      <c r="H6" t="s">
        <v>68</v>
      </c>
      <c r="I6" t="s">
        <v>23</v>
      </c>
    </row>
    <row r="7" spans="1:9" x14ac:dyDescent="0.25">
      <c r="B7" t="s">
        <v>26</v>
      </c>
      <c r="C7" t="s">
        <v>73</v>
      </c>
      <c r="D7" t="s">
        <v>30</v>
      </c>
      <c r="E7" t="s">
        <v>31</v>
      </c>
      <c r="F7" t="s">
        <v>47</v>
      </c>
      <c r="G7" t="s">
        <v>85</v>
      </c>
      <c r="H7" t="s">
        <v>59</v>
      </c>
      <c r="I7" t="s">
        <v>63</v>
      </c>
    </row>
    <row r="8" spans="1:9" x14ac:dyDescent="0.25">
      <c r="B8" t="s">
        <v>27</v>
      </c>
      <c r="C8" t="s">
        <v>89</v>
      </c>
      <c r="D8" t="s">
        <v>29</v>
      </c>
      <c r="G8" t="s">
        <v>86</v>
      </c>
      <c r="H8" t="s">
        <v>69</v>
      </c>
      <c r="I8" s="3" t="s">
        <v>64</v>
      </c>
    </row>
    <row r="9" spans="1:9" x14ac:dyDescent="0.25">
      <c r="C9" t="s">
        <v>74</v>
      </c>
      <c r="D9" t="s">
        <v>29</v>
      </c>
      <c r="F9" t="s">
        <v>48</v>
      </c>
      <c r="G9" t="s">
        <v>87</v>
      </c>
      <c r="H9" t="s">
        <v>29</v>
      </c>
    </row>
    <row r="10" spans="1:9" x14ac:dyDescent="0.25">
      <c r="C10" t="s">
        <v>75</v>
      </c>
      <c r="D10" t="s">
        <v>33</v>
      </c>
      <c r="E10" t="s">
        <v>34</v>
      </c>
      <c r="G10" t="s">
        <v>88</v>
      </c>
      <c r="H10" t="s">
        <v>33</v>
      </c>
      <c r="I10" t="s">
        <v>65</v>
      </c>
    </row>
    <row r="11" spans="1:9" x14ac:dyDescent="0.25">
      <c r="B11" t="s">
        <v>32</v>
      </c>
      <c r="C11" t="s">
        <v>76</v>
      </c>
      <c r="D11" t="s">
        <v>59</v>
      </c>
      <c r="E11" t="s">
        <v>35</v>
      </c>
      <c r="G11" t="s">
        <v>90</v>
      </c>
      <c r="H11" t="s">
        <v>29</v>
      </c>
    </row>
    <row r="12" spans="1:9" x14ac:dyDescent="0.25">
      <c r="B12" t="s">
        <v>36</v>
      </c>
      <c r="C12" t="s">
        <v>77</v>
      </c>
      <c r="D12" t="s">
        <v>39</v>
      </c>
      <c r="E12" t="s">
        <v>38</v>
      </c>
      <c r="G12" t="s">
        <v>95</v>
      </c>
      <c r="H12" t="s">
        <v>33</v>
      </c>
      <c r="I12" t="s">
        <v>65</v>
      </c>
    </row>
    <row r="13" spans="1:9" x14ac:dyDescent="0.25">
      <c r="B13" t="s">
        <v>37</v>
      </c>
      <c r="C13" t="s">
        <v>78</v>
      </c>
      <c r="D13" t="s">
        <v>41</v>
      </c>
      <c r="F13" t="s">
        <v>49</v>
      </c>
      <c r="G13" t="s">
        <v>91</v>
      </c>
      <c r="H13" t="s">
        <v>60</v>
      </c>
      <c r="I13" t="s">
        <v>23</v>
      </c>
    </row>
    <row r="14" spans="1:9" x14ac:dyDescent="0.25">
      <c r="C14" t="s">
        <v>79</v>
      </c>
      <c r="D14" t="s">
        <v>42</v>
      </c>
      <c r="E14" t="s">
        <v>23</v>
      </c>
      <c r="F14" t="s">
        <v>50</v>
      </c>
      <c r="G14" t="s">
        <v>92</v>
      </c>
      <c r="H14" t="s">
        <v>22</v>
      </c>
      <c r="I14" t="s">
        <v>23</v>
      </c>
    </row>
    <row r="15" spans="1:9" x14ac:dyDescent="0.25">
      <c r="B15" t="s">
        <v>40</v>
      </c>
      <c r="C15" t="s">
        <v>80</v>
      </c>
      <c r="D15" t="s">
        <v>22</v>
      </c>
      <c r="E15" t="s">
        <v>23</v>
      </c>
      <c r="G15" t="s">
        <v>96</v>
      </c>
      <c r="H15" t="s">
        <v>30</v>
      </c>
      <c r="I15" t="s">
        <v>31</v>
      </c>
    </row>
    <row r="16" spans="1:9" x14ac:dyDescent="0.25">
      <c r="C16" t="s">
        <v>81</v>
      </c>
      <c r="D16" t="s">
        <v>44</v>
      </c>
      <c r="E16" t="s">
        <v>43</v>
      </c>
      <c r="F16" t="s">
        <v>51</v>
      </c>
      <c r="G16" t="s">
        <v>93</v>
      </c>
      <c r="H16" t="s">
        <v>61</v>
      </c>
      <c r="I16" s="3" t="s">
        <v>66</v>
      </c>
    </row>
    <row r="17" spans="6:9" x14ac:dyDescent="0.25">
      <c r="F17" t="s">
        <v>52</v>
      </c>
      <c r="G17" t="s">
        <v>94</v>
      </c>
      <c r="H17" t="s">
        <v>22</v>
      </c>
      <c r="I17" t="s">
        <v>23</v>
      </c>
    </row>
    <row r="18" spans="6:9" x14ac:dyDescent="0.25">
      <c r="F18" s="3" t="s">
        <v>53</v>
      </c>
      <c r="G18" s="3" t="s">
        <v>97</v>
      </c>
      <c r="H18" s="3" t="s">
        <v>57</v>
      </c>
      <c r="I18" s="3" t="s">
        <v>67</v>
      </c>
    </row>
  </sheetData>
  <mergeCells count="2">
    <mergeCell ref="B2:E2"/>
    <mergeCell ref="F2:I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48</vt:i4>
      </vt:variant>
    </vt:vector>
  </HeadingPairs>
  <TitlesOfParts>
    <vt:vector size="58" baseType="lpstr">
      <vt:lpstr>essuyage-dégraissage</vt:lpstr>
      <vt:lpstr>primaire</vt:lpstr>
      <vt:lpstr>dépôt colle</vt:lpstr>
      <vt:lpstr>collage assemblage</vt:lpstr>
      <vt:lpstr>vissage</vt:lpstr>
      <vt:lpstr>Faisceaux</vt:lpstr>
      <vt:lpstr>Appro Mep</vt:lpstr>
      <vt:lpstr>Blocs</vt:lpstr>
      <vt:lpstr>test listes cascades</vt:lpstr>
      <vt:lpstr>données</vt:lpstr>
      <vt:lpstr>agression_support_par_degraissant</vt:lpstr>
      <vt:lpstr>agression_support_par_primaire</vt:lpstr>
      <vt:lpstr>assemblage_defectueux000</vt:lpstr>
      <vt:lpstr>assemblage_defectueux001</vt:lpstr>
      <vt:lpstr>assemblage_defectueux002</vt:lpstr>
      <vt:lpstr>assemblage_defectueux003</vt:lpstr>
      <vt:lpstr>assemblage_defectueux004</vt:lpstr>
      <vt:lpstr>assemblage_defectueux005</vt:lpstr>
      <vt:lpstr>assemblage_defectueux006</vt:lpstr>
      <vt:lpstr>assemblage_defectueux007</vt:lpstr>
      <vt:lpstr>assemblage_defectueux008</vt:lpstr>
      <vt:lpstr>assemblage_defectueux009</vt:lpstr>
      <vt:lpstr>assemblage_defectueux010</vt:lpstr>
      <vt:lpstr>assemblage_defectueux011</vt:lpstr>
      <vt:lpstr>assemblage_defectueux012</vt:lpstr>
      <vt:lpstr>assemblage_defectueux013</vt:lpstr>
      <vt:lpstr>assemblage_defectueux014</vt:lpstr>
      <vt:lpstr>assemblage_defectueux015</vt:lpstr>
      <vt:lpstr>assemblage_defectueux016</vt:lpstr>
      <vt:lpstr>assemblage_defectueux017</vt:lpstr>
      <vt:lpstr>assemblage_defectueux018</vt:lpstr>
      <vt:lpstr>assemblage_defectueux019</vt:lpstr>
      <vt:lpstr>assemblage_defectueux020</vt:lpstr>
      <vt:lpstr>assemblage_defectueux021</vt:lpstr>
      <vt:lpstr>assemblage_defectueux022</vt:lpstr>
      <vt:lpstr>condition_application_température_ambiante</vt:lpstr>
      <vt:lpstr>condition_application_temps_sechage</vt:lpstr>
      <vt:lpstr>decollement000</vt:lpstr>
      <vt:lpstr>defaut_aspect000</vt:lpstr>
      <vt:lpstr>degradation_feutre</vt:lpstr>
      <vt:lpstr>degradation_support000</vt:lpstr>
      <vt:lpstr>degradation_support001</vt:lpstr>
      <vt:lpstr>degradation_support002</vt:lpstr>
      <vt:lpstr>degraissage_incomplet</vt:lpstr>
      <vt:lpstr>encrassage_chiffon</vt:lpstr>
      <vt:lpstr>Essuyage_Degraissage</vt:lpstr>
      <vt:lpstr>essuyage_incomplet</vt:lpstr>
      <vt:lpstr>essuyage_tardif</vt:lpstr>
      <vt:lpstr>non_adhesion_primaire</vt:lpstr>
      <vt:lpstr>oubli_degraissage</vt:lpstr>
      <vt:lpstr>oubli_essuyage</vt:lpstr>
      <vt:lpstr>oubli_primaire</vt:lpstr>
      <vt:lpstr>pollution_support</vt:lpstr>
      <vt:lpstr>Primaire</vt:lpstr>
      <vt:lpstr>primaire_hors_zone_incomplet_mal_fait_discontinu</vt:lpstr>
      <vt:lpstr>produit_evente_degrade</vt:lpstr>
      <vt:lpstr>produit_perime</vt:lpstr>
      <vt:lpstr>utilisation_produit_perime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service methodes</dc:creator>
  <cp:lastModifiedBy>service methodes</cp:lastModifiedBy>
  <dcterms:created xsi:type="dcterms:W3CDTF">2012-04-11T11:05:28Z</dcterms:created>
  <dcterms:modified xsi:type="dcterms:W3CDTF">2012-04-19T14:53:24Z</dcterms:modified>
</cp:coreProperties>
</file>