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18795" windowHeight="117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2" i="1"/>
</calcChain>
</file>

<file path=xl/sharedStrings.xml><?xml version="1.0" encoding="utf-8"?>
<sst xmlns="http://schemas.openxmlformats.org/spreadsheetml/2006/main" count="73" uniqueCount="41">
  <si>
    <t>NOM</t>
  </si>
  <si>
    <t>PRENOM</t>
  </si>
  <si>
    <t>SEXE</t>
  </si>
  <si>
    <t>TITRE</t>
  </si>
  <si>
    <t>SALAIRE</t>
  </si>
  <si>
    <t>Thibault</t>
  </si>
  <si>
    <t>Yvon</t>
  </si>
  <si>
    <t>M</t>
  </si>
  <si>
    <t>Administrateur</t>
  </si>
  <si>
    <t>Dupuis</t>
  </si>
  <si>
    <t>Josée</t>
  </si>
  <si>
    <t>F</t>
  </si>
  <si>
    <t>Vendeur</t>
  </si>
  <si>
    <t>Smith</t>
  </si>
  <si>
    <t>Alex</t>
  </si>
  <si>
    <t>Crosby</t>
  </si>
  <si>
    <t>Julian</t>
  </si>
  <si>
    <t>Allard</t>
  </si>
  <si>
    <t>Jocelyne</t>
  </si>
  <si>
    <t>Secrétaire</t>
  </si>
  <si>
    <t>Savoie</t>
  </si>
  <si>
    <t>Jean</t>
  </si>
  <si>
    <t>Bibeau</t>
  </si>
  <si>
    <t>Martin</t>
  </si>
  <si>
    <t>Benoit</t>
  </si>
  <si>
    <t>Ouvrier</t>
  </si>
  <si>
    <t>Gingras</t>
  </si>
  <si>
    <t>Marc</t>
  </si>
  <si>
    <t>Lalonde</t>
  </si>
  <si>
    <t>Karl</t>
  </si>
  <si>
    <t>St-Pierre</t>
  </si>
  <si>
    <t>Aline</t>
  </si>
  <si>
    <t>Rita</t>
  </si>
  <si>
    <t>Cardinal</t>
  </si>
  <si>
    <t>Paul</t>
  </si>
  <si>
    <t>Gratien</t>
  </si>
  <si>
    <t>Carole</t>
  </si>
  <si>
    <t>Allarde</t>
  </si>
  <si>
    <t>Bibeaux</t>
  </si>
  <si>
    <t>Dupuiset</t>
  </si>
  <si>
    <t>Thibau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</si>
</sst>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 * #,##0_)\ &quot;$&quot;_ ;_ * \(#,##0\)\ &quot;$&quot;_ ;_ * &quot;-&quot;??_)\ &quot;$&quot;_ ;_ @_ 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0" fontId="2" fillId="0" borderId="0" xfId="0" applyFont="1" applyAlignment="1">
      <alignment horizontal="left"/>
    </xf>
    <xf numFmtId="164" fontId="2" fillId="0" borderId="0" xfId="1" applyNumberFormat="1" applyFont="1" applyAlignment="1">
      <alignment horizontal="left"/>
    </xf>
    <xf numFmtId="164" fontId="0" fillId="0" borderId="0" xfId="1" applyNumberFormat="1" applyFont="1"/>
  </cellXfs>
  <cellStyles count="2">
    <cellStyle name="Monétaire" xfId="1" builtinId="4"/>
    <cellStyle name="Normal" xfId="0" builtinId="0"/>
  </cellStyles>
  <dxfs count="13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 val="0"/>
        <i val="0"/>
        <color theme="0"/>
      </font>
    </dxf>
    <dxf>
      <font>
        <b val="0"/>
        <i val="0"/>
        <color theme="0"/>
      </font>
    </dxf>
    <dxf>
      <font>
        <b val="0"/>
        <i/>
        <color auto="1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9"/>
  <sheetViews>
    <sheetView tabSelected="1" workbookViewId="0">
      <selection activeCell="E19" sqref="E19"/>
    </sheetView>
  </sheetViews>
  <sheetFormatPr baseColWidth="10" defaultColWidth="11.42578125" defaultRowHeight="15" x14ac:dyDescent="0.25"/>
  <cols>
    <col min="3" max="3" width="12.5703125" customWidth="1"/>
    <col min="4" max="4" width="23.7109375" customWidth="1"/>
    <col min="5" max="5" width="36.7109375" customWidth="1"/>
    <col min="6" max="6" width="22.140625" customWidth="1"/>
    <col min="7" max="7" width="21" customWidth="1"/>
  </cols>
  <sheetData>
    <row r="1" spans="1:9" x14ac:dyDescent="0.25">
      <c r="A1" s="1" t="s">
        <v>0</v>
      </c>
      <c r="B1" s="1" t="s">
        <v>1</v>
      </c>
      <c r="C1" s="1" t="s">
        <v>2</v>
      </c>
      <c r="E1" s="1"/>
      <c r="F1" s="1"/>
      <c r="G1" s="2"/>
      <c r="H1" s="1"/>
      <c r="I1" s="2"/>
    </row>
    <row r="2" spans="1:9" x14ac:dyDescent="0.25">
      <c r="A2" t="s">
        <v>17</v>
      </c>
      <c r="B2" t="s">
        <v>18</v>
      </c>
      <c r="C2" t="s">
        <v>11</v>
      </c>
      <c r="D2" t="str">
        <f>VLOOKUP(A2,Feuil2!$A$2:$C$12,2,0)</f>
        <v>Secrétaire</v>
      </c>
      <c r="E2">
        <f>VLOOKUP(A2,Feuil2!$A$2:$C$12,3,0)</f>
        <v>27000</v>
      </c>
      <c r="G2" s="3"/>
      <c r="I2" s="3"/>
    </row>
    <row r="3" spans="1:9" x14ac:dyDescent="0.25">
      <c r="A3" t="s">
        <v>37</v>
      </c>
      <c r="B3" t="s">
        <v>24</v>
      </c>
      <c r="C3" t="s">
        <v>7</v>
      </c>
      <c r="D3" t="e">
        <f>VLOOKUP(A3,Feuil2!$A$2:$C$12,2,0)</f>
        <v>#N/A</v>
      </c>
      <c r="E3" t="e">
        <f>VLOOKUP(A3,Feuil2!$A$2:$C$12,3,0)</f>
        <v>#N/A</v>
      </c>
      <c r="G3" s="3"/>
      <c r="I3" s="3"/>
    </row>
    <row r="4" spans="1:9" x14ac:dyDescent="0.25">
      <c r="A4" t="s">
        <v>22</v>
      </c>
      <c r="B4" t="s">
        <v>23</v>
      </c>
      <c r="C4" t="s">
        <v>7</v>
      </c>
      <c r="D4" t="str">
        <f>VLOOKUP(A4,Feuil2!$A$2:$C$12,2,0)</f>
        <v>Administrateur</v>
      </c>
      <c r="E4">
        <f>VLOOKUP(A4,Feuil2!$A$2:$C$12,3,0)</f>
        <v>27000</v>
      </c>
      <c r="G4" s="3"/>
      <c r="I4" s="3"/>
    </row>
    <row r="5" spans="1:9" x14ac:dyDescent="0.25">
      <c r="A5" t="s">
        <v>38</v>
      </c>
      <c r="B5" t="s">
        <v>32</v>
      </c>
      <c r="C5" t="s">
        <v>11</v>
      </c>
      <c r="D5" t="e">
        <f>VLOOKUP(A5,Feuil2!$A$2:$C$12,2,0)</f>
        <v>#N/A</v>
      </c>
      <c r="E5" t="e">
        <f>VLOOKUP(A5,Feuil2!$A$2:$C$12,3,0)</f>
        <v>#N/A</v>
      </c>
      <c r="G5" s="3"/>
      <c r="I5" s="3"/>
    </row>
    <row r="6" spans="1:9" x14ac:dyDescent="0.25">
      <c r="A6" t="s">
        <v>33</v>
      </c>
      <c r="B6" t="s">
        <v>34</v>
      </c>
      <c r="C6" t="s">
        <v>7</v>
      </c>
      <c r="D6" t="str">
        <f>VLOOKUP(A6,Feuil2!$A$2:$C$12,2,0)</f>
        <v>Ouvrier</v>
      </c>
      <c r="E6">
        <f>VLOOKUP(A6,Feuil2!$A$2:$C$12,3,0)</f>
        <v>20000</v>
      </c>
      <c r="G6" s="3"/>
      <c r="I6" s="3"/>
    </row>
    <row r="7" spans="1:9" x14ac:dyDescent="0.25">
      <c r="A7" t="s">
        <v>15</v>
      </c>
      <c r="B7" t="s">
        <v>16</v>
      </c>
      <c r="C7" t="s">
        <v>7</v>
      </c>
      <c r="D7" t="str">
        <f>VLOOKUP(A7,Feuil2!$A$2:$C$12,2,0)</f>
        <v>Administrateur</v>
      </c>
      <c r="E7">
        <f>VLOOKUP(A7,Feuil2!$A$2:$C$12,3,0)</f>
        <v>27000</v>
      </c>
      <c r="G7" s="3"/>
      <c r="I7" s="3"/>
    </row>
    <row r="8" spans="1:9" x14ac:dyDescent="0.25">
      <c r="A8" t="s">
        <v>9</v>
      </c>
      <c r="B8" t="s">
        <v>10</v>
      </c>
      <c r="C8" t="s">
        <v>11</v>
      </c>
      <c r="D8" t="str">
        <f>VLOOKUP(A8,Feuil2!$A$2:$C$12,2,0)</f>
        <v>Vendeur</v>
      </c>
      <c r="E8">
        <f>VLOOKUP(A8,Feuil2!$A$2:$C$12,3,0)</f>
        <v>22500</v>
      </c>
      <c r="G8" s="3"/>
      <c r="I8" s="3"/>
    </row>
    <row r="9" spans="1:9" x14ac:dyDescent="0.25">
      <c r="A9" t="s">
        <v>39</v>
      </c>
      <c r="B9" t="s">
        <v>36</v>
      </c>
      <c r="C9" t="s">
        <v>11</v>
      </c>
      <c r="D9" t="e">
        <f>VLOOKUP(A9,Feuil2!$A$2:$C$12,2,0)</f>
        <v>#N/A</v>
      </c>
      <c r="E9" t="e">
        <f>VLOOKUP(A9,Feuil2!$A$2:$C$12,3,0)</f>
        <v>#N/A</v>
      </c>
      <c r="G9" s="3"/>
      <c r="I9" s="3"/>
    </row>
    <row r="10" spans="1:9" x14ac:dyDescent="0.25">
      <c r="A10" t="s">
        <v>26</v>
      </c>
      <c r="B10" t="s">
        <v>27</v>
      </c>
      <c r="C10" t="s">
        <v>7</v>
      </c>
      <c r="D10" t="str">
        <f>VLOOKUP(A10,Feuil2!$A$2:$C$12,2,0)</f>
        <v>Administrateur</v>
      </c>
      <c r="E10">
        <f>VLOOKUP(A10,Feuil2!$A$2:$C$12,3,0)</f>
        <v>40500</v>
      </c>
      <c r="G10" s="3"/>
      <c r="I10" s="3"/>
    </row>
    <row r="11" spans="1:9" x14ac:dyDescent="0.25">
      <c r="A11" t="s">
        <v>28</v>
      </c>
      <c r="B11" t="s">
        <v>29</v>
      </c>
      <c r="C11" t="s">
        <v>7</v>
      </c>
      <c r="D11" t="str">
        <f>VLOOKUP(A11,Feuil2!$A$2:$C$12,2,0)</f>
        <v>Ouvrier</v>
      </c>
      <c r="E11">
        <f>VLOOKUP(A11,Feuil2!$A$2:$C$12,3,0)</f>
        <v>31500</v>
      </c>
      <c r="G11" s="3"/>
      <c r="I11" s="3"/>
    </row>
    <row r="12" spans="1:9" x14ac:dyDescent="0.25">
      <c r="A12" t="s">
        <v>20</v>
      </c>
      <c r="B12" t="s">
        <v>21</v>
      </c>
      <c r="C12" t="s">
        <v>7</v>
      </c>
      <c r="D12" t="str">
        <f>VLOOKUP(A12,Feuil2!$A$2:$C$12,2,0)</f>
        <v>Vendeur</v>
      </c>
      <c r="E12">
        <f>VLOOKUP(A12,Feuil2!$A$2:$C$12,3,0)</f>
        <v>31500</v>
      </c>
      <c r="G12" s="3"/>
      <c r="I12" s="3"/>
    </row>
    <row r="13" spans="1:9" x14ac:dyDescent="0.25">
      <c r="A13" t="s">
        <v>13</v>
      </c>
      <c r="B13" t="s">
        <v>14</v>
      </c>
      <c r="C13" t="s">
        <v>7</v>
      </c>
      <c r="D13" t="str">
        <f>VLOOKUP(A13,Feuil2!$A$2:$C$12,2,0)</f>
        <v>Vendeur</v>
      </c>
      <c r="E13">
        <f>VLOOKUP(A13,Feuil2!$A$2:$C$12,3,0)</f>
        <v>18000</v>
      </c>
      <c r="G13" s="3"/>
      <c r="I13" s="3"/>
    </row>
    <row r="14" spans="1:9" x14ac:dyDescent="0.25">
      <c r="A14" t="s">
        <v>30</v>
      </c>
      <c r="B14" t="s">
        <v>31</v>
      </c>
      <c r="C14" t="s">
        <v>11</v>
      </c>
      <c r="D14" t="str">
        <f>VLOOKUP(A14,Feuil2!$A$2:$C$12,2,0)</f>
        <v>Secrétaire</v>
      </c>
      <c r="E14">
        <f>VLOOKUP(A14,Feuil2!$A$2:$C$12,3,0)</f>
        <v>22500</v>
      </c>
      <c r="G14" s="3"/>
      <c r="I14" s="3"/>
    </row>
    <row r="15" spans="1:9" x14ac:dyDescent="0.25">
      <c r="A15" t="s">
        <v>40</v>
      </c>
      <c r="B15" t="s">
        <v>6</v>
      </c>
      <c r="C15" t="s">
        <v>7</v>
      </c>
      <c r="D15" t="e">
        <f>VLOOKUP(A15,Feuil2!$A$2:$C$12,2,0)</f>
        <v>#N/A</v>
      </c>
      <c r="E15" t="e">
        <f>VLOOKUP(A15,Feuil2!$A$2:$C$12,3,0)</f>
        <v>#N/A</v>
      </c>
      <c r="G15" s="3"/>
      <c r="I15" s="3"/>
    </row>
    <row r="16" spans="1:9" x14ac:dyDescent="0.25">
      <c r="A16" t="s">
        <v>5</v>
      </c>
      <c r="B16" t="s">
        <v>35</v>
      </c>
      <c r="C16" t="s">
        <v>7</v>
      </c>
      <c r="D16" t="str">
        <f>VLOOKUP(A16,Feuil2!$A$2:$C$12,2,0)</f>
        <v>Administrateur</v>
      </c>
      <c r="E16">
        <f>VLOOKUP(A16,Feuil2!$A$2:$C$12,3,0)</f>
        <v>27000</v>
      </c>
      <c r="G16" s="3"/>
      <c r="I16" s="3"/>
    </row>
    <row r="18" spans="1:5" x14ac:dyDescent="0.25">
      <c r="A18" s="1"/>
      <c r="B18" s="1"/>
      <c r="C18" s="2"/>
    </row>
    <row r="19" spans="1:5" x14ac:dyDescent="0.25">
      <c r="C19" s="3"/>
      <c r="E19" s="3"/>
    </row>
    <row r="20" spans="1:5" x14ac:dyDescent="0.25">
      <c r="C20" s="3"/>
    </row>
    <row r="21" spans="1:5" x14ac:dyDescent="0.25">
      <c r="C21" s="3"/>
    </row>
    <row r="22" spans="1:5" x14ac:dyDescent="0.25">
      <c r="C22" s="3"/>
    </row>
    <row r="23" spans="1:5" x14ac:dyDescent="0.25">
      <c r="C23" s="3"/>
    </row>
    <row r="24" spans="1:5" x14ac:dyDescent="0.25">
      <c r="C24" s="3"/>
    </row>
    <row r="25" spans="1:5" x14ac:dyDescent="0.25">
      <c r="C25" s="3"/>
    </row>
    <row r="26" spans="1:5" x14ac:dyDescent="0.25">
      <c r="C26" s="3"/>
    </row>
    <row r="27" spans="1:5" x14ac:dyDescent="0.25">
      <c r="C27" s="3"/>
    </row>
    <row r="28" spans="1:5" x14ac:dyDescent="0.25">
      <c r="C28" s="3"/>
    </row>
    <row r="29" spans="1:5" x14ac:dyDescent="0.25">
      <c r="C29" s="3"/>
    </row>
  </sheetData>
  <sortState ref="A2:C19">
    <sortCondition ref="A1"/>
  </sortState>
  <conditionalFormatting sqref="E1:E1048576">
    <cfRule type="containsErrors" dxfId="4" priority="2">
      <formula>ISERROR(E1)</formula>
    </cfRule>
  </conditionalFormatting>
  <conditionalFormatting sqref="D1:D1048576">
    <cfRule type="containsErrors" dxfId="3" priority="1">
      <formula>ISERROR(D1)</formula>
    </cfRule>
  </conditionalFormatting>
  <pageMargins left="0.7" right="0.7" top="0.75" bottom="0.75" header="0.3" footer="0.3"/>
  <pageSetup paperSize="9" fitToHeight="0" orientation="landscape" cellComments="atEnd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2"/>
  <sheetViews>
    <sheetView workbookViewId="0">
      <selection sqref="A1:C12"/>
    </sheetView>
  </sheetViews>
  <sheetFormatPr baseColWidth="10" defaultRowHeight="15" x14ac:dyDescent="0.25"/>
  <cols>
    <col min="2" max="2" width="21" customWidth="1"/>
  </cols>
  <sheetData>
    <row r="1" spans="1:3" x14ac:dyDescent="0.25">
      <c r="A1" s="1" t="s">
        <v>0</v>
      </c>
      <c r="B1" s="1" t="s">
        <v>3</v>
      </c>
      <c r="C1" s="2" t="s">
        <v>4</v>
      </c>
    </row>
    <row r="2" spans="1:3" x14ac:dyDescent="0.25">
      <c r="A2" t="s">
        <v>17</v>
      </c>
      <c r="B2" t="s">
        <v>19</v>
      </c>
      <c r="C2" s="3">
        <v>27000</v>
      </c>
    </row>
    <row r="3" spans="1:3" x14ac:dyDescent="0.25">
      <c r="A3" t="s">
        <v>22</v>
      </c>
      <c r="B3" t="s">
        <v>8</v>
      </c>
      <c r="C3" s="3">
        <v>27000</v>
      </c>
    </row>
    <row r="4" spans="1:3" x14ac:dyDescent="0.25">
      <c r="A4" t="s">
        <v>33</v>
      </c>
      <c r="B4" t="s">
        <v>25</v>
      </c>
      <c r="C4" s="3">
        <v>20000</v>
      </c>
    </row>
    <row r="5" spans="1:3" x14ac:dyDescent="0.25">
      <c r="A5" t="s">
        <v>15</v>
      </c>
      <c r="B5" t="s">
        <v>8</v>
      </c>
      <c r="C5" s="3">
        <v>27000</v>
      </c>
    </row>
    <row r="6" spans="1:3" x14ac:dyDescent="0.25">
      <c r="A6" t="s">
        <v>9</v>
      </c>
      <c r="B6" t="s">
        <v>12</v>
      </c>
      <c r="C6" s="3">
        <v>22500</v>
      </c>
    </row>
    <row r="7" spans="1:3" x14ac:dyDescent="0.25">
      <c r="A7" t="s">
        <v>26</v>
      </c>
      <c r="B7" t="s">
        <v>8</v>
      </c>
      <c r="C7" s="3">
        <v>40500</v>
      </c>
    </row>
    <row r="8" spans="1:3" x14ac:dyDescent="0.25">
      <c r="A8" t="s">
        <v>28</v>
      </c>
      <c r="B8" t="s">
        <v>25</v>
      </c>
      <c r="C8" s="3">
        <v>31500</v>
      </c>
    </row>
    <row r="9" spans="1:3" x14ac:dyDescent="0.25">
      <c r="A9" t="s">
        <v>20</v>
      </c>
      <c r="B9" t="s">
        <v>12</v>
      </c>
      <c r="C9" s="3">
        <v>31500</v>
      </c>
    </row>
    <row r="10" spans="1:3" x14ac:dyDescent="0.25">
      <c r="A10" t="s">
        <v>13</v>
      </c>
      <c r="B10" t="s">
        <v>12</v>
      </c>
      <c r="C10" s="3">
        <v>18000</v>
      </c>
    </row>
    <row r="11" spans="1:3" x14ac:dyDescent="0.25">
      <c r="A11" t="s">
        <v>30</v>
      </c>
      <c r="B11" t="s">
        <v>19</v>
      </c>
      <c r="C11" s="3">
        <v>22500</v>
      </c>
    </row>
    <row r="12" spans="1:3" x14ac:dyDescent="0.25">
      <c r="A12" t="s">
        <v>5</v>
      </c>
      <c r="B12" t="s">
        <v>8</v>
      </c>
      <c r="C12" s="3">
        <v>27000</v>
      </c>
    </row>
  </sheetData>
  <sortState ref="A2:C14">
    <sortCondition ref="A1"/>
  </sortState>
  <pageMargins left="0.7" right="0.7" top="0.75" bottom="0.75" header="0.3" footer="0.3"/>
  <pageSetup paperSize="9" fitToHeight="0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cp:lastPrinted>2012-05-04T16:07:46Z</cp:lastPrinted>
  <dcterms:created xsi:type="dcterms:W3CDTF">2012-05-04T15:42:37Z</dcterms:created>
  <dcterms:modified xsi:type="dcterms:W3CDTF">2012-05-08T10:59:02Z</dcterms:modified>
</cp:coreProperties>
</file>