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0" yWindow="0" windowWidth="13845" windowHeight="7545" tabRatio="774"/>
  </bookViews>
  <sheets>
    <sheet name="ACCEUIL" sheetId="18" r:id="rId1"/>
    <sheet name="REMISE" sheetId="14" r:id="rId2"/>
    <sheet name="DONNEES" sheetId="21" r:id="rId3"/>
  </sheets>
  <definedNames>
    <definedName name="_xlnm._FilterDatabase" localSheetId="1" hidden="1">REMISE!$A$8:$S$8</definedName>
    <definedName name="Banque">REMISE!$B$305:$B$314</definedName>
    <definedName name="BQ">#REF!</definedName>
    <definedName name="DATE">#REF!</definedName>
    <definedName name="MONTANT">REMISE!$D$305:$D$1304</definedName>
    <definedName name="NUM">#REF!</definedName>
    <definedName name="Rang">REMISE!$A$8:$A$57</definedName>
    <definedName name="remise">REMISE!$A$7:$F$58</definedName>
    <definedName name="_xlnm.Print_Area" localSheetId="1">REMISE!$A$1:$F$59</definedName>
  </definedNames>
  <calcPr calcId="125725" iterate="1"/>
</workbook>
</file>

<file path=xl/calcChain.xml><?xml version="1.0" encoding="utf-8"?>
<calcChain xmlns="http://schemas.openxmlformats.org/spreadsheetml/2006/main">
  <c r="A4" i="21"/>
  <c r="A5"/>
  <c r="A6"/>
  <c r="A7"/>
  <c r="A8"/>
  <c r="A3"/>
  <c r="T10" i="14" l="1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</calcChain>
</file>

<file path=xl/sharedStrings.xml><?xml version="1.0" encoding="utf-8"?>
<sst xmlns="http://schemas.openxmlformats.org/spreadsheetml/2006/main" count="253" uniqueCount="79">
  <si>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</si>
  <si>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</si>
  <si>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</si>
  <si>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</si>
  <si>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</si>
  <si>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</si>
  <si>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</si>
  <si>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</si>
  <si>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</si>
  <si>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</si>
  <si>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</si>
  <si>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</si>
  <si>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</si>
  <si>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</si>
  <si>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</si>
  <si>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</si>
  <si>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</si>
  <si>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</si>
  <si>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</si>
  <si>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</si>
  <si>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</si>
  <si>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</si>
  <si>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</si>
  <si>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</si>
  <si>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</si>
  <si>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</si>
  <si>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</si>
  <si>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</si>
  <si>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</si>
  <si>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</si>
  <si>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</si>
  <si>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</si>
  <si>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</si>
  <si>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</si>
  <si>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</si>
  <si>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</si>
  <si>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</si>
  <si>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</si>
  <si>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</si>
  <si>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</si>
  <si>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</si>
  <si>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</si>
  <si>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</si>
  <si>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</si>
  <si>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</si>
  <si>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</si>
  <si>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</si>
  <si>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</si>
  <si>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</si>
  <si>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</si>
  <si>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</si>
  <si>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</si>
  <si>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</si>
  <si>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</si>
  <si>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</si>
  <si>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</si>
  <si>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</si>
  <si>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</si>
  <si>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</si>
  <si>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</si>
  <si>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</si>
  <si>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</si>
  <si>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</si>
  <si>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</si>
  <si>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18/01/2015</t>
  </si>
  <si>
    <t>ECHEANCE</t>
  </si>
  <si>
    <t>DATE</t>
  </si>
  <si>
    <t>RESERVATAIRE</t>
  </si>
  <si>
    <t>BANQUE</t>
  </si>
  <si>
    <t>CHQ N°</t>
  </si>
  <si>
    <t>VALEUR</t>
  </si>
  <si>
    <t>MOMO KIKO</t>
  </si>
  <si>
    <t>DADI MAI</t>
  </si>
  <si>
    <t>DOMI LAW</t>
  </si>
  <si>
    <t>FIFO KAKA</t>
  </si>
  <si>
    <t>DAFI GOLI</t>
  </si>
  <si>
    <t>MILO POP</t>
  </si>
  <si>
    <t>BNP</t>
  </si>
  <si>
    <t>N° DU COMPTE</t>
  </si>
</sst>
</file>

<file path=xl/styles.xml><?xml version="1.0" encoding="utf-8"?>
<styleSheet xmlns="http://schemas.openxmlformats.org/spreadsheetml/2006/main">
  <fonts count="14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rgb="FF000000"/>
      <name val="Trebuchet MS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4" fontId="12" fillId="0" borderId="1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 applyProtection="1">
      <alignment horizontal="center" vertical="center"/>
    </xf>
    <xf numFmtId="1" fontId="13" fillId="4" borderId="1" xfId="0" applyNumberFormat="1" applyFont="1" applyFill="1" applyBorder="1" applyAlignment="1">
      <alignment horizontal="center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1" fontId="11" fillId="6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1" fillId="7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268435483"/>
  <ax:ocxPr ax:name="Caption" ax:value="AUTORISER L'ACCES"/>
  <ax:ocxPr ax:name="Size" ax:value="4577;1005"/>
  <ax:ocxPr ax:name="FontName" ax:value="Rockwell Condensed"/>
  <ax:ocxPr ax:name="FontEffects" ax:value="1073741825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odifier"/>
  <ax:ocxPr ax:name="Size" ax:value="2619;900"/>
  <ax:ocxPr ax:name="FontName" ax:value="Trebuchet MS"/>
  <ax:ocxPr ax:name="FontHeight" ax:value="195"/>
  <ax:ocxPr ax:name="FontCharSet" ax:value="0"/>
  <ax:ocxPr ax:name="FontPitchAndFamily" ax:value="2"/>
  <ax:ocxPr ax:name="ParagraphAlign" ax:value="3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SAMIRB~1/AppData/Local/Temp/Users/Guy%20Blancher/AppData/Local/Microsoft/Windows/INetCache/IE/F1N57JN0/Documents%20and%20Settings/echchalim/Application%20Data/Microsoft/Excel/REMISE%20CHQ%20(version%201).xlsb" TargetMode="External"/><Relationship Id="rId5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tabSelected="1" workbookViewId="0">
      <selection activeCell="A18" sqref="A18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workbookViewId="0">
      <pane ySplit="7" topLeftCell="A8" activePane="bottomLeft" state="frozen"/>
      <selection pane="bottomLeft" activeCell="C16" sqref="C16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66" t="s">
        <v>0</v>
      </c>
      <c r="L2" s="66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65" t="s">
        <v>9</v>
      </c>
      <c r="D4" s="65"/>
      <c r="E4" s="65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58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558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42056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8"/>
      <c r="E9" s="22"/>
      <c r="F9" s="49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42056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42056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42056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42056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/>
      <c r="M13" s="9" t="s">
        <v>11</v>
      </c>
      <c r="N13" s="12"/>
      <c r="O13" s="9" t="s">
        <v>12</v>
      </c>
      <c r="P13" s="35"/>
      <c r="Q13" s="10">
        <f t="shared" ca="1" si="0"/>
        <v>42056</v>
      </c>
      <c r="R13" s="9" t="str">
        <f t="shared" si="4"/>
        <v xml:space="preserve"> APP     </v>
      </c>
      <c r="S13" s="9"/>
      <c r="T13" s="11">
        <f t="shared" si="5"/>
        <v>0</v>
      </c>
      <c r="V13" s="36" t="str">
        <f t="shared" si="1"/>
        <v>..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/>
      <c r="M14" s="9" t="s">
        <v>11</v>
      </c>
      <c r="N14" s="12"/>
      <c r="O14" s="9" t="s">
        <v>12</v>
      </c>
      <c r="P14" s="35"/>
      <c r="Q14" s="10">
        <f t="shared" ca="1" si="0"/>
        <v>42056</v>
      </c>
      <c r="R14" s="9" t="str">
        <f t="shared" si="4"/>
        <v xml:space="preserve"> APP     </v>
      </c>
      <c r="S14" s="9"/>
      <c r="T14" s="11">
        <f t="shared" si="5"/>
        <v>0</v>
      </c>
      <c r="V14" s="36" t="str">
        <f t="shared" si="1"/>
        <v>..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/>
      <c r="M15" s="9" t="s">
        <v>11</v>
      </c>
      <c r="N15" s="12"/>
      <c r="O15" s="9" t="s">
        <v>12</v>
      </c>
      <c r="P15" s="35"/>
      <c r="Q15" s="10">
        <f t="shared" ca="1" si="0"/>
        <v>42056</v>
      </c>
      <c r="R15" s="9" t="str">
        <f t="shared" si="4"/>
        <v xml:space="preserve"> APP     </v>
      </c>
      <c r="S15" s="9"/>
      <c r="T15" s="11">
        <f t="shared" si="5"/>
        <v>0</v>
      </c>
      <c r="V15" s="36" t="str">
        <f t="shared" si="1"/>
        <v>..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/>
      <c r="M16" s="9" t="s">
        <v>11</v>
      </c>
      <c r="N16" s="12"/>
      <c r="O16" s="9" t="s">
        <v>12</v>
      </c>
      <c r="P16" s="35"/>
      <c r="Q16" s="10">
        <f t="shared" ca="1" si="0"/>
        <v>42056</v>
      </c>
      <c r="R16" s="9" t="str">
        <f t="shared" si="4"/>
        <v xml:space="preserve"> APP     </v>
      </c>
      <c r="S16" s="9"/>
      <c r="T16" s="11">
        <f t="shared" si="5"/>
        <v>0</v>
      </c>
      <c r="V16" s="36" t="str">
        <f t="shared" si="1"/>
        <v>..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/>
      <c r="M17" s="9" t="s">
        <v>11</v>
      </c>
      <c r="N17" s="12"/>
      <c r="O17" s="9" t="s">
        <v>12</v>
      </c>
      <c r="P17" s="35"/>
      <c r="Q17" s="10">
        <f t="shared" ca="1" si="0"/>
        <v>42056</v>
      </c>
      <c r="R17" s="9" t="str">
        <f t="shared" si="4"/>
        <v xml:space="preserve"> APP     </v>
      </c>
      <c r="S17" s="9"/>
      <c r="T17" s="11">
        <f t="shared" si="5"/>
        <v>0</v>
      </c>
      <c r="V17" s="36" t="str">
        <f t="shared" si="1"/>
        <v>..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42056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42056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42056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42056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42056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42056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42056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42056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42056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42056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42056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42056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42056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42056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42056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42056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42056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42056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42056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42056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42056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42056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42056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42056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42056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42056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42056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42056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42056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42056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42056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42056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42056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42056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42056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42056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42056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42056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42056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42056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13" priority="138" operator="containsText" text="M">
      <formula>NOT(ISERROR(SEARCH("M",H8)))</formula>
    </cfRule>
    <cfRule type="containsText" dxfId="12" priority="139" operator="containsText" text="APP">
      <formula>NOT(ISERROR(SEARCH("APP",H8)))</formula>
    </cfRule>
  </conditionalFormatting>
  <conditionalFormatting sqref="M8:M83 P8:P58">
    <cfRule type="containsText" dxfId="11" priority="129" operator="containsText" text="18B">
      <formula>NOT(ISERROR(SEARCH("18B",M8)))</formula>
    </cfRule>
    <cfRule type="containsText" dxfId="10" priority="130" operator="containsText" text="18A">
      <formula>NOT(ISERROR(SEARCH("18A",M8)))</formula>
    </cfRule>
    <cfRule type="containsText" dxfId="9" priority="131" operator="containsText" text="17B">
      <formula>NOT(ISERROR(SEARCH("17B",M8)))</formula>
    </cfRule>
    <cfRule type="containsText" dxfId="8" priority="132" operator="containsText" text="17A">
      <formula>NOT(ISERROR(SEARCH("17A",M8)))</formula>
    </cfRule>
    <cfRule type="containsText" dxfId="7" priority="133" operator="containsText" text="16">
      <formula>NOT(ISERROR(SEARCH("16",M8)))</formula>
    </cfRule>
    <cfRule type="containsText" dxfId="6" priority="134" operator="containsText" text="15">
      <formula>NOT(ISERROR(SEARCH("15",M8)))</formula>
    </cfRule>
    <cfRule type="containsText" dxfId="5" priority="135" operator="containsText" text="14">
      <formula>NOT(ISERROR(SEARCH("14",M8)))</formula>
    </cfRule>
  </conditionalFormatting>
  <conditionalFormatting sqref="F72:F80 B72:D80 B8:D57 F8:F57">
    <cfRule type="timePeriod" dxfId="4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legacyDrawing r:id="rId3"/>
  <controls>
    <control shapeId="14024" r:id="rId4" name="CmdModifie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J8"/>
  <sheetViews>
    <sheetView workbookViewId="0">
      <selection activeCell="B31" sqref="B31"/>
    </sheetView>
  </sheetViews>
  <sheetFormatPr baseColWidth="10" defaultRowHeight="15"/>
  <cols>
    <col min="5" max="5" width="13.85546875" bestFit="1" customWidth="1"/>
    <col min="6" max="6" width="13.85546875" customWidth="1"/>
    <col min="7" max="7" width="4.140625" bestFit="1" customWidth="1"/>
    <col min="8" max="8" width="3.42578125" bestFit="1" customWidth="1"/>
    <col min="9" max="9" width="4.85546875" bestFit="1" customWidth="1"/>
  </cols>
  <sheetData>
    <row r="2" spans="1:10" ht="30">
      <c r="A2" s="55" t="s">
        <v>65</v>
      </c>
      <c r="B2" s="56" t="s">
        <v>66</v>
      </c>
      <c r="C2" s="60" t="s">
        <v>69</v>
      </c>
      <c r="D2" s="59" t="s">
        <v>68</v>
      </c>
      <c r="E2" s="57" t="s">
        <v>67</v>
      </c>
      <c r="F2" s="57" t="s">
        <v>78</v>
      </c>
      <c r="G2" s="58" t="s">
        <v>15</v>
      </c>
      <c r="H2" s="56" t="s">
        <v>11</v>
      </c>
      <c r="I2" s="57" t="s">
        <v>12</v>
      </c>
      <c r="J2" s="61" t="s">
        <v>70</v>
      </c>
    </row>
    <row r="3" spans="1:10">
      <c r="A3" s="50">
        <f ca="1">IF(B3="","",IF(B3-TODAY()&gt;0,B3-TODAY(),0))</f>
        <v>0</v>
      </c>
      <c r="B3" s="51">
        <v>42051</v>
      </c>
      <c r="C3" s="53">
        <v>12556897</v>
      </c>
      <c r="D3" s="53" t="s">
        <v>77</v>
      </c>
      <c r="E3" s="48" t="s">
        <v>71</v>
      </c>
      <c r="F3" s="53">
        <v>323125</v>
      </c>
      <c r="G3" s="52">
        <v>5</v>
      </c>
      <c r="H3" s="52">
        <v>6</v>
      </c>
      <c r="I3" s="52">
        <v>10</v>
      </c>
      <c r="J3" s="49">
        <v>30000</v>
      </c>
    </row>
    <row r="4" spans="1:10">
      <c r="A4" s="50">
        <f t="shared" ref="A4:A8" ca="1" si="0">IF(B4="","",IF(B4-TODAY()&gt;0,B4-TODAY(),0))</f>
        <v>0</v>
      </c>
      <c r="B4" s="51">
        <v>42051</v>
      </c>
      <c r="C4" s="53">
        <v>3223135</v>
      </c>
      <c r="D4" s="53" t="s">
        <v>77</v>
      </c>
      <c r="E4" s="48" t="s">
        <v>72</v>
      </c>
      <c r="F4" s="53">
        <v>11058565</v>
      </c>
      <c r="G4" s="52">
        <v>15</v>
      </c>
      <c r="H4" s="52">
        <v>2</v>
      </c>
      <c r="I4" s="52">
        <v>10</v>
      </c>
      <c r="J4" s="49">
        <v>50000</v>
      </c>
    </row>
    <row r="5" spans="1:10">
      <c r="A5" s="50">
        <f t="shared" ca="1" si="0"/>
        <v>0</v>
      </c>
      <c r="B5" s="51">
        <v>42052</v>
      </c>
      <c r="C5" s="53">
        <v>8978942</v>
      </c>
      <c r="D5" s="53" t="s">
        <v>77</v>
      </c>
      <c r="E5" s="48" t="s">
        <v>73</v>
      </c>
      <c r="F5" s="53">
        <v>221210</v>
      </c>
      <c r="G5" s="52">
        <v>3</v>
      </c>
      <c r="H5" s="52">
        <v>3</v>
      </c>
      <c r="I5" s="52">
        <v>11</v>
      </c>
      <c r="J5" s="49">
        <v>50000</v>
      </c>
    </row>
    <row r="6" spans="1:10">
      <c r="A6" s="50">
        <f t="shared" ca="1" si="0"/>
        <v>0</v>
      </c>
      <c r="B6" s="54">
        <v>42053</v>
      </c>
      <c r="C6" s="53">
        <v>23245565</v>
      </c>
      <c r="D6" s="53" t="s">
        <v>77</v>
      </c>
      <c r="E6" s="48" t="s">
        <v>74</v>
      </c>
      <c r="F6" s="53">
        <v>23545456</v>
      </c>
      <c r="G6" s="52">
        <v>26</v>
      </c>
      <c r="H6" s="52">
        <v>1</v>
      </c>
      <c r="I6" s="52">
        <v>15</v>
      </c>
      <c r="J6" s="49">
        <v>50000</v>
      </c>
    </row>
    <row r="7" spans="1:10">
      <c r="A7" s="50">
        <f t="shared" ca="1" si="0"/>
        <v>0</v>
      </c>
      <c r="B7" s="51">
        <v>42055</v>
      </c>
      <c r="C7" s="53">
        <v>789723</v>
      </c>
      <c r="D7" s="53" t="s">
        <v>16</v>
      </c>
      <c r="E7" s="48" t="s">
        <v>75</v>
      </c>
      <c r="F7" s="53">
        <v>1111000</v>
      </c>
      <c r="G7" s="52">
        <v>10</v>
      </c>
      <c r="H7" s="52">
        <v>5</v>
      </c>
      <c r="I7" s="52">
        <v>11</v>
      </c>
      <c r="J7" s="49">
        <v>15000</v>
      </c>
    </row>
    <row r="8" spans="1:10">
      <c r="A8" s="50">
        <f t="shared" ca="1" si="0"/>
        <v>7</v>
      </c>
      <c r="B8" s="51">
        <v>42063</v>
      </c>
      <c r="C8" s="63">
        <v>2456448</v>
      </c>
      <c r="D8" s="63" t="s">
        <v>19</v>
      </c>
      <c r="E8" s="48" t="s">
        <v>76</v>
      </c>
      <c r="F8" s="48">
        <v>3322000</v>
      </c>
      <c r="G8" s="62">
        <v>11</v>
      </c>
      <c r="H8" s="62">
        <v>12</v>
      </c>
      <c r="I8" s="62">
        <v>13</v>
      </c>
      <c r="J8" s="64">
        <v>50000</v>
      </c>
    </row>
  </sheetData>
  <conditionalFormatting sqref="B3:B8">
    <cfRule type="cellIs" dxfId="3" priority="7" operator="lessThanOrEqual">
      <formula>TODAY()</formula>
    </cfRule>
  </conditionalFormatting>
  <conditionalFormatting sqref="A3:A8 C3:J8">
    <cfRule type="timePeriod" dxfId="2" priority="6" timePeriod="today">
      <formula>FLOOR(A3,1)=TODAY()</formula>
    </cfRule>
  </conditionalFormatting>
  <conditionalFormatting sqref="A3:A8">
    <cfRule type="cellIs" dxfId="1" priority="4" operator="equal">
      <formula>1</formula>
    </cfRule>
    <cfRule type="cellIs" dxfId="0" priority="5" operator="less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ACCEUIL</vt:lpstr>
      <vt:lpstr>REMISE</vt:lpstr>
      <vt:lpstr>DONNEES</vt:lpstr>
      <vt:lpstr>Banque</vt:lpstr>
      <vt:lpstr>MONTANT</vt:lpstr>
      <vt:lpstr>Rang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Samir BENHENOU</cp:lastModifiedBy>
  <cp:lastPrinted>2014-12-18T15:34:42Z</cp:lastPrinted>
  <dcterms:created xsi:type="dcterms:W3CDTF">2005-12-29T10:07:13Z</dcterms:created>
  <dcterms:modified xsi:type="dcterms:W3CDTF">2015-02-21T12:21:09Z</dcterms:modified>
</cp:coreProperties>
</file>