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8_{DA698941-4B3C-4C55-86AD-B6B855A64315}" xr6:coauthVersionLast="47" xr6:coauthVersionMax="47" xr10:uidLastSave="{00000000-0000-0000-0000-000000000000}"/>
  <bookViews>
    <workbookView xWindow="-108" yWindow="-108" windowWidth="23256" windowHeight="12576" xr2:uid="{29BA1B58-749A-4CDD-A28D-F73CC264CE16}"/>
  </bookViews>
  <sheets>
    <sheet name="Livraisons réelles" sheetId="1" r:id="rId1"/>
  </sheets>
  <externalReferences>
    <externalReference r:id="rId2"/>
  </externalReferences>
  <definedNames>
    <definedName name="Communes">[1]Listes!$D$1:$D$15</definedName>
    <definedName name="Phases">[1]Listes!$C$1:$C$15</definedName>
  </definedNames>
  <calcPr calcId="191029"/>
  <pivotCaches>
    <pivotCache cacheId="9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<sst xmlns="http://schemas.openxmlformats.org/spreadsheetml/2006/main" count="120" uniqueCount="22">
  <si>
    <t>OPERATION</t>
  </si>
  <si>
    <t>Prog</t>
  </si>
  <si>
    <t>TYPE</t>
  </si>
  <si>
    <t>N</t>
  </si>
  <si>
    <t>OS démarrage</t>
  </si>
  <si>
    <t>ANNEE DEMARRAGE</t>
  </si>
  <si>
    <t>Date inauguration recalée</t>
  </si>
  <si>
    <t>Année Inauguration</t>
  </si>
  <si>
    <t>Somme de N</t>
  </si>
  <si>
    <t>Étiquettes de colonnes</t>
  </si>
  <si>
    <t>LLTS</t>
  </si>
  <si>
    <t>Étiquettes de lignes</t>
  </si>
  <si>
    <t>LLS</t>
  </si>
  <si>
    <t>PLS</t>
  </si>
  <si>
    <t>Rehab</t>
  </si>
  <si>
    <t>Total général</t>
  </si>
  <si>
    <t>(Plusieurs éléments)</t>
  </si>
  <si>
    <t>B</t>
  </si>
  <si>
    <t>C</t>
  </si>
  <si>
    <t>D</t>
  </si>
  <si>
    <t>E</t>
  </si>
  <si>
    <t xml:space="preserve">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</si>
</sst>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</dxf>
    <dxf>
      <numFmt numFmtId="164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[Question graphique.xlsx]Livraisons réelles!Tableau croisé dynamique29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'Livraisons réelles'!$N$1:$N$2</c:f>
              <c:strCache>
                <c:ptCount val="1"/>
                <c:pt idx="0">
                  <c:v>LLS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'Livraisons réelles'!$M$3:$M$9</c:f>
              <c:strCach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strCache>
            </c:strRef>
          </c:cat>
          <c:val>
            <c:numRef>
              <c:f>'Livraisons réelles'!$N$3:$N$9</c:f>
              <c:numCache>
                <c:formatCode>General</c:formatCode>
                <c:ptCount val="6"/>
                <c:pt idx="0">
                  <c:v>20</c:v>
                </c:pt>
                <c:pt idx="1">
                  <c:v>47</c:v>
                </c:pt>
                <c:pt idx="2">
                  <c:v>17</c:v>
                </c:pt>
                <c:pt idx="3">
                  <c:v>16</c:v>
                </c:pt>
                <c:pt idx="4">
                  <c:v>18</c:v>
                </c:pt>
                <c:pt idx="5">
                  <c:v>176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A8-40F5-9C9B-011C3B711B74}"/>
            </c:ext>
          </c:extLst>
        </c:ser>
        <c:ser>
          <c:idx val="1"/>
          <c:order val="1"/>
          <c:tx>
            <c:strRef>
              <c:f>'Livraisons réelles'!$O$1:$O$2</c:f>
              <c:strCache>
                <c:ptCount val="1"/>
                <c:pt idx="0">
                  <c:v>LLTS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'Livraisons réelles'!$M$3:$M$9</c:f>
              <c:strCach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strCache>
            </c:strRef>
          </c:cat>
          <c:val>
            <c:numRef>
              <c:f>'Livraisons réelles'!$O$3:$O$9</c:f>
              <c:numCache>
                <c:formatCode>General</c:formatCode>
                <c:ptCount val="6"/>
                <c:pt idx="0">
                  <c:v>171</c:v>
                </c:pt>
                <c:pt idx="1">
                  <c:v>150</c:v>
                </c:pt>
                <c:pt idx="2">
                  <c:v>153</c:v>
                </c:pt>
                <c:pt idx="3">
                  <c:v>172</c:v>
                </c:pt>
                <c:pt idx="4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A8-40F5-9C9B-011C3B711B74}"/>
            </c:ext>
          </c:extLst>
        </c:ser>
        <c:ser>
          <c:idx val="2"/>
          <c:order val="2"/>
          <c:tx>
            <c:strRef>
              <c:f>'Livraisons réelles'!$P$1:$P$2</c:f>
              <c:strCache>
                <c:ptCount val="1"/>
                <c:pt idx="0">
                  <c:v>PLS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'Livraisons réelles'!$M$3:$M$9</c:f>
              <c:strCach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strCache>
            </c:strRef>
          </c:cat>
          <c:val>
            <c:numRef>
              <c:f>'Livraisons réelles'!$P$3:$P$9</c:f>
              <c:numCache>
                <c:formatCode>General</c:formatCode>
                <c:ptCount val="6"/>
                <c:pt idx="2">
                  <c:v>119</c:v>
                </c:pt>
                <c:pt idx="5">
                  <c:v>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4A8-40F5-9C9B-011C3B711B74}"/>
            </c:ext>
          </c:extLst>
        </c:ser>
        <c:ser>
          <c:idx val="3"/>
          <c:order val="3"/>
          <c:tx>
            <c:strRef>
              <c:f>'Livraisons réelles'!$Q$1:$Q$2</c:f>
              <c:strCache>
                <c:ptCount val="1"/>
                <c:pt idx="0">
                  <c:v>Rehab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'Livraisons réelles'!$M$3:$M$9</c:f>
              <c:strCach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strCache>
            </c:strRef>
          </c:cat>
          <c:val>
            <c:numRef>
              <c:f>'Livraisons réelles'!$Q$3:$Q$9</c:f>
              <c:numCache>
                <c:formatCode>General</c:formatCode>
                <c:ptCount val="6"/>
                <c:pt idx="2">
                  <c:v>44</c:v>
                </c:pt>
                <c:pt idx="3">
                  <c:v>230</c:v>
                </c:pt>
                <c:pt idx="4">
                  <c:v>230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4A8-40F5-9C9B-011C3B711B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76970575"/>
        <c:axId val="762693647"/>
      </c:lineChart>
      <c:catAx>
        <c:axId val="18769705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2693647"/>
        <c:crosses val="autoZero"/>
        <c:auto val="1"/>
        <c:lblAlgn val="ctr"/>
        <c:lblOffset val="100"/>
        <c:noMultiLvlLbl val="0"/>
      </c:catAx>
      <c:valAx>
        <c:axId val="762693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6970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[Question graphique.xlsx]Livraisons réelles!Tableau croisé dynamique30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livraisons LLS / LLTS / PLS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'Livraisons réelles'!$N$35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'Livraisons réelles'!$M$36:$M$42</c:f>
              <c:strCach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strCache>
            </c:strRef>
          </c:cat>
          <c:val>
            <c:numRef>
              <c:f>'Livraisons réelles'!$N$36:$N$42</c:f>
              <c:numCache>
                <c:formatCode>General</c:formatCode>
                <c:ptCount val="6"/>
                <c:pt idx="0">
                  <c:v>191</c:v>
                </c:pt>
                <c:pt idx="1">
                  <c:v>197</c:v>
                </c:pt>
                <c:pt idx="2">
                  <c:v>289</c:v>
                </c:pt>
                <c:pt idx="3">
                  <c:v>188</c:v>
                </c:pt>
                <c:pt idx="4">
                  <c:v>68</c:v>
                </c:pt>
                <c:pt idx="5">
                  <c:v>253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6A-44D2-A56D-AD835A5E896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41551231"/>
        <c:axId val="1541552191"/>
      </c:lineChart>
      <c:catAx>
        <c:axId val="15415512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1552191"/>
        <c:crosses val="autoZero"/>
        <c:auto val="1"/>
        <c:lblAlgn val="ctr"/>
        <c:lblOffset val="100"/>
        <c:noMultiLvlLbl val="0"/>
      </c:catAx>
      <c:valAx>
        <c:axId val="1541552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15512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771524</xdr:colOff>
      <xdr:row>12</xdr:row>
      <xdr:rowOff>68580</xdr:rowOff>
    </xdr:from>
    <xdr:to>
      <xdr:col>17</xdr:col>
      <xdr:colOff>670559</xdr:colOff>
      <xdr:row>26</xdr:row>
      <xdr:rowOff>144780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E08282E-6934-42EA-BD12-8E6FBC3B55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10886</xdr:colOff>
      <xdr:row>44</xdr:row>
      <xdr:rowOff>21772</xdr:rowOff>
    </xdr:from>
    <xdr:to>
      <xdr:col>18</xdr:col>
      <xdr:colOff>424543</xdr:colOff>
      <xdr:row>58</xdr:row>
      <xdr:rowOff>174172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3FC63A4-57C5-4B76-AD6D-8BE9E7D77F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bl\Desktop\PRIVE\Tableau%20de%20bord%20g&#233;n&#233;ral_NEW.xlsx" TargetMode="External"/><Relationship Id="rId1" Type="http://schemas.openxmlformats.org/officeDocument/2006/relationships/externalLinkPath" Target="/Users/nbl/Desktop/PRIVE/Tableau%20de%20bord%20g&#233;n&#233;ral_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YNTHESE"/>
      <sheetName val="Données"/>
      <sheetName val="Plan de financement"/>
      <sheetName val="EVOLUTION GLOBALE"/>
      <sheetName val="Livraisons réelles"/>
      <sheetName val="Analyse_Livraisons"/>
      <sheetName val="Analyse rapide par année"/>
      <sheetName val="Conformité administrative"/>
      <sheetName val="Calcul pénalités VEFA"/>
      <sheetName val="Délais études_travaux"/>
      <sheetName val="Lis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C1" t="str">
            <v>Prosp</v>
          </cell>
          <cell r="D1" t="str">
            <v>Avirons</v>
          </cell>
        </row>
        <row r="2">
          <cell r="C2" t="str">
            <v>Faisa</v>
          </cell>
          <cell r="D2" t="str">
            <v>Cilaos</v>
          </cell>
        </row>
        <row r="3">
          <cell r="C3" t="str">
            <v>Etude urbaine</v>
          </cell>
          <cell r="D3" t="str">
            <v>Entre-Deux</v>
          </cell>
        </row>
        <row r="4">
          <cell r="C4" t="str">
            <v>ESQ</v>
          </cell>
          <cell r="D4" t="str">
            <v>Etang-Salé</v>
          </cell>
        </row>
        <row r="5">
          <cell r="C5" t="str">
            <v>APS</v>
          </cell>
          <cell r="D5" t="str">
            <v>La Possession</v>
          </cell>
        </row>
        <row r="6">
          <cell r="C6" t="str">
            <v>PC</v>
          </cell>
          <cell r="D6" t="str">
            <v>Petite-Ile</v>
          </cell>
        </row>
        <row r="7">
          <cell r="C7" t="str">
            <v>APD</v>
          </cell>
          <cell r="D7" t="str">
            <v>Plaine des Palmistes</v>
          </cell>
        </row>
        <row r="8">
          <cell r="C8" t="str">
            <v>PRO</v>
          </cell>
          <cell r="D8" t="str">
            <v>St Joseph</v>
          </cell>
        </row>
        <row r="9">
          <cell r="C9" t="str">
            <v>DCE</v>
          </cell>
          <cell r="D9" t="str">
            <v>St Leu</v>
          </cell>
        </row>
        <row r="10">
          <cell r="C10" t="str">
            <v>AO</v>
          </cell>
          <cell r="D10" t="str">
            <v>St Louis</v>
          </cell>
        </row>
        <row r="11">
          <cell r="C11" t="str">
            <v>Tvx</v>
          </cell>
          <cell r="D11" t="str">
            <v>St Paul</v>
          </cell>
        </row>
        <row r="12">
          <cell r="C12" t="str">
            <v>GPA</v>
          </cell>
          <cell r="D12" t="str">
            <v>St Philippe</v>
          </cell>
        </row>
        <row r="13">
          <cell r="C13" t="str">
            <v>patrimoine</v>
          </cell>
          <cell r="D13" t="str">
            <v>St Pierre</v>
          </cell>
        </row>
        <row r="14">
          <cell r="C14" t="str">
            <v>cloture</v>
          </cell>
          <cell r="D14" t="str">
            <v>Tampon</v>
          </cell>
        </row>
        <row r="15">
          <cell r="C15" t="str">
            <v>stand by</v>
          </cell>
          <cell r="D15" t="str">
            <v>Trois Bassins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nbl/Desktop/PRIVE/Tableau%20de%20bord%20g&#233;n&#233;ral_NEW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5038.568942708334" createdVersion="8" refreshedVersion="8" minRefreshableVersion="3" recordCount="49" xr:uid="{667C2892-4075-4610-868F-C783941B6FEA}">
  <cacheSource type="worksheet">
    <worksheetSource name="Livraisons" r:id="rId2"/>
  </cacheSource>
  <cacheFields count="10">
    <cacheField name="OPERATION" numFmtId="0">
      <sharedItems/>
    </cacheField>
    <cacheField name="COMMUNE" numFmtId="0">
      <sharedItems count="13">
        <s v="Tampon"/>
        <s v="St Joseph"/>
        <s v="Entre-Deux"/>
        <s v="Trois Bassins"/>
        <s v="St Paul"/>
        <s v="Etang-Salé"/>
        <s v="Avirons"/>
        <s v="St Pierre"/>
        <s v="St Louis"/>
        <s v="St Philippe"/>
        <s v="Cilaos"/>
        <s v="Petite-Ile"/>
        <s v="La Possession"/>
      </sharedItems>
    </cacheField>
    <cacheField name="BASSIN" numFmtId="0">
      <sharedItems count="3">
        <s v="CA SUD"/>
        <s v="TCO"/>
        <s v="CIVIS"/>
      </sharedItems>
    </cacheField>
    <cacheField name="Prog" numFmtId="0">
      <sharedItems containsSemiMixedTypes="0" containsString="0" containsNumber="1" containsInteger="1" minValue="2012" maxValue="2020" count="9">
        <n v="2012"/>
        <n v="2013"/>
        <n v="2014"/>
        <n v="2016"/>
        <n v="2015"/>
        <n v="2017"/>
        <n v="2018"/>
        <n v="2019"/>
        <n v="2020"/>
      </sharedItems>
    </cacheField>
    <cacheField name="TYPE" numFmtId="0">
      <sharedItems count="4">
        <s v="LLTS"/>
        <s v="LLS"/>
        <s v="PLS"/>
        <s v="Rehab"/>
      </sharedItems>
    </cacheField>
    <cacheField name="N" numFmtId="0">
      <sharedItems containsSemiMixedTypes="0" containsString="0" containsNumber="1" containsInteger="1" minValue="4" maxValue="200"/>
    </cacheField>
    <cacheField name="OS démarrage" numFmtId="164">
      <sharedItems containsSemiMixedTypes="0" containsNonDate="0" containsDate="1" containsString="0" minDate="2013-02-15T00:00:00" maxDate="2021-02-16T00:00:00"/>
    </cacheField>
    <cacheField name="ANNEE DEMARRAGE" numFmtId="0">
      <sharedItems containsSemiMixedTypes="0" containsString="0" containsNumber="1" containsInteger="1" minValue="2013" maxValue="2021" count="9">
        <n v="2013"/>
        <n v="2014"/>
        <n v="2015"/>
        <n v="2016"/>
        <n v="2017"/>
        <n v="2018"/>
        <n v="2019"/>
        <n v="2020"/>
        <n v="2021"/>
      </sharedItems>
    </cacheField>
    <cacheField name="Date inauguration recalée" numFmtId="164">
      <sharedItems containsSemiMixedTypes="0" containsNonDate="0" containsDate="1" containsString="0" minDate="2017-02-08T00:00:00" maxDate="2022-12-07T00:00:00"/>
    </cacheField>
    <cacheField name="Année Inauguration" numFmtId="0">
      <sharedItems containsSemiMixedTypes="0" containsString="0" containsNumber="1" containsInteger="1" minValue="2017" maxValue="2022" count="6">
        <n v="2017"/>
        <n v="2018"/>
        <n v="2019"/>
        <n v="2020"/>
        <n v="2021"/>
        <n v="202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">
  <r>
    <s v="Bouton d'Or "/>
    <x v="0"/>
    <x v="0"/>
    <x v="0"/>
    <x v="0"/>
    <n v="23"/>
    <d v="2013-02-15T00:00:00"/>
    <x v="0"/>
    <d v="2017-05-24T00:00:00"/>
    <x v="0"/>
  </r>
  <r>
    <s v="Coco Huet (Parc à Moutons)"/>
    <x v="1"/>
    <x v="0"/>
    <x v="1"/>
    <x v="0"/>
    <n v="20"/>
    <d v="2014-03-31T00:00:00"/>
    <x v="1"/>
    <d v="2017-12-04T00:00:00"/>
    <x v="0"/>
  </r>
  <r>
    <s v="Rue de l'Eglise"/>
    <x v="2"/>
    <x v="0"/>
    <x v="1"/>
    <x v="0"/>
    <n v="27"/>
    <d v="2014-04-22T00:00:00"/>
    <x v="1"/>
    <d v="2017-11-30T00:00:00"/>
    <x v="0"/>
  </r>
  <r>
    <s v="Benoite Boulard (PIVET-VELIN)"/>
    <x v="0"/>
    <x v="0"/>
    <x v="1"/>
    <x v="1"/>
    <n v="6"/>
    <d v="2014-05-05T00:00:00"/>
    <x v="1"/>
    <d v="2017-12-12T00:00:00"/>
    <x v="0"/>
  </r>
  <r>
    <s v="FANFAN"/>
    <x v="3"/>
    <x v="1"/>
    <x v="1"/>
    <x v="0"/>
    <n v="51"/>
    <d v="2014-08-25T00:00:00"/>
    <x v="1"/>
    <d v="2017-02-08T00:00:00"/>
    <x v="0"/>
  </r>
  <r>
    <s v="Barrage LLS"/>
    <x v="4"/>
    <x v="1"/>
    <x v="1"/>
    <x v="1"/>
    <n v="14"/>
    <d v="2015-05-15T00:00:00"/>
    <x v="2"/>
    <d v="2017-11-29T00:00:00"/>
    <x v="0"/>
  </r>
  <r>
    <s v="Barrage LLTS"/>
    <x v="4"/>
    <x v="1"/>
    <x v="1"/>
    <x v="0"/>
    <n v="4"/>
    <d v="2015-05-15T00:00:00"/>
    <x v="2"/>
    <d v="2017-11-29T00:00:00"/>
    <x v="0"/>
  </r>
  <r>
    <s v="Josepha Fontaine"/>
    <x v="1"/>
    <x v="0"/>
    <x v="1"/>
    <x v="0"/>
    <n v="16"/>
    <d v="2015-12-03T00:00:00"/>
    <x v="2"/>
    <d v="2017-03-20T00:00:00"/>
    <x v="0"/>
  </r>
  <r>
    <s v="Verveine des Indes (Ilôt 5.1)"/>
    <x v="5"/>
    <x v="2"/>
    <x v="2"/>
    <x v="0"/>
    <n v="30"/>
    <d v="2016-04-28T00:00:00"/>
    <x v="3"/>
    <d v="2017-08-10T00:00:00"/>
    <x v="0"/>
  </r>
  <r>
    <s v="VEFA Petunias"/>
    <x v="0"/>
    <x v="0"/>
    <x v="2"/>
    <x v="0"/>
    <n v="14"/>
    <d v="2015-12-10T00:00:00"/>
    <x v="2"/>
    <d v="2018-04-17T00:00:00"/>
    <x v="1"/>
  </r>
  <r>
    <s v="VEFA Paule &amp; Gaston RPA"/>
    <x v="6"/>
    <x v="2"/>
    <x v="3"/>
    <x v="0"/>
    <n v="84"/>
    <d v="2016-08-01T00:00:00"/>
    <x v="3"/>
    <d v="2018-05-22T00:00:00"/>
    <x v="1"/>
  </r>
  <r>
    <s v="Z'ambaville (AX 18)"/>
    <x v="5"/>
    <x v="2"/>
    <x v="2"/>
    <x v="1"/>
    <n v="7"/>
    <d v="2016-05-10T00:00:00"/>
    <x v="3"/>
    <d v="2018-04-25T00:00:00"/>
    <x v="1"/>
  </r>
  <r>
    <s v="FAHAM (Ilôt 5.6)"/>
    <x v="5"/>
    <x v="2"/>
    <x v="3"/>
    <x v="1"/>
    <n v="40"/>
    <d v="2017-02-14T00:00:00"/>
    <x v="4"/>
    <d v="2018-08-30T00:00:00"/>
    <x v="1"/>
  </r>
  <r>
    <s v="Anne Caze (Plaine St Paul)"/>
    <x v="4"/>
    <x v="1"/>
    <x v="4"/>
    <x v="0"/>
    <n v="13"/>
    <d v="2017-02-06T00:00:00"/>
    <x v="4"/>
    <d v="2018-09-27T00:00:00"/>
    <x v="1"/>
  </r>
  <r>
    <s v="Lacaussade 3"/>
    <x v="1"/>
    <x v="0"/>
    <x v="4"/>
    <x v="0"/>
    <n v="29"/>
    <d v="2017-02-20T00:00:00"/>
    <x v="4"/>
    <d v="2018-08-24T00:00:00"/>
    <x v="1"/>
  </r>
  <r>
    <s v="Fleurs jaunes (Ilôt 6.1)"/>
    <x v="5"/>
    <x v="2"/>
    <x v="2"/>
    <x v="0"/>
    <n v="10"/>
    <d v="2017-02-08T00:00:00"/>
    <x v="4"/>
    <d v="2018-08-27T00:00:00"/>
    <x v="1"/>
  </r>
  <r>
    <s v="VEFA CROUS St Pierre"/>
    <x v="7"/>
    <x v="2"/>
    <x v="5"/>
    <x v="2"/>
    <n v="75"/>
    <d v="2017-12-22T00:00:00"/>
    <x v="4"/>
    <d v="2019-08-20T00:00:00"/>
    <x v="2"/>
  </r>
  <r>
    <s v="VEFA Maurice Lebon RPA"/>
    <x v="1"/>
    <x v="0"/>
    <x v="4"/>
    <x v="0"/>
    <n v="14"/>
    <d v="2017-02-01T00:00:00"/>
    <x v="4"/>
    <d v="2019-06-22T00:00:00"/>
    <x v="2"/>
  </r>
  <r>
    <s v="Christiane - Amata (HE 168) LLTS"/>
    <x v="8"/>
    <x v="2"/>
    <x v="4"/>
    <x v="0"/>
    <n v="22"/>
    <d v="2017-02-16T00:00:00"/>
    <x v="4"/>
    <d v="2019-02-19T00:00:00"/>
    <x v="2"/>
  </r>
  <r>
    <s v="Christiane - Amata (HE 168) LLS"/>
    <x v="8"/>
    <x v="2"/>
    <x v="4"/>
    <x v="1"/>
    <n v="17"/>
    <d v="2017-02-16T00:00:00"/>
    <x v="4"/>
    <d v="2019-02-19T00:00:00"/>
    <x v="2"/>
  </r>
  <r>
    <s v="Hélène TONRU (RPA mixte St Philippe)"/>
    <x v="9"/>
    <x v="0"/>
    <x v="4"/>
    <x v="0"/>
    <n v="24"/>
    <d v="2017-07-31T00:00:00"/>
    <x v="4"/>
    <d v="2019-06-18T00:00:00"/>
    <x v="2"/>
  </r>
  <r>
    <s v="Manapany "/>
    <x v="1"/>
    <x v="0"/>
    <x v="2"/>
    <x v="0"/>
    <n v="37"/>
    <d v="2017-07-17T00:00:00"/>
    <x v="4"/>
    <d v="2019-06-29T00:00:00"/>
    <x v="2"/>
  </r>
  <r>
    <s v="VEFA CROUS Tampon"/>
    <x v="0"/>
    <x v="0"/>
    <x v="5"/>
    <x v="2"/>
    <n v="44"/>
    <d v="2018-03-09T00:00:00"/>
    <x v="5"/>
    <d v="2019-08-20T00:00:00"/>
    <x v="2"/>
  </r>
  <r>
    <s v="100 Marches"/>
    <x v="1"/>
    <x v="0"/>
    <x v="5"/>
    <x v="3"/>
    <n v="44"/>
    <d v="2018-09-19T00:00:00"/>
    <x v="5"/>
    <d v="2019-06-05T00:00:00"/>
    <x v="2"/>
  </r>
  <r>
    <s v="Kakis"/>
    <x v="2"/>
    <x v="0"/>
    <x v="3"/>
    <x v="0"/>
    <n v="9"/>
    <d v="2018-03-05T00:00:00"/>
    <x v="5"/>
    <d v="2019-09-24T00:00:00"/>
    <x v="2"/>
  </r>
  <r>
    <s v="FANJAN (Ilot 6.2)"/>
    <x v="5"/>
    <x v="2"/>
    <x v="4"/>
    <x v="0"/>
    <n v="47"/>
    <d v="2018-01-22T00:00:00"/>
    <x v="5"/>
    <d v="2019-08-05T00:00:00"/>
    <x v="2"/>
  </r>
  <r>
    <s v="VEFA Raisins Marines (Hopital) RPA"/>
    <x v="7"/>
    <x v="2"/>
    <x v="5"/>
    <x v="0"/>
    <n v="65"/>
    <d v="2018-01-01T00:00:00"/>
    <x v="5"/>
    <d v="2020-05-28T00:00:00"/>
    <x v="3"/>
  </r>
  <r>
    <s v="Hubert Delisle"/>
    <x v="0"/>
    <x v="0"/>
    <x v="5"/>
    <x v="3"/>
    <n v="34"/>
    <d v="2018-09-12T00:00:00"/>
    <x v="5"/>
    <d v="2020-12-08T00:00:00"/>
    <x v="3"/>
  </r>
  <r>
    <s v="Citronnelles"/>
    <x v="0"/>
    <x v="0"/>
    <x v="5"/>
    <x v="3"/>
    <n v="18"/>
    <d v="2018-09-19T00:00:00"/>
    <x v="5"/>
    <d v="2020-12-15T00:00:00"/>
    <x v="3"/>
  </r>
  <r>
    <s v="Bougainvillées"/>
    <x v="1"/>
    <x v="0"/>
    <x v="5"/>
    <x v="3"/>
    <n v="54"/>
    <d v="2018-09-20T00:00:00"/>
    <x v="5"/>
    <d v="2020-12-09T00:00:00"/>
    <x v="3"/>
  </r>
  <r>
    <s v="Bras des Etangs"/>
    <x v="10"/>
    <x v="2"/>
    <x v="5"/>
    <x v="3"/>
    <n v="24"/>
    <d v="2018-12-07T00:00:00"/>
    <x v="5"/>
    <d v="2020-12-10T00:00:00"/>
    <x v="3"/>
  </r>
  <r>
    <s v="Caramboles"/>
    <x v="2"/>
    <x v="0"/>
    <x v="5"/>
    <x v="3"/>
    <n v="27"/>
    <d v="2018-12-18T00:00:00"/>
    <x v="5"/>
    <d v="2020-12-02T00:00:00"/>
    <x v="3"/>
  </r>
  <r>
    <s v="Les Platanes "/>
    <x v="11"/>
    <x v="2"/>
    <x v="3"/>
    <x v="0"/>
    <n v="83"/>
    <d v="2018-06-12T00:00:00"/>
    <x v="5"/>
    <d v="2020-01-20T00:00:00"/>
    <x v="3"/>
  </r>
  <r>
    <s v="Hilaire Fontaine (CD 61 Rue Bertaut LLTS)"/>
    <x v="0"/>
    <x v="0"/>
    <x v="3"/>
    <x v="0"/>
    <n v="15"/>
    <d v="2018-01-29T00:00:00"/>
    <x v="5"/>
    <d v="2020-12-01T00:00:00"/>
    <x v="3"/>
  </r>
  <r>
    <s v="Hilaire Fontaine (CD 61 Rue Bertaut LLS)"/>
    <x v="0"/>
    <x v="0"/>
    <x v="4"/>
    <x v="1"/>
    <n v="16"/>
    <d v="2018-01-29T00:00:00"/>
    <x v="5"/>
    <d v="2020-12-01T00:00:00"/>
    <x v="3"/>
  </r>
  <r>
    <s v="Poinsétias"/>
    <x v="2"/>
    <x v="0"/>
    <x v="6"/>
    <x v="3"/>
    <n v="50"/>
    <d v="2019-07-04T00:00:00"/>
    <x v="6"/>
    <d v="2020-12-07T00:00:00"/>
    <x v="3"/>
  </r>
  <r>
    <s v="Canal Lilis"/>
    <x v="1"/>
    <x v="0"/>
    <x v="6"/>
    <x v="3"/>
    <n v="23"/>
    <d v="2019-07-19T00:00:00"/>
    <x v="6"/>
    <d v="2020-12-16T00:00:00"/>
    <x v="3"/>
  </r>
  <r>
    <s v="Jean Marc HOARAU (Californie)"/>
    <x v="0"/>
    <x v="0"/>
    <x v="5"/>
    <x v="0"/>
    <n v="9"/>
    <d v="2019-04-30T00:00:00"/>
    <x v="6"/>
    <d v="2020-12-09T00:00:00"/>
    <x v="3"/>
  </r>
  <r>
    <s v="Bellevue A-B-C"/>
    <x v="0"/>
    <x v="0"/>
    <x v="6"/>
    <x v="3"/>
    <n v="30"/>
    <d v="2019-07-22T00:00:00"/>
    <x v="6"/>
    <d v="2021-08-19T00:00:00"/>
    <x v="4"/>
  </r>
  <r>
    <s v="Opale "/>
    <x v="5"/>
    <x v="2"/>
    <x v="6"/>
    <x v="1"/>
    <n v="18"/>
    <d v="2019-09-30T00:00:00"/>
    <x v="6"/>
    <d v="2021-07-13T00:00:00"/>
    <x v="4"/>
  </r>
  <r>
    <s v="Charles Emmanuel GRONDIN (Fourragères)"/>
    <x v="6"/>
    <x v="2"/>
    <x v="5"/>
    <x v="0"/>
    <n v="20"/>
    <d v="2019-04-01T00:00:00"/>
    <x v="6"/>
    <d v="2021-05-20T00:00:00"/>
    <x v="4"/>
  </r>
  <r>
    <s v="RPA DU PARC"/>
    <x v="1"/>
    <x v="0"/>
    <x v="3"/>
    <x v="0"/>
    <n v="30"/>
    <d v="2019-09-30T00:00:00"/>
    <x v="6"/>
    <d v="2021-05-18T00:00:00"/>
    <x v="4"/>
  </r>
  <r>
    <s v="La Cure"/>
    <x v="1"/>
    <x v="0"/>
    <x v="6"/>
    <x v="3"/>
    <n v="200"/>
    <d v="2020-02-12T00:00:00"/>
    <x v="7"/>
    <d v="2021-08-07T00:00:00"/>
    <x v="4"/>
  </r>
  <r>
    <s v="VEFA Roland Garros LLS"/>
    <x v="0"/>
    <x v="0"/>
    <x v="7"/>
    <x v="1"/>
    <n v="55"/>
    <d v="2020-01-20T00:00:00"/>
    <x v="7"/>
    <d v="2022-07-26T00:00:00"/>
    <x v="5"/>
  </r>
  <r>
    <s v="VEFA SENARDIERE (JARDINS DE MONTAIGNE)"/>
    <x v="0"/>
    <x v="0"/>
    <x v="8"/>
    <x v="2"/>
    <n v="12"/>
    <d v="2020-12-14T00:00:00"/>
    <x v="7"/>
    <d v="2022-12-06T00:00:00"/>
    <x v="5"/>
  </r>
  <r>
    <s v="VEFA Roland Garros PLS"/>
    <x v="0"/>
    <x v="0"/>
    <x v="7"/>
    <x v="2"/>
    <n v="46"/>
    <d v="2020-01-20T00:00:00"/>
    <x v="7"/>
    <d v="2022-07-26T00:00:00"/>
    <x v="5"/>
  </r>
  <r>
    <s v="VEFA Miami"/>
    <x v="12"/>
    <x v="1"/>
    <x v="7"/>
    <x v="2"/>
    <n v="19"/>
    <d v="2020-05-26T00:00:00"/>
    <x v="7"/>
    <d v="2022-08-02T00:00:00"/>
    <x v="5"/>
  </r>
  <r>
    <s v="COCO TURPIN"/>
    <x v="8"/>
    <x v="2"/>
    <x v="6"/>
    <x v="1"/>
    <n v="21"/>
    <d v="2021-02-15T00:00:00"/>
    <x v="8"/>
    <d v="2022-11-09T00:00:00"/>
    <x v="5"/>
  </r>
  <r>
    <s v="Julien Hoarau (Palissandre)"/>
    <x v="0"/>
    <x v="0"/>
    <x v="3"/>
    <x v="1"/>
    <n v="100"/>
    <d v="2021-02-04T00:00:00"/>
    <x v="8"/>
    <d v="2022-11-24T00:00:0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9588C3-0C3B-4EA2-A83C-EAD6FAA133D8}" name="Tableau croisé dynamique29" cacheId="9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3">
  <location ref="M1:R9" firstHeaderRow="1" firstDataRow="2" firstDataCol="1"/>
  <pivotFields count="10">
    <pivotField showAll="0"/>
    <pivotField showAll="0"/>
    <pivotField showAll="0"/>
    <pivotField showAll="0"/>
    <pivotField axis="axisCol" showAll="0">
      <items count="5">
        <item x="1"/>
        <item x="0"/>
        <item x="2"/>
        <item x="3"/>
        <item t="default"/>
      </items>
    </pivotField>
    <pivotField dataField="1" showAll="0"/>
    <pivotField numFmtId="164" showAll="0"/>
    <pivotField showAll="0"/>
    <pivotField numFmtId="164" showAll="0"/>
    <pivotField axis="axisRow"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9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4"/>
  </colFields>
  <colItems count="5">
    <i>
      <x/>
    </i>
    <i>
      <x v="1"/>
    </i>
    <i>
      <x v="2"/>
    </i>
    <i>
      <x v="3"/>
    </i>
    <i t="grand">
      <x/>
    </i>
  </colItems>
  <dataFields count="1">
    <dataField name="Somme de N" fld="5" baseField="0" baseItem="0"/>
  </dataFields>
  <chartFormats count="8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</chart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DCF62A-D7FC-4E01-AF63-983A67D2A5B4}" name="Tableau croisé dynamique30" cacheId="9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5">
  <location ref="M35:N42" firstHeaderRow="1" firstDataRow="1" firstDataCol="1" rowPageCount="1" colPageCount="1"/>
  <pivotFields count="10">
    <pivotField showAll="0"/>
    <pivotField showAll="0"/>
    <pivotField showAll="0"/>
    <pivotField showAll="0"/>
    <pivotField axis="axisPage" multipleItemSelectionAllowed="1" showAll="0">
      <items count="5">
        <item x="1"/>
        <item x="0"/>
        <item x="2"/>
        <item h="1" x="3"/>
        <item t="default"/>
      </items>
    </pivotField>
    <pivotField dataField="1" showAll="0"/>
    <pivotField numFmtId="164" showAll="0"/>
    <pivotField showAll="0"/>
    <pivotField numFmtId="164" showAll="0"/>
    <pivotField axis="axisRow"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9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4" hier="-1"/>
  </pageFields>
  <dataFields count="1">
    <dataField name="Somme de N" fld="5" baseField="0" baseItem="0"/>
  </dataFields>
  <chartFormats count="6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6C3A51-C7AB-4DC7-944A-368C04036CD4}" name="Livraisons" displayName="Livraisons" ref="A1:H50" insertRowShift="1" totalsRowShown="0" headerRowDxfId="9" dataDxfId="8">
  <autoFilter ref="A1:H50" xr:uid="{4F88030B-856B-40EF-ADEE-52BCF24E48D9}"/>
  <tableColumns count="8">
    <tableColumn id="1" xr3:uid="{BDA8E8EF-9916-43B7-9B65-5A59DB6200CE}" name="OPERATION" dataDxfId="7"/>
    <tableColumn id="4" xr3:uid="{4F11C349-ACA3-4E12-85BD-FA963B4F42A3}" name="Prog" dataDxfId="6"/>
    <tableColumn id="5" xr3:uid="{EDD08EA4-FA27-4024-83ED-F942759F7771}" name="TYPE" dataDxfId="5"/>
    <tableColumn id="6" xr3:uid="{74777618-A89F-41B3-80C1-3E08DA23A070}" name="N" dataDxfId="4"/>
    <tableColumn id="7" xr3:uid="{5D43CEE3-CB7B-40CE-825F-AC43393C2EF7}" name="OS démarrage" dataDxfId="3"/>
    <tableColumn id="8" xr3:uid="{DE70B113-BEDE-4E6C-A0B3-67D076594D4F}" name="ANNEE DEMARRAGE" dataDxfId="2"/>
    <tableColumn id="9" xr3:uid="{FBCACDF0-CAE2-49B0-B9C9-82D96EF5B9B3}" name="Date inauguration recalée" dataDxfId="1"/>
    <tableColumn id="10" xr3:uid="{91AFA4EC-0C73-4C8E-84C5-4665C99E7DB8}" name="Année Inauguration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B1933-20B8-492A-B828-1A90B65C968B}">
  <sheetPr>
    <tabColor theme="2" tint="-0.249977111117893"/>
  </sheetPr>
  <dimension ref="A1:R50"/>
  <sheetViews>
    <sheetView showGridLines="0" tabSelected="1" topLeftCell="A10" zoomScale="70" zoomScaleNormal="70" workbookViewId="0">
      <selection activeCell="F10" sqref="F10"/>
    </sheetView>
  </sheetViews>
  <sheetFormatPr baseColWidth="10" defaultRowHeight="14.4" x14ac:dyDescent="0.3"/>
  <cols>
    <col min="1" max="1" width="38.5546875" style="1" bestFit="1" customWidth="1"/>
    <col min="2" max="2" width="12.33203125" style="1" customWidth="1"/>
    <col min="3" max="6" width="11.5546875" style="1"/>
    <col min="7" max="7" width="14.33203125" style="1" customWidth="1"/>
    <col min="8" max="8" width="19.6640625" style="1" customWidth="1"/>
    <col min="9" max="9" width="23.88671875" style="1" customWidth="1"/>
    <col min="10" max="10" width="18.77734375" style="1" customWidth="1"/>
    <col min="11" max="12" width="11.5546875" style="1"/>
    <col min="13" max="13" width="21.5546875" style="1" bestFit="1" customWidth="1"/>
    <col min="14" max="14" width="22.21875" style="1" bestFit="1" customWidth="1"/>
    <col min="15" max="15" width="4.88671875" style="1" bestFit="1" customWidth="1"/>
    <col min="16" max="16" width="4.44140625" style="1" bestFit="1" customWidth="1"/>
    <col min="17" max="17" width="6.44140625" style="1" bestFit="1" customWidth="1"/>
    <col min="18" max="18" width="12.33203125" style="1" bestFit="1" customWidth="1"/>
    <col min="19" max="19" width="6.33203125" style="1" bestFit="1" customWidth="1"/>
    <col min="20" max="20" width="11.88671875" style="1" bestFit="1" customWidth="1"/>
    <col min="21" max="16384" width="11.5546875" style="1"/>
  </cols>
  <sheetData>
    <row r="1" spans="1:1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M1" s="4" t="s">
        <v>8</v>
      </c>
      <c r="N1" s="4" t="s">
        <v>9</v>
      </c>
      <c r="O1"/>
      <c r="P1"/>
      <c r="Q1"/>
      <c r="R1"/>
    </row>
    <row r="2" spans="1:18" x14ac:dyDescent="0.3">
      <c r="A2" s="1" t="s">
        <v>21</v>
      </c>
      <c r="B2" s="1">
        <v>2012</v>
      </c>
      <c r="C2" s="1" t="s">
        <v>10</v>
      </c>
      <c r="D2" s="1">
        <v>23</v>
      </c>
      <c r="E2" s="2">
        <v>41320</v>
      </c>
      <c r="F2" s="1">
        <v>2013</v>
      </c>
      <c r="G2" s="2">
        <v>42879</v>
      </c>
      <c r="H2" s="1">
        <v>2017</v>
      </c>
      <c r="M2" s="4" t="s">
        <v>11</v>
      </c>
      <c r="N2" t="s">
        <v>12</v>
      </c>
      <c r="O2" t="s">
        <v>10</v>
      </c>
      <c r="P2" t="s">
        <v>13</v>
      </c>
      <c r="Q2" t="s">
        <v>14</v>
      </c>
      <c r="R2" t="s">
        <v>15</v>
      </c>
    </row>
    <row r="3" spans="1:18" x14ac:dyDescent="0.3">
      <c r="A3" s="1" t="s">
        <v>17</v>
      </c>
      <c r="B3" s="1">
        <v>2013</v>
      </c>
      <c r="C3" s="1" t="s">
        <v>10</v>
      </c>
      <c r="D3" s="1">
        <v>20</v>
      </c>
      <c r="E3" s="2">
        <v>41729</v>
      </c>
      <c r="F3" s="1">
        <v>2014</v>
      </c>
      <c r="G3" s="2">
        <v>43073</v>
      </c>
      <c r="H3" s="1">
        <v>2017</v>
      </c>
      <c r="M3" s="3">
        <v>2017</v>
      </c>
      <c r="N3" s="5">
        <v>20</v>
      </c>
      <c r="O3" s="5">
        <v>171</v>
      </c>
      <c r="P3" s="5"/>
      <c r="Q3" s="5"/>
      <c r="R3" s="5">
        <v>191</v>
      </c>
    </row>
    <row r="4" spans="1:18" x14ac:dyDescent="0.3">
      <c r="A4" s="1" t="s">
        <v>18</v>
      </c>
      <c r="B4" s="1">
        <v>2013</v>
      </c>
      <c r="C4" s="1" t="s">
        <v>10</v>
      </c>
      <c r="D4" s="1">
        <v>27</v>
      </c>
      <c r="E4" s="2">
        <v>41751</v>
      </c>
      <c r="F4" s="1">
        <v>2014</v>
      </c>
      <c r="G4" s="2">
        <v>43069</v>
      </c>
      <c r="H4" s="1">
        <v>2017</v>
      </c>
      <c r="M4" s="3">
        <v>2018</v>
      </c>
      <c r="N4" s="5">
        <v>47</v>
      </c>
      <c r="O4" s="5">
        <v>150</v>
      </c>
      <c r="P4" s="5"/>
      <c r="Q4" s="5"/>
      <c r="R4" s="5">
        <v>197</v>
      </c>
    </row>
    <row r="5" spans="1:18" x14ac:dyDescent="0.3">
      <c r="A5" s="1" t="s">
        <v>19</v>
      </c>
      <c r="B5" s="1">
        <v>2013</v>
      </c>
      <c r="C5" s="1" t="s">
        <v>12</v>
      </c>
      <c r="D5" s="1">
        <v>6</v>
      </c>
      <c r="E5" s="2">
        <v>41764</v>
      </c>
      <c r="F5" s="1">
        <v>2014</v>
      </c>
      <c r="G5" s="2">
        <v>43081</v>
      </c>
      <c r="H5" s="1">
        <v>2017</v>
      </c>
      <c r="M5" s="3">
        <v>2019</v>
      </c>
      <c r="N5" s="5">
        <v>17</v>
      </c>
      <c r="O5" s="5">
        <v>153</v>
      </c>
      <c r="P5" s="5">
        <v>119</v>
      </c>
      <c r="Q5" s="5">
        <v>44</v>
      </c>
      <c r="R5" s="5">
        <v>333</v>
      </c>
    </row>
    <row r="6" spans="1:18" x14ac:dyDescent="0.3">
      <c r="A6" s="1" t="s">
        <v>20</v>
      </c>
      <c r="B6" s="1">
        <v>2013</v>
      </c>
      <c r="C6" s="1" t="s">
        <v>10</v>
      </c>
      <c r="D6" s="1">
        <v>51</v>
      </c>
      <c r="E6" s="2">
        <v>41876</v>
      </c>
      <c r="F6" s="1">
        <v>2014</v>
      </c>
      <c r="G6" s="2">
        <v>42774</v>
      </c>
      <c r="H6" s="1">
        <v>2017</v>
      </c>
      <c r="M6" s="3">
        <v>2020</v>
      </c>
      <c r="N6" s="5">
        <v>16</v>
      </c>
      <c r="O6" s="5">
        <v>172</v>
      </c>
      <c r="P6" s="5"/>
      <c r="Q6" s="5">
        <v>230</v>
      </c>
      <c r="R6" s="5">
        <v>418</v>
      </c>
    </row>
    <row r="7" spans="1:18" x14ac:dyDescent="0.3">
      <c r="A7" s="1" t="s">
        <v>21</v>
      </c>
      <c r="B7" s="1">
        <v>2013</v>
      </c>
      <c r="C7" s="1" t="s">
        <v>12</v>
      </c>
      <c r="D7" s="1">
        <v>14</v>
      </c>
      <c r="E7" s="2">
        <v>42139</v>
      </c>
      <c r="F7" s="1">
        <v>2015</v>
      </c>
      <c r="G7" s="2">
        <v>43068</v>
      </c>
      <c r="H7" s="1">
        <v>2017</v>
      </c>
      <c r="M7" s="3">
        <v>2021</v>
      </c>
      <c r="N7" s="5">
        <v>18</v>
      </c>
      <c r="O7" s="5">
        <v>50</v>
      </c>
      <c r="P7" s="5"/>
      <c r="Q7" s="5">
        <v>230</v>
      </c>
      <c r="R7" s="5">
        <v>298</v>
      </c>
    </row>
    <row r="8" spans="1:18" x14ac:dyDescent="0.3">
      <c r="A8" s="1" t="s">
        <v>17</v>
      </c>
      <c r="B8" s="1">
        <v>2013</v>
      </c>
      <c r="C8" s="1" t="s">
        <v>10</v>
      </c>
      <c r="D8" s="1">
        <v>4</v>
      </c>
      <c r="E8" s="2">
        <v>42139</v>
      </c>
      <c r="F8" s="1">
        <v>2015</v>
      </c>
      <c r="G8" s="2">
        <v>43068</v>
      </c>
      <c r="H8" s="1">
        <v>2017</v>
      </c>
      <c r="M8" s="3">
        <v>2022</v>
      </c>
      <c r="N8" s="5">
        <v>176</v>
      </c>
      <c r="O8" s="5"/>
      <c r="P8" s="5">
        <v>77</v>
      </c>
      <c r="Q8" s="5"/>
      <c r="R8" s="5">
        <v>253</v>
      </c>
    </row>
    <row r="9" spans="1:18" x14ac:dyDescent="0.3">
      <c r="A9" s="1" t="s">
        <v>18</v>
      </c>
      <c r="B9" s="1">
        <v>2013</v>
      </c>
      <c r="C9" s="1" t="s">
        <v>10</v>
      </c>
      <c r="D9" s="1">
        <v>16</v>
      </c>
      <c r="E9" s="2">
        <v>42341</v>
      </c>
      <c r="F9" s="1">
        <v>2015</v>
      </c>
      <c r="G9" s="2">
        <v>42814</v>
      </c>
      <c r="H9" s="1">
        <v>2017</v>
      </c>
      <c r="M9" s="3" t="s">
        <v>15</v>
      </c>
      <c r="N9" s="5">
        <v>294</v>
      </c>
      <c r="O9" s="5">
        <v>696</v>
      </c>
      <c r="P9" s="5">
        <v>196</v>
      </c>
      <c r="Q9" s="5">
        <v>504</v>
      </c>
      <c r="R9" s="5">
        <v>1690</v>
      </c>
    </row>
    <row r="10" spans="1:18" x14ac:dyDescent="0.3">
      <c r="A10" s="1" t="s">
        <v>19</v>
      </c>
      <c r="B10" s="1">
        <v>2014</v>
      </c>
      <c r="C10" s="1" t="s">
        <v>10</v>
      </c>
      <c r="D10" s="1">
        <v>30</v>
      </c>
      <c r="E10" s="2">
        <v>42488</v>
      </c>
      <c r="F10" s="1">
        <v>2016</v>
      </c>
      <c r="G10" s="2">
        <v>42957</v>
      </c>
      <c r="H10" s="1">
        <v>2017</v>
      </c>
      <c r="M10"/>
      <c r="N10"/>
      <c r="O10"/>
      <c r="P10"/>
      <c r="Q10"/>
      <c r="R10"/>
    </row>
    <row r="11" spans="1:18" x14ac:dyDescent="0.3">
      <c r="A11" s="1" t="s">
        <v>20</v>
      </c>
      <c r="B11" s="1">
        <v>2014</v>
      </c>
      <c r="C11" s="1" t="s">
        <v>10</v>
      </c>
      <c r="D11" s="1">
        <v>14</v>
      </c>
      <c r="E11" s="2">
        <v>42348</v>
      </c>
      <c r="F11" s="1">
        <v>2015</v>
      </c>
      <c r="G11" s="2">
        <v>43207</v>
      </c>
      <c r="H11" s="1">
        <v>2018</v>
      </c>
      <c r="M11"/>
      <c r="N11"/>
      <c r="O11"/>
      <c r="P11"/>
      <c r="Q11"/>
      <c r="R11"/>
    </row>
    <row r="12" spans="1:18" x14ac:dyDescent="0.3">
      <c r="A12" s="1" t="s">
        <v>21</v>
      </c>
      <c r="B12" s="1">
        <v>2016</v>
      </c>
      <c r="C12" s="1" t="s">
        <v>10</v>
      </c>
      <c r="D12" s="1">
        <v>84</v>
      </c>
      <c r="E12" s="2">
        <v>42583</v>
      </c>
      <c r="F12" s="1">
        <v>2016</v>
      </c>
      <c r="G12" s="2">
        <v>43242</v>
      </c>
      <c r="H12" s="1">
        <v>2018</v>
      </c>
      <c r="M12"/>
      <c r="N12"/>
      <c r="O12"/>
      <c r="P12"/>
      <c r="Q12"/>
      <c r="R12"/>
    </row>
    <row r="13" spans="1:18" x14ac:dyDescent="0.3">
      <c r="A13" s="1" t="s">
        <v>17</v>
      </c>
      <c r="B13" s="1">
        <v>2014</v>
      </c>
      <c r="C13" s="1" t="s">
        <v>12</v>
      </c>
      <c r="D13" s="1">
        <v>7</v>
      </c>
      <c r="E13" s="2">
        <v>42500</v>
      </c>
      <c r="F13" s="1">
        <v>2016</v>
      </c>
      <c r="G13" s="2">
        <v>43215</v>
      </c>
      <c r="H13" s="1">
        <v>2018</v>
      </c>
      <c r="M13"/>
      <c r="N13"/>
      <c r="O13"/>
    </row>
    <row r="14" spans="1:18" x14ac:dyDescent="0.3">
      <c r="A14" s="1" t="s">
        <v>18</v>
      </c>
      <c r="B14" s="1">
        <v>2016</v>
      </c>
      <c r="C14" s="1" t="s">
        <v>12</v>
      </c>
      <c r="D14" s="1">
        <v>40</v>
      </c>
      <c r="E14" s="2">
        <v>42780</v>
      </c>
      <c r="F14" s="1">
        <v>2017</v>
      </c>
      <c r="G14" s="2">
        <v>43342</v>
      </c>
      <c r="H14" s="1">
        <v>2018</v>
      </c>
      <c r="M14"/>
      <c r="N14"/>
      <c r="O14"/>
    </row>
    <row r="15" spans="1:18" x14ac:dyDescent="0.3">
      <c r="A15" s="1" t="s">
        <v>19</v>
      </c>
      <c r="B15" s="1">
        <v>2015</v>
      </c>
      <c r="C15" s="1" t="s">
        <v>10</v>
      </c>
      <c r="D15" s="1">
        <v>13</v>
      </c>
      <c r="E15" s="2">
        <v>42772</v>
      </c>
      <c r="F15" s="1">
        <v>2017</v>
      </c>
      <c r="G15" s="2">
        <v>43370</v>
      </c>
      <c r="H15" s="1">
        <v>2018</v>
      </c>
      <c r="M15"/>
      <c r="N15"/>
      <c r="O15"/>
    </row>
    <row r="16" spans="1:18" x14ac:dyDescent="0.3">
      <c r="A16" s="1" t="s">
        <v>20</v>
      </c>
      <c r="B16" s="1">
        <v>2015</v>
      </c>
      <c r="C16" s="1" t="s">
        <v>10</v>
      </c>
      <c r="D16" s="1">
        <v>29</v>
      </c>
      <c r="E16" s="2">
        <v>42786</v>
      </c>
      <c r="F16" s="1">
        <v>2017</v>
      </c>
      <c r="G16" s="2">
        <v>43336</v>
      </c>
      <c r="H16" s="1">
        <v>2018</v>
      </c>
      <c r="M16"/>
      <c r="N16"/>
      <c r="O16"/>
    </row>
    <row r="17" spans="1:15" x14ac:dyDescent="0.3">
      <c r="A17" s="1" t="s">
        <v>21</v>
      </c>
      <c r="B17" s="1">
        <v>2014</v>
      </c>
      <c r="C17" s="1" t="s">
        <v>10</v>
      </c>
      <c r="D17" s="1">
        <v>10</v>
      </c>
      <c r="E17" s="2">
        <v>42774</v>
      </c>
      <c r="F17" s="1">
        <v>2017</v>
      </c>
      <c r="G17" s="2">
        <v>43339</v>
      </c>
      <c r="H17" s="1">
        <v>2018</v>
      </c>
      <c r="M17"/>
      <c r="N17"/>
      <c r="O17"/>
    </row>
    <row r="18" spans="1:15" x14ac:dyDescent="0.3">
      <c r="A18" s="1" t="s">
        <v>17</v>
      </c>
      <c r="B18" s="1">
        <v>2017</v>
      </c>
      <c r="C18" s="1" t="s">
        <v>13</v>
      </c>
      <c r="D18" s="1">
        <v>75</v>
      </c>
      <c r="E18" s="2">
        <v>43091</v>
      </c>
      <c r="F18" s="1">
        <v>2017</v>
      </c>
      <c r="G18" s="2">
        <v>43697</v>
      </c>
      <c r="H18" s="1">
        <v>2019</v>
      </c>
      <c r="M18"/>
      <c r="N18"/>
      <c r="O18"/>
    </row>
    <row r="19" spans="1:15" x14ac:dyDescent="0.3">
      <c r="A19" s="1" t="s">
        <v>18</v>
      </c>
      <c r="B19" s="1">
        <v>2015</v>
      </c>
      <c r="C19" s="1" t="s">
        <v>10</v>
      </c>
      <c r="D19" s="1">
        <v>14</v>
      </c>
      <c r="E19" s="2">
        <v>42767</v>
      </c>
      <c r="F19" s="1">
        <v>2017</v>
      </c>
      <c r="G19" s="2">
        <v>43638</v>
      </c>
      <c r="H19" s="1">
        <v>2019</v>
      </c>
    </row>
    <row r="20" spans="1:15" x14ac:dyDescent="0.3">
      <c r="A20" s="1" t="s">
        <v>19</v>
      </c>
      <c r="B20" s="1">
        <v>2015</v>
      </c>
      <c r="C20" s="1" t="s">
        <v>10</v>
      </c>
      <c r="D20" s="1">
        <v>22</v>
      </c>
      <c r="E20" s="2">
        <v>42782</v>
      </c>
      <c r="F20" s="1">
        <v>2017</v>
      </c>
      <c r="G20" s="2">
        <v>43515</v>
      </c>
      <c r="H20" s="1">
        <v>2019</v>
      </c>
    </row>
    <row r="21" spans="1:15" x14ac:dyDescent="0.3">
      <c r="A21" s="1" t="s">
        <v>20</v>
      </c>
      <c r="B21" s="1">
        <v>2015</v>
      </c>
      <c r="C21" s="1" t="s">
        <v>12</v>
      </c>
      <c r="D21" s="1">
        <v>17</v>
      </c>
      <c r="E21" s="2">
        <v>42782</v>
      </c>
      <c r="F21" s="1">
        <v>2017</v>
      </c>
      <c r="G21" s="2">
        <v>43515</v>
      </c>
      <c r="H21" s="1">
        <v>2019</v>
      </c>
    </row>
    <row r="22" spans="1:15" x14ac:dyDescent="0.3">
      <c r="A22" s="1" t="s">
        <v>21</v>
      </c>
      <c r="B22" s="1">
        <v>2015</v>
      </c>
      <c r="C22" s="1" t="s">
        <v>10</v>
      </c>
      <c r="D22" s="1">
        <v>24</v>
      </c>
      <c r="E22" s="2">
        <v>42947</v>
      </c>
      <c r="F22" s="1">
        <v>2017</v>
      </c>
      <c r="G22" s="2">
        <v>43634</v>
      </c>
      <c r="H22" s="1">
        <v>2019</v>
      </c>
    </row>
    <row r="23" spans="1:15" x14ac:dyDescent="0.3">
      <c r="A23" s="1" t="s">
        <v>17</v>
      </c>
      <c r="B23" s="1">
        <v>2014</v>
      </c>
      <c r="C23" s="1" t="s">
        <v>10</v>
      </c>
      <c r="D23" s="1">
        <v>37</v>
      </c>
      <c r="E23" s="2">
        <v>42933</v>
      </c>
      <c r="F23" s="1">
        <v>2017</v>
      </c>
      <c r="G23" s="2">
        <v>43645</v>
      </c>
      <c r="H23" s="1">
        <v>2019</v>
      </c>
    </row>
    <row r="24" spans="1:15" x14ac:dyDescent="0.3">
      <c r="A24" s="1" t="s">
        <v>18</v>
      </c>
      <c r="B24" s="1">
        <v>2017</v>
      </c>
      <c r="C24" s="1" t="s">
        <v>13</v>
      </c>
      <c r="D24" s="1">
        <v>44</v>
      </c>
      <c r="E24" s="2">
        <v>43168</v>
      </c>
      <c r="F24" s="1">
        <v>2018</v>
      </c>
      <c r="G24" s="2">
        <v>43697</v>
      </c>
      <c r="H24" s="1">
        <v>2019</v>
      </c>
    </row>
    <row r="25" spans="1:15" x14ac:dyDescent="0.3">
      <c r="A25" s="1" t="s">
        <v>19</v>
      </c>
      <c r="B25" s="1">
        <v>2017</v>
      </c>
      <c r="C25" s="1" t="s">
        <v>14</v>
      </c>
      <c r="D25" s="1">
        <v>44</v>
      </c>
      <c r="E25" s="2">
        <v>43362</v>
      </c>
      <c r="F25" s="1">
        <v>2018</v>
      </c>
      <c r="G25" s="2">
        <v>43621</v>
      </c>
      <c r="H25" s="1">
        <v>2019</v>
      </c>
    </row>
    <row r="26" spans="1:15" x14ac:dyDescent="0.3">
      <c r="A26" s="1" t="s">
        <v>20</v>
      </c>
      <c r="B26" s="1">
        <v>2016</v>
      </c>
      <c r="C26" s="1" t="s">
        <v>10</v>
      </c>
      <c r="D26" s="1">
        <v>9</v>
      </c>
      <c r="E26" s="2">
        <v>43164</v>
      </c>
      <c r="F26" s="1">
        <v>2018</v>
      </c>
      <c r="G26" s="2">
        <v>43732</v>
      </c>
      <c r="H26" s="1">
        <v>2019</v>
      </c>
    </row>
    <row r="27" spans="1:15" x14ac:dyDescent="0.3">
      <c r="A27" s="1" t="s">
        <v>21</v>
      </c>
      <c r="B27" s="1">
        <v>2015</v>
      </c>
      <c r="C27" s="1" t="s">
        <v>10</v>
      </c>
      <c r="D27" s="1">
        <v>47</v>
      </c>
      <c r="E27" s="2">
        <v>43122</v>
      </c>
      <c r="F27" s="1">
        <v>2018</v>
      </c>
      <c r="G27" s="2">
        <v>43682</v>
      </c>
      <c r="H27" s="1">
        <v>2019</v>
      </c>
    </row>
    <row r="28" spans="1:15" x14ac:dyDescent="0.3">
      <c r="A28" s="1" t="s">
        <v>17</v>
      </c>
      <c r="B28" s="1">
        <v>2017</v>
      </c>
      <c r="C28" s="1" t="s">
        <v>10</v>
      </c>
      <c r="D28" s="1">
        <v>65</v>
      </c>
      <c r="E28" s="2">
        <v>43101</v>
      </c>
      <c r="F28" s="1">
        <v>2018</v>
      </c>
      <c r="G28" s="2">
        <v>43979</v>
      </c>
      <c r="H28" s="1">
        <v>2020</v>
      </c>
    </row>
    <row r="29" spans="1:15" x14ac:dyDescent="0.3">
      <c r="A29" s="1" t="s">
        <v>18</v>
      </c>
      <c r="B29" s="1">
        <v>2017</v>
      </c>
      <c r="C29" s="1" t="s">
        <v>14</v>
      </c>
      <c r="D29" s="1">
        <v>34</v>
      </c>
      <c r="E29" s="2">
        <v>43355</v>
      </c>
      <c r="F29" s="1">
        <v>2018</v>
      </c>
      <c r="G29" s="2">
        <v>44173</v>
      </c>
      <c r="H29" s="1">
        <v>2020</v>
      </c>
    </row>
    <row r="30" spans="1:15" x14ac:dyDescent="0.3">
      <c r="A30" s="1" t="s">
        <v>19</v>
      </c>
      <c r="B30" s="1">
        <v>2017</v>
      </c>
      <c r="C30" s="1" t="s">
        <v>14</v>
      </c>
      <c r="D30" s="1">
        <v>18</v>
      </c>
      <c r="E30" s="2">
        <v>43362</v>
      </c>
      <c r="F30" s="1">
        <v>2018</v>
      </c>
      <c r="G30" s="2">
        <v>44180</v>
      </c>
      <c r="H30" s="1">
        <v>2020</v>
      </c>
    </row>
    <row r="31" spans="1:15" x14ac:dyDescent="0.3">
      <c r="A31" s="1" t="s">
        <v>20</v>
      </c>
      <c r="B31" s="1">
        <v>2017</v>
      </c>
      <c r="C31" s="1" t="s">
        <v>14</v>
      </c>
      <c r="D31" s="1">
        <v>54</v>
      </c>
      <c r="E31" s="2">
        <v>43363</v>
      </c>
      <c r="F31" s="1">
        <v>2018</v>
      </c>
      <c r="G31" s="2">
        <v>44174</v>
      </c>
      <c r="H31" s="1">
        <v>2020</v>
      </c>
    </row>
    <row r="32" spans="1:15" x14ac:dyDescent="0.3">
      <c r="A32" s="1" t="s">
        <v>21</v>
      </c>
      <c r="B32" s="1">
        <v>2017</v>
      </c>
      <c r="C32" s="1" t="s">
        <v>14</v>
      </c>
      <c r="D32" s="1">
        <v>24</v>
      </c>
      <c r="E32" s="2">
        <v>43441</v>
      </c>
      <c r="F32" s="1">
        <v>2018</v>
      </c>
      <c r="G32" s="2">
        <v>44175</v>
      </c>
      <c r="H32" s="1">
        <v>2020</v>
      </c>
    </row>
    <row r="33" spans="1:18" x14ac:dyDescent="0.3">
      <c r="A33" s="1" t="s">
        <v>17</v>
      </c>
      <c r="B33" s="1">
        <v>2017</v>
      </c>
      <c r="C33" s="1" t="s">
        <v>14</v>
      </c>
      <c r="D33" s="1">
        <v>27</v>
      </c>
      <c r="E33" s="2">
        <v>43452</v>
      </c>
      <c r="F33" s="1">
        <v>2018</v>
      </c>
      <c r="G33" s="2">
        <v>44167</v>
      </c>
      <c r="H33" s="1">
        <v>2020</v>
      </c>
      <c r="M33" s="4" t="s">
        <v>2</v>
      </c>
      <c r="N33" t="s">
        <v>16</v>
      </c>
    </row>
    <row r="34" spans="1:18" x14ac:dyDescent="0.3">
      <c r="A34" s="1" t="s">
        <v>18</v>
      </c>
      <c r="B34" s="1">
        <v>2016</v>
      </c>
      <c r="C34" s="1" t="s">
        <v>10</v>
      </c>
      <c r="D34" s="1">
        <v>83</v>
      </c>
      <c r="E34" s="2">
        <v>43263</v>
      </c>
      <c r="F34" s="1">
        <v>2018</v>
      </c>
      <c r="G34" s="2">
        <v>43850</v>
      </c>
      <c r="H34" s="1">
        <v>2020</v>
      </c>
    </row>
    <row r="35" spans="1:18" x14ac:dyDescent="0.3">
      <c r="A35" s="1" t="s">
        <v>19</v>
      </c>
      <c r="B35" s="1">
        <v>2016</v>
      </c>
      <c r="C35" s="1" t="s">
        <v>10</v>
      </c>
      <c r="D35" s="1">
        <v>15</v>
      </c>
      <c r="E35" s="2">
        <v>43129</v>
      </c>
      <c r="F35" s="1">
        <v>2018</v>
      </c>
      <c r="G35" s="2">
        <v>44166</v>
      </c>
      <c r="H35" s="1">
        <v>2020</v>
      </c>
      <c r="M35" s="4" t="s">
        <v>11</v>
      </c>
      <c r="N35" t="s">
        <v>8</v>
      </c>
      <c r="O35"/>
      <c r="P35"/>
      <c r="Q35"/>
      <c r="R35"/>
    </row>
    <row r="36" spans="1:18" x14ac:dyDescent="0.3">
      <c r="A36" s="1" t="s">
        <v>20</v>
      </c>
      <c r="B36" s="1">
        <v>2015</v>
      </c>
      <c r="C36" s="1" t="s">
        <v>12</v>
      </c>
      <c r="D36" s="1">
        <v>16</v>
      </c>
      <c r="E36" s="2">
        <v>43129</v>
      </c>
      <c r="F36" s="1">
        <v>2018</v>
      </c>
      <c r="G36" s="2">
        <v>44166</v>
      </c>
      <c r="H36" s="1">
        <v>2020</v>
      </c>
      <c r="M36" s="3">
        <v>2017</v>
      </c>
      <c r="N36" s="5">
        <v>191</v>
      </c>
      <c r="O36"/>
      <c r="P36"/>
      <c r="Q36"/>
      <c r="R36"/>
    </row>
    <row r="37" spans="1:18" x14ac:dyDescent="0.3">
      <c r="A37" s="1" t="s">
        <v>21</v>
      </c>
      <c r="B37" s="1">
        <v>2018</v>
      </c>
      <c r="C37" s="1" t="s">
        <v>14</v>
      </c>
      <c r="D37" s="1">
        <v>50</v>
      </c>
      <c r="E37" s="2">
        <v>43650</v>
      </c>
      <c r="F37" s="1">
        <v>2019</v>
      </c>
      <c r="G37" s="2">
        <v>44172</v>
      </c>
      <c r="H37" s="1">
        <v>2020</v>
      </c>
      <c r="M37" s="3">
        <v>2018</v>
      </c>
      <c r="N37" s="5">
        <v>197</v>
      </c>
      <c r="O37"/>
      <c r="P37"/>
      <c r="Q37"/>
      <c r="R37"/>
    </row>
    <row r="38" spans="1:18" x14ac:dyDescent="0.3">
      <c r="A38" s="1" t="s">
        <v>17</v>
      </c>
      <c r="B38" s="1">
        <v>2018</v>
      </c>
      <c r="C38" s="1" t="s">
        <v>14</v>
      </c>
      <c r="D38" s="1">
        <v>23</v>
      </c>
      <c r="E38" s="2">
        <v>43665</v>
      </c>
      <c r="F38" s="1">
        <v>2019</v>
      </c>
      <c r="G38" s="2">
        <v>44181</v>
      </c>
      <c r="H38" s="1">
        <v>2020</v>
      </c>
      <c r="M38" s="3">
        <v>2019</v>
      </c>
      <c r="N38" s="5">
        <v>289</v>
      </c>
      <c r="O38"/>
      <c r="P38"/>
      <c r="Q38"/>
      <c r="R38"/>
    </row>
    <row r="39" spans="1:18" x14ac:dyDescent="0.3">
      <c r="A39" s="1" t="s">
        <v>18</v>
      </c>
      <c r="B39" s="1">
        <v>2017</v>
      </c>
      <c r="C39" s="1" t="s">
        <v>10</v>
      </c>
      <c r="D39" s="1">
        <v>9</v>
      </c>
      <c r="E39" s="2">
        <v>43585</v>
      </c>
      <c r="F39" s="1">
        <v>2019</v>
      </c>
      <c r="G39" s="2">
        <v>44174</v>
      </c>
      <c r="H39" s="1">
        <v>2020</v>
      </c>
      <c r="M39" s="3">
        <v>2020</v>
      </c>
      <c r="N39" s="5">
        <v>188</v>
      </c>
      <c r="O39"/>
      <c r="P39"/>
      <c r="Q39"/>
      <c r="R39"/>
    </row>
    <row r="40" spans="1:18" x14ac:dyDescent="0.3">
      <c r="A40" s="1" t="s">
        <v>19</v>
      </c>
      <c r="B40" s="1">
        <v>2018</v>
      </c>
      <c r="C40" s="1" t="s">
        <v>14</v>
      </c>
      <c r="D40" s="1">
        <v>30</v>
      </c>
      <c r="E40" s="2">
        <v>43668</v>
      </c>
      <c r="F40" s="1">
        <v>2019</v>
      </c>
      <c r="G40" s="2">
        <v>44427</v>
      </c>
      <c r="H40" s="1">
        <v>2021</v>
      </c>
      <c r="M40" s="3">
        <v>2021</v>
      </c>
      <c r="N40" s="5">
        <v>68</v>
      </c>
      <c r="O40"/>
      <c r="P40"/>
      <c r="Q40"/>
      <c r="R40"/>
    </row>
    <row r="41" spans="1:18" x14ac:dyDescent="0.3">
      <c r="A41" s="1" t="s">
        <v>20</v>
      </c>
      <c r="B41" s="1">
        <v>2018</v>
      </c>
      <c r="C41" s="1" t="s">
        <v>12</v>
      </c>
      <c r="D41" s="1">
        <v>18</v>
      </c>
      <c r="E41" s="2">
        <v>43738</v>
      </c>
      <c r="F41" s="1">
        <v>2019</v>
      </c>
      <c r="G41" s="2">
        <v>44390</v>
      </c>
      <c r="H41" s="1">
        <v>2021</v>
      </c>
      <c r="M41" s="3">
        <v>2022</v>
      </c>
      <c r="N41" s="5">
        <v>253</v>
      </c>
      <c r="O41"/>
      <c r="P41"/>
      <c r="Q41"/>
      <c r="R41"/>
    </row>
    <row r="42" spans="1:18" x14ac:dyDescent="0.3">
      <c r="A42" s="1" t="s">
        <v>21</v>
      </c>
      <c r="B42" s="1">
        <v>2017</v>
      </c>
      <c r="C42" s="1" t="s">
        <v>10</v>
      </c>
      <c r="D42" s="1">
        <v>20</v>
      </c>
      <c r="E42" s="2">
        <v>43556</v>
      </c>
      <c r="F42" s="1">
        <v>2019</v>
      </c>
      <c r="G42" s="2">
        <v>44336</v>
      </c>
      <c r="H42" s="1">
        <v>2021</v>
      </c>
      <c r="M42" s="3" t="s">
        <v>15</v>
      </c>
      <c r="N42" s="5">
        <v>1186</v>
      </c>
      <c r="O42"/>
      <c r="P42"/>
      <c r="Q42"/>
      <c r="R42"/>
    </row>
    <row r="43" spans="1:18" x14ac:dyDescent="0.3">
      <c r="A43" s="1" t="s">
        <v>17</v>
      </c>
      <c r="B43" s="1">
        <v>2016</v>
      </c>
      <c r="C43" s="1" t="s">
        <v>10</v>
      </c>
      <c r="D43" s="1">
        <v>30</v>
      </c>
      <c r="E43" s="2">
        <v>43738</v>
      </c>
      <c r="F43" s="1">
        <v>2019</v>
      </c>
      <c r="G43" s="2">
        <v>44334</v>
      </c>
      <c r="H43" s="1">
        <v>2021</v>
      </c>
      <c r="M43"/>
      <c r="N43"/>
      <c r="O43"/>
      <c r="P43"/>
      <c r="Q43"/>
      <c r="R43"/>
    </row>
    <row r="44" spans="1:18" x14ac:dyDescent="0.3">
      <c r="A44" s="1" t="s">
        <v>18</v>
      </c>
      <c r="B44" s="1">
        <v>2018</v>
      </c>
      <c r="C44" s="1" t="s">
        <v>14</v>
      </c>
      <c r="D44" s="1">
        <v>200</v>
      </c>
      <c r="E44" s="2">
        <v>43873</v>
      </c>
      <c r="F44" s="1">
        <v>2020</v>
      </c>
      <c r="G44" s="2">
        <v>44415</v>
      </c>
      <c r="H44" s="1">
        <v>2021</v>
      </c>
    </row>
    <row r="45" spans="1:18" x14ac:dyDescent="0.3">
      <c r="A45" s="1" t="s">
        <v>19</v>
      </c>
      <c r="B45" s="1">
        <v>2019</v>
      </c>
      <c r="C45" s="1" t="s">
        <v>12</v>
      </c>
      <c r="D45" s="1">
        <v>55</v>
      </c>
      <c r="E45" s="2">
        <v>43850</v>
      </c>
      <c r="F45" s="1">
        <v>2020</v>
      </c>
      <c r="G45" s="2">
        <v>44768</v>
      </c>
      <c r="H45" s="1">
        <v>2022</v>
      </c>
    </row>
    <row r="46" spans="1:18" x14ac:dyDescent="0.3">
      <c r="A46" s="1" t="s">
        <v>20</v>
      </c>
      <c r="B46" s="1">
        <v>2020</v>
      </c>
      <c r="C46" s="1" t="s">
        <v>13</v>
      </c>
      <c r="D46" s="1">
        <v>12</v>
      </c>
      <c r="E46" s="2">
        <v>44179</v>
      </c>
      <c r="F46" s="1">
        <v>2020</v>
      </c>
      <c r="G46" s="2">
        <v>44901</v>
      </c>
      <c r="H46" s="1">
        <v>2022</v>
      </c>
    </row>
    <row r="47" spans="1:18" x14ac:dyDescent="0.3">
      <c r="A47" s="1" t="s">
        <v>18</v>
      </c>
      <c r="B47" s="1">
        <v>2019</v>
      </c>
      <c r="C47" s="1" t="s">
        <v>13</v>
      </c>
      <c r="D47" s="1">
        <v>46</v>
      </c>
      <c r="E47" s="2">
        <v>43850</v>
      </c>
      <c r="F47" s="1">
        <v>2020</v>
      </c>
      <c r="G47" s="2">
        <v>44768</v>
      </c>
      <c r="H47" s="1">
        <v>2022</v>
      </c>
    </row>
    <row r="48" spans="1:18" x14ac:dyDescent="0.3">
      <c r="A48" s="1" t="s">
        <v>19</v>
      </c>
      <c r="B48" s="1">
        <v>2019</v>
      </c>
      <c r="C48" s="1" t="s">
        <v>13</v>
      </c>
      <c r="D48" s="1">
        <v>19</v>
      </c>
      <c r="E48" s="2">
        <v>43977</v>
      </c>
      <c r="F48" s="1">
        <v>2020</v>
      </c>
      <c r="G48" s="2">
        <v>44775</v>
      </c>
      <c r="H48" s="1">
        <v>2022</v>
      </c>
    </row>
    <row r="49" spans="1:8" x14ac:dyDescent="0.3">
      <c r="A49" s="1" t="s">
        <v>20</v>
      </c>
      <c r="B49" s="1">
        <v>2018</v>
      </c>
      <c r="C49" s="1" t="s">
        <v>12</v>
      </c>
      <c r="D49" s="1">
        <v>21</v>
      </c>
      <c r="E49" s="2">
        <v>44242</v>
      </c>
      <c r="F49" s="1">
        <v>2021</v>
      </c>
      <c r="G49" s="2">
        <v>44874</v>
      </c>
      <c r="H49" s="1">
        <v>2022</v>
      </c>
    </row>
    <row r="50" spans="1:8" x14ac:dyDescent="0.3">
      <c r="A50" s="1" t="s">
        <v>21</v>
      </c>
      <c r="B50" s="1">
        <v>2016</v>
      </c>
      <c r="C50" s="1" t="s">
        <v>12</v>
      </c>
      <c r="D50" s="1">
        <v>100</v>
      </c>
      <c r="E50" s="2">
        <v>44231</v>
      </c>
      <c r="F50" s="1">
        <v>2021</v>
      </c>
      <c r="G50" s="2">
        <v>44889</v>
      </c>
      <c r="H50" s="1">
        <v>2022</v>
      </c>
    </row>
  </sheetData>
  <dataValidations count="1">
    <dataValidation type="list" allowBlank="1" showInputMessage="1" showErrorMessage="1" sqref="C2:C50" xr:uid="{77965DFF-5DEB-46B8-8C3D-C00582BF0E2F}">
      <formula1>"LLS,LLTS,PLS,Rehab"</formula1>
    </dataValidation>
  </dataValidations>
  <pageMargins left="0.7" right="0.7" top="0.75" bottom="0.75" header="0.3" footer="0.3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Livraisons réelles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2023-04-22T09:38:22Z</dcterms:created>
  <dcterms:modified xsi:type="dcterms:W3CDTF">2023-04-22T09:39:31Z</dcterms:modified>
</cp:coreProperties>
</file>