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0" windowWidth="18915" windowHeight="7740" activeTab="3"/>
  </bookViews>
  <sheets>
    <sheet name="Feuil EDTA" sheetId="3" r:id="rId1"/>
    <sheet name="Feuil HNO3" sheetId="1" r:id="rId2"/>
    <sheet name="Feuil NaOH" sheetId="2" r:id="rId3"/>
    <sheet name="Résultat souhaité" sheetId="4" r:id="rId4"/>
  </sheets>
  <definedNames>
    <definedName name="_xlnm._FilterDatabase" localSheetId="1" hidden="1">'Feuil HNO3'!$A$2:$A$23</definedName>
  </definedNames>
  <calcPr calcId="145621"/>
</workbook>
</file>

<file path=xl/calcChain.xml><?xml version="1.0" encoding="utf-8"?>
<calcChain xmlns="http://schemas.openxmlformats.org/spreadsheetml/2006/main">
  <c r="B6" i="4" l="1"/>
  <c r="B5" i="4"/>
  <c r="B4" i="4"/>
  <c r="B3" i="4"/>
  <c r="B2" i="4"/>
</calcChain>
</file>

<file path=xl/sharedStrings.xml><?xml version="1.0" encoding="utf-8"?>
<sst xmlns="http://schemas.openxmlformats.org/spreadsheetml/2006/main" count="198" uniqueCount="42">
  <si>
    <t>Descriptives</t>
  </si>
  <si>
    <t>Metal</t>
  </si>
  <si>
    <t>Station</t>
  </si>
  <si>
    <t>N</t>
  </si>
  <si>
    <t>Moyenne</t>
  </si>
  <si>
    <t>Ecart-type</t>
  </si>
  <si>
    <t>Erreur standard</t>
  </si>
  <si>
    <t>Intervalle de confiance à 95% pour la moyenne</t>
  </si>
  <si>
    <t>Minimum</t>
  </si>
  <si>
    <t>Maximum</t>
  </si>
  <si>
    <t>Borne inférieure</t>
  </si>
  <si>
    <t>Borne supérieure</t>
  </si>
  <si>
    <t>Zn_HNO3</t>
  </si>
  <si>
    <t>Palmeraire</t>
  </si>
  <si>
    <t>Boulevard</t>
  </si>
  <si>
    <t>Jardin</t>
  </si>
  <si>
    <t>Total</t>
  </si>
  <si>
    <t>Cu_HNO3</t>
  </si>
  <si>
    <t>Fe_HNO3</t>
  </si>
  <si>
    <t>Pb_HNO3</t>
  </si>
  <si>
    <t>Cd_HNO3</t>
  </si>
  <si>
    <t>ANOVA</t>
  </si>
  <si>
    <t xml:space="preserve"> </t>
  </si>
  <si>
    <t>Somme des carrés</t>
  </si>
  <si>
    <t>ddl</t>
  </si>
  <si>
    <t>Moyenne des carrés</t>
  </si>
  <si>
    <t>F</t>
  </si>
  <si>
    <t>Signification</t>
  </si>
  <si>
    <t>Inter-groupes</t>
  </si>
  <si>
    <t>Intra-groupes</t>
  </si>
  <si>
    <t>Zn_NaOH</t>
  </si>
  <si>
    <t>Cu_NaOH</t>
  </si>
  <si>
    <t>Fe_NaOH</t>
  </si>
  <si>
    <t>Pb_NaOH</t>
  </si>
  <si>
    <t>Cd_NaOH</t>
  </si>
  <si>
    <t>Zn_EDTA</t>
  </si>
  <si>
    <t>Cu_EDTA</t>
  </si>
  <si>
    <t>Fe_EDTA</t>
  </si>
  <si>
    <t>Pb_EDTA</t>
  </si>
  <si>
    <t>Cd_EDTA</t>
  </si>
  <si>
    <t>Palmeraie</t>
  </si>
  <si>
    <r>
      <t>Pb_HNO</t>
    </r>
    <r>
      <rPr>
        <vertAlign val="subscript"/>
        <sz val="14"/>
        <color rgb="FF000000"/>
        <rFont val="Times New Roman"/>
        <family val="1"/>
      </rPr>
      <t>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</si>
</sst>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##0"/>
    <numFmt numFmtId="165" formatCode="####.000000"/>
    <numFmt numFmtId="166" formatCode="####.0000000"/>
    <numFmt numFmtId="167" formatCode="####.0000"/>
    <numFmt numFmtId="168" formatCode="####.000"/>
  </numFmts>
  <fonts count="8">
    <font>
      <sz val="10"/>
      <name val="Arial"/>
    </font>
    <font>
      <b/>
      <sz val="9"/>
      <color indexed="8"/>
      <name val="Arial Bold"/>
    </font>
    <font>
      <sz val="9"/>
      <color indexed="8"/>
      <name val="Arial"/>
      <family val="2"/>
    </font>
    <font>
      <sz val="14"/>
      <name val="Calibri"/>
      <family val="2"/>
    </font>
    <font>
      <sz val="14"/>
      <color rgb="FF000000"/>
      <name val="Times New Roman"/>
      <family val="1"/>
    </font>
    <font>
      <vertAlign val="subscript"/>
      <sz val="14"/>
      <color rgb="FF000000"/>
      <name val="Times New Roman"/>
      <family val="1"/>
    </font>
    <font>
      <sz val="14"/>
      <color indexed="8"/>
      <name val="Times New Roman"/>
      <family val="1"/>
    </font>
    <font>
      <sz val="14"/>
      <color indexed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6">
    <xf numFmtId="0" fontId="0" fillId="0" borderId="0" xfId="0"/>
    <xf numFmtId="0" fontId="1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0" fontId="2" fillId="0" borderId="13" xfId="0" applyFont="1" applyBorder="1" applyAlignment="1">
      <alignment horizontal="center" wrapText="1"/>
    </xf>
    <xf numFmtId="0" fontId="2" fillId="0" borderId="3" xfId="0" applyFont="1" applyBorder="1" applyAlignment="1">
      <alignment horizontal="left" vertical="top" wrapText="1"/>
    </xf>
    <xf numFmtId="164" fontId="2" fillId="0" borderId="15" xfId="0" applyNumberFormat="1" applyFont="1" applyBorder="1" applyAlignment="1">
      <alignment horizontal="right" vertical="top"/>
    </xf>
    <xf numFmtId="165" fontId="2" fillId="0" borderId="16" xfId="0" applyNumberFormat="1" applyFont="1" applyBorder="1" applyAlignment="1">
      <alignment horizontal="right" vertical="top"/>
    </xf>
    <xf numFmtId="166" fontId="2" fillId="0" borderId="16" xfId="0" applyNumberFormat="1" applyFont="1" applyBorder="1" applyAlignment="1">
      <alignment horizontal="right" vertical="top"/>
    </xf>
    <xf numFmtId="167" fontId="2" fillId="0" borderId="16" xfId="0" applyNumberFormat="1" applyFont="1" applyBorder="1" applyAlignment="1">
      <alignment horizontal="right" vertical="top"/>
    </xf>
    <xf numFmtId="167" fontId="2" fillId="0" borderId="17" xfId="0" applyNumberFormat="1" applyFont="1" applyBorder="1" applyAlignment="1">
      <alignment horizontal="right" vertical="top"/>
    </xf>
    <xf numFmtId="0" fontId="2" fillId="0" borderId="18" xfId="0" applyFont="1" applyBorder="1" applyAlignment="1">
      <alignment horizontal="left" vertical="top" wrapText="1"/>
    </xf>
    <xf numFmtId="164" fontId="2" fillId="0" borderId="19" xfId="0" applyNumberFormat="1" applyFont="1" applyBorder="1" applyAlignment="1">
      <alignment horizontal="right" vertical="top"/>
    </xf>
    <xf numFmtId="165" fontId="2" fillId="0" borderId="20" xfId="0" applyNumberFormat="1" applyFont="1" applyBorder="1" applyAlignment="1">
      <alignment horizontal="right" vertical="top"/>
    </xf>
    <xf numFmtId="166" fontId="2" fillId="0" borderId="20" xfId="0" applyNumberFormat="1" applyFont="1" applyBorder="1" applyAlignment="1">
      <alignment horizontal="right" vertical="top"/>
    </xf>
    <xf numFmtId="167" fontId="2" fillId="0" borderId="20" xfId="0" applyNumberFormat="1" applyFont="1" applyBorder="1" applyAlignment="1">
      <alignment horizontal="right" vertical="top"/>
    </xf>
    <xf numFmtId="167" fontId="2" fillId="0" borderId="21" xfId="0" applyNumberFormat="1" applyFont="1" applyBorder="1" applyAlignment="1">
      <alignment horizontal="right" vertical="top"/>
    </xf>
    <xf numFmtId="0" fontId="0" fillId="0" borderId="0" xfId="0" applyAlignment="1">
      <alignment horizontal="center"/>
    </xf>
    <xf numFmtId="0" fontId="2" fillId="0" borderId="22" xfId="0" applyFont="1" applyBorder="1" applyAlignment="1">
      <alignment horizontal="left" vertical="top" wrapText="1"/>
    </xf>
    <xf numFmtId="164" fontId="2" fillId="0" borderId="23" xfId="0" applyNumberFormat="1" applyFont="1" applyBorder="1" applyAlignment="1">
      <alignment horizontal="right" vertical="top"/>
    </xf>
    <xf numFmtId="165" fontId="2" fillId="0" borderId="24" xfId="0" applyNumberFormat="1" applyFont="1" applyBorder="1" applyAlignment="1">
      <alignment horizontal="right" vertical="top"/>
    </xf>
    <xf numFmtId="166" fontId="2" fillId="0" borderId="24" xfId="0" applyNumberFormat="1" applyFont="1" applyBorder="1" applyAlignment="1">
      <alignment horizontal="right" vertical="top"/>
    </xf>
    <xf numFmtId="167" fontId="2" fillId="0" borderId="24" xfId="0" applyNumberFormat="1" applyFont="1" applyBorder="1" applyAlignment="1">
      <alignment horizontal="right" vertical="top"/>
    </xf>
    <xf numFmtId="167" fontId="2" fillId="0" borderId="25" xfId="0" applyNumberFormat="1" applyFont="1" applyBorder="1" applyAlignment="1">
      <alignment horizontal="right" vertical="top"/>
    </xf>
    <xf numFmtId="0" fontId="2" fillId="0" borderId="27" xfId="0" applyFont="1" applyBorder="1" applyAlignment="1">
      <alignment horizontal="left" vertical="top" wrapText="1"/>
    </xf>
    <xf numFmtId="164" fontId="2" fillId="0" borderId="28" xfId="0" applyNumberFormat="1" applyFont="1" applyBorder="1" applyAlignment="1">
      <alignment horizontal="right" vertical="top"/>
    </xf>
    <xf numFmtId="165" fontId="2" fillId="0" borderId="29" xfId="0" applyNumberFormat="1" applyFont="1" applyBorder="1" applyAlignment="1">
      <alignment horizontal="right" vertical="top"/>
    </xf>
    <xf numFmtId="166" fontId="2" fillId="0" borderId="29" xfId="0" applyNumberFormat="1" applyFont="1" applyBorder="1" applyAlignment="1">
      <alignment horizontal="right" vertical="top"/>
    </xf>
    <xf numFmtId="167" fontId="2" fillId="0" borderId="29" xfId="0" applyNumberFormat="1" applyFont="1" applyBorder="1" applyAlignment="1">
      <alignment horizontal="right" vertical="top"/>
    </xf>
    <xf numFmtId="167" fontId="2" fillId="0" borderId="30" xfId="0" applyNumberFormat="1" applyFont="1" applyBorder="1" applyAlignment="1">
      <alignment horizontal="right" vertical="top"/>
    </xf>
    <xf numFmtId="0" fontId="2" fillId="0" borderId="10" xfId="0" applyFont="1" applyBorder="1" applyAlignment="1">
      <alignment horizontal="left" vertical="top" wrapText="1"/>
    </xf>
    <xf numFmtId="164" fontId="2" fillId="0" borderId="11" xfId="0" applyNumberFormat="1" applyFont="1" applyBorder="1" applyAlignment="1">
      <alignment horizontal="right" vertical="top"/>
    </xf>
    <xf numFmtId="165" fontId="2" fillId="0" borderId="12" xfId="0" applyNumberFormat="1" applyFont="1" applyBorder="1" applyAlignment="1">
      <alignment horizontal="right" vertical="top"/>
    </xf>
    <xf numFmtId="166" fontId="2" fillId="0" borderId="12" xfId="0" applyNumberFormat="1" applyFont="1" applyBorder="1" applyAlignment="1">
      <alignment horizontal="right" vertical="top"/>
    </xf>
    <xf numFmtId="167" fontId="2" fillId="0" borderId="12" xfId="0" applyNumberFormat="1" applyFont="1" applyBorder="1" applyAlignment="1">
      <alignment horizontal="right" vertical="top"/>
    </xf>
    <xf numFmtId="167" fontId="2" fillId="0" borderId="14" xfId="0" applyNumberFormat="1" applyFont="1" applyBorder="1" applyAlignment="1">
      <alignment horizontal="right" vertical="top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168" fontId="2" fillId="0" borderId="15" xfId="0" applyNumberFormat="1" applyFont="1" applyBorder="1" applyAlignment="1">
      <alignment horizontal="right" vertical="top"/>
    </xf>
    <xf numFmtId="164" fontId="2" fillId="0" borderId="16" xfId="0" applyNumberFormat="1" applyFont="1" applyBorder="1" applyAlignment="1">
      <alignment horizontal="right" vertical="top"/>
    </xf>
    <xf numFmtId="168" fontId="2" fillId="0" borderId="16" xfId="0" applyNumberFormat="1" applyFont="1" applyBorder="1" applyAlignment="1">
      <alignment horizontal="right" vertical="top"/>
    </xf>
    <xf numFmtId="168" fontId="2" fillId="0" borderId="19" xfId="0" applyNumberFormat="1" applyFont="1" applyBorder="1" applyAlignment="1">
      <alignment horizontal="right" vertical="top"/>
    </xf>
    <xf numFmtId="164" fontId="2" fillId="0" borderId="20" xfId="0" applyNumberFormat="1" applyFont="1" applyBorder="1" applyAlignment="1">
      <alignment horizontal="right" vertical="top"/>
    </xf>
    <xf numFmtId="168" fontId="2" fillId="0" borderId="20" xfId="0" applyNumberFormat="1" applyFont="1" applyBorder="1" applyAlignment="1">
      <alignment horizontal="right" vertical="top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8" fontId="2" fillId="0" borderId="23" xfId="0" applyNumberFormat="1" applyFont="1" applyBorder="1" applyAlignment="1">
      <alignment horizontal="right" vertical="top"/>
    </xf>
    <xf numFmtId="164" fontId="2" fillId="0" borderId="24" xfId="0" applyNumberFormat="1" applyFont="1" applyBorder="1" applyAlignment="1">
      <alignment horizontal="right" vertical="top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8" fontId="2" fillId="0" borderId="28" xfId="0" applyNumberFormat="1" applyFont="1" applyBorder="1" applyAlignment="1">
      <alignment horizontal="right" vertical="top"/>
    </xf>
    <xf numFmtId="164" fontId="2" fillId="0" borderId="29" xfId="0" applyNumberFormat="1" applyFont="1" applyBorder="1" applyAlignment="1">
      <alignment horizontal="right" vertical="top"/>
    </xf>
    <xf numFmtId="168" fontId="2" fillId="0" borderId="29" xfId="0" applyNumberFormat="1" applyFont="1" applyBorder="1" applyAlignment="1">
      <alignment horizontal="right" vertical="top"/>
    </xf>
    <xf numFmtId="168" fontId="2" fillId="0" borderId="30" xfId="0" applyNumberFormat="1" applyFont="1" applyBorder="1" applyAlignment="1">
      <alignment horizontal="right" vertical="top"/>
    </xf>
    <xf numFmtId="168" fontId="2" fillId="2" borderId="30" xfId="0" applyNumberFormat="1" applyFont="1" applyFill="1" applyBorder="1" applyAlignment="1">
      <alignment horizontal="right" vertical="top"/>
    </xf>
    <xf numFmtId="168" fontId="2" fillId="0" borderId="11" xfId="0" applyNumberFormat="1" applyFont="1" applyBorder="1" applyAlignment="1">
      <alignment horizontal="right" vertical="top"/>
    </xf>
    <xf numFmtId="164" fontId="2" fillId="0" borderId="12" xfId="0" applyNumberFormat="1" applyFont="1" applyBorder="1" applyAlignment="1">
      <alignment horizontal="right" vertical="top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4" borderId="27" xfId="0" applyFont="1" applyFill="1" applyBorder="1" applyAlignment="1">
      <alignment horizontal="left" vertical="top" wrapText="1"/>
    </xf>
    <xf numFmtId="0" fontId="2" fillId="5" borderId="18" xfId="0" applyFont="1" applyFill="1" applyBorder="1" applyAlignment="1">
      <alignment horizontal="left" vertical="top" wrapText="1"/>
    </xf>
    <xf numFmtId="0" fontId="2" fillId="3" borderId="18" xfId="0" applyFont="1" applyFill="1" applyBorder="1" applyAlignment="1">
      <alignment horizontal="left" vertical="top" wrapText="1"/>
    </xf>
    <xf numFmtId="0" fontId="2" fillId="4" borderId="27" xfId="0" applyFont="1" applyFill="1" applyBorder="1" applyAlignment="1">
      <alignment horizontal="right" vertical="top" wrapText="1"/>
    </xf>
    <xf numFmtId="165" fontId="2" fillId="5" borderId="20" xfId="0" applyNumberFormat="1" applyFont="1" applyFill="1" applyBorder="1" applyAlignment="1">
      <alignment horizontal="right" vertical="top"/>
    </xf>
    <xf numFmtId="165" fontId="2" fillId="3" borderId="20" xfId="0" applyNumberFormat="1" applyFont="1" applyFill="1" applyBorder="1" applyAlignment="1">
      <alignment horizontal="right" vertical="top"/>
    </xf>
    <xf numFmtId="0" fontId="1" fillId="0" borderId="1" xfId="0" applyFont="1" applyFill="1" applyBorder="1" applyAlignment="1">
      <alignment vertical="center" wrapText="1"/>
    </xf>
    <xf numFmtId="0" fontId="0" fillId="0" borderId="0" xfId="0" applyFill="1"/>
    <xf numFmtId="165" fontId="2" fillId="4" borderId="29" xfId="0" applyNumberFormat="1" applyFont="1" applyFill="1" applyBorder="1" applyAlignment="1">
      <alignment horizontal="right" vertical="top"/>
    </xf>
    <xf numFmtId="0" fontId="2" fillId="6" borderId="22" xfId="0" applyFont="1" applyFill="1" applyBorder="1" applyAlignment="1">
      <alignment horizontal="left" vertical="top" wrapText="1"/>
    </xf>
    <xf numFmtId="165" fontId="2" fillId="6" borderId="24" xfId="0" applyNumberFormat="1" applyFont="1" applyFill="1" applyBorder="1" applyAlignment="1">
      <alignment horizontal="right" vertical="top"/>
    </xf>
    <xf numFmtId="168" fontId="2" fillId="10" borderId="30" xfId="0" applyNumberFormat="1" applyFont="1" applyFill="1" applyBorder="1" applyAlignment="1">
      <alignment horizontal="right" vertical="top"/>
    </xf>
    <xf numFmtId="0" fontId="0" fillId="0" borderId="1" xfId="0" applyFont="1" applyFill="1" applyBorder="1" applyAlignment="1">
      <alignment vertical="center"/>
    </xf>
    <xf numFmtId="0" fontId="2" fillId="0" borderId="13" xfId="0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left" vertical="top" wrapText="1"/>
    </xf>
    <xf numFmtId="164" fontId="2" fillId="0" borderId="15" xfId="0" applyNumberFormat="1" applyFont="1" applyFill="1" applyBorder="1" applyAlignment="1">
      <alignment horizontal="right" vertical="top"/>
    </xf>
    <xf numFmtId="165" fontId="2" fillId="0" borderId="16" xfId="0" applyNumberFormat="1" applyFont="1" applyFill="1" applyBorder="1" applyAlignment="1">
      <alignment horizontal="right" vertical="top"/>
    </xf>
    <xf numFmtId="166" fontId="2" fillId="0" borderId="16" xfId="0" applyNumberFormat="1" applyFont="1" applyFill="1" applyBorder="1" applyAlignment="1">
      <alignment horizontal="right" vertical="top"/>
    </xf>
    <xf numFmtId="167" fontId="2" fillId="0" borderId="16" xfId="0" applyNumberFormat="1" applyFont="1" applyFill="1" applyBorder="1" applyAlignment="1">
      <alignment horizontal="right" vertical="top"/>
    </xf>
    <xf numFmtId="167" fontId="2" fillId="0" borderId="17" xfId="0" applyNumberFormat="1" applyFont="1" applyFill="1" applyBorder="1" applyAlignment="1">
      <alignment horizontal="right" vertical="top"/>
    </xf>
    <xf numFmtId="0" fontId="2" fillId="0" borderId="18" xfId="0" applyFont="1" applyFill="1" applyBorder="1" applyAlignment="1">
      <alignment horizontal="left" vertical="top" wrapText="1"/>
    </xf>
    <xf numFmtId="164" fontId="2" fillId="0" borderId="19" xfId="0" applyNumberFormat="1" applyFont="1" applyFill="1" applyBorder="1" applyAlignment="1">
      <alignment horizontal="right" vertical="top"/>
    </xf>
    <xf numFmtId="165" fontId="2" fillId="0" borderId="20" xfId="0" applyNumberFormat="1" applyFont="1" applyFill="1" applyBorder="1" applyAlignment="1">
      <alignment horizontal="right" vertical="top"/>
    </xf>
    <xf numFmtId="166" fontId="2" fillId="0" borderId="20" xfId="0" applyNumberFormat="1" applyFont="1" applyFill="1" applyBorder="1" applyAlignment="1">
      <alignment horizontal="right" vertical="top"/>
    </xf>
    <xf numFmtId="167" fontId="2" fillId="0" borderId="20" xfId="0" applyNumberFormat="1" applyFont="1" applyFill="1" applyBorder="1" applyAlignment="1">
      <alignment horizontal="right" vertical="top"/>
    </xf>
    <xf numFmtId="167" fontId="2" fillId="0" borderId="21" xfId="0" applyNumberFormat="1" applyFont="1" applyFill="1" applyBorder="1" applyAlignment="1">
      <alignment horizontal="right" vertical="top"/>
    </xf>
    <xf numFmtId="0" fontId="2" fillId="0" borderId="22" xfId="0" applyFont="1" applyFill="1" applyBorder="1" applyAlignment="1">
      <alignment horizontal="left" vertical="top" wrapText="1"/>
    </xf>
    <xf numFmtId="164" fontId="2" fillId="0" borderId="23" xfId="0" applyNumberFormat="1" applyFont="1" applyFill="1" applyBorder="1" applyAlignment="1">
      <alignment horizontal="right" vertical="top"/>
    </xf>
    <xf numFmtId="165" fontId="2" fillId="0" borderId="24" xfId="0" applyNumberFormat="1" applyFont="1" applyFill="1" applyBorder="1" applyAlignment="1">
      <alignment horizontal="right" vertical="top"/>
    </xf>
    <xf numFmtId="166" fontId="2" fillId="0" borderId="24" xfId="0" applyNumberFormat="1" applyFont="1" applyFill="1" applyBorder="1" applyAlignment="1">
      <alignment horizontal="right" vertical="top"/>
    </xf>
    <xf numFmtId="167" fontId="2" fillId="0" borderId="24" xfId="0" applyNumberFormat="1" applyFont="1" applyFill="1" applyBorder="1" applyAlignment="1">
      <alignment horizontal="right" vertical="top"/>
    </xf>
    <xf numFmtId="167" fontId="2" fillId="0" borderId="25" xfId="0" applyNumberFormat="1" applyFont="1" applyFill="1" applyBorder="1" applyAlignment="1">
      <alignment horizontal="right" vertical="top"/>
    </xf>
    <xf numFmtId="0" fontId="2" fillId="0" borderId="27" xfId="0" applyFont="1" applyFill="1" applyBorder="1" applyAlignment="1">
      <alignment horizontal="left" vertical="top" wrapText="1"/>
    </xf>
    <xf numFmtId="164" fontId="2" fillId="0" borderId="28" xfId="0" applyNumberFormat="1" applyFont="1" applyFill="1" applyBorder="1" applyAlignment="1">
      <alignment horizontal="right" vertical="top"/>
    </xf>
    <xf numFmtId="165" fontId="2" fillId="0" borderId="29" xfId="0" applyNumberFormat="1" applyFont="1" applyFill="1" applyBorder="1" applyAlignment="1">
      <alignment horizontal="right" vertical="top"/>
    </xf>
    <xf numFmtId="166" fontId="2" fillId="0" borderId="29" xfId="0" applyNumberFormat="1" applyFont="1" applyFill="1" applyBorder="1" applyAlignment="1">
      <alignment horizontal="right" vertical="top"/>
    </xf>
    <xf numFmtId="167" fontId="2" fillId="0" borderId="29" xfId="0" applyNumberFormat="1" applyFont="1" applyFill="1" applyBorder="1" applyAlignment="1">
      <alignment horizontal="right" vertical="top"/>
    </xf>
    <xf numFmtId="167" fontId="2" fillId="0" borderId="30" xfId="0" applyNumberFormat="1" applyFont="1" applyFill="1" applyBorder="1" applyAlignment="1">
      <alignment horizontal="right" vertical="top"/>
    </xf>
    <xf numFmtId="0" fontId="2" fillId="0" borderId="10" xfId="0" applyFont="1" applyFill="1" applyBorder="1" applyAlignment="1">
      <alignment horizontal="left" vertical="top" wrapText="1"/>
    </xf>
    <xf numFmtId="164" fontId="2" fillId="0" borderId="11" xfId="0" applyNumberFormat="1" applyFont="1" applyFill="1" applyBorder="1" applyAlignment="1">
      <alignment horizontal="right" vertical="top"/>
    </xf>
    <xf numFmtId="165" fontId="2" fillId="0" borderId="12" xfId="0" applyNumberFormat="1" applyFont="1" applyFill="1" applyBorder="1" applyAlignment="1">
      <alignment horizontal="right" vertical="top"/>
    </xf>
    <xf numFmtId="166" fontId="2" fillId="0" borderId="12" xfId="0" applyNumberFormat="1" applyFont="1" applyFill="1" applyBorder="1" applyAlignment="1">
      <alignment horizontal="right" vertical="top"/>
    </xf>
    <xf numFmtId="167" fontId="2" fillId="0" borderId="12" xfId="0" applyNumberFormat="1" applyFont="1" applyFill="1" applyBorder="1" applyAlignment="1">
      <alignment horizontal="right" vertical="top"/>
    </xf>
    <xf numFmtId="167" fontId="2" fillId="0" borderId="14" xfId="0" applyNumberFormat="1" applyFont="1" applyFill="1" applyBorder="1" applyAlignment="1">
      <alignment horizontal="right" vertical="top"/>
    </xf>
    <xf numFmtId="0" fontId="2" fillId="0" borderId="4" xfId="0" applyFont="1" applyFill="1" applyBorder="1" applyAlignment="1">
      <alignment horizontal="center" wrapText="1"/>
    </xf>
    <xf numFmtId="0" fontId="2" fillId="0" borderId="5" xfId="0" applyFont="1" applyFill="1" applyBorder="1" applyAlignment="1">
      <alignment horizontal="center" wrapText="1"/>
    </xf>
    <xf numFmtId="168" fontId="2" fillId="0" borderId="15" xfId="0" applyNumberFormat="1" applyFont="1" applyFill="1" applyBorder="1" applyAlignment="1">
      <alignment horizontal="right" vertical="top"/>
    </xf>
    <xf numFmtId="164" fontId="2" fillId="0" borderId="16" xfId="0" applyNumberFormat="1" applyFont="1" applyFill="1" applyBorder="1" applyAlignment="1">
      <alignment horizontal="right" vertical="top"/>
    </xf>
    <xf numFmtId="168" fontId="2" fillId="0" borderId="16" xfId="0" applyNumberFormat="1" applyFont="1" applyFill="1" applyBorder="1" applyAlignment="1">
      <alignment horizontal="right" vertical="top"/>
    </xf>
    <xf numFmtId="168" fontId="2" fillId="0" borderId="17" xfId="0" applyNumberFormat="1" applyFont="1" applyFill="1" applyBorder="1" applyAlignment="1">
      <alignment horizontal="right" vertical="top"/>
    </xf>
    <xf numFmtId="168" fontId="2" fillId="0" borderId="19" xfId="0" applyNumberFormat="1" applyFont="1" applyFill="1" applyBorder="1" applyAlignment="1">
      <alignment horizontal="right" vertical="top"/>
    </xf>
    <xf numFmtId="164" fontId="2" fillId="0" borderId="20" xfId="0" applyNumberFormat="1" applyFont="1" applyFill="1" applyBorder="1" applyAlignment="1">
      <alignment horizontal="right" vertical="top"/>
    </xf>
    <xf numFmtId="168" fontId="2" fillId="0" borderId="20" xfId="0" applyNumberFormat="1" applyFont="1" applyFill="1" applyBorder="1" applyAlignment="1">
      <alignment horizontal="right" vertical="top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168" fontId="2" fillId="0" borderId="23" xfId="0" applyNumberFormat="1" applyFont="1" applyFill="1" applyBorder="1" applyAlignment="1">
      <alignment horizontal="right" vertical="top"/>
    </xf>
    <xf numFmtId="164" fontId="2" fillId="0" borderId="24" xfId="0" applyNumberFormat="1" applyFont="1" applyFill="1" applyBorder="1" applyAlignment="1">
      <alignment horizontal="right" vertical="top"/>
    </xf>
    <xf numFmtId="0" fontId="0" fillId="0" borderId="24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168" fontId="2" fillId="0" borderId="28" xfId="0" applyNumberFormat="1" applyFont="1" applyFill="1" applyBorder="1" applyAlignment="1">
      <alignment horizontal="right" vertical="top"/>
    </xf>
    <xf numFmtId="164" fontId="2" fillId="0" borderId="29" xfId="0" applyNumberFormat="1" applyFont="1" applyFill="1" applyBorder="1" applyAlignment="1">
      <alignment horizontal="right" vertical="top"/>
    </xf>
    <xf numFmtId="168" fontId="2" fillId="0" borderId="29" xfId="0" applyNumberFormat="1" applyFont="1" applyFill="1" applyBorder="1" applyAlignment="1">
      <alignment horizontal="right" vertical="top"/>
    </xf>
    <xf numFmtId="168" fontId="2" fillId="0" borderId="30" xfId="0" applyNumberFormat="1" applyFont="1" applyFill="1" applyBorder="1" applyAlignment="1">
      <alignment horizontal="right" vertical="top"/>
    </xf>
    <xf numFmtId="168" fontId="2" fillId="0" borderId="11" xfId="0" applyNumberFormat="1" applyFont="1" applyFill="1" applyBorder="1" applyAlignment="1">
      <alignment horizontal="right" vertical="top"/>
    </xf>
    <xf numFmtId="164" fontId="2" fillId="0" borderId="12" xfId="0" applyNumberFormat="1" applyFont="1" applyFill="1" applyBorder="1" applyAlignment="1">
      <alignment horizontal="right" vertical="top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wrapText="1"/>
    </xf>
    <xf numFmtId="0" fontId="2" fillId="8" borderId="22" xfId="0" applyFont="1" applyFill="1" applyBorder="1" applyAlignment="1">
      <alignment horizontal="left" vertical="top" wrapText="1"/>
    </xf>
    <xf numFmtId="165" fontId="2" fillId="8" borderId="24" xfId="0" applyNumberFormat="1" applyFont="1" applyFill="1" applyBorder="1" applyAlignment="1">
      <alignment horizontal="right" vertical="top"/>
    </xf>
    <xf numFmtId="0" fontId="3" fillId="0" borderId="38" xfId="0" applyFont="1" applyBorder="1"/>
    <xf numFmtId="0" fontId="4" fillId="7" borderId="39" xfId="0" applyFont="1" applyFill="1" applyBorder="1" applyAlignment="1">
      <alignment horizontal="center"/>
    </xf>
    <xf numFmtId="0" fontId="4" fillId="9" borderId="39" xfId="0" applyFont="1" applyFill="1" applyBorder="1" applyAlignment="1">
      <alignment horizontal="center"/>
    </xf>
    <xf numFmtId="0" fontId="4" fillId="11" borderId="39" xfId="0" applyFont="1" applyFill="1" applyBorder="1" applyAlignment="1">
      <alignment horizontal="center"/>
    </xf>
    <xf numFmtId="0" fontId="4" fillId="4" borderId="40" xfId="0" applyFont="1" applyFill="1" applyBorder="1" applyAlignment="1">
      <alignment horizontal="center"/>
    </xf>
    <xf numFmtId="165" fontId="4" fillId="4" borderId="41" xfId="0" applyNumberFormat="1" applyFont="1" applyFill="1" applyBorder="1" applyAlignment="1">
      <alignment horizontal="center"/>
    </xf>
    <xf numFmtId="0" fontId="6" fillId="4" borderId="27" xfId="0" applyFont="1" applyFill="1" applyBorder="1" applyAlignment="1">
      <alignment horizontal="center" vertical="top" wrapText="1"/>
    </xf>
    <xf numFmtId="165" fontId="6" fillId="4" borderId="29" xfId="0" applyNumberFormat="1" applyFont="1" applyFill="1" applyBorder="1" applyAlignment="1">
      <alignment horizontal="center" vertical="top"/>
    </xf>
    <xf numFmtId="0" fontId="4" fillId="3" borderId="40" xfId="0" applyFont="1" applyFill="1" applyBorder="1" applyAlignment="1">
      <alignment horizontal="center"/>
    </xf>
    <xf numFmtId="165" fontId="4" fillId="3" borderId="41" xfId="0" applyNumberFormat="1" applyFont="1" applyFill="1" applyBorder="1" applyAlignment="1">
      <alignment horizontal="center"/>
    </xf>
    <xf numFmtId="165" fontId="6" fillId="3" borderId="20" xfId="0" applyNumberFormat="1" applyFont="1" applyFill="1" applyBorder="1" applyAlignment="1">
      <alignment horizontal="center" vertical="top"/>
    </xf>
    <xf numFmtId="0" fontId="4" fillId="5" borderId="40" xfId="0" applyFont="1" applyFill="1" applyBorder="1" applyAlignment="1">
      <alignment horizontal="center"/>
    </xf>
    <xf numFmtId="165" fontId="4" fillId="5" borderId="40" xfId="0" applyNumberFormat="1" applyFont="1" applyFill="1" applyBorder="1" applyAlignment="1">
      <alignment horizontal="center"/>
    </xf>
    <xf numFmtId="165" fontId="6" fillId="5" borderId="20" xfId="0" applyNumberFormat="1" applyFont="1" applyFill="1" applyBorder="1" applyAlignment="1">
      <alignment horizontal="center" vertical="top"/>
    </xf>
    <xf numFmtId="0" fontId="4" fillId="8" borderId="40" xfId="0" applyFont="1" applyFill="1" applyBorder="1" applyAlignment="1">
      <alignment horizontal="center"/>
    </xf>
    <xf numFmtId="165" fontId="4" fillId="8" borderId="41" xfId="0" applyNumberFormat="1" applyFont="1" applyFill="1" applyBorder="1" applyAlignment="1">
      <alignment horizontal="center"/>
    </xf>
    <xf numFmtId="165" fontId="6" fillId="8" borderId="24" xfId="0" applyNumberFormat="1" applyFont="1" applyFill="1" applyBorder="1" applyAlignment="1">
      <alignment horizontal="center" vertical="top"/>
    </xf>
    <xf numFmtId="0" fontId="7" fillId="2" borderId="8" xfId="0" applyFont="1" applyFill="1" applyBorder="1" applyAlignment="1">
      <alignment horizontal="center" wrapText="1"/>
    </xf>
    <xf numFmtId="168" fontId="4" fillId="2" borderId="41" xfId="0" applyNumberFormat="1" applyFont="1" applyFill="1" applyBorder="1" applyAlignment="1">
      <alignment horizontal="center"/>
    </xf>
    <xf numFmtId="0" fontId="2" fillId="0" borderId="36" xfId="0" applyFont="1" applyBorder="1" applyAlignment="1">
      <alignment horizontal="left" vertical="top" wrapText="1"/>
    </xf>
    <xf numFmtId="0" fontId="0" fillId="0" borderId="34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wrapText="1"/>
    </xf>
    <xf numFmtId="0" fontId="0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wrapText="1"/>
    </xf>
    <xf numFmtId="0" fontId="0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wrapText="1"/>
    </xf>
    <xf numFmtId="0" fontId="0" fillId="0" borderId="14" xfId="0" applyFont="1" applyBorder="1" applyAlignment="1">
      <alignment horizontal="center" vertical="center"/>
    </xf>
    <xf numFmtId="0" fontId="2" fillId="0" borderId="33" xfId="0" applyFont="1" applyBorder="1" applyAlignment="1">
      <alignment horizontal="left" vertical="top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wrapText="1"/>
    </xf>
    <xf numFmtId="0" fontId="0" fillId="0" borderId="11" xfId="0" applyFont="1" applyBorder="1" applyAlignment="1">
      <alignment horizontal="center" vertical="center"/>
    </xf>
    <xf numFmtId="0" fontId="2" fillId="7" borderId="36" xfId="0" applyFont="1" applyFill="1" applyBorder="1" applyAlignment="1">
      <alignment horizontal="left" vertical="top" wrapText="1"/>
    </xf>
    <xf numFmtId="0" fontId="0" fillId="7" borderId="34" xfId="0" applyFont="1" applyFill="1" applyBorder="1" applyAlignment="1">
      <alignment horizontal="center" vertical="center"/>
    </xf>
    <xf numFmtId="0" fontId="0" fillId="7" borderId="35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left" vertical="top" wrapText="1"/>
    </xf>
    <xf numFmtId="0" fontId="0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2" xfId="0" applyFont="1" applyBorder="1" applyAlignment="1">
      <alignment horizontal="center" vertical="center"/>
    </xf>
    <xf numFmtId="0" fontId="2" fillId="0" borderId="33" xfId="0" applyFont="1" applyFill="1" applyBorder="1" applyAlignment="1">
      <alignment horizontal="left" vertical="top" wrapText="1"/>
    </xf>
    <xf numFmtId="0" fontId="0" fillId="0" borderId="34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34" xfId="0" applyFont="1" applyFill="1" applyBorder="1" applyAlignment="1">
      <alignment horizontal="center" vertical="center" wrapText="1"/>
    </xf>
    <xf numFmtId="0" fontId="2" fillId="0" borderId="3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9" borderId="34" xfId="0" applyFont="1" applyFill="1" applyBorder="1" applyAlignment="1">
      <alignment horizontal="center" vertical="center" wrapText="1"/>
    </xf>
    <xf numFmtId="0" fontId="2" fillId="9" borderId="9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left" vertical="top" wrapText="1"/>
    </xf>
    <xf numFmtId="0" fontId="2" fillId="0" borderId="37" xfId="0" applyFont="1" applyFill="1" applyBorder="1" applyAlignment="1">
      <alignment horizontal="left" vertical="top" wrapText="1"/>
    </xf>
    <xf numFmtId="0" fontId="0" fillId="0" borderId="9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wrapText="1"/>
    </xf>
    <xf numFmtId="0" fontId="0" fillId="0" borderId="1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wrapText="1"/>
    </xf>
    <xf numFmtId="0" fontId="0" fillId="0" borderId="12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wrapText="1"/>
    </xf>
    <xf numFmtId="0" fontId="0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wrapText="1"/>
    </xf>
    <xf numFmtId="0" fontId="0" fillId="0" borderId="14" xfId="0" applyFont="1" applyFill="1" applyBorder="1" applyAlignment="1">
      <alignment horizontal="center" vertical="center"/>
    </xf>
    <xf numFmtId="0" fontId="2" fillId="11" borderId="36" xfId="0" applyFont="1" applyFill="1" applyBorder="1" applyAlignment="1">
      <alignment horizontal="left" vertical="top" wrapText="1"/>
    </xf>
    <xf numFmtId="0" fontId="0" fillId="11" borderId="34" xfId="0" applyFont="1" applyFill="1" applyBorder="1" applyAlignment="1">
      <alignment horizontal="center" vertical="center"/>
    </xf>
    <xf numFmtId="0" fontId="0" fillId="11" borderId="3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 wrapText="1"/>
    </xf>
    <xf numFmtId="0" fontId="0" fillId="0" borderId="3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2"/>
  <sheetViews>
    <sheetView topLeftCell="A4" workbookViewId="0">
      <selection activeCell="D17" sqref="D17"/>
    </sheetView>
  </sheetViews>
  <sheetFormatPr baseColWidth="10" defaultRowHeight="12.75"/>
  <sheetData>
    <row r="1" spans="1:10" ht="13.5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ht="13.5" thickBot="1">
      <c r="A2" s="157" t="s">
        <v>1</v>
      </c>
      <c r="B2" s="159"/>
      <c r="C2" s="161" t="s">
        <v>3</v>
      </c>
      <c r="D2" s="152" t="s">
        <v>4</v>
      </c>
      <c r="E2" s="152" t="s">
        <v>5</v>
      </c>
      <c r="F2" s="152" t="s">
        <v>6</v>
      </c>
      <c r="G2" s="150" t="s">
        <v>7</v>
      </c>
      <c r="H2" s="151"/>
      <c r="I2" s="152" t="s">
        <v>8</v>
      </c>
      <c r="J2" s="154" t="s">
        <v>9</v>
      </c>
    </row>
    <row r="3" spans="1:10" ht="24.75" thickBot="1">
      <c r="A3" s="158"/>
      <c r="B3" s="160"/>
      <c r="C3" s="162"/>
      <c r="D3" s="153"/>
      <c r="E3" s="153"/>
      <c r="F3" s="153"/>
      <c r="G3" s="3" t="s">
        <v>10</v>
      </c>
      <c r="H3" s="3" t="s">
        <v>11</v>
      </c>
      <c r="I3" s="153"/>
      <c r="J3" s="155"/>
    </row>
    <row r="4" spans="1:10">
      <c r="A4" s="156" t="s">
        <v>35</v>
      </c>
      <c r="B4" s="4" t="s">
        <v>13</v>
      </c>
      <c r="C4" s="5">
        <v>2</v>
      </c>
      <c r="D4" s="6">
        <v>5.5500000000000001E-2</v>
      </c>
      <c r="E4" s="7">
        <v>6.1518289963229639E-2</v>
      </c>
      <c r="F4" s="7">
        <v>4.3500000000000004E-2</v>
      </c>
      <c r="G4" s="6">
        <v>-0.49721990602359922</v>
      </c>
      <c r="H4" s="6">
        <v>0.60821990602359921</v>
      </c>
      <c r="I4" s="8">
        <v>1.2E-2</v>
      </c>
      <c r="J4" s="9">
        <v>9.9000000000000005E-2</v>
      </c>
    </row>
    <row r="5" spans="1:10">
      <c r="A5" s="148"/>
      <c r="B5" s="10" t="s">
        <v>14</v>
      </c>
      <c r="C5" s="11">
        <v>3</v>
      </c>
      <c r="D5" s="12">
        <v>1.8333333333333337E-2</v>
      </c>
      <c r="E5" s="13">
        <v>2.0816659994661322E-3</v>
      </c>
      <c r="F5" s="13">
        <v>1.2018504251546627E-3</v>
      </c>
      <c r="G5" s="12">
        <v>1.3162188320791074E-2</v>
      </c>
      <c r="H5" s="12">
        <v>2.3504478345875598E-2</v>
      </c>
      <c r="I5" s="14">
        <v>1.6E-2</v>
      </c>
      <c r="J5" s="15">
        <v>0.02</v>
      </c>
    </row>
    <row r="6" spans="1:10">
      <c r="A6" s="148"/>
      <c r="B6" s="10" t="s">
        <v>15</v>
      </c>
      <c r="C6" s="11">
        <v>3</v>
      </c>
      <c r="D6" s="12">
        <v>0.11633333333333333</v>
      </c>
      <c r="E6" s="13">
        <v>1.0408329997330663E-2</v>
      </c>
      <c r="F6" s="13">
        <v>6.009252125773315E-3</v>
      </c>
      <c r="G6" s="12">
        <v>9.0477608270622012E-2</v>
      </c>
      <c r="H6" s="12">
        <v>0.14218905839604465</v>
      </c>
      <c r="I6" s="14">
        <v>0.108</v>
      </c>
      <c r="J6" s="15">
        <v>0.128</v>
      </c>
    </row>
    <row r="7" spans="1:10">
      <c r="A7" s="149"/>
      <c r="B7" s="17" t="s">
        <v>16</v>
      </c>
      <c r="C7" s="18">
        <v>8</v>
      </c>
      <c r="D7" s="19">
        <v>6.4375000000000002E-2</v>
      </c>
      <c r="E7" s="20">
        <v>5.158332371720812E-2</v>
      </c>
      <c r="F7" s="20">
        <v>1.8237458998289366E-2</v>
      </c>
      <c r="G7" s="19">
        <v>2.1250262165215934E-2</v>
      </c>
      <c r="H7" s="19">
        <v>0.10749973783478407</v>
      </c>
      <c r="I7" s="21">
        <v>1.2E-2</v>
      </c>
      <c r="J7" s="22">
        <v>0.128</v>
      </c>
    </row>
    <row r="8" spans="1:10">
      <c r="A8" s="147" t="s">
        <v>36</v>
      </c>
      <c r="B8" s="23" t="s">
        <v>13</v>
      </c>
      <c r="C8" s="24">
        <v>2</v>
      </c>
      <c r="D8" s="25">
        <v>0.03</v>
      </c>
      <c r="E8" s="26">
        <v>2.4041630560342617E-2</v>
      </c>
      <c r="F8" s="26">
        <v>1.7000000000000001E-2</v>
      </c>
      <c r="G8" s="25">
        <v>-0.18600548051496982</v>
      </c>
      <c r="H8" s="25">
        <v>0.24600548051496982</v>
      </c>
      <c r="I8" s="27">
        <v>1.2999999999999999E-2</v>
      </c>
      <c r="J8" s="28">
        <v>4.7E-2</v>
      </c>
    </row>
    <row r="9" spans="1:10">
      <c r="A9" s="148"/>
      <c r="B9" s="10" t="s">
        <v>14</v>
      </c>
      <c r="C9" s="11">
        <v>3</v>
      </c>
      <c r="D9" s="12">
        <v>1.7333333333333336E-2</v>
      </c>
      <c r="E9" s="13">
        <v>3.2145502536643201E-3</v>
      </c>
      <c r="F9" s="13">
        <v>1.855921454276675E-3</v>
      </c>
      <c r="G9" s="12">
        <v>9.3479478218892065E-3</v>
      </c>
      <c r="H9" s="12">
        <v>2.5318718844777464E-2</v>
      </c>
      <c r="I9" s="14">
        <v>1.4999999999999999E-2</v>
      </c>
      <c r="J9" s="15">
        <v>2.1000000000000001E-2</v>
      </c>
    </row>
    <row r="10" spans="1:10">
      <c r="A10" s="148"/>
      <c r="B10" s="10" t="s">
        <v>15</v>
      </c>
      <c r="C10" s="11">
        <v>3</v>
      </c>
      <c r="D10" s="12">
        <v>3.3000000000000002E-2</v>
      </c>
      <c r="E10" s="13">
        <v>1.4422205101855956E-2</v>
      </c>
      <c r="F10" s="13">
        <v>8.3266639978645304E-3</v>
      </c>
      <c r="G10" s="12">
        <v>-2.8267435801183948E-3</v>
      </c>
      <c r="H10" s="12">
        <v>6.8826743580118394E-2</v>
      </c>
      <c r="I10" s="14">
        <v>2.1000000000000001E-2</v>
      </c>
      <c r="J10" s="15">
        <v>4.9000000000000002E-2</v>
      </c>
    </row>
    <row r="11" spans="1:10">
      <c r="A11" s="149"/>
      <c r="B11" s="17" t="s">
        <v>16</v>
      </c>
      <c r="C11" s="18">
        <v>8</v>
      </c>
      <c r="D11" s="19">
        <v>2.6375000000000003E-2</v>
      </c>
      <c r="E11" s="20">
        <v>1.4232131654413945E-2</v>
      </c>
      <c r="F11" s="20">
        <v>5.0318184017879089E-3</v>
      </c>
      <c r="G11" s="19">
        <v>1.4476640177521472E-2</v>
      </c>
      <c r="H11" s="19">
        <v>3.827335982247853E-2</v>
      </c>
      <c r="I11" s="21">
        <v>1.2999999999999999E-2</v>
      </c>
      <c r="J11" s="22">
        <v>4.9000000000000002E-2</v>
      </c>
    </row>
    <row r="12" spans="1:10">
      <c r="A12" s="147" t="s">
        <v>37</v>
      </c>
      <c r="B12" s="23" t="s">
        <v>13</v>
      </c>
      <c r="C12" s="24">
        <v>2</v>
      </c>
      <c r="D12" s="25">
        <v>0.98399999999999999</v>
      </c>
      <c r="E12" s="26">
        <v>1.2049099551418772</v>
      </c>
      <c r="F12" s="26">
        <v>0.85200000000000009</v>
      </c>
      <c r="G12" s="25">
        <v>-9.84168643522084</v>
      </c>
      <c r="H12" s="25">
        <v>11.80968643522084</v>
      </c>
      <c r="I12" s="27">
        <v>0.13200000000000001</v>
      </c>
      <c r="J12" s="28">
        <v>1.8360000000000001</v>
      </c>
    </row>
    <row r="13" spans="1:10">
      <c r="A13" s="148"/>
      <c r="B13" s="10" t="s">
        <v>14</v>
      </c>
      <c r="C13" s="11">
        <v>3</v>
      </c>
      <c r="D13" s="12">
        <v>0.57566666666666666</v>
      </c>
      <c r="E13" s="13">
        <v>0.1728882105099516</v>
      </c>
      <c r="F13" s="13">
        <v>9.9817054877633246E-2</v>
      </c>
      <c r="G13" s="12">
        <v>0.14618854302186604</v>
      </c>
      <c r="H13" s="12">
        <v>1.0051447903114672</v>
      </c>
      <c r="I13" s="14">
        <v>0.377</v>
      </c>
      <c r="J13" s="15">
        <v>0.69199999999999995</v>
      </c>
    </row>
    <row r="14" spans="1:10">
      <c r="A14" s="148"/>
      <c r="B14" s="10" t="s">
        <v>15</v>
      </c>
      <c r="C14" s="11">
        <v>3</v>
      </c>
      <c r="D14" s="12">
        <v>1.8203333333333334</v>
      </c>
      <c r="E14" s="13">
        <v>1.0556137235434813</v>
      </c>
      <c r="F14" s="13">
        <v>0.60945886744809208</v>
      </c>
      <c r="G14" s="12">
        <v>-0.80195652636221604</v>
      </c>
      <c r="H14" s="12">
        <v>4.4426231930288829</v>
      </c>
      <c r="I14" s="14">
        <v>0.98899999999999999</v>
      </c>
      <c r="J14" s="15">
        <v>3.008</v>
      </c>
    </row>
    <row r="15" spans="1:10">
      <c r="A15" s="149"/>
      <c r="B15" s="17" t="s">
        <v>16</v>
      </c>
      <c r="C15" s="18">
        <v>8</v>
      </c>
      <c r="D15" s="19">
        <v>1.1445000000000001</v>
      </c>
      <c r="E15" s="20">
        <v>0.93600335774733512</v>
      </c>
      <c r="F15" s="20">
        <v>0.33092716073825934</v>
      </c>
      <c r="G15" s="19">
        <v>0.3619816102075688</v>
      </c>
      <c r="H15" s="19">
        <v>1.9270183897924313</v>
      </c>
      <c r="I15" s="21">
        <v>0.13200000000000001</v>
      </c>
      <c r="J15" s="22">
        <v>3.008</v>
      </c>
    </row>
    <row r="16" spans="1:10">
      <c r="A16" s="163" t="s">
        <v>38</v>
      </c>
      <c r="B16" s="58" t="s">
        <v>13</v>
      </c>
      <c r="C16" s="24">
        <v>2</v>
      </c>
      <c r="D16" s="66">
        <v>0.1295</v>
      </c>
      <c r="E16" s="26">
        <v>7.8488852711706775E-2</v>
      </c>
      <c r="F16" s="26">
        <v>5.5500000000000001E-2</v>
      </c>
      <c r="G16" s="25">
        <v>-0.57569436285769549</v>
      </c>
      <c r="H16" s="25">
        <v>0.83469436285769549</v>
      </c>
      <c r="I16" s="27">
        <v>7.3999999999999996E-2</v>
      </c>
      <c r="J16" s="28">
        <v>0.185</v>
      </c>
    </row>
    <row r="17" spans="1:10">
      <c r="A17" s="164"/>
      <c r="B17" s="60" t="s">
        <v>14</v>
      </c>
      <c r="C17" s="11">
        <v>3</v>
      </c>
      <c r="D17" s="63">
        <v>0.18500000000000003</v>
      </c>
      <c r="E17" s="13">
        <v>3.7000000000000012E-2</v>
      </c>
      <c r="F17" s="13">
        <v>2.136195996001616E-2</v>
      </c>
      <c r="G17" s="12">
        <v>9.3086904665237766E-2</v>
      </c>
      <c r="H17" s="12">
        <v>0.27691309533476227</v>
      </c>
      <c r="I17" s="14">
        <v>0.14799999999999999</v>
      </c>
      <c r="J17" s="15">
        <v>0.222</v>
      </c>
    </row>
    <row r="18" spans="1:10">
      <c r="A18" s="164"/>
      <c r="B18" s="59" t="s">
        <v>15</v>
      </c>
      <c r="C18" s="11">
        <v>3</v>
      </c>
      <c r="D18" s="62">
        <v>0.20966666666666667</v>
      </c>
      <c r="E18" s="13">
        <v>7.7021641980246913E-2</v>
      </c>
      <c r="F18" s="13">
        <v>4.4468465730722537E-2</v>
      </c>
      <c r="G18" s="12">
        <v>1.8334301202602907E-2</v>
      </c>
      <c r="H18" s="12">
        <v>0.4009990321307304</v>
      </c>
      <c r="I18" s="14">
        <v>0.14799999999999999</v>
      </c>
      <c r="J18" s="15">
        <v>0.29599999999999999</v>
      </c>
    </row>
    <row r="19" spans="1:10">
      <c r="A19" s="165"/>
      <c r="B19" s="67" t="s">
        <v>16</v>
      </c>
      <c r="C19" s="18">
        <v>8</v>
      </c>
      <c r="D19" s="68">
        <v>0.18037500000000001</v>
      </c>
      <c r="E19" s="20">
        <v>6.3894863419750508E-2</v>
      </c>
      <c r="F19" s="20">
        <v>2.259024560354693E-2</v>
      </c>
      <c r="G19" s="19">
        <v>0.12695755739641568</v>
      </c>
      <c r="H19" s="19">
        <v>0.23379244260358434</v>
      </c>
      <c r="I19" s="21">
        <v>7.3999999999999996E-2</v>
      </c>
      <c r="J19" s="22">
        <v>0.29599999999999999</v>
      </c>
    </row>
    <row r="20" spans="1:10" ht="13.5" thickBot="1">
      <c r="A20" s="166" t="s">
        <v>39</v>
      </c>
      <c r="B20" s="23" t="s">
        <v>13</v>
      </c>
      <c r="C20" s="24">
        <v>2</v>
      </c>
      <c r="D20" s="25">
        <v>4.2500000000000003E-3</v>
      </c>
      <c r="E20" s="26">
        <v>3.5355339059327343E-4</v>
      </c>
      <c r="F20" s="26">
        <v>2.4999999999999979E-4</v>
      </c>
      <c r="G20" s="25">
        <v>1.0734488159563295E-3</v>
      </c>
      <c r="H20" s="25">
        <v>7.4265511840436709E-3</v>
      </c>
      <c r="I20" s="27">
        <v>4.0000000000000001E-3</v>
      </c>
      <c r="J20" s="28">
        <v>4.4999999999999997E-3</v>
      </c>
    </row>
    <row r="21" spans="1:10">
      <c r="A21" s="148"/>
      <c r="B21" s="10" t="s">
        <v>14</v>
      </c>
      <c r="C21" s="11">
        <v>3</v>
      </c>
      <c r="D21" s="12">
        <v>4.7000000000000002E-3</v>
      </c>
      <c r="E21" s="13">
        <v>6.5574385243020029E-4</v>
      </c>
      <c r="F21" s="13">
        <v>3.7859388972001835E-4</v>
      </c>
      <c r="G21" s="12">
        <v>3.0710419669296961E-3</v>
      </c>
      <c r="H21" s="12">
        <v>6.3289580330703043E-3</v>
      </c>
      <c r="I21" s="14">
        <v>4.1000000000000003E-3</v>
      </c>
      <c r="J21" s="15">
        <v>5.4000000000000003E-3</v>
      </c>
    </row>
    <row r="22" spans="1:10">
      <c r="A22" s="148"/>
      <c r="B22" s="10" t="s">
        <v>15</v>
      </c>
      <c r="C22" s="11">
        <v>3</v>
      </c>
      <c r="D22" s="12">
        <v>4.5999999999999999E-3</v>
      </c>
      <c r="E22" s="13">
        <v>3.6055512754639926E-4</v>
      </c>
      <c r="F22" s="13">
        <v>2.0816659994661347E-4</v>
      </c>
      <c r="G22" s="12">
        <v>3.7043314104970391E-3</v>
      </c>
      <c r="H22" s="12">
        <v>5.4956685895029608E-3</v>
      </c>
      <c r="I22" s="14">
        <v>4.3E-3</v>
      </c>
      <c r="J22" s="15">
        <v>5.0000000000000001E-3</v>
      </c>
    </row>
    <row r="23" spans="1:10" ht="13.5" thickBot="1">
      <c r="A23" s="167"/>
      <c r="B23" s="29" t="s">
        <v>16</v>
      </c>
      <c r="C23" s="30">
        <v>8</v>
      </c>
      <c r="D23" s="31">
        <v>4.5500000000000002E-3</v>
      </c>
      <c r="E23" s="32">
        <v>4.629100498862758E-4</v>
      </c>
      <c r="F23" s="32">
        <v>1.6366341767699432E-4</v>
      </c>
      <c r="G23" s="31">
        <v>4.16299751346242E-3</v>
      </c>
      <c r="H23" s="31">
        <v>4.9370024865375804E-3</v>
      </c>
      <c r="I23" s="33">
        <v>4.0000000000000001E-3</v>
      </c>
      <c r="J23" s="34">
        <v>5.4000000000000003E-3</v>
      </c>
    </row>
    <row r="26" spans="1:10" ht="13.5" thickBot="1">
      <c r="A26" s="168" t="s">
        <v>21</v>
      </c>
      <c r="B26" s="169"/>
      <c r="C26" s="169"/>
      <c r="D26" s="169"/>
      <c r="E26" s="169"/>
      <c r="F26" s="169"/>
      <c r="G26" s="169"/>
    </row>
    <row r="27" spans="1:10" ht="24.75" thickBot="1">
      <c r="A27" s="170" t="s">
        <v>22</v>
      </c>
      <c r="B27" s="171"/>
      <c r="C27" s="35" t="s">
        <v>23</v>
      </c>
      <c r="D27" s="36" t="s">
        <v>24</v>
      </c>
      <c r="E27" s="36" t="s">
        <v>25</v>
      </c>
      <c r="F27" s="36" t="s">
        <v>26</v>
      </c>
      <c r="G27" s="125" t="s">
        <v>27</v>
      </c>
    </row>
    <row r="28" spans="1:10" ht="24">
      <c r="A28" s="156" t="s">
        <v>35</v>
      </c>
      <c r="B28" s="4" t="s">
        <v>28</v>
      </c>
      <c r="C28" s="37">
        <v>1.4616041666666664E-2</v>
      </c>
      <c r="D28" s="38">
        <v>2</v>
      </c>
      <c r="E28" s="39">
        <v>7.3080208333333322E-3</v>
      </c>
      <c r="F28" s="39">
        <v>9.1126241739058127</v>
      </c>
      <c r="G28" s="107">
        <v>2.1504239799087849E-2</v>
      </c>
    </row>
    <row r="29" spans="1:10" ht="24">
      <c r="A29" s="148"/>
      <c r="B29" s="10" t="s">
        <v>29</v>
      </c>
      <c r="C29" s="40">
        <v>4.009833333333334E-3</v>
      </c>
      <c r="D29" s="41">
        <v>5</v>
      </c>
      <c r="E29" s="42">
        <v>8.0196666666666684E-4</v>
      </c>
      <c r="F29" s="43"/>
      <c r="G29" s="44"/>
    </row>
    <row r="30" spans="1:10">
      <c r="A30" s="149"/>
      <c r="B30" s="17" t="s">
        <v>16</v>
      </c>
      <c r="C30" s="45">
        <v>1.8625875E-2</v>
      </c>
      <c r="D30" s="46">
        <v>7</v>
      </c>
      <c r="E30" s="47"/>
      <c r="F30" s="47"/>
      <c r="G30" s="48"/>
    </row>
    <row r="31" spans="1:10" ht="24">
      <c r="A31" s="147" t="s">
        <v>36</v>
      </c>
      <c r="B31" s="23" t="s">
        <v>28</v>
      </c>
      <c r="C31" s="49">
        <v>4.0320833333333322E-4</v>
      </c>
      <c r="D31" s="50">
        <v>2</v>
      </c>
      <c r="E31" s="51">
        <v>2.0160416666666661E-4</v>
      </c>
      <c r="F31" s="51">
        <v>0.99345022996057786</v>
      </c>
      <c r="G31" s="52">
        <v>0.4332251100571336</v>
      </c>
    </row>
    <row r="32" spans="1:10" ht="24">
      <c r="A32" s="148"/>
      <c r="B32" s="10" t="s">
        <v>29</v>
      </c>
      <c r="C32" s="40">
        <v>1.0146666666666668E-3</v>
      </c>
      <c r="D32" s="41">
        <v>5</v>
      </c>
      <c r="E32" s="42">
        <v>2.0293333333333335E-4</v>
      </c>
      <c r="F32" s="43"/>
      <c r="G32" s="44"/>
    </row>
    <row r="33" spans="1:7">
      <c r="A33" s="149"/>
      <c r="B33" s="17" t="s">
        <v>16</v>
      </c>
      <c r="C33" s="45">
        <v>1.4178749999999999E-3</v>
      </c>
      <c r="D33" s="46">
        <v>7</v>
      </c>
      <c r="E33" s="47"/>
      <c r="F33" s="47"/>
      <c r="G33" s="48"/>
    </row>
    <row r="34" spans="1:7" ht="24">
      <c r="A34" s="147" t="s">
        <v>37</v>
      </c>
      <c r="B34" s="23" t="s">
        <v>28</v>
      </c>
      <c r="C34" s="49">
        <v>2.3924866666666667</v>
      </c>
      <c r="D34" s="50">
        <v>2</v>
      </c>
      <c r="E34" s="51">
        <v>1.1962433333333333</v>
      </c>
      <c r="F34" s="51">
        <v>1.5991577343563959</v>
      </c>
      <c r="G34" s="52">
        <v>0.2904781341533631</v>
      </c>
    </row>
    <row r="35" spans="1:7" ht="24">
      <c r="A35" s="148"/>
      <c r="B35" s="10" t="s">
        <v>29</v>
      </c>
      <c r="C35" s="40">
        <v>3.7402293333333336</v>
      </c>
      <c r="D35" s="41">
        <v>5</v>
      </c>
      <c r="E35" s="42">
        <v>0.74804586666666673</v>
      </c>
      <c r="F35" s="43"/>
      <c r="G35" s="44"/>
    </row>
    <row r="36" spans="1:7">
      <c r="A36" s="149"/>
      <c r="B36" s="17" t="s">
        <v>16</v>
      </c>
      <c r="C36" s="45">
        <v>6.1327160000000003</v>
      </c>
      <c r="D36" s="46">
        <v>7</v>
      </c>
      <c r="E36" s="47"/>
      <c r="F36" s="47"/>
      <c r="G36" s="48"/>
    </row>
    <row r="37" spans="1:7" ht="24">
      <c r="A37" s="163" t="s">
        <v>38</v>
      </c>
      <c r="B37" s="23" t="s">
        <v>28</v>
      </c>
      <c r="C37" s="49">
        <v>7.8147083333333332E-3</v>
      </c>
      <c r="D37" s="50">
        <v>2</v>
      </c>
      <c r="E37" s="51">
        <v>3.9073541666666666E-3</v>
      </c>
      <c r="F37" s="51">
        <v>0.94093406593406592</v>
      </c>
      <c r="G37" s="69">
        <v>0.44994470406651388</v>
      </c>
    </row>
    <row r="38" spans="1:7" ht="24">
      <c r="A38" s="164"/>
      <c r="B38" s="10" t="s">
        <v>29</v>
      </c>
      <c r="C38" s="40">
        <v>2.0763166666666666E-2</v>
      </c>
      <c r="D38" s="41">
        <v>5</v>
      </c>
      <c r="E38" s="42">
        <v>4.1526333333333334E-3</v>
      </c>
      <c r="F38" s="43"/>
      <c r="G38" s="44"/>
    </row>
    <row r="39" spans="1:7">
      <c r="A39" s="164"/>
      <c r="B39" s="17" t="s">
        <v>16</v>
      </c>
      <c r="C39" s="45">
        <v>2.8577874999999999E-2</v>
      </c>
      <c r="D39" s="46">
        <v>7</v>
      </c>
      <c r="E39" s="47"/>
      <c r="F39" s="47"/>
      <c r="G39" s="48"/>
    </row>
    <row r="40" spans="1:7" ht="24.75" thickBot="1">
      <c r="A40" s="166" t="s">
        <v>39</v>
      </c>
      <c r="B40" s="23" t="s">
        <v>28</v>
      </c>
      <c r="C40" s="49">
        <v>2.5499999999999978E-7</v>
      </c>
      <c r="D40" s="50">
        <v>2</v>
      </c>
      <c r="E40" s="51">
        <v>1.2749999999999989E-7</v>
      </c>
      <c r="F40" s="51">
        <v>0.5120481927710836</v>
      </c>
      <c r="G40" s="52">
        <v>0.6276177692672511</v>
      </c>
    </row>
    <row r="41" spans="1:7" ht="24">
      <c r="A41" s="148"/>
      <c r="B41" s="10" t="s">
        <v>29</v>
      </c>
      <c r="C41" s="40">
        <v>1.2450000000000008E-6</v>
      </c>
      <c r="D41" s="41">
        <v>5</v>
      </c>
      <c r="E41" s="42">
        <v>2.4900000000000018E-7</v>
      </c>
      <c r="F41" s="43"/>
      <c r="G41" s="44"/>
    </row>
    <row r="42" spans="1:7" ht="13.5" thickBot="1">
      <c r="A42" s="167"/>
      <c r="B42" s="29" t="s">
        <v>16</v>
      </c>
      <c r="C42" s="54">
        <v>1.5000000000000005E-6</v>
      </c>
      <c r="D42" s="55">
        <v>7</v>
      </c>
      <c r="E42" s="56"/>
      <c r="F42" s="56"/>
      <c r="G42" s="57"/>
    </row>
  </sheetData>
  <mergeCells count="21">
    <mergeCell ref="A27:B27"/>
    <mergeCell ref="A28:A30"/>
    <mergeCell ref="A34:A36"/>
    <mergeCell ref="A37:A39"/>
    <mergeCell ref="A40:A42"/>
    <mergeCell ref="A31:A33"/>
    <mergeCell ref="G2:H2"/>
    <mergeCell ref="I2:I3"/>
    <mergeCell ref="J2:J3"/>
    <mergeCell ref="A4:A7"/>
    <mergeCell ref="A8:A11"/>
    <mergeCell ref="A12:A15"/>
    <mergeCell ref="A2:A3"/>
    <mergeCell ref="B2:B3"/>
    <mergeCell ref="C2:C3"/>
    <mergeCell ref="D2:D3"/>
    <mergeCell ref="E2:E3"/>
    <mergeCell ref="F2:F3"/>
    <mergeCell ref="A16:A19"/>
    <mergeCell ref="A20:A23"/>
    <mergeCell ref="A26:G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1"/>
  <sheetViews>
    <sheetView topLeftCell="A9" workbookViewId="0">
      <selection activeCell="D19" sqref="D19"/>
    </sheetView>
  </sheetViews>
  <sheetFormatPr baseColWidth="10" defaultRowHeight="12.75"/>
  <cols>
    <col min="1" max="1" width="11.42578125" style="65"/>
  </cols>
  <sheetData>
    <row r="1" spans="1:12" ht="13.5" thickBot="1">
      <c r="A1" s="64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2" ht="13.5" thickBot="1">
      <c r="A2" s="175" t="s">
        <v>1</v>
      </c>
      <c r="B2" s="177" t="s">
        <v>2</v>
      </c>
      <c r="C2" s="161" t="s">
        <v>3</v>
      </c>
      <c r="D2" s="152" t="s">
        <v>4</v>
      </c>
      <c r="E2" s="152" t="s">
        <v>5</v>
      </c>
      <c r="F2" s="152" t="s">
        <v>6</v>
      </c>
      <c r="G2" s="150" t="s">
        <v>7</v>
      </c>
      <c r="H2" s="151"/>
      <c r="I2" s="152" t="s">
        <v>8</v>
      </c>
      <c r="J2" s="154" t="s">
        <v>9</v>
      </c>
    </row>
    <row r="3" spans="1:12" ht="24.75" thickBot="1">
      <c r="A3" s="176"/>
      <c r="B3" s="160"/>
      <c r="C3" s="162"/>
      <c r="D3" s="153"/>
      <c r="E3" s="153"/>
      <c r="F3" s="153"/>
      <c r="G3" s="3" t="s">
        <v>10</v>
      </c>
      <c r="H3" s="3" t="s">
        <v>11</v>
      </c>
      <c r="I3" s="153"/>
      <c r="J3" s="155"/>
    </row>
    <row r="4" spans="1:12">
      <c r="A4" s="178" t="s">
        <v>12</v>
      </c>
      <c r="B4" s="4" t="s">
        <v>13</v>
      </c>
      <c r="C4" s="5">
        <v>2</v>
      </c>
      <c r="D4" s="6">
        <v>5.5E-2</v>
      </c>
      <c r="E4" s="7">
        <v>0</v>
      </c>
      <c r="F4" s="7">
        <v>0</v>
      </c>
      <c r="G4" s="6">
        <v>5.5E-2</v>
      </c>
      <c r="H4" s="6">
        <v>5.5E-2</v>
      </c>
      <c r="I4" s="8">
        <v>5.5E-2</v>
      </c>
      <c r="J4" s="9">
        <v>5.5E-2</v>
      </c>
    </row>
    <row r="5" spans="1:12">
      <c r="A5" s="179"/>
      <c r="B5" s="10" t="s">
        <v>14</v>
      </c>
      <c r="C5" s="11">
        <v>3</v>
      </c>
      <c r="D5" s="12">
        <v>0.10539999999999999</v>
      </c>
      <c r="E5" s="13">
        <v>1.4404166064024667E-2</v>
      </c>
      <c r="F5" s="13">
        <v>8.3162491545167132E-3</v>
      </c>
      <c r="G5" s="12">
        <v>6.9618067874041997E-2</v>
      </c>
      <c r="H5" s="12">
        <v>0.141181932125958</v>
      </c>
      <c r="I5" s="14">
        <v>9.1200000000000003E-2</v>
      </c>
      <c r="J5" s="15">
        <v>0.12</v>
      </c>
      <c r="L5" s="16"/>
    </row>
    <row r="6" spans="1:12">
      <c r="A6" s="179"/>
      <c r="B6" s="10" t="s">
        <v>15</v>
      </c>
      <c r="C6" s="11">
        <v>3</v>
      </c>
      <c r="D6" s="12">
        <v>6.3E-2</v>
      </c>
      <c r="E6" s="13">
        <v>6.5574385243020051E-3</v>
      </c>
      <c r="F6" s="13">
        <v>3.7859388972001848E-3</v>
      </c>
      <c r="G6" s="12">
        <v>4.6710419669296954E-2</v>
      </c>
      <c r="H6" s="12">
        <v>7.9289580330703047E-2</v>
      </c>
      <c r="I6" s="14">
        <v>5.7000000000000002E-2</v>
      </c>
      <c r="J6" s="15">
        <v>7.0000000000000007E-2</v>
      </c>
    </row>
    <row r="7" spans="1:12">
      <c r="A7" s="180"/>
      <c r="B7" s="17" t="s">
        <v>16</v>
      </c>
      <c r="C7" s="18">
        <v>8</v>
      </c>
      <c r="D7" s="19">
        <v>7.6899999999999996E-2</v>
      </c>
      <c r="E7" s="20">
        <v>2.5288506706181196E-2</v>
      </c>
      <c r="F7" s="20">
        <v>8.9408372890111033E-3</v>
      </c>
      <c r="G7" s="19">
        <v>5.5758279316859262E-2</v>
      </c>
      <c r="H7" s="19">
        <v>9.8041720683140723E-2</v>
      </c>
      <c r="I7" s="21">
        <v>5.5E-2</v>
      </c>
      <c r="J7" s="22">
        <v>0.12</v>
      </c>
    </row>
    <row r="8" spans="1:12">
      <c r="A8" s="181" t="s">
        <v>17</v>
      </c>
      <c r="B8" s="23" t="s">
        <v>13</v>
      </c>
      <c r="C8" s="24">
        <v>2</v>
      </c>
      <c r="D8" s="25">
        <v>1.7000000000000001E-2</v>
      </c>
      <c r="E8" s="26">
        <v>2.8284271247461901E-3</v>
      </c>
      <c r="F8" s="26">
        <v>2E-3</v>
      </c>
      <c r="G8" s="25">
        <v>-8.4124094723493879E-3</v>
      </c>
      <c r="H8" s="25">
        <v>4.2412409472349387E-2</v>
      </c>
      <c r="I8" s="27">
        <v>1.4999999999999999E-2</v>
      </c>
      <c r="J8" s="28">
        <v>1.9E-2</v>
      </c>
    </row>
    <row r="9" spans="1:12">
      <c r="A9" s="179"/>
      <c r="B9" s="10" t="s">
        <v>14</v>
      </c>
      <c r="C9" s="11">
        <v>3</v>
      </c>
      <c r="D9" s="12">
        <v>1.3666666666666666E-2</v>
      </c>
      <c r="E9" s="13">
        <v>2.3094010767585032E-3</v>
      </c>
      <c r="F9" s="13">
        <v>1.3333333333333335E-3</v>
      </c>
      <c r="G9" s="12">
        <v>7.9297963603340484E-3</v>
      </c>
      <c r="H9" s="12">
        <v>1.9403536972999284E-2</v>
      </c>
      <c r="I9" s="14">
        <v>1.0999999999999999E-2</v>
      </c>
      <c r="J9" s="15">
        <v>1.4999999999999999E-2</v>
      </c>
    </row>
    <row r="10" spans="1:12">
      <c r="A10" s="179"/>
      <c r="B10" s="10" t="s">
        <v>15</v>
      </c>
      <c r="C10" s="11">
        <v>3</v>
      </c>
      <c r="D10" s="12">
        <v>1.4999999999999999E-2</v>
      </c>
      <c r="E10" s="13">
        <v>1.7320508075688778E-3</v>
      </c>
      <c r="F10" s="13">
        <v>1.0000000000000002E-3</v>
      </c>
      <c r="G10" s="12">
        <v>1.0697347270250535E-2</v>
      </c>
      <c r="H10" s="12">
        <v>1.9302652729749462E-2</v>
      </c>
      <c r="I10" s="14">
        <v>1.4E-2</v>
      </c>
      <c r="J10" s="15">
        <v>1.7000000000000001E-2</v>
      </c>
    </row>
    <row r="11" spans="1:12">
      <c r="A11" s="180"/>
      <c r="B11" s="17" t="s">
        <v>16</v>
      </c>
      <c r="C11" s="18">
        <v>8</v>
      </c>
      <c r="D11" s="19">
        <v>1.4999999999999999E-2</v>
      </c>
      <c r="E11" s="20">
        <v>2.329929490042871E-3</v>
      </c>
      <c r="F11" s="20">
        <v>8.2375447104791433E-4</v>
      </c>
      <c r="G11" s="19">
        <v>1.3052130200402115E-2</v>
      </c>
      <c r="H11" s="19">
        <v>1.6947869799597882E-2</v>
      </c>
      <c r="I11" s="21">
        <v>1.0999999999999999E-2</v>
      </c>
      <c r="J11" s="22">
        <v>1.9E-2</v>
      </c>
    </row>
    <row r="12" spans="1:12">
      <c r="A12" s="181" t="s">
        <v>18</v>
      </c>
      <c r="B12" s="23" t="s">
        <v>13</v>
      </c>
      <c r="C12" s="24">
        <v>2</v>
      </c>
      <c r="D12" s="25">
        <v>11.37</v>
      </c>
      <c r="E12" s="26">
        <v>4.5961940777125587</v>
      </c>
      <c r="F12" s="26">
        <v>3.25</v>
      </c>
      <c r="G12" s="25">
        <v>-29.925165392567756</v>
      </c>
      <c r="H12" s="25">
        <v>52.665165392567758</v>
      </c>
      <c r="I12" s="27">
        <v>8.1199999999999992</v>
      </c>
      <c r="J12" s="28">
        <v>14.62</v>
      </c>
    </row>
    <row r="13" spans="1:12">
      <c r="A13" s="179"/>
      <c r="B13" s="10" t="s">
        <v>14</v>
      </c>
      <c r="C13" s="11">
        <v>3</v>
      </c>
      <c r="D13" s="12">
        <v>9.3633333333333315</v>
      </c>
      <c r="E13" s="13">
        <v>1.7494665853720484</v>
      </c>
      <c r="F13" s="13">
        <v>1.0100550040028076</v>
      </c>
      <c r="G13" s="12">
        <v>5.0174174131635469</v>
      </c>
      <c r="H13" s="12">
        <v>13.709249253503115</v>
      </c>
      <c r="I13" s="14">
        <v>7.47</v>
      </c>
      <c r="J13" s="15">
        <v>10.92</v>
      </c>
    </row>
    <row r="14" spans="1:12">
      <c r="A14" s="179"/>
      <c r="B14" s="10" t="s">
        <v>15</v>
      </c>
      <c r="C14" s="11">
        <v>3</v>
      </c>
      <c r="D14" s="12">
        <v>9.2000000000000011</v>
      </c>
      <c r="E14" s="13">
        <v>1.8667886864881089</v>
      </c>
      <c r="F14" s="13">
        <v>1.0777909506640575</v>
      </c>
      <c r="G14" s="12">
        <v>4.5626398240260251</v>
      </c>
      <c r="H14" s="12">
        <v>13.837360175973977</v>
      </c>
      <c r="I14" s="14">
        <v>7.67</v>
      </c>
      <c r="J14" s="15">
        <v>11.28</v>
      </c>
    </row>
    <row r="15" spans="1:12" ht="13.5" thickBot="1">
      <c r="A15" s="182"/>
      <c r="B15" s="17" t="s">
        <v>16</v>
      </c>
      <c r="C15" s="18">
        <v>8</v>
      </c>
      <c r="D15" s="19">
        <v>9.8037499999999991</v>
      </c>
      <c r="E15" s="20">
        <v>2.4141779878755534</v>
      </c>
      <c r="F15" s="20">
        <v>0.85354081310904928</v>
      </c>
      <c r="G15" s="19">
        <v>7.7854466935981179</v>
      </c>
      <c r="H15" s="19">
        <v>11.82205330640188</v>
      </c>
      <c r="I15" s="21">
        <v>7.47</v>
      </c>
      <c r="J15" s="22">
        <v>14.62</v>
      </c>
    </row>
    <row r="16" spans="1:12">
      <c r="A16" s="183" t="s">
        <v>19</v>
      </c>
      <c r="B16" s="58" t="s">
        <v>13</v>
      </c>
      <c r="C16" s="24">
        <v>2</v>
      </c>
      <c r="D16" s="61">
        <v>2.0500000000000001E-2</v>
      </c>
      <c r="E16" s="26">
        <v>4.9497474683058325E-3</v>
      </c>
      <c r="F16" s="26">
        <v>3.5000000000000001E-3</v>
      </c>
      <c r="G16" s="25">
        <v>-2.3971716576611429E-2</v>
      </c>
      <c r="H16" s="25">
        <v>6.4971716576611438E-2</v>
      </c>
      <c r="I16" s="27">
        <v>1.7000000000000001E-2</v>
      </c>
      <c r="J16" s="28">
        <v>2.4E-2</v>
      </c>
    </row>
    <row r="17" spans="1:10">
      <c r="A17" s="184"/>
      <c r="B17" s="60" t="s">
        <v>14</v>
      </c>
      <c r="C17" s="11">
        <v>3</v>
      </c>
      <c r="D17" s="63">
        <v>9.8333333333333328E-2</v>
      </c>
      <c r="E17" s="13">
        <v>2.1939310229205783E-2</v>
      </c>
      <c r="F17" s="13">
        <v>1.2666666666666668E-2</v>
      </c>
      <c r="G17" s="12">
        <v>4.3833065423173459E-2</v>
      </c>
      <c r="H17" s="12">
        <v>0.15283360124349318</v>
      </c>
      <c r="I17" s="14">
        <v>7.2999999999999995E-2</v>
      </c>
      <c r="J17" s="15">
        <v>0.111</v>
      </c>
    </row>
    <row r="18" spans="1:10">
      <c r="A18" s="184"/>
      <c r="B18" s="59" t="s">
        <v>15</v>
      </c>
      <c r="C18" s="11">
        <v>3</v>
      </c>
      <c r="D18" s="62">
        <v>6.1666666666666668E-2</v>
      </c>
      <c r="E18" s="13">
        <v>2.1361959960016153E-2</v>
      </c>
      <c r="F18" s="13">
        <v>1.2333333333333333E-2</v>
      </c>
      <c r="G18" s="12">
        <v>8.6006163330899603E-3</v>
      </c>
      <c r="H18" s="12">
        <v>0.11473271700024337</v>
      </c>
      <c r="I18" s="14">
        <v>3.6999999999999998E-2</v>
      </c>
      <c r="J18" s="15">
        <v>7.3999999999999996E-2</v>
      </c>
    </row>
    <row r="19" spans="1:10" ht="13.5" thickBot="1">
      <c r="A19" s="185"/>
      <c r="B19" s="126" t="s">
        <v>16</v>
      </c>
      <c r="C19" s="18">
        <v>8</v>
      </c>
      <c r="D19" s="127">
        <v>6.5125000000000002E-2</v>
      </c>
      <c r="E19" s="20">
        <v>3.6305991241116109E-2</v>
      </c>
      <c r="F19" s="20">
        <v>1.2836106302146299E-2</v>
      </c>
      <c r="G19" s="19">
        <v>3.4772431741921898E-2</v>
      </c>
      <c r="H19" s="19">
        <v>9.5477568258078113E-2</v>
      </c>
      <c r="I19" s="21">
        <v>1.7000000000000001E-2</v>
      </c>
      <c r="J19" s="22">
        <v>0.111</v>
      </c>
    </row>
    <row r="20" spans="1:10">
      <c r="A20" s="178" t="s">
        <v>20</v>
      </c>
      <c r="B20" s="23" t="s">
        <v>13</v>
      </c>
      <c r="C20" s="24">
        <v>2</v>
      </c>
      <c r="D20" s="25">
        <v>4.5000000000000005E-3</v>
      </c>
      <c r="E20" s="26">
        <v>7.0710678118654751E-4</v>
      </c>
      <c r="F20" s="26">
        <v>5.0000000000000001E-4</v>
      </c>
      <c r="G20" s="25">
        <v>-1.8531023680873468E-3</v>
      </c>
      <c r="H20" s="25">
        <v>1.0853102368087347E-2</v>
      </c>
      <c r="I20" s="27">
        <v>4.0000000000000001E-3</v>
      </c>
      <c r="J20" s="28">
        <v>5.0000000000000001E-3</v>
      </c>
    </row>
    <row r="21" spans="1:10">
      <c r="A21" s="179"/>
      <c r="B21" s="10" t="s">
        <v>14</v>
      </c>
      <c r="C21" s="11">
        <v>3</v>
      </c>
      <c r="D21" s="12">
        <v>7.1333333333333327E-3</v>
      </c>
      <c r="E21" s="13">
        <v>1.5567059238447492E-3</v>
      </c>
      <c r="F21" s="13">
        <v>8.9876458418085097E-4</v>
      </c>
      <c r="G21" s="12">
        <v>3.2662614418054532E-3</v>
      </c>
      <c r="H21" s="12">
        <v>1.1000405224861213E-2</v>
      </c>
      <c r="I21" s="14">
        <v>5.4999999999999997E-3</v>
      </c>
      <c r="J21" s="15">
        <v>8.6E-3</v>
      </c>
    </row>
    <row r="22" spans="1:10">
      <c r="A22" s="179"/>
      <c r="B22" s="10" t="s">
        <v>15</v>
      </c>
      <c r="C22" s="11">
        <v>3</v>
      </c>
      <c r="D22" s="12">
        <v>3.6999999999999997E-3</v>
      </c>
      <c r="E22" s="13">
        <v>8.5440037453175322E-4</v>
      </c>
      <c r="F22" s="13">
        <v>4.9328828623162481E-4</v>
      </c>
      <c r="G22" s="12">
        <v>1.5775518086920649E-3</v>
      </c>
      <c r="H22" s="12">
        <v>5.8224481913079348E-3</v>
      </c>
      <c r="I22" s="14">
        <v>2.8999999999999998E-3</v>
      </c>
      <c r="J22" s="15">
        <v>4.5999999999999999E-3</v>
      </c>
    </row>
    <row r="23" spans="1:10" ht="13.5" thickBot="1">
      <c r="A23" s="179"/>
      <c r="B23" s="29" t="s">
        <v>16</v>
      </c>
      <c r="C23" s="30">
        <v>8</v>
      </c>
      <c r="D23" s="31">
        <v>5.1874999999999994E-3</v>
      </c>
      <c r="E23" s="32">
        <v>1.9179136730162951E-3</v>
      </c>
      <c r="F23" s="32">
        <v>6.7808488196011054E-4</v>
      </c>
      <c r="G23" s="31">
        <v>3.584084043478692E-3</v>
      </c>
      <c r="H23" s="31">
        <v>6.7909159565213064E-3</v>
      </c>
      <c r="I23" s="33">
        <v>2.8999999999999998E-3</v>
      </c>
      <c r="J23" s="34">
        <v>8.6E-3</v>
      </c>
    </row>
    <row r="25" spans="1:10" ht="13.5" thickBot="1">
      <c r="A25" s="168" t="s">
        <v>21</v>
      </c>
      <c r="B25" s="169"/>
      <c r="C25" s="169"/>
      <c r="D25" s="169"/>
      <c r="E25" s="169"/>
      <c r="F25" s="169"/>
      <c r="G25" s="169"/>
    </row>
    <row r="26" spans="1:10" ht="24.75" thickBot="1">
      <c r="A26" s="170" t="s">
        <v>22</v>
      </c>
      <c r="B26" s="171"/>
      <c r="C26" s="35" t="s">
        <v>23</v>
      </c>
      <c r="D26" s="36" t="s">
        <v>24</v>
      </c>
      <c r="E26" s="36" t="s">
        <v>25</v>
      </c>
      <c r="F26" s="36" t="s">
        <v>26</v>
      </c>
      <c r="G26" s="125" t="s">
        <v>27</v>
      </c>
    </row>
    <row r="27" spans="1:10" ht="24">
      <c r="A27" s="172" t="s">
        <v>12</v>
      </c>
      <c r="B27" s="4" t="s">
        <v>28</v>
      </c>
      <c r="C27" s="37">
        <v>3.9755999999999993E-3</v>
      </c>
      <c r="D27" s="38">
        <v>2</v>
      </c>
      <c r="E27" s="39">
        <v>1.9877999999999996E-3</v>
      </c>
      <c r="F27" s="39">
        <v>19.83990737783456</v>
      </c>
      <c r="G27" s="107">
        <v>4.189349576918168E-3</v>
      </c>
    </row>
    <row r="28" spans="1:10" ht="24">
      <c r="A28" s="173"/>
      <c r="B28" s="10" t="s">
        <v>29</v>
      </c>
      <c r="C28" s="40">
        <v>5.0095999999999984E-4</v>
      </c>
      <c r="D28" s="41">
        <v>5</v>
      </c>
      <c r="E28" s="42">
        <v>1.0019199999999997E-4</v>
      </c>
      <c r="F28" s="43"/>
      <c r="G28" s="44"/>
    </row>
    <row r="29" spans="1:10">
      <c r="A29" s="174"/>
      <c r="B29" s="17" t="s">
        <v>16</v>
      </c>
      <c r="C29" s="45">
        <v>4.4765599999999992E-3</v>
      </c>
      <c r="D29" s="46">
        <v>7</v>
      </c>
      <c r="E29" s="47"/>
      <c r="F29" s="47"/>
      <c r="G29" s="48"/>
    </row>
    <row r="30" spans="1:10" ht="24">
      <c r="A30" s="186" t="s">
        <v>17</v>
      </c>
      <c r="B30" s="23" t="s">
        <v>28</v>
      </c>
      <c r="C30" s="49">
        <v>1.3333333333333354E-5</v>
      </c>
      <c r="D30" s="50">
        <v>2</v>
      </c>
      <c r="E30" s="51">
        <v>6.6666666666666768E-6</v>
      </c>
      <c r="F30" s="51">
        <v>1.3513513513513531</v>
      </c>
      <c r="G30" s="52">
        <v>0.33948232745055534</v>
      </c>
    </row>
    <row r="31" spans="1:10" ht="24">
      <c r="A31" s="173"/>
      <c r="B31" s="10" t="s">
        <v>29</v>
      </c>
      <c r="C31" s="40">
        <v>2.4666666666666672E-5</v>
      </c>
      <c r="D31" s="41">
        <v>5</v>
      </c>
      <c r="E31" s="42">
        <v>4.9333333333333341E-6</v>
      </c>
      <c r="F31" s="43"/>
      <c r="G31" s="44"/>
    </row>
    <row r="32" spans="1:10">
      <c r="A32" s="174"/>
      <c r="B32" s="17" t="s">
        <v>16</v>
      </c>
      <c r="C32" s="45">
        <v>3.8000000000000029E-5</v>
      </c>
      <c r="D32" s="46">
        <v>7</v>
      </c>
      <c r="E32" s="47"/>
      <c r="F32" s="47"/>
      <c r="G32" s="48"/>
    </row>
    <row r="33" spans="1:7" ht="24">
      <c r="A33" s="186" t="s">
        <v>18</v>
      </c>
      <c r="B33" s="23" t="s">
        <v>28</v>
      </c>
      <c r="C33" s="49">
        <v>6.5817208333333292</v>
      </c>
      <c r="D33" s="50">
        <v>2</v>
      </c>
      <c r="E33" s="51">
        <v>3.2908604166666646</v>
      </c>
      <c r="F33" s="51">
        <v>0.48089402688015936</v>
      </c>
      <c r="G33" s="52">
        <v>0.64414505878971917</v>
      </c>
    </row>
    <row r="34" spans="1:7" ht="24">
      <c r="A34" s="173"/>
      <c r="B34" s="10" t="s">
        <v>29</v>
      </c>
      <c r="C34" s="40">
        <v>34.216066666666663</v>
      </c>
      <c r="D34" s="41">
        <v>5</v>
      </c>
      <c r="E34" s="42">
        <v>6.8432133333333329</v>
      </c>
      <c r="F34" s="43"/>
      <c r="G34" s="44"/>
    </row>
    <row r="35" spans="1:7" ht="13.5" thickBot="1">
      <c r="A35" s="174"/>
      <c r="B35" s="17" t="s">
        <v>16</v>
      </c>
      <c r="C35" s="45">
        <v>40.797787499999991</v>
      </c>
      <c r="D35" s="46">
        <v>7</v>
      </c>
      <c r="E35" s="47"/>
      <c r="F35" s="47"/>
      <c r="G35" s="48"/>
    </row>
    <row r="36" spans="1:7" ht="24">
      <c r="A36" s="183" t="s">
        <v>19</v>
      </c>
      <c r="B36" s="23" t="s">
        <v>28</v>
      </c>
      <c r="C36" s="49">
        <v>7.3270416666666657E-3</v>
      </c>
      <c r="D36" s="50">
        <v>2</v>
      </c>
      <c r="E36" s="51">
        <v>3.6635208333333329E-3</v>
      </c>
      <c r="F36" s="51">
        <v>9.6416900605316229</v>
      </c>
      <c r="G36" s="53">
        <v>1.9237656480732748E-2</v>
      </c>
    </row>
    <row r="37" spans="1:7" ht="24">
      <c r="A37" s="184"/>
      <c r="B37" s="10" t="s">
        <v>29</v>
      </c>
      <c r="C37" s="40">
        <v>1.8998333333333335E-3</v>
      </c>
      <c r="D37" s="41">
        <v>5</v>
      </c>
      <c r="E37" s="42">
        <v>3.7996666666666667E-4</v>
      </c>
      <c r="F37" s="43"/>
      <c r="G37" s="44"/>
    </row>
    <row r="38" spans="1:7">
      <c r="A38" s="184"/>
      <c r="B38" s="17" t="s">
        <v>16</v>
      </c>
      <c r="C38" s="45">
        <v>9.226874999999999E-3</v>
      </c>
      <c r="D38" s="46">
        <v>7</v>
      </c>
      <c r="E38" s="47"/>
      <c r="F38" s="47"/>
      <c r="G38" s="48"/>
    </row>
    <row r="39" spans="1:7" ht="24.75" thickBot="1">
      <c r="A39" s="187" t="s">
        <v>20</v>
      </c>
      <c r="B39" s="23" t="s">
        <v>28</v>
      </c>
      <c r="C39" s="49">
        <v>1.8942083333333326E-5</v>
      </c>
      <c r="D39" s="50">
        <v>2</v>
      </c>
      <c r="E39" s="51">
        <v>9.471041666666663E-6</v>
      </c>
      <c r="F39" s="51">
        <v>6.957180460333003</v>
      </c>
      <c r="G39" s="120">
        <v>3.5929058014784486E-2</v>
      </c>
    </row>
    <row r="40" spans="1:7" ht="24">
      <c r="A40" s="173"/>
      <c r="B40" s="10" t="s">
        <v>29</v>
      </c>
      <c r="C40" s="40">
        <v>6.8066666666666678E-6</v>
      </c>
      <c r="D40" s="41">
        <v>5</v>
      </c>
      <c r="E40" s="42">
        <v>1.3613333333333336E-6</v>
      </c>
      <c r="F40" s="43"/>
      <c r="G40" s="44"/>
    </row>
    <row r="41" spans="1:7" ht="13.5" thickBot="1">
      <c r="A41" s="188"/>
      <c r="B41" s="29" t="s">
        <v>16</v>
      </c>
      <c r="C41" s="54">
        <v>2.5748749999999993E-5</v>
      </c>
      <c r="D41" s="55">
        <v>7</v>
      </c>
      <c r="E41" s="56"/>
      <c r="F41" s="56"/>
      <c r="G41" s="57"/>
    </row>
  </sheetData>
  <mergeCells count="21">
    <mergeCell ref="A30:A32"/>
    <mergeCell ref="A33:A35"/>
    <mergeCell ref="A36:A38"/>
    <mergeCell ref="A39:A41"/>
    <mergeCell ref="G2:H2"/>
    <mergeCell ref="I2:I3"/>
    <mergeCell ref="J2:J3"/>
    <mergeCell ref="A25:G25"/>
    <mergeCell ref="A26:B26"/>
    <mergeCell ref="E2:E3"/>
    <mergeCell ref="F2:F3"/>
    <mergeCell ref="A27:A29"/>
    <mergeCell ref="A2:A3"/>
    <mergeCell ref="B2:B3"/>
    <mergeCell ref="C2:C3"/>
    <mergeCell ref="D2:D3"/>
    <mergeCell ref="A4:A7"/>
    <mergeCell ref="A8:A11"/>
    <mergeCell ref="A12:A15"/>
    <mergeCell ref="A16:A19"/>
    <mergeCell ref="A20:A2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2"/>
  <sheetViews>
    <sheetView workbookViewId="0">
      <selection activeCell="F52" sqref="F52"/>
    </sheetView>
  </sheetViews>
  <sheetFormatPr baseColWidth="10" defaultRowHeight="12.75"/>
  <cols>
    <col min="1" max="16384" width="11.42578125" style="65"/>
  </cols>
  <sheetData>
    <row r="1" spans="1:10" ht="13.5" thickBot="1">
      <c r="A1" s="64" t="s">
        <v>0</v>
      </c>
      <c r="B1" s="70"/>
      <c r="C1" s="70"/>
      <c r="D1" s="70"/>
      <c r="E1" s="70"/>
      <c r="F1" s="70"/>
      <c r="G1" s="70"/>
      <c r="H1" s="70"/>
      <c r="I1" s="70"/>
      <c r="J1" s="70"/>
    </row>
    <row r="2" spans="1:10" ht="13.5" thickBot="1">
      <c r="A2" s="175" t="s">
        <v>1</v>
      </c>
      <c r="B2" s="189"/>
      <c r="C2" s="191" t="s">
        <v>3</v>
      </c>
      <c r="D2" s="193" t="s">
        <v>4</v>
      </c>
      <c r="E2" s="193" t="s">
        <v>5</v>
      </c>
      <c r="F2" s="193" t="s">
        <v>6</v>
      </c>
      <c r="G2" s="195" t="s">
        <v>7</v>
      </c>
      <c r="H2" s="196"/>
      <c r="I2" s="193" t="s">
        <v>8</v>
      </c>
      <c r="J2" s="197" t="s">
        <v>9</v>
      </c>
    </row>
    <row r="3" spans="1:10" ht="24.75" thickBot="1">
      <c r="A3" s="176"/>
      <c r="B3" s="190"/>
      <c r="C3" s="192"/>
      <c r="D3" s="194"/>
      <c r="E3" s="194"/>
      <c r="F3" s="194"/>
      <c r="G3" s="71" t="s">
        <v>10</v>
      </c>
      <c r="H3" s="71" t="s">
        <v>11</v>
      </c>
      <c r="I3" s="194"/>
      <c r="J3" s="198"/>
    </row>
    <row r="4" spans="1:10">
      <c r="A4" s="172" t="s">
        <v>30</v>
      </c>
      <c r="B4" s="72" t="s">
        <v>13</v>
      </c>
      <c r="C4" s="73">
        <v>2</v>
      </c>
      <c r="D4" s="74">
        <v>8.0000000000000002E-3</v>
      </c>
      <c r="E4" s="75">
        <v>9.899494936611665E-3</v>
      </c>
      <c r="F4" s="75">
        <v>7.0000000000000001E-3</v>
      </c>
      <c r="G4" s="74">
        <v>-8.094343315322286E-2</v>
      </c>
      <c r="H4" s="74">
        <v>9.694343315322286E-2</v>
      </c>
      <c r="I4" s="76">
        <v>1E-3</v>
      </c>
      <c r="J4" s="77">
        <v>1.4999999999999999E-2</v>
      </c>
    </row>
    <row r="5" spans="1:10">
      <c r="A5" s="173"/>
      <c r="B5" s="78" t="s">
        <v>14</v>
      </c>
      <c r="C5" s="79">
        <v>3</v>
      </c>
      <c r="D5" s="80">
        <v>3.1666666666666669E-2</v>
      </c>
      <c r="E5" s="81">
        <v>7.5718777944003652E-3</v>
      </c>
      <c r="F5" s="81">
        <v>4.3716256828680005E-3</v>
      </c>
      <c r="G5" s="80">
        <v>1.2857079488831807E-2</v>
      </c>
      <c r="H5" s="80">
        <v>5.047625384450153E-2</v>
      </c>
      <c r="I5" s="82">
        <v>2.3E-2</v>
      </c>
      <c r="J5" s="83">
        <v>3.6999999999999998E-2</v>
      </c>
    </row>
    <row r="6" spans="1:10">
      <c r="A6" s="173"/>
      <c r="B6" s="78" t="s">
        <v>15</v>
      </c>
      <c r="C6" s="79">
        <v>3</v>
      </c>
      <c r="D6" s="80">
        <v>0.10166666666666667</v>
      </c>
      <c r="E6" s="81">
        <v>9.5043849529221659E-3</v>
      </c>
      <c r="F6" s="81">
        <v>5.4873592110514409E-3</v>
      </c>
      <c r="G6" s="80">
        <v>7.8056465578120335E-2</v>
      </c>
      <c r="H6" s="80">
        <v>0.12527686775521302</v>
      </c>
      <c r="I6" s="82">
        <v>9.1999999999999998E-2</v>
      </c>
      <c r="J6" s="83">
        <v>0.111</v>
      </c>
    </row>
    <row r="7" spans="1:10">
      <c r="A7" s="174"/>
      <c r="B7" s="84" t="s">
        <v>16</v>
      </c>
      <c r="C7" s="85">
        <v>8</v>
      </c>
      <c r="D7" s="86">
        <v>5.1999999999999998E-2</v>
      </c>
      <c r="E7" s="87">
        <v>4.2938494218058995E-2</v>
      </c>
      <c r="F7" s="87">
        <v>1.5181050217764438E-2</v>
      </c>
      <c r="G7" s="86">
        <v>1.6102520490426299E-2</v>
      </c>
      <c r="H7" s="86">
        <v>8.7897479509573689E-2</v>
      </c>
      <c r="I7" s="88">
        <v>1E-3</v>
      </c>
      <c r="J7" s="89">
        <v>0.111</v>
      </c>
    </row>
    <row r="8" spans="1:10">
      <c r="A8" s="186" t="s">
        <v>31</v>
      </c>
      <c r="B8" s="90" t="s">
        <v>13</v>
      </c>
      <c r="C8" s="91">
        <v>2</v>
      </c>
      <c r="D8" s="92">
        <v>1.3000000000000001E-2</v>
      </c>
      <c r="E8" s="93">
        <v>9.8994949366116667E-3</v>
      </c>
      <c r="F8" s="93">
        <v>7.000000000000001E-3</v>
      </c>
      <c r="G8" s="92">
        <v>-7.594343315322287E-2</v>
      </c>
      <c r="H8" s="92">
        <v>0.10194343315322288</v>
      </c>
      <c r="I8" s="94">
        <v>6.0000000000000001E-3</v>
      </c>
      <c r="J8" s="95">
        <v>0.02</v>
      </c>
    </row>
    <row r="9" spans="1:10">
      <c r="A9" s="173"/>
      <c r="B9" s="78" t="s">
        <v>14</v>
      </c>
      <c r="C9" s="79">
        <v>3</v>
      </c>
      <c r="D9" s="80">
        <v>3.0000000000000005E-3</v>
      </c>
      <c r="E9" s="81">
        <v>2.6457513110645908E-3</v>
      </c>
      <c r="F9" s="81">
        <v>1.5275252316519468E-3</v>
      </c>
      <c r="G9" s="80">
        <v>-3.572410607728429E-3</v>
      </c>
      <c r="H9" s="80">
        <v>9.57241060772843E-3</v>
      </c>
      <c r="I9" s="82">
        <v>0</v>
      </c>
      <c r="J9" s="83">
        <v>5.0000000000000001E-3</v>
      </c>
    </row>
    <row r="10" spans="1:10">
      <c r="A10" s="173"/>
      <c r="B10" s="78" t="s">
        <v>15</v>
      </c>
      <c r="C10" s="79">
        <v>3</v>
      </c>
      <c r="D10" s="80">
        <v>2.7E-2</v>
      </c>
      <c r="E10" s="81">
        <v>7.000000000000001E-3</v>
      </c>
      <c r="F10" s="81">
        <v>4.041451884327381E-3</v>
      </c>
      <c r="G10" s="80">
        <v>9.6110360177476834E-3</v>
      </c>
      <c r="H10" s="80">
        <v>4.4388963982252318E-2</v>
      </c>
      <c r="I10" s="82">
        <v>0.02</v>
      </c>
      <c r="J10" s="83">
        <v>3.4000000000000002E-2</v>
      </c>
    </row>
    <row r="11" spans="1:10">
      <c r="A11" s="174"/>
      <c r="B11" s="84" t="s">
        <v>16</v>
      </c>
      <c r="C11" s="85">
        <v>8</v>
      </c>
      <c r="D11" s="86">
        <v>1.4500000000000001E-2</v>
      </c>
      <c r="E11" s="87">
        <v>1.2421180068162375E-2</v>
      </c>
      <c r="F11" s="87">
        <v>4.3915503282683987E-3</v>
      </c>
      <c r="G11" s="86">
        <v>4.1156335916862951E-3</v>
      </c>
      <c r="H11" s="86">
        <v>2.4884366408313707E-2</v>
      </c>
      <c r="I11" s="88">
        <v>0</v>
      </c>
      <c r="J11" s="89">
        <v>3.4000000000000002E-2</v>
      </c>
    </row>
    <row r="12" spans="1:10">
      <c r="A12" s="186" t="s">
        <v>32</v>
      </c>
      <c r="B12" s="90" t="s">
        <v>13</v>
      </c>
      <c r="C12" s="91">
        <v>2</v>
      </c>
      <c r="D12" s="92">
        <v>0.02</v>
      </c>
      <c r="E12" s="93">
        <v>1.131370849898476E-2</v>
      </c>
      <c r="F12" s="93">
        <v>8.0000000000000002E-3</v>
      </c>
      <c r="G12" s="92">
        <v>-8.1649637889397553E-2</v>
      </c>
      <c r="H12" s="92">
        <v>0.12164963788939756</v>
      </c>
      <c r="I12" s="94">
        <v>1.2E-2</v>
      </c>
      <c r="J12" s="95">
        <v>2.8000000000000001E-2</v>
      </c>
    </row>
    <row r="13" spans="1:10">
      <c r="A13" s="173"/>
      <c r="B13" s="78" t="s">
        <v>14</v>
      </c>
      <c r="C13" s="79">
        <v>3</v>
      </c>
      <c r="D13" s="80">
        <v>7.7666666666666662E-2</v>
      </c>
      <c r="E13" s="81">
        <v>6.5071755265501588E-2</v>
      </c>
      <c r="F13" s="81">
        <v>3.7569195419178789E-2</v>
      </c>
      <c r="G13" s="80">
        <v>-8.3980534558153963E-2</v>
      </c>
      <c r="H13" s="80">
        <v>0.23931386789148729</v>
      </c>
      <c r="I13" s="82">
        <v>3.1E-2</v>
      </c>
      <c r="J13" s="83">
        <v>0.152</v>
      </c>
    </row>
    <row r="14" spans="1:10">
      <c r="A14" s="173"/>
      <c r="B14" s="78" t="s">
        <v>15</v>
      </c>
      <c r="C14" s="79">
        <v>3</v>
      </c>
      <c r="D14" s="80">
        <v>7.6333333333333322E-2</v>
      </c>
      <c r="E14" s="81">
        <v>7.5527037101513081E-2</v>
      </c>
      <c r="F14" s="81">
        <v>4.3605555201653427E-2</v>
      </c>
      <c r="G14" s="80">
        <v>-0.11128622778730168</v>
      </c>
      <c r="H14" s="80">
        <v>0.2639528944539683</v>
      </c>
      <c r="I14" s="82">
        <v>2E-3</v>
      </c>
      <c r="J14" s="83">
        <v>0.153</v>
      </c>
    </row>
    <row r="15" spans="1:10">
      <c r="A15" s="174"/>
      <c r="B15" s="84" t="s">
        <v>16</v>
      </c>
      <c r="C15" s="85">
        <v>8</v>
      </c>
      <c r="D15" s="86">
        <v>6.275E-2</v>
      </c>
      <c r="E15" s="87">
        <v>5.9619627640568162E-2</v>
      </c>
      <c r="F15" s="87">
        <v>2.1078721498231336E-2</v>
      </c>
      <c r="G15" s="86">
        <v>1.290674395271201E-2</v>
      </c>
      <c r="H15" s="86">
        <v>0.112593256047288</v>
      </c>
      <c r="I15" s="88">
        <v>2E-3</v>
      </c>
      <c r="J15" s="89">
        <v>0.153</v>
      </c>
    </row>
    <row r="16" spans="1:10">
      <c r="A16" s="199" t="s">
        <v>33</v>
      </c>
      <c r="B16" s="58" t="s">
        <v>13</v>
      </c>
      <c r="C16" s="91">
        <v>2</v>
      </c>
      <c r="D16" s="66">
        <v>3.6999999999999998E-2</v>
      </c>
      <c r="E16" s="93">
        <v>0</v>
      </c>
      <c r="F16" s="93">
        <v>0</v>
      </c>
      <c r="G16" s="92">
        <v>3.6999999999999998E-2</v>
      </c>
      <c r="H16" s="92">
        <v>3.6999999999999998E-2</v>
      </c>
      <c r="I16" s="94">
        <v>3.6999999999999998E-2</v>
      </c>
      <c r="J16" s="95">
        <v>3.6999999999999998E-2</v>
      </c>
    </row>
    <row r="17" spans="1:10">
      <c r="A17" s="200"/>
      <c r="B17" s="60" t="s">
        <v>14</v>
      </c>
      <c r="C17" s="79">
        <v>3</v>
      </c>
      <c r="D17" s="63">
        <v>0</v>
      </c>
      <c r="E17" s="81">
        <v>0</v>
      </c>
      <c r="F17" s="81">
        <v>0</v>
      </c>
      <c r="G17" s="80">
        <v>0</v>
      </c>
      <c r="H17" s="80">
        <v>0</v>
      </c>
      <c r="I17" s="82">
        <v>0</v>
      </c>
      <c r="J17" s="83">
        <v>0</v>
      </c>
    </row>
    <row r="18" spans="1:10">
      <c r="A18" s="200"/>
      <c r="B18" s="59" t="s">
        <v>15</v>
      </c>
      <c r="C18" s="79">
        <v>3</v>
      </c>
      <c r="D18" s="62">
        <v>1.2333333333333333E-2</v>
      </c>
      <c r="E18" s="81">
        <v>2.1361959960016153E-2</v>
      </c>
      <c r="F18" s="81">
        <v>1.2333333333333333E-2</v>
      </c>
      <c r="G18" s="80">
        <v>-4.0732717000243376E-2</v>
      </c>
      <c r="H18" s="80">
        <v>6.5399383666910046E-2</v>
      </c>
      <c r="I18" s="82">
        <v>0</v>
      </c>
      <c r="J18" s="83">
        <v>3.6999999999999998E-2</v>
      </c>
    </row>
    <row r="19" spans="1:10">
      <c r="A19" s="201"/>
      <c r="B19" s="126" t="s">
        <v>16</v>
      </c>
      <c r="C19" s="85">
        <v>8</v>
      </c>
      <c r="D19" s="127">
        <v>1.3874999999999998E-2</v>
      </c>
      <c r="E19" s="87">
        <v>1.9149319271750329E-2</v>
      </c>
      <c r="F19" s="87">
        <v>6.7703067560804485E-3</v>
      </c>
      <c r="G19" s="86">
        <v>-2.1342315461502981E-3</v>
      </c>
      <c r="H19" s="86">
        <v>2.9884231546150296E-2</v>
      </c>
      <c r="I19" s="88">
        <v>0</v>
      </c>
      <c r="J19" s="89">
        <v>3.6999999999999998E-2</v>
      </c>
    </row>
    <row r="20" spans="1:10" ht="13.5" thickBot="1">
      <c r="A20" s="187" t="s">
        <v>34</v>
      </c>
      <c r="B20" s="90" t="s">
        <v>13</v>
      </c>
      <c r="C20" s="91">
        <v>2</v>
      </c>
      <c r="D20" s="92">
        <v>0</v>
      </c>
      <c r="E20" s="93">
        <v>0</v>
      </c>
      <c r="F20" s="93">
        <v>0</v>
      </c>
      <c r="G20" s="92">
        <v>0</v>
      </c>
      <c r="H20" s="92">
        <v>0</v>
      </c>
      <c r="I20" s="94">
        <v>0</v>
      </c>
      <c r="J20" s="95">
        <v>0</v>
      </c>
    </row>
    <row r="21" spans="1:10">
      <c r="A21" s="173"/>
      <c r="B21" s="78" t="s">
        <v>14</v>
      </c>
      <c r="C21" s="79">
        <v>3</v>
      </c>
      <c r="D21" s="80">
        <v>8.2333333333333338E-3</v>
      </c>
      <c r="E21" s="81">
        <v>3.5118845842842424E-4</v>
      </c>
      <c r="F21" s="81">
        <v>2.0275875100994042E-4</v>
      </c>
      <c r="G21" s="80">
        <v>7.3609328398198219E-3</v>
      </c>
      <c r="H21" s="80">
        <v>9.1057338268468457E-3</v>
      </c>
      <c r="I21" s="82">
        <v>7.9000000000000008E-3</v>
      </c>
      <c r="J21" s="83">
        <v>8.6E-3</v>
      </c>
    </row>
    <row r="22" spans="1:10">
      <c r="A22" s="173"/>
      <c r="B22" s="78" t="s">
        <v>15</v>
      </c>
      <c r="C22" s="79">
        <v>3</v>
      </c>
      <c r="D22" s="80">
        <v>0</v>
      </c>
      <c r="E22" s="81">
        <v>0</v>
      </c>
      <c r="F22" s="81">
        <v>0</v>
      </c>
      <c r="G22" s="80">
        <v>0</v>
      </c>
      <c r="H22" s="80">
        <v>0</v>
      </c>
      <c r="I22" s="82">
        <v>0</v>
      </c>
      <c r="J22" s="83">
        <v>0</v>
      </c>
    </row>
    <row r="23" spans="1:10" ht="13.5" thickBot="1">
      <c r="A23" s="188"/>
      <c r="B23" s="96" t="s">
        <v>16</v>
      </c>
      <c r="C23" s="97">
        <v>8</v>
      </c>
      <c r="D23" s="98">
        <v>3.0875E-3</v>
      </c>
      <c r="E23" s="99">
        <v>4.2652876305623953E-3</v>
      </c>
      <c r="F23" s="99">
        <v>1.5080069036408857E-3</v>
      </c>
      <c r="G23" s="98">
        <v>-4.7836969591858033E-4</v>
      </c>
      <c r="H23" s="98">
        <v>6.6533696959185807E-3</v>
      </c>
      <c r="I23" s="100">
        <v>0</v>
      </c>
      <c r="J23" s="101">
        <v>8.6E-3</v>
      </c>
    </row>
    <row r="26" spans="1:10" ht="13.5" thickBot="1">
      <c r="A26" s="202" t="s">
        <v>21</v>
      </c>
      <c r="B26" s="203"/>
      <c r="C26" s="203"/>
      <c r="D26" s="203"/>
      <c r="E26" s="203"/>
      <c r="F26" s="203"/>
      <c r="G26" s="203"/>
    </row>
    <row r="27" spans="1:10" ht="24.75" thickBot="1">
      <c r="A27" s="204" t="s">
        <v>22</v>
      </c>
      <c r="B27" s="205"/>
      <c r="C27" s="102" t="s">
        <v>23</v>
      </c>
      <c r="D27" s="103" t="s">
        <v>24</v>
      </c>
      <c r="E27" s="103" t="s">
        <v>25</v>
      </c>
      <c r="F27" s="103" t="s">
        <v>26</v>
      </c>
      <c r="G27" s="125" t="s">
        <v>27</v>
      </c>
    </row>
    <row r="28" spans="1:10" ht="24">
      <c r="A28" s="172" t="s">
        <v>30</v>
      </c>
      <c r="B28" s="72" t="s">
        <v>28</v>
      </c>
      <c r="C28" s="104">
        <v>1.2512666666666667E-2</v>
      </c>
      <c r="D28" s="105">
        <v>2</v>
      </c>
      <c r="E28" s="106">
        <v>6.2563333333333334E-3</v>
      </c>
      <c r="F28" s="106">
        <v>79.529661016949163</v>
      </c>
      <c r="G28" s="107">
        <v>1.621521567634648E-4</v>
      </c>
    </row>
    <row r="29" spans="1:10" ht="24">
      <c r="A29" s="173"/>
      <c r="B29" s="78" t="s">
        <v>29</v>
      </c>
      <c r="C29" s="108">
        <v>3.9333333333333326E-4</v>
      </c>
      <c r="D29" s="109">
        <v>5</v>
      </c>
      <c r="E29" s="110">
        <v>7.866666666666665E-5</v>
      </c>
      <c r="F29" s="111"/>
      <c r="G29" s="112"/>
    </row>
    <row r="30" spans="1:10">
      <c r="A30" s="174"/>
      <c r="B30" s="84" t="s">
        <v>16</v>
      </c>
      <c r="C30" s="113">
        <v>1.2906000000000001E-2</v>
      </c>
      <c r="D30" s="114">
        <v>7</v>
      </c>
      <c r="E30" s="115"/>
      <c r="F30" s="115"/>
      <c r="G30" s="116"/>
    </row>
    <row r="31" spans="1:10" ht="24">
      <c r="A31" s="186" t="s">
        <v>31</v>
      </c>
      <c r="B31" s="90" t="s">
        <v>28</v>
      </c>
      <c r="C31" s="117">
        <v>8.699999999999999E-4</v>
      </c>
      <c r="D31" s="118">
        <v>2</v>
      </c>
      <c r="E31" s="119">
        <v>4.3499999999999995E-4</v>
      </c>
      <c r="F31" s="119">
        <v>10.357142857142854</v>
      </c>
      <c r="G31" s="120">
        <v>1.6672044012624093E-2</v>
      </c>
    </row>
    <row r="32" spans="1:10" ht="24">
      <c r="A32" s="173"/>
      <c r="B32" s="78" t="s">
        <v>29</v>
      </c>
      <c r="C32" s="108">
        <v>2.1000000000000004E-4</v>
      </c>
      <c r="D32" s="109">
        <v>5</v>
      </c>
      <c r="E32" s="110">
        <v>4.2000000000000004E-5</v>
      </c>
      <c r="F32" s="111"/>
      <c r="G32" s="112"/>
    </row>
    <row r="33" spans="1:7">
      <c r="A33" s="174"/>
      <c r="B33" s="84" t="s">
        <v>16</v>
      </c>
      <c r="C33" s="113">
        <v>1.08E-3</v>
      </c>
      <c r="D33" s="114">
        <v>7</v>
      </c>
      <c r="E33" s="115"/>
      <c r="F33" s="115"/>
      <c r="G33" s="116"/>
    </row>
    <row r="34" spans="1:7" ht="24">
      <c r="A34" s="186" t="s">
        <v>32</v>
      </c>
      <c r="B34" s="90" t="s">
        <v>28</v>
      </c>
      <c r="C34" s="117">
        <v>4.8761666666666649E-3</v>
      </c>
      <c r="D34" s="118">
        <v>2</v>
      </c>
      <c r="E34" s="119">
        <v>2.4380833333333325E-3</v>
      </c>
      <c r="F34" s="119">
        <v>0.60935833777659265</v>
      </c>
      <c r="G34" s="120">
        <v>0.57965966802674573</v>
      </c>
    </row>
    <row r="35" spans="1:7" ht="24">
      <c r="A35" s="173"/>
      <c r="B35" s="78" t="s">
        <v>29</v>
      </c>
      <c r="C35" s="108">
        <v>2.0005333333333333E-2</v>
      </c>
      <c r="D35" s="109">
        <v>5</v>
      </c>
      <c r="E35" s="110">
        <v>4.0010666666666665E-3</v>
      </c>
      <c r="F35" s="111"/>
      <c r="G35" s="112"/>
    </row>
    <row r="36" spans="1:7">
      <c r="A36" s="174"/>
      <c r="B36" s="84" t="s">
        <v>16</v>
      </c>
      <c r="C36" s="113">
        <v>2.4881499999999997E-2</v>
      </c>
      <c r="D36" s="114">
        <v>7</v>
      </c>
      <c r="E36" s="115"/>
      <c r="F36" s="115"/>
      <c r="G36" s="116"/>
    </row>
    <row r="37" spans="1:7" ht="24">
      <c r="A37" s="199" t="s">
        <v>33</v>
      </c>
      <c r="B37" s="90" t="s">
        <v>28</v>
      </c>
      <c r="C37" s="117">
        <v>1.6542083333333333E-3</v>
      </c>
      <c r="D37" s="118">
        <v>2</v>
      </c>
      <c r="E37" s="119">
        <v>8.2710416666666663E-4</v>
      </c>
      <c r="F37" s="119">
        <v>4.53125</v>
      </c>
      <c r="G37" s="53">
        <v>7.5382176426659606E-2</v>
      </c>
    </row>
    <row r="38" spans="1:7" ht="24">
      <c r="A38" s="200"/>
      <c r="B38" s="78" t="s">
        <v>29</v>
      </c>
      <c r="C38" s="108">
        <v>9.1266666666666655E-4</v>
      </c>
      <c r="D38" s="109">
        <v>5</v>
      </c>
      <c r="E38" s="110">
        <v>1.8253333333333332E-4</v>
      </c>
      <c r="F38" s="111"/>
      <c r="G38" s="112"/>
    </row>
    <row r="39" spans="1:7">
      <c r="A39" s="200"/>
      <c r="B39" s="84" t="s">
        <v>16</v>
      </c>
      <c r="C39" s="113">
        <v>2.5668749999999997E-3</v>
      </c>
      <c r="D39" s="114">
        <v>7</v>
      </c>
      <c r="E39" s="115"/>
      <c r="F39" s="115"/>
      <c r="G39" s="116"/>
    </row>
    <row r="40" spans="1:7" ht="24.75" thickBot="1">
      <c r="A40" s="187" t="s">
        <v>34</v>
      </c>
      <c r="B40" s="90" t="s">
        <v>28</v>
      </c>
      <c r="C40" s="117">
        <v>1.2710208333333335E-4</v>
      </c>
      <c r="D40" s="118">
        <v>2</v>
      </c>
      <c r="E40" s="119">
        <v>6.3551041666666674E-5</v>
      </c>
      <c r="F40" s="119">
        <v>1288.1967905405436</v>
      </c>
      <c r="G40" s="120">
        <v>1.6511610919991063E-7</v>
      </c>
    </row>
    <row r="41" spans="1:7" ht="24">
      <c r="A41" s="173"/>
      <c r="B41" s="78" t="s">
        <v>29</v>
      </c>
      <c r="C41" s="108">
        <v>2.4666666666666612E-7</v>
      </c>
      <c r="D41" s="109">
        <v>5</v>
      </c>
      <c r="E41" s="110">
        <v>4.9333333333333226E-8</v>
      </c>
      <c r="F41" s="111"/>
      <c r="G41" s="112"/>
    </row>
    <row r="42" spans="1:7" ht="13.5" thickBot="1">
      <c r="A42" s="188"/>
      <c r="B42" s="96" t="s">
        <v>16</v>
      </c>
      <c r="C42" s="121">
        <v>1.2734875000000001E-4</v>
      </c>
      <c r="D42" s="122">
        <v>7</v>
      </c>
      <c r="E42" s="123"/>
      <c r="F42" s="123"/>
      <c r="G42" s="124"/>
    </row>
  </sheetData>
  <mergeCells count="21">
    <mergeCell ref="A31:A33"/>
    <mergeCell ref="A34:A36"/>
    <mergeCell ref="A37:A39"/>
    <mergeCell ref="A40:A42"/>
    <mergeCell ref="A16:A19"/>
    <mergeCell ref="A20:A23"/>
    <mergeCell ref="A26:G26"/>
    <mergeCell ref="A27:B27"/>
    <mergeCell ref="A28:A30"/>
    <mergeCell ref="G2:H2"/>
    <mergeCell ref="I2:I3"/>
    <mergeCell ref="J2:J3"/>
    <mergeCell ref="A4:A7"/>
    <mergeCell ref="A8:A11"/>
    <mergeCell ref="E2:E3"/>
    <mergeCell ref="F2:F3"/>
    <mergeCell ref="A12:A15"/>
    <mergeCell ref="A2:A3"/>
    <mergeCell ref="B2:B3"/>
    <mergeCell ref="C2:C3"/>
    <mergeCell ref="D2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C15" sqref="C15"/>
    </sheetView>
  </sheetViews>
  <sheetFormatPr baseColWidth="10" defaultRowHeight="12.75"/>
  <cols>
    <col min="1" max="1" width="17.28515625" customWidth="1"/>
    <col min="2" max="2" width="12.7109375" bestFit="1" customWidth="1"/>
    <col min="3" max="3" width="12.28515625" bestFit="1" customWidth="1"/>
    <col min="4" max="4" width="12.5703125" bestFit="1" customWidth="1"/>
  </cols>
  <sheetData>
    <row r="1" spans="1:4" ht="21" thickBot="1">
      <c r="A1" s="128"/>
      <c r="B1" s="129" t="s">
        <v>38</v>
      </c>
      <c r="C1" s="130" t="s">
        <v>41</v>
      </c>
      <c r="D1" s="131" t="s">
        <v>33</v>
      </c>
    </row>
    <row r="2" spans="1:4" ht="19.5" thickBot="1">
      <c r="A2" s="132" t="s">
        <v>40</v>
      </c>
      <c r="B2" s="133">
        <f>'Feuil EDTA'!D16</f>
        <v>0.1295</v>
      </c>
      <c r="C2" s="134"/>
      <c r="D2" s="135"/>
    </row>
    <row r="3" spans="1:4" ht="19.5" thickBot="1">
      <c r="A3" s="136" t="s">
        <v>14</v>
      </c>
      <c r="B3" s="137">
        <f>'Feuil EDTA'!D17</f>
        <v>0.18500000000000003</v>
      </c>
      <c r="C3" s="138"/>
      <c r="D3" s="138"/>
    </row>
    <row r="4" spans="1:4" ht="19.5" thickBot="1">
      <c r="A4" s="139" t="s">
        <v>15</v>
      </c>
      <c r="B4" s="140">
        <f>'Feuil EDTA'!D18</f>
        <v>0.20966666666666667</v>
      </c>
      <c r="C4" s="141"/>
      <c r="D4" s="141"/>
    </row>
    <row r="5" spans="1:4" ht="19.5" thickBot="1">
      <c r="A5" s="142" t="s">
        <v>16</v>
      </c>
      <c r="B5" s="143">
        <f>'Feuil EDTA'!D19</f>
        <v>0.18037500000000001</v>
      </c>
      <c r="C5" s="144"/>
      <c r="D5" s="144"/>
    </row>
    <row r="6" spans="1:4" ht="19.5" thickBot="1">
      <c r="A6" s="145" t="s">
        <v>27</v>
      </c>
      <c r="B6" s="146">
        <f>'Feuil EDTA'!G37</f>
        <v>0.44994470406651388</v>
      </c>
      <c r="C6" s="146"/>
      <c r="D6" s="14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 EDTA</vt:lpstr>
      <vt:lpstr>Feuil HNO3</vt:lpstr>
      <vt:lpstr>Feuil NaOH</vt:lpstr>
      <vt:lpstr>Résultat souhaité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lacy</cp:lastModifiedBy>
  <dcterms:created xsi:type="dcterms:W3CDTF">2014-10-10T18:37:57Z</dcterms:created>
  <dcterms:modified xsi:type="dcterms:W3CDTF">2014-10-11T05:25:26Z</dcterms:modified>
</cp:coreProperties>
</file>