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8E91283E-88CC-4C8B-AF85-F268D6025DC3}" xr6:coauthVersionLast="34" xr6:coauthVersionMax="34" xr10:uidLastSave="{00000000-0000-0000-0000-000000000000}"/>
  <bookViews>
    <workbookView xWindow="0" yWindow="0" windowWidth="28680" windowHeight="12195" xr2:uid="{860F471A-A341-46A7-9B0A-E6207CDE88EA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J3" i="1"/>
  <c r="L3" i="1" s="1"/>
  <c r="I4" i="1" s="1"/>
  <c r="J4" i="1" s="1"/>
  <c r="K4" i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L4" i="1" l="1"/>
  <c r="I5" i="1" s="1"/>
  <c r="J5" i="1" s="1"/>
  <c r="L5" i="1" l="1"/>
  <c r="I6" i="1" s="1"/>
  <c r="J6" i="1" s="1"/>
  <c r="L6" i="1" l="1"/>
  <c r="I7" i="1" s="1"/>
  <c r="J7" i="1" s="1"/>
  <c r="L7" i="1" l="1"/>
  <c r="I8" i="1" s="1"/>
  <c r="J8" i="1" s="1"/>
  <c r="L8" i="1" l="1"/>
  <c r="I9" i="1" s="1"/>
  <c r="J9" i="1" s="1"/>
  <c r="L9" i="1" l="1"/>
  <c r="I10" i="1" s="1"/>
  <c r="J10" i="1" s="1"/>
  <c r="L10" i="1" l="1"/>
  <c r="I11" i="1" s="1"/>
  <c r="J11" i="1" s="1"/>
  <c r="L11" i="1" l="1"/>
  <c r="I12" i="1" s="1"/>
  <c r="J12" i="1" s="1"/>
  <c r="L12" i="1" l="1"/>
  <c r="I13" i="1" s="1"/>
  <c r="J13" i="1" s="1"/>
  <c r="L13" i="1" l="1"/>
  <c r="I14" i="1" s="1"/>
  <c r="J14" i="1" s="1"/>
  <c r="L14" i="1" l="1"/>
  <c r="I15" i="1" s="1"/>
  <c r="J15" i="1" s="1"/>
  <c r="L15" i="1" l="1"/>
  <c r="I16" i="1" s="1"/>
  <c r="J16" i="1" s="1"/>
  <c r="L16" i="1" l="1"/>
  <c r="I17" i="1" s="1"/>
  <c r="J17" i="1" s="1"/>
  <c r="L17" i="1" l="1"/>
  <c r="I18" i="1" s="1"/>
  <c r="J18" i="1" s="1"/>
  <c r="L18" i="1" l="1"/>
  <c r="I19" i="1" s="1"/>
  <c r="J19" i="1" s="1"/>
  <c r="L19" i="1" l="1"/>
  <c r="I20" i="1" s="1"/>
  <c r="J20" i="1" s="1"/>
  <c r="L20" i="1" l="1"/>
  <c r="I21" i="1" s="1"/>
  <c r="J21" i="1" s="1"/>
  <c r="L21" i="1" l="1"/>
  <c r="I22" i="1" s="1"/>
  <c r="J22" i="1" s="1"/>
  <c r="L22" i="1" l="1"/>
  <c r="I23" i="1" s="1"/>
  <c r="J23" i="1" s="1"/>
  <c r="L23" i="1" l="1"/>
  <c r="I24" i="1" s="1"/>
  <c r="J24" i="1" s="1"/>
  <c r="L24" i="1" l="1"/>
  <c r="I25" i="1" s="1"/>
  <c r="J25" i="1" s="1"/>
  <c r="L25" i="1" l="1"/>
  <c r="I26" i="1" s="1"/>
  <c r="J26" i="1" s="1"/>
  <c r="L26" i="1" l="1"/>
  <c r="I27" i="1" s="1"/>
  <c r="J27" i="1" s="1"/>
  <c r="L27" i="1" l="1"/>
  <c r="I28" i="1" s="1"/>
  <c r="J28" i="1" s="1"/>
  <c r="L28" i="1" l="1"/>
  <c r="I29" i="1" s="1"/>
  <c r="J29" i="1" s="1"/>
  <c r="L29" i="1" l="1"/>
  <c r="I30" i="1" s="1"/>
  <c r="J30" i="1" s="1"/>
  <c r="L30" i="1" l="1"/>
  <c r="I31" i="1" s="1"/>
  <c r="J31" i="1" s="1"/>
  <c r="L31" i="1" l="1"/>
  <c r="I32" i="1" s="1"/>
  <c r="J32" i="1" s="1"/>
  <c r="L32" i="1" l="1"/>
  <c r="I33" i="1" s="1"/>
  <c r="J33" i="1" s="1"/>
  <c r="L33" i="1" l="1"/>
  <c r="I34" i="1" s="1"/>
  <c r="J34" i="1" s="1"/>
  <c r="L34" i="1" l="1"/>
  <c r="I35" i="1" s="1"/>
  <c r="J35" i="1" s="1"/>
  <c r="L35" i="1" l="1"/>
  <c r="I36" i="1" s="1"/>
  <c r="J36" i="1" s="1"/>
  <c r="L36" i="1" l="1"/>
  <c r="I37" i="1" s="1"/>
  <c r="J37" i="1" s="1"/>
  <c r="L37" i="1" l="1"/>
  <c r="I38" i="1" s="1"/>
  <c r="J38" i="1" s="1"/>
  <c r="L38" i="1" l="1"/>
  <c r="I39" i="1" s="1"/>
  <c r="J39" i="1" s="1"/>
  <c r="L39" i="1" l="1"/>
  <c r="I40" i="1" s="1"/>
  <c r="J40" i="1" s="1"/>
  <c r="L40" i="1" l="1"/>
  <c r="I41" i="1" s="1"/>
  <c r="J41" i="1" s="1"/>
  <c r="L41" i="1" l="1"/>
  <c r="I42" i="1" s="1"/>
  <c r="J42" i="1" s="1"/>
  <c r="L42" i="1" l="1"/>
  <c r="I43" i="1" s="1"/>
  <c r="J43" i="1" s="1"/>
  <c r="L43" i="1" l="1"/>
  <c r="I44" i="1" s="1"/>
  <c r="J44" i="1" s="1"/>
  <c r="L44" i="1" l="1"/>
  <c r="I45" i="1" s="1"/>
  <c r="J45" i="1" s="1"/>
  <c r="L45" i="1" l="1"/>
  <c r="I46" i="1" s="1"/>
  <c r="J46" i="1" s="1"/>
  <c r="L46" i="1" l="1"/>
  <c r="I47" i="1" s="1"/>
  <c r="J47" i="1" s="1"/>
  <c r="L47" i="1" l="1"/>
  <c r="I48" i="1" s="1"/>
  <c r="J48" i="1" s="1"/>
  <c r="L48" i="1" l="1"/>
  <c r="I49" i="1" s="1"/>
  <c r="J49" i="1" s="1"/>
  <c r="L49" i="1" l="1"/>
  <c r="I50" i="1" s="1"/>
  <c r="J50" i="1" s="1"/>
  <c r="L50" i="1" l="1"/>
</calcChain>
</file>

<file path=xl/sharedStrings.xml><?xml version="1.0" encoding="utf-8"?>
<sst xmlns="http://schemas.openxmlformats.org/spreadsheetml/2006/main" count="10" uniqueCount="9">
  <si>
    <t>Intérêt</t>
  </si>
  <si>
    <t>Placement</t>
  </si>
  <si>
    <t>Retraits</t>
  </si>
  <si>
    <t>Montant final</t>
  </si>
  <si>
    <t>Nombre de mois</t>
  </si>
  <si>
    <t>Montant en fin de mois</t>
  </si>
  <si>
    <t>Période</t>
  </si>
  <si>
    <t>Montant initial</t>
  </si>
  <si>
    <t>Retrait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</si>
</sst>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f_r_._-;\-* #,##0.00\ _f_r_._-;_-* &quot;-&quot;??\ _f_r_._-;_-@_-"/>
    <numFmt numFmtId="165" formatCode="0.000%"/>
    <numFmt numFmtId="169" formatCode="#,##0.00\ [$EUR]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0" fontId="0" fillId="0" borderId="0" xfId="0" applyNumberFormat="1"/>
    <xf numFmtId="169" fontId="0" fillId="0" borderId="0" xfId="0" applyNumberFormat="1"/>
    <xf numFmtId="0" fontId="2" fillId="0" borderId="0" xfId="0" applyFont="1" applyAlignment="1">
      <alignment horizontal="center" vertical="center" wrapText="1"/>
    </xf>
    <xf numFmtId="169" fontId="0" fillId="2" borderId="0" xfId="0" applyNumberFormat="1" applyFill="1"/>
    <xf numFmtId="10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43" fontId="0" fillId="0" borderId="0" xfId="1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DA51-7822-46FE-9E72-8D3DEFDA2A9C}">
  <sheetPr codeName="Feuil1"/>
  <dimension ref="A1:Q50"/>
  <sheetViews>
    <sheetView tabSelected="1" workbookViewId="0">
      <pane ySplit="4" topLeftCell="A37" activePane="bottomLeft" state="frozen"/>
      <selection pane="bottomLeft" activeCell="P65" sqref="P65"/>
    </sheetView>
  </sheetViews>
  <sheetFormatPr baseColWidth="10" defaultRowHeight="15" x14ac:dyDescent="0.25"/>
  <cols>
    <col min="1" max="1" width="11.85546875" bestFit="1" customWidth="1"/>
    <col min="2" max="2" width="11.5703125" bestFit="1" customWidth="1"/>
    <col min="4" max="4" width="13.140625" bestFit="1" customWidth="1"/>
    <col min="5" max="5" width="14.42578125" customWidth="1"/>
    <col min="6" max="7" width="5" customWidth="1"/>
    <col min="9" max="9" width="11.85546875" bestFit="1" customWidth="1"/>
    <col min="10" max="11" width="11.5703125" bestFit="1" customWidth="1"/>
    <col min="12" max="12" width="11.85546875" bestFit="1" customWidth="1"/>
  </cols>
  <sheetData>
    <row r="1" spans="1:17" ht="30" x14ac:dyDescent="0.25">
      <c r="A1" s="3" t="s">
        <v>1</v>
      </c>
      <c r="B1" s="3" t="s">
        <v>2</v>
      </c>
      <c r="C1" s="3" t="s">
        <v>0</v>
      </c>
      <c r="D1" s="3" t="s">
        <v>4</v>
      </c>
      <c r="E1" s="3" t="s">
        <v>3</v>
      </c>
      <c r="F1" s="3"/>
      <c r="G1" s="8"/>
      <c r="H1" s="3" t="s">
        <v>6</v>
      </c>
      <c r="I1" s="3" t="s">
        <v>7</v>
      </c>
      <c r="J1" s="3" t="s">
        <v>0</v>
      </c>
      <c r="K1" s="3" t="s">
        <v>8</v>
      </c>
      <c r="L1" s="3" t="s">
        <v>5</v>
      </c>
      <c r="Q1" s="6"/>
    </row>
    <row r="2" spans="1:17" s="3" customFormat="1" ht="24" customHeight="1" x14ac:dyDescent="0.25">
      <c r="A2" s="2">
        <v>8000</v>
      </c>
      <c r="B2" s="2">
        <v>170.06</v>
      </c>
      <c r="C2" s="1">
        <v>2.5000000000000001E-3</v>
      </c>
      <c r="D2">
        <v>48</v>
      </c>
      <c r="E2" s="4">
        <f>FV(C2/12,D2,B2,-A2)</f>
        <v>-122.57914209684623</v>
      </c>
      <c r="F2"/>
      <c r="G2" s="9"/>
      <c r="H2"/>
      <c r="I2"/>
      <c r="J2" s="5">
        <v>2.5000000000000001E-3</v>
      </c>
      <c r="K2"/>
      <c r="L2"/>
    </row>
    <row r="3" spans="1:17" ht="24" customHeight="1" x14ac:dyDescent="0.25">
      <c r="C3" s="1"/>
      <c r="G3" s="9"/>
      <c r="H3">
        <v>1</v>
      </c>
      <c r="I3" s="7">
        <v>8000</v>
      </c>
      <c r="J3" s="7">
        <f>I3*$J$2/12</f>
        <v>1.6666666666666667</v>
      </c>
      <c r="K3" s="7">
        <v>170.06</v>
      </c>
      <c r="L3" s="7">
        <f>I3+J3-K3</f>
        <v>7831.6066666666666</v>
      </c>
    </row>
    <row r="4" spans="1:17" x14ac:dyDescent="0.25">
      <c r="G4" s="9"/>
      <c r="H4">
        <v>2</v>
      </c>
      <c r="I4" s="7">
        <f>L3</f>
        <v>7831.6066666666666</v>
      </c>
      <c r="J4" s="7">
        <f>I4*$J$2/12</f>
        <v>1.6315847222222224</v>
      </c>
      <c r="K4" s="7">
        <f>K3</f>
        <v>170.06</v>
      </c>
      <c r="L4" s="7">
        <f>I4+J4-K4</f>
        <v>7663.1782513888884</v>
      </c>
    </row>
    <row r="5" spans="1:17" x14ac:dyDescent="0.25">
      <c r="G5" s="9"/>
      <c r="H5">
        <v>3</v>
      </c>
      <c r="I5" s="7">
        <f t="shared" ref="I5:I50" si="0">L4</f>
        <v>7663.1782513888884</v>
      </c>
      <c r="J5" s="7">
        <f>I5*$J$2/12</f>
        <v>1.5964954690393516</v>
      </c>
      <c r="K5" s="7">
        <f t="shared" ref="K5:K50" si="1">K4</f>
        <v>170.06</v>
      </c>
      <c r="L5" s="7">
        <f t="shared" ref="L5:L50" si="2">I5+J5-K5</f>
        <v>7494.7147468579269</v>
      </c>
    </row>
    <row r="6" spans="1:17" x14ac:dyDescent="0.25">
      <c r="G6" s="9"/>
      <c r="H6">
        <v>4</v>
      </c>
      <c r="I6" s="7">
        <f t="shared" si="0"/>
        <v>7494.7147468579269</v>
      </c>
      <c r="J6" s="7">
        <f>I6*$J$2/12</f>
        <v>1.5613989055954016</v>
      </c>
      <c r="K6" s="7">
        <f t="shared" si="1"/>
        <v>170.06</v>
      </c>
      <c r="L6" s="7">
        <f t="shared" si="2"/>
        <v>7326.216145763522</v>
      </c>
    </row>
    <row r="7" spans="1:17" x14ac:dyDescent="0.25">
      <c r="G7" s="9"/>
      <c r="H7">
        <v>5</v>
      </c>
      <c r="I7" s="7">
        <f t="shared" si="0"/>
        <v>7326.216145763522</v>
      </c>
      <c r="J7" s="7">
        <f>I7*$J$2/12</f>
        <v>1.5262950303674003</v>
      </c>
      <c r="K7" s="7">
        <f t="shared" si="1"/>
        <v>170.06</v>
      </c>
      <c r="L7" s="7">
        <f t="shared" si="2"/>
        <v>7157.6824407938893</v>
      </c>
    </row>
    <row r="8" spans="1:17" x14ac:dyDescent="0.25">
      <c r="G8" s="9"/>
      <c r="H8">
        <v>6</v>
      </c>
      <c r="I8" s="7">
        <f t="shared" si="0"/>
        <v>7157.6824407938893</v>
      </c>
      <c r="J8" s="7">
        <f>I8*$J$2/12</f>
        <v>1.4911838418320604</v>
      </c>
      <c r="K8" s="7">
        <f t="shared" si="1"/>
        <v>170.06</v>
      </c>
      <c r="L8" s="7">
        <f t="shared" si="2"/>
        <v>6989.113624635721</v>
      </c>
    </row>
    <row r="9" spans="1:17" x14ac:dyDescent="0.25">
      <c r="G9" s="9"/>
      <c r="H9">
        <v>7</v>
      </c>
      <c r="I9" s="7">
        <f t="shared" si="0"/>
        <v>6989.113624635721</v>
      </c>
      <c r="J9" s="7">
        <f>I9*$J$2/12</f>
        <v>1.4560653384657751</v>
      </c>
      <c r="K9" s="7">
        <f t="shared" si="1"/>
        <v>170.06</v>
      </c>
      <c r="L9" s="7">
        <f t="shared" si="2"/>
        <v>6820.5096899741866</v>
      </c>
    </row>
    <row r="10" spans="1:17" x14ac:dyDescent="0.25">
      <c r="G10" s="9"/>
      <c r="H10">
        <v>8</v>
      </c>
      <c r="I10" s="7">
        <f t="shared" si="0"/>
        <v>6820.5096899741866</v>
      </c>
      <c r="J10" s="7">
        <f>I10*$J$2/12</f>
        <v>1.4209395187446221</v>
      </c>
      <c r="K10" s="7">
        <f t="shared" si="1"/>
        <v>170.06</v>
      </c>
      <c r="L10" s="7">
        <f t="shared" si="2"/>
        <v>6651.8706294929307</v>
      </c>
    </row>
    <row r="11" spans="1:17" x14ac:dyDescent="0.25">
      <c r="G11" s="9"/>
      <c r="H11">
        <v>9</v>
      </c>
      <c r="I11" s="7">
        <f t="shared" si="0"/>
        <v>6651.8706294929307</v>
      </c>
      <c r="J11" s="7">
        <f>I11*$J$2/12</f>
        <v>1.3858063811443604</v>
      </c>
      <c r="K11" s="7">
        <f t="shared" si="1"/>
        <v>170.06</v>
      </c>
      <c r="L11" s="7">
        <f t="shared" si="2"/>
        <v>6483.1964358740743</v>
      </c>
    </row>
    <row r="12" spans="1:17" x14ac:dyDescent="0.25">
      <c r="G12" s="9"/>
      <c r="H12">
        <v>10</v>
      </c>
      <c r="I12" s="7">
        <f t="shared" si="0"/>
        <v>6483.1964358740743</v>
      </c>
      <c r="J12" s="7">
        <f>I12*$J$2/12</f>
        <v>1.3506659241404322</v>
      </c>
      <c r="K12" s="7">
        <f t="shared" si="1"/>
        <v>170.06</v>
      </c>
      <c r="L12" s="7">
        <f t="shared" si="2"/>
        <v>6314.4871017982141</v>
      </c>
    </row>
    <row r="13" spans="1:17" x14ac:dyDescent="0.25">
      <c r="G13" s="9"/>
      <c r="H13">
        <v>11</v>
      </c>
      <c r="I13" s="7">
        <f t="shared" si="0"/>
        <v>6314.4871017982141</v>
      </c>
      <c r="J13" s="7">
        <f>I13*$J$2/12</f>
        <v>1.3155181462079613</v>
      </c>
      <c r="K13" s="7">
        <f t="shared" si="1"/>
        <v>170.06</v>
      </c>
      <c r="L13" s="7">
        <f t="shared" si="2"/>
        <v>6145.7426199444217</v>
      </c>
    </row>
    <row r="14" spans="1:17" x14ac:dyDescent="0.25">
      <c r="G14" s="9"/>
      <c r="H14">
        <v>12</v>
      </c>
      <c r="I14" s="7">
        <f t="shared" si="0"/>
        <v>6145.7426199444217</v>
      </c>
      <c r="J14" s="7">
        <f>I14*$J$2/12</f>
        <v>1.2803630458217545</v>
      </c>
      <c r="K14" s="7">
        <f t="shared" si="1"/>
        <v>170.06</v>
      </c>
      <c r="L14" s="7">
        <f t="shared" si="2"/>
        <v>5976.9629829902433</v>
      </c>
    </row>
    <row r="15" spans="1:17" x14ac:dyDescent="0.25">
      <c r="G15" s="9"/>
      <c r="H15">
        <v>13</v>
      </c>
      <c r="I15" s="7">
        <f t="shared" si="0"/>
        <v>5976.9629829902433</v>
      </c>
      <c r="J15" s="7">
        <f>I15*$J$2/12</f>
        <v>1.2452006214563007</v>
      </c>
      <c r="K15" s="7">
        <f t="shared" si="1"/>
        <v>170.06</v>
      </c>
      <c r="L15" s="7">
        <f t="shared" si="2"/>
        <v>5808.1481836116991</v>
      </c>
    </row>
    <row r="16" spans="1:17" x14ac:dyDescent="0.25">
      <c r="G16" s="9"/>
      <c r="H16">
        <v>14</v>
      </c>
      <c r="I16" s="7">
        <f t="shared" si="0"/>
        <v>5808.1481836116991</v>
      </c>
      <c r="J16" s="7">
        <f>I16*$J$2/12</f>
        <v>1.2100308715857706</v>
      </c>
      <c r="K16" s="7">
        <f t="shared" si="1"/>
        <v>170.06</v>
      </c>
      <c r="L16" s="7">
        <f t="shared" si="2"/>
        <v>5639.298214483284</v>
      </c>
    </row>
    <row r="17" spans="7:12" x14ac:dyDescent="0.25">
      <c r="G17" s="9"/>
      <c r="H17">
        <v>15</v>
      </c>
      <c r="I17" s="7">
        <f t="shared" si="0"/>
        <v>5639.298214483284</v>
      </c>
      <c r="J17" s="7">
        <f>I17*$J$2/12</f>
        <v>1.1748537946840176</v>
      </c>
      <c r="K17" s="7">
        <f t="shared" si="1"/>
        <v>170.06</v>
      </c>
      <c r="L17" s="7">
        <f t="shared" si="2"/>
        <v>5470.4130682779678</v>
      </c>
    </row>
    <row r="18" spans="7:12" x14ac:dyDescent="0.25">
      <c r="G18" s="9"/>
      <c r="H18">
        <v>16</v>
      </c>
      <c r="I18" s="7">
        <f t="shared" si="0"/>
        <v>5470.4130682779678</v>
      </c>
      <c r="J18" s="7">
        <f>I18*$J$2/12</f>
        <v>1.1396693892245766</v>
      </c>
      <c r="K18" s="7">
        <f t="shared" si="1"/>
        <v>170.06</v>
      </c>
      <c r="L18" s="7">
        <f t="shared" si="2"/>
        <v>5301.4927376671922</v>
      </c>
    </row>
    <row r="19" spans="7:12" x14ac:dyDescent="0.25">
      <c r="G19" s="9"/>
      <c r="H19">
        <v>17</v>
      </c>
      <c r="I19" s="7">
        <f t="shared" si="0"/>
        <v>5301.4927376671922</v>
      </c>
      <c r="J19" s="7">
        <f>I19*$J$2/12</f>
        <v>1.1044776536806651</v>
      </c>
      <c r="K19" s="7">
        <f t="shared" si="1"/>
        <v>170.06</v>
      </c>
      <c r="L19" s="7">
        <f t="shared" si="2"/>
        <v>5132.5372153208727</v>
      </c>
    </row>
    <row r="20" spans="7:12" x14ac:dyDescent="0.25">
      <c r="G20" s="9"/>
      <c r="H20">
        <v>18</v>
      </c>
      <c r="I20" s="7">
        <f t="shared" si="0"/>
        <v>5132.5372153208727</v>
      </c>
      <c r="J20" s="7">
        <f>I20*$J$2/12</f>
        <v>1.0692785865251817</v>
      </c>
      <c r="K20" s="7">
        <f t="shared" si="1"/>
        <v>170.06</v>
      </c>
      <c r="L20" s="7">
        <f t="shared" si="2"/>
        <v>4963.5464939073972</v>
      </c>
    </row>
    <row r="21" spans="7:12" x14ac:dyDescent="0.25">
      <c r="G21" s="9"/>
      <c r="H21">
        <v>19</v>
      </c>
      <c r="I21" s="7">
        <f t="shared" si="0"/>
        <v>4963.5464939073972</v>
      </c>
      <c r="J21" s="7">
        <f>I21*$J$2/12</f>
        <v>1.0340721862307078</v>
      </c>
      <c r="K21" s="7">
        <f t="shared" si="1"/>
        <v>170.06</v>
      </c>
      <c r="L21" s="7">
        <f t="shared" si="2"/>
        <v>4794.5205660936272</v>
      </c>
    </row>
    <row r="22" spans="7:12" x14ac:dyDescent="0.25">
      <c r="G22" s="9"/>
      <c r="H22">
        <v>20</v>
      </c>
      <c r="I22" s="7">
        <f t="shared" si="0"/>
        <v>4794.5205660936272</v>
      </c>
      <c r="J22" s="7">
        <f>I22*$J$2/12</f>
        <v>0.99885845126950568</v>
      </c>
      <c r="K22" s="7">
        <f t="shared" si="1"/>
        <v>170.06</v>
      </c>
      <c r="L22" s="7">
        <f t="shared" si="2"/>
        <v>4625.4594245448961</v>
      </c>
    </row>
    <row r="23" spans="7:12" x14ac:dyDescent="0.25">
      <c r="G23" s="9"/>
      <c r="H23">
        <v>21</v>
      </c>
      <c r="I23" s="7">
        <f t="shared" si="0"/>
        <v>4625.4594245448961</v>
      </c>
      <c r="J23" s="7">
        <f>I23*$J$2/12</f>
        <v>0.96363738011352007</v>
      </c>
      <c r="K23" s="7">
        <f t="shared" si="1"/>
        <v>170.06</v>
      </c>
      <c r="L23" s="7">
        <f t="shared" si="2"/>
        <v>4456.3630619250089</v>
      </c>
    </row>
    <row r="24" spans="7:12" x14ac:dyDescent="0.25">
      <c r="G24" s="9"/>
      <c r="H24">
        <v>22</v>
      </c>
      <c r="I24" s="7">
        <f t="shared" si="0"/>
        <v>4456.3630619250089</v>
      </c>
      <c r="J24" s="7">
        <f>I24*$J$2/12</f>
        <v>0.92840897123437693</v>
      </c>
      <c r="K24" s="7">
        <f t="shared" si="1"/>
        <v>170.06</v>
      </c>
      <c r="L24" s="7">
        <f t="shared" si="2"/>
        <v>4287.2314708962431</v>
      </c>
    </row>
    <row r="25" spans="7:12" x14ac:dyDescent="0.25">
      <c r="G25" s="9"/>
      <c r="H25">
        <v>23</v>
      </c>
      <c r="I25" s="7">
        <f t="shared" si="0"/>
        <v>4287.2314708962431</v>
      </c>
      <c r="J25" s="7">
        <f>I25*$J$2/12</f>
        <v>0.8931732231033841</v>
      </c>
      <c r="K25" s="7">
        <f t="shared" si="1"/>
        <v>170.06</v>
      </c>
      <c r="L25" s="7">
        <f t="shared" si="2"/>
        <v>4118.0646441193458</v>
      </c>
    </row>
    <row r="26" spans="7:12" x14ac:dyDescent="0.25">
      <c r="G26" s="9"/>
      <c r="H26">
        <v>24</v>
      </c>
      <c r="I26" s="7">
        <f t="shared" si="0"/>
        <v>4118.0646441193458</v>
      </c>
      <c r="J26" s="7">
        <f>I26*$J$2/12</f>
        <v>0.85793013419153041</v>
      </c>
      <c r="K26" s="7">
        <f t="shared" si="1"/>
        <v>170.06</v>
      </c>
      <c r="L26" s="7">
        <f t="shared" si="2"/>
        <v>3948.8625742535373</v>
      </c>
    </row>
    <row r="27" spans="7:12" x14ac:dyDescent="0.25">
      <c r="G27" s="9"/>
      <c r="H27">
        <v>25</v>
      </c>
      <c r="I27" s="7">
        <f t="shared" si="0"/>
        <v>3948.8625742535373</v>
      </c>
      <c r="J27" s="7">
        <f>I27*$J$2/12</f>
        <v>0.822679702969487</v>
      </c>
      <c r="K27" s="7">
        <f t="shared" si="1"/>
        <v>170.06</v>
      </c>
      <c r="L27" s="7">
        <f t="shared" si="2"/>
        <v>3779.6252539565071</v>
      </c>
    </row>
    <row r="28" spans="7:12" x14ac:dyDescent="0.25">
      <c r="G28" s="9"/>
      <c r="H28">
        <v>26</v>
      </c>
      <c r="I28" s="7">
        <f t="shared" si="0"/>
        <v>3779.6252539565071</v>
      </c>
      <c r="J28" s="7">
        <f>I28*$J$2/12</f>
        <v>0.78742192790760568</v>
      </c>
      <c r="K28" s="7">
        <f t="shared" si="1"/>
        <v>170.06</v>
      </c>
      <c r="L28" s="7">
        <f t="shared" si="2"/>
        <v>3610.3526758844146</v>
      </c>
    </row>
    <row r="29" spans="7:12" x14ac:dyDescent="0.25">
      <c r="G29" s="9"/>
      <c r="H29">
        <v>27</v>
      </c>
      <c r="I29" s="7">
        <f t="shared" si="0"/>
        <v>3610.3526758844146</v>
      </c>
      <c r="J29" s="7">
        <f>I29*$J$2/12</f>
        <v>0.75215680747591973</v>
      </c>
      <c r="K29" s="7">
        <f t="shared" si="1"/>
        <v>170.06</v>
      </c>
      <c r="L29" s="7">
        <f t="shared" si="2"/>
        <v>3441.0448326918904</v>
      </c>
    </row>
    <row r="30" spans="7:12" x14ac:dyDescent="0.25">
      <c r="G30" s="9"/>
      <c r="H30">
        <v>28</v>
      </c>
      <c r="I30" s="7">
        <f t="shared" si="0"/>
        <v>3441.0448326918904</v>
      </c>
      <c r="J30" s="7">
        <f>I30*$J$2/12</f>
        <v>0.71688434014414382</v>
      </c>
      <c r="K30" s="7">
        <f t="shared" si="1"/>
        <v>170.06</v>
      </c>
      <c r="L30" s="7">
        <f t="shared" si="2"/>
        <v>3271.7017170320346</v>
      </c>
    </row>
    <row r="31" spans="7:12" x14ac:dyDescent="0.25">
      <c r="G31" s="9"/>
      <c r="H31">
        <v>29</v>
      </c>
      <c r="I31" s="7">
        <f t="shared" si="0"/>
        <v>3271.7017170320346</v>
      </c>
      <c r="J31" s="7">
        <f>I31*$J$2/12</f>
        <v>0.68160452438167385</v>
      </c>
      <c r="K31" s="7">
        <f t="shared" si="1"/>
        <v>170.06</v>
      </c>
      <c r="L31" s="7">
        <f t="shared" si="2"/>
        <v>3102.3233215564164</v>
      </c>
    </row>
    <row r="32" spans="7:12" x14ac:dyDescent="0.25">
      <c r="G32" s="9"/>
      <c r="H32">
        <v>30</v>
      </c>
      <c r="I32" s="7">
        <f t="shared" si="0"/>
        <v>3102.3233215564164</v>
      </c>
      <c r="J32" s="7">
        <f>I32*$J$2/12</f>
        <v>0.64631735865758677</v>
      </c>
      <c r="K32" s="7">
        <f t="shared" si="1"/>
        <v>170.06</v>
      </c>
      <c r="L32" s="7">
        <f t="shared" si="2"/>
        <v>2932.9096389150741</v>
      </c>
    </row>
    <row r="33" spans="7:12" x14ac:dyDescent="0.25">
      <c r="G33" s="9"/>
      <c r="H33">
        <v>31</v>
      </c>
      <c r="I33" s="7">
        <f t="shared" si="0"/>
        <v>2932.9096389150741</v>
      </c>
      <c r="J33" s="7">
        <f>I33*$J$2/12</f>
        <v>0.61102284144064045</v>
      </c>
      <c r="K33" s="7">
        <f t="shared" si="1"/>
        <v>170.06</v>
      </c>
      <c r="L33" s="7">
        <f t="shared" si="2"/>
        <v>2763.4606617565146</v>
      </c>
    </row>
    <row r="34" spans="7:12" x14ac:dyDescent="0.25">
      <c r="G34" s="9"/>
      <c r="H34">
        <v>32</v>
      </c>
      <c r="I34" s="7">
        <f t="shared" si="0"/>
        <v>2763.4606617565146</v>
      </c>
      <c r="J34" s="7">
        <f>I34*$J$2/12</f>
        <v>0.5757209711992739</v>
      </c>
      <c r="K34" s="7">
        <f t="shared" si="1"/>
        <v>170.06</v>
      </c>
      <c r="L34" s="7">
        <f t="shared" si="2"/>
        <v>2593.9763827277138</v>
      </c>
    </row>
    <row r="35" spans="7:12" x14ac:dyDescent="0.25">
      <c r="G35" s="9"/>
      <c r="H35">
        <v>33</v>
      </c>
      <c r="I35" s="7">
        <f t="shared" si="0"/>
        <v>2593.9763827277138</v>
      </c>
      <c r="J35" s="7">
        <f>I35*$J$2/12</f>
        <v>0.54041174640160705</v>
      </c>
      <c r="K35" s="7">
        <f t="shared" si="1"/>
        <v>170.06</v>
      </c>
      <c r="L35" s="7">
        <f t="shared" si="2"/>
        <v>2424.4567944741157</v>
      </c>
    </row>
    <row r="36" spans="7:12" x14ac:dyDescent="0.25">
      <c r="G36" s="9"/>
      <c r="H36">
        <v>34</v>
      </c>
      <c r="I36" s="7">
        <f t="shared" si="0"/>
        <v>2424.4567944741157</v>
      </c>
      <c r="J36" s="7">
        <f>I36*$J$2/12</f>
        <v>0.50509516551544076</v>
      </c>
      <c r="K36" s="7">
        <f t="shared" si="1"/>
        <v>170.06</v>
      </c>
      <c r="L36" s="7">
        <f t="shared" si="2"/>
        <v>2254.901889639631</v>
      </c>
    </row>
    <row r="37" spans="7:12" x14ac:dyDescent="0.25">
      <c r="G37" s="9"/>
      <c r="H37">
        <v>35</v>
      </c>
      <c r="I37" s="7">
        <f t="shared" si="0"/>
        <v>2254.901889639631</v>
      </c>
      <c r="J37" s="7">
        <f>I37*$J$2/12</f>
        <v>0.46977122700825652</v>
      </c>
      <c r="K37" s="7">
        <f t="shared" si="1"/>
        <v>170.06</v>
      </c>
      <c r="L37" s="7">
        <f t="shared" si="2"/>
        <v>2085.3116608666392</v>
      </c>
    </row>
    <row r="38" spans="7:12" x14ac:dyDescent="0.25">
      <c r="G38" s="9"/>
      <c r="H38">
        <v>36</v>
      </c>
      <c r="I38" s="7">
        <f t="shared" si="0"/>
        <v>2085.3116608666392</v>
      </c>
      <c r="J38" s="7">
        <f>I38*$J$2/12</f>
        <v>0.43443992934721654</v>
      </c>
      <c r="K38" s="7">
        <f t="shared" si="1"/>
        <v>170.06</v>
      </c>
      <c r="L38" s="7">
        <f t="shared" si="2"/>
        <v>1915.6861007959865</v>
      </c>
    </row>
    <row r="39" spans="7:12" x14ac:dyDescent="0.25">
      <c r="G39" s="9"/>
      <c r="H39">
        <v>37</v>
      </c>
      <c r="I39" s="7">
        <f t="shared" si="0"/>
        <v>1915.6861007959865</v>
      </c>
      <c r="J39" s="7">
        <f>I39*$J$2/12</f>
        <v>0.39910127099916387</v>
      </c>
      <c r="K39" s="7">
        <f t="shared" si="1"/>
        <v>170.06</v>
      </c>
      <c r="L39" s="7">
        <f t="shared" si="2"/>
        <v>1746.0252020669857</v>
      </c>
    </row>
    <row r="40" spans="7:12" x14ac:dyDescent="0.25">
      <c r="G40" s="9"/>
      <c r="H40">
        <v>38</v>
      </c>
      <c r="I40" s="7">
        <f t="shared" si="0"/>
        <v>1746.0252020669857</v>
      </c>
      <c r="J40" s="7">
        <f>I40*$J$2/12</f>
        <v>0.36375525043062201</v>
      </c>
      <c r="K40" s="7">
        <f t="shared" si="1"/>
        <v>170.06</v>
      </c>
      <c r="L40" s="7">
        <f t="shared" si="2"/>
        <v>1576.3289573174163</v>
      </c>
    </row>
    <row r="41" spans="7:12" x14ac:dyDescent="0.25">
      <c r="G41" s="9"/>
      <c r="H41">
        <v>39</v>
      </c>
      <c r="I41" s="7">
        <f t="shared" si="0"/>
        <v>1576.3289573174163</v>
      </c>
      <c r="J41" s="7">
        <f>I41*$J$2/12</f>
        <v>0.32840186610779509</v>
      </c>
      <c r="K41" s="7">
        <f t="shared" si="1"/>
        <v>170.06</v>
      </c>
      <c r="L41" s="7">
        <f t="shared" si="2"/>
        <v>1406.5973591835241</v>
      </c>
    </row>
    <row r="42" spans="7:12" x14ac:dyDescent="0.25">
      <c r="G42" s="9"/>
      <c r="H42">
        <v>40</v>
      </c>
      <c r="I42" s="7">
        <f t="shared" si="0"/>
        <v>1406.5973591835241</v>
      </c>
      <c r="J42" s="7">
        <f>I42*$J$2/12</f>
        <v>0.29304111649656756</v>
      </c>
      <c r="K42" s="7">
        <f t="shared" si="1"/>
        <v>170.06</v>
      </c>
      <c r="L42" s="7">
        <f t="shared" si="2"/>
        <v>1236.8304003000208</v>
      </c>
    </row>
    <row r="43" spans="7:12" x14ac:dyDescent="0.25">
      <c r="G43" s="9"/>
      <c r="H43">
        <v>41</v>
      </c>
      <c r="I43" s="7">
        <f t="shared" si="0"/>
        <v>1236.8304003000208</v>
      </c>
      <c r="J43" s="7">
        <f>I43*$J$2/12</f>
        <v>0.25767300006250432</v>
      </c>
      <c r="K43" s="7">
        <f t="shared" si="1"/>
        <v>170.06</v>
      </c>
      <c r="L43" s="7">
        <f t="shared" si="2"/>
        <v>1067.0280733000834</v>
      </c>
    </row>
    <row r="44" spans="7:12" x14ac:dyDescent="0.25">
      <c r="G44" s="9"/>
      <c r="H44">
        <v>42</v>
      </c>
      <c r="I44" s="7">
        <f t="shared" si="0"/>
        <v>1067.0280733000834</v>
      </c>
      <c r="J44" s="7">
        <f>I44*$J$2/12</f>
        <v>0.22229751527085073</v>
      </c>
      <c r="K44" s="7">
        <f t="shared" si="1"/>
        <v>170.06</v>
      </c>
      <c r="L44" s="7">
        <f t="shared" si="2"/>
        <v>897.1903708153543</v>
      </c>
    </row>
    <row r="45" spans="7:12" x14ac:dyDescent="0.25">
      <c r="G45" s="9"/>
      <c r="H45">
        <v>43</v>
      </c>
      <c r="I45" s="7">
        <f t="shared" si="0"/>
        <v>897.1903708153543</v>
      </c>
      <c r="J45" s="7">
        <f>I45*$J$2/12</f>
        <v>0.18691466058653217</v>
      </c>
      <c r="K45" s="7">
        <f t="shared" si="1"/>
        <v>170.06</v>
      </c>
      <c r="L45" s="7">
        <f t="shared" si="2"/>
        <v>727.31728547594093</v>
      </c>
    </row>
    <row r="46" spans="7:12" x14ac:dyDescent="0.25">
      <c r="G46" s="9"/>
      <c r="H46">
        <v>44</v>
      </c>
      <c r="I46" s="7">
        <f t="shared" si="0"/>
        <v>727.31728547594093</v>
      </c>
      <c r="J46" s="7">
        <f>I46*$J$2/12</f>
        <v>0.15152443447415437</v>
      </c>
      <c r="K46" s="7">
        <f t="shared" si="1"/>
        <v>170.06</v>
      </c>
      <c r="L46" s="7">
        <f t="shared" si="2"/>
        <v>557.40880991041513</v>
      </c>
    </row>
    <row r="47" spans="7:12" x14ac:dyDescent="0.25">
      <c r="G47" s="9"/>
      <c r="H47">
        <v>45</v>
      </c>
      <c r="I47" s="7">
        <f t="shared" si="0"/>
        <v>557.40880991041513</v>
      </c>
      <c r="J47" s="7">
        <f>I47*$J$2/12</f>
        <v>0.11612683539800316</v>
      </c>
      <c r="K47" s="7">
        <f t="shared" si="1"/>
        <v>170.06</v>
      </c>
      <c r="L47" s="7">
        <f t="shared" si="2"/>
        <v>387.46493674581308</v>
      </c>
    </row>
    <row r="48" spans="7:12" x14ac:dyDescent="0.25">
      <c r="G48" s="9"/>
      <c r="H48">
        <v>46</v>
      </c>
      <c r="I48" s="7">
        <f t="shared" si="0"/>
        <v>387.46493674581308</v>
      </c>
      <c r="J48" s="7">
        <f>I48*$J$2/12</f>
        <v>8.0721861822044397E-2</v>
      </c>
      <c r="K48" s="7">
        <f t="shared" si="1"/>
        <v>170.06</v>
      </c>
      <c r="L48" s="7">
        <f t="shared" si="2"/>
        <v>217.48565860763512</v>
      </c>
    </row>
    <row r="49" spans="7:12" x14ac:dyDescent="0.25">
      <c r="G49" s="9"/>
      <c r="H49">
        <v>47</v>
      </c>
      <c r="I49" s="7">
        <f t="shared" si="0"/>
        <v>217.48565860763512</v>
      </c>
      <c r="J49" s="7">
        <f>I49*$J$2/12</f>
        <v>4.5309512209923984E-2</v>
      </c>
      <c r="K49" s="7">
        <f t="shared" si="1"/>
        <v>170.06</v>
      </c>
      <c r="L49" s="7">
        <f t="shared" si="2"/>
        <v>47.470968119845026</v>
      </c>
    </row>
    <row r="50" spans="7:12" x14ac:dyDescent="0.25">
      <c r="G50" s="9"/>
      <c r="H50">
        <v>48</v>
      </c>
      <c r="I50" s="7">
        <f t="shared" si="0"/>
        <v>47.470968119845026</v>
      </c>
      <c r="J50" s="7">
        <f>I50*$J$2/12</f>
        <v>9.8897850249677136E-3</v>
      </c>
      <c r="K50" s="7">
        <f t="shared" si="1"/>
        <v>170.06</v>
      </c>
      <c r="L50" s="7">
        <f t="shared" si="2"/>
        <v>-122.57914209513001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2018-07-15T08:43:03Z</dcterms:created>
  <dcterms:modified xsi:type="dcterms:W3CDTF">2018-07-15T09:11:34Z</dcterms:modified>
</cp:coreProperties>
</file>