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ED1EC664-B658-44BE-9104-FA8C49240732}" xr6:coauthVersionLast="41" xr6:coauthVersionMax="41" xr10:uidLastSave="{00000000-0000-0000-0000-000000000000}"/>
  <bookViews>
    <workbookView xWindow="4965" yWindow="630" windowWidth="21600" windowHeight="14970" xr2:uid="{00000000-000D-0000-FFFF-FFFF00000000}"/>
  </bookViews>
  <sheets>
    <sheet name="Feuil1" sheetId="1" r:id="rId1"/>
    <sheet name="Feuil1 (2)" sheetId="4" r:id="rId2"/>
    <sheet name="Feuil2" sheetId="2" r:id="rId3"/>
    <sheet name="Feuil3" sheetId="3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5" i="4" l="1"/>
  <c r="O15" i="4"/>
  <c r="P14" i="4"/>
  <c r="O14" i="4"/>
  <c r="P11" i="4"/>
  <c r="Q11" i="4" s="1"/>
  <c r="O11" i="4"/>
  <c r="P10" i="4"/>
  <c r="Q10" i="4" s="1"/>
  <c r="O10" i="4"/>
  <c r="P9" i="4"/>
  <c r="O9" i="4"/>
  <c r="P8" i="4"/>
  <c r="O8" i="4"/>
  <c r="I8" i="4"/>
  <c r="H8" i="4"/>
  <c r="G8" i="4"/>
  <c r="F8" i="4"/>
  <c r="E8" i="4"/>
  <c r="D8" i="4"/>
  <c r="P7" i="4"/>
  <c r="O7" i="4"/>
  <c r="I7" i="4"/>
  <c r="H7" i="4"/>
  <c r="G7" i="4"/>
  <c r="F7" i="4"/>
  <c r="E7" i="4"/>
  <c r="D7" i="4"/>
  <c r="P6" i="4"/>
  <c r="Q6" i="4" s="1"/>
  <c r="O6" i="4"/>
  <c r="I6" i="4"/>
  <c r="H6" i="4"/>
  <c r="G6" i="4"/>
  <c r="F6" i="4"/>
  <c r="E6" i="4"/>
  <c r="D6" i="4"/>
  <c r="P5" i="4"/>
  <c r="O5" i="4"/>
  <c r="Q5" i="4" l="1"/>
  <c r="Q8" i="4"/>
  <c r="Q9" i="4"/>
  <c r="Q14" i="4"/>
  <c r="Q7" i="4"/>
  <c r="Q15" i="4"/>
  <c r="E8" i="1"/>
  <c r="F8" i="1"/>
  <c r="G8" i="1"/>
  <c r="H8" i="1"/>
  <c r="I8" i="1"/>
  <c r="E7" i="1"/>
  <c r="F7" i="1"/>
  <c r="G7" i="1"/>
  <c r="H7" i="1"/>
  <c r="I7" i="1"/>
  <c r="E6" i="1"/>
  <c r="F6" i="1"/>
  <c r="G6" i="1"/>
  <c r="H6" i="1"/>
  <c r="I6" i="1"/>
  <c r="D6" i="1"/>
  <c r="D7" i="1"/>
  <c r="D8" i="1"/>
  <c r="O6" i="1"/>
  <c r="O7" i="1"/>
  <c r="O8" i="1"/>
  <c r="O9" i="1"/>
  <c r="O10" i="1"/>
  <c r="O11" i="1"/>
  <c r="O14" i="1"/>
  <c r="O15" i="1"/>
  <c r="P5" i="1"/>
  <c r="P6" i="1"/>
  <c r="P7" i="1"/>
  <c r="P8" i="1"/>
  <c r="P10" i="1"/>
  <c r="P11" i="1"/>
  <c r="P14" i="1"/>
  <c r="P9" i="1"/>
  <c r="P15" i="1"/>
  <c r="O5" i="1" l="1"/>
  <c r="Q5" i="1" s="1"/>
  <c r="Q7" i="1"/>
  <c r="Q6" i="1"/>
  <c r="Q8" i="1"/>
  <c r="Q15" i="1"/>
  <c r="Q9" i="1"/>
  <c r="Q14" i="1"/>
  <c r="Q11" i="1"/>
  <c r="Q10" i="1"/>
</calcChain>
</file>

<file path=xl/sharedStrings.xml><?xml version="1.0" encoding="utf-8"?>
<sst xmlns="http://schemas.openxmlformats.org/spreadsheetml/2006/main" count="354" uniqueCount="45">
  <si>
    <t>Client 1</t>
  </si>
  <si>
    <t>N° Cde</t>
  </si>
  <si>
    <t>Références</t>
  </si>
  <si>
    <t>Date livr</t>
  </si>
  <si>
    <t>S31</t>
  </si>
  <si>
    <t>S32</t>
  </si>
  <si>
    <t>S34</t>
  </si>
  <si>
    <t>S38</t>
  </si>
  <si>
    <t>S49</t>
  </si>
  <si>
    <t>Qté</t>
  </si>
  <si>
    <t>TOT CDE CLI 1</t>
  </si>
  <si>
    <t>TOT CDE CLI 2</t>
  </si>
  <si>
    <t>TOT CDE CLI 3</t>
  </si>
  <si>
    <t>Total livré</t>
  </si>
  <si>
    <t>Reste a livrer</t>
  </si>
  <si>
    <t>Livré</t>
  </si>
  <si>
    <t>Prêt</t>
  </si>
  <si>
    <t>A préparer</t>
  </si>
  <si>
    <t>Descript</t>
  </si>
  <si>
    <t>Stock</t>
  </si>
  <si>
    <t>Total Commandé</t>
  </si>
  <si>
    <t>Composant 1</t>
  </si>
  <si>
    <t>Compasant 2</t>
  </si>
  <si>
    <t>Article A assemblé</t>
  </si>
  <si>
    <t>Article B</t>
  </si>
  <si>
    <t>Article C</t>
  </si>
  <si>
    <t>Article E</t>
  </si>
  <si>
    <t>Article F</t>
  </si>
  <si>
    <t>A cder Stock insuffisant</t>
  </si>
  <si>
    <t>2)</t>
  </si>
  <si>
    <t>Type</t>
  </si>
  <si>
    <t>Classique</t>
  </si>
  <si>
    <t>Fiches techniques à fournir</t>
  </si>
  <si>
    <t>Nombre de pièces</t>
  </si>
  <si>
    <t>Composant 3</t>
  </si>
  <si>
    <t>Il faudrait que le Tot cde cli 1 à 3 soit alimenté en fonction de la couleur du remplissage des cellules D1 à i1</t>
  </si>
  <si>
    <t xml:space="preserve">1) </t>
  </si>
  <si>
    <t>J'aimerai que les cellules "composants" de D6, D7 et D8 jusqu'à I6, I7 ET I8 changent de couleur en fonction de l'état de la pièce assemblée (prêt ou livré)</t>
  </si>
  <si>
    <t>Soit: K5 = somme de D5 à I5 si remplissage de D1 à I1 = couleur remplissage K1</t>
  </si>
  <si>
    <t>3)</t>
  </si>
  <si>
    <t>Peut-on charger sur une autre feuille du même classeur un extract de ce document avec un bouton ou autre en fonction d'une semaine (ex: S31)</t>
  </si>
  <si>
    <t>Client 2</t>
  </si>
  <si>
    <t>Client 3</t>
  </si>
  <si>
    <t>Article D assemblée</t>
  </si>
  <si>
    <t>https://forum.excel-pratique.com/viewtopic.php?f=2&amp;t=128414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</si>
</sst>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2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3" xfId="0" applyFill="1" applyBorder="1" applyAlignment="1">
      <alignment horizontal="center" vertical="center" textRotation="90"/>
    </xf>
    <xf numFmtId="0" fontId="0" fillId="5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2" fillId="0" borderId="0" xfId="0" applyFont="1"/>
    <xf numFmtId="0" fontId="0" fillId="5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 textRotation="90"/>
    </xf>
    <xf numFmtId="0" fontId="0" fillId="8" borderId="12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 textRotation="90"/>
    </xf>
    <xf numFmtId="0" fontId="0" fillId="7" borderId="1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textRotation="90"/>
    </xf>
    <xf numFmtId="0" fontId="1" fillId="4" borderId="3" xfId="0" applyFont="1" applyFill="1" applyBorder="1" applyAlignment="1">
      <alignment horizontal="center" vertical="center" textRotation="90"/>
    </xf>
    <xf numFmtId="0" fontId="1" fillId="4" borderId="26" xfId="0" applyFont="1" applyFill="1" applyBorder="1" applyAlignment="1">
      <alignment horizontal="center" vertical="center" textRotation="90"/>
    </xf>
    <xf numFmtId="0" fontId="0" fillId="9" borderId="11" xfId="0" applyFill="1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26" xfId="0" applyBorder="1" applyAlignment="1">
      <alignment horizontal="center" vertical="center" textRotation="90"/>
    </xf>
    <xf numFmtId="0" fontId="0" fillId="6" borderId="13" xfId="0" applyFill="1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25" xfId="0" applyBorder="1" applyAlignment="1">
      <alignment horizontal="center" vertical="center" textRotation="90"/>
    </xf>
    <xf numFmtId="0" fontId="0" fillId="13" borderId="31" xfId="0" applyFill="1" applyBorder="1" applyAlignment="1">
      <alignment horizontal="center" vertical="center"/>
    </xf>
    <xf numFmtId="0" fontId="0" fillId="13" borderId="32" xfId="0" applyFill="1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 textRotation="90"/>
    </xf>
    <xf numFmtId="0" fontId="0" fillId="7" borderId="15" xfId="0" applyFill="1" applyBorder="1" applyAlignment="1">
      <alignment horizontal="center" vertical="center" textRotation="90"/>
    </xf>
    <xf numFmtId="0" fontId="0" fillId="7" borderId="25" xfId="0" applyFill="1" applyBorder="1" applyAlignment="1">
      <alignment horizontal="center" vertical="center" textRotation="90"/>
    </xf>
    <xf numFmtId="0" fontId="4" fillId="8" borderId="10" xfId="0" applyFont="1" applyFill="1" applyBorder="1" applyAlignment="1">
      <alignment horizontal="center" vertical="center" textRotation="90"/>
    </xf>
    <xf numFmtId="0" fontId="4" fillId="8" borderId="14" xfId="0" applyFont="1" applyFill="1" applyBorder="1" applyAlignment="1">
      <alignment horizontal="center" vertical="center" textRotation="90"/>
    </xf>
    <xf numFmtId="0" fontId="4" fillId="8" borderId="24" xfId="0" applyFont="1" applyFill="1" applyBorder="1" applyAlignment="1">
      <alignment horizontal="center" vertical="center" textRotation="90"/>
    </xf>
    <xf numFmtId="0" fontId="0" fillId="10" borderId="6" xfId="0" applyFill="1" applyBorder="1" applyAlignment="1">
      <alignment horizontal="center" vertical="center" textRotation="90"/>
    </xf>
    <xf numFmtId="0" fontId="0" fillId="10" borderId="1" xfId="0" applyFill="1" applyBorder="1" applyAlignment="1">
      <alignment horizontal="center" vertical="center" textRotation="90"/>
    </xf>
    <xf numFmtId="0" fontId="0" fillId="10" borderId="8" xfId="0" applyFill="1" applyBorder="1" applyAlignment="1">
      <alignment horizontal="center" vertical="center" textRotation="90"/>
    </xf>
    <xf numFmtId="0" fontId="0" fillId="11" borderId="6" xfId="0" applyFill="1" applyBorder="1" applyAlignment="1">
      <alignment horizontal="center" vertical="center" textRotation="90"/>
    </xf>
    <xf numFmtId="0" fontId="0" fillId="11" borderId="1" xfId="0" applyFill="1" applyBorder="1" applyAlignment="1">
      <alignment horizontal="center" vertical="center" textRotation="90"/>
    </xf>
    <xf numFmtId="0" fontId="0" fillId="11" borderId="8" xfId="0" applyFill="1" applyBorder="1" applyAlignment="1">
      <alignment horizontal="center" vertical="center" textRotation="90"/>
    </xf>
    <xf numFmtId="0" fontId="0" fillId="3" borderId="6" xfId="0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/>
    </xf>
    <xf numFmtId="0" fontId="0" fillId="3" borderId="8" xfId="0" applyFill="1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5" borderId="11" xfId="0" applyFill="1" applyBorder="1" applyAlignment="1">
      <alignment horizontal="center" vertical="center" textRotation="90"/>
    </xf>
    <xf numFmtId="0" fontId="0" fillId="5" borderId="3" xfId="0" applyFill="1" applyBorder="1" applyAlignment="1">
      <alignment horizontal="center" vertical="center" textRotation="90"/>
    </xf>
    <xf numFmtId="0" fontId="0" fillId="5" borderId="26" xfId="0" applyFill="1" applyBorder="1" applyAlignment="1">
      <alignment horizontal="center" vertical="center" textRotation="90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0" xfId="1"/>
    <xf numFmtId="0" fontId="0" fillId="14" borderId="2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542925</xdr:colOff>
          <xdr:row>1</xdr:row>
          <xdr:rowOff>228600</xdr:rowOff>
        </xdr:from>
        <xdr:to>
          <xdr:col>24</xdr:col>
          <xdr:colOff>704850</xdr:colOff>
          <xdr:row>1</xdr:row>
          <xdr:rowOff>523875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D2AFAB7-EE38-4A91-8FB3-D49B1E18C9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gdvoyv2\AppData\Local\Microsoft\Windows\INetCache\IE\RZJUPTO7\Excel\Version%20pour%20EXCEL%202007%20&#224;%202016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de fonctions XLP"/>
    </sheetNames>
    <definedNames>
      <definedName name="NO_COULEUR"/>
      <definedName name="SOMME_SI_COULEU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8414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28414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Y20"/>
  <sheetViews>
    <sheetView tabSelected="1" workbookViewId="0">
      <selection activeCell="A23" sqref="A23"/>
    </sheetView>
  </sheetViews>
  <sheetFormatPr baseColWidth="10" defaultRowHeight="15" x14ac:dyDescent="0.25"/>
  <cols>
    <col min="2" max="2" width="19.42578125" customWidth="1"/>
    <col min="3" max="3" width="2.85546875" customWidth="1"/>
    <col min="4" max="9" width="11" customWidth="1"/>
    <col min="10" max="10" width="2.5703125" customWidth="1"/>
    <col min="11" max="13" width="5.28515625" customWidth="1"/>
    <col min="14" max="14" width="2.5703125" customWidth="1"/>
    <col min="15" max="17" width="4.85546875" customWidth="1"/>
    <col min="18" max="18" width="3.140625" customWidth="1"/>
    <col min="19" max="20" width="4" customWidth="1"/>
    <col min="21" max="21" width="2.5703125" customWidth="1"/>
  </cols>
  <sheetData>
    <row r="1" spans="1:25" ht="40.5" customHeight="1" thickBot="1" x14ac:dyDescent="0.3">
      <c r="A1" s="87">
        <v>2019</v>
      </c>
      <c r="B1" s="17" t="s">
        <v>1</v>
      </c>
      <c r="C1" s="84" t="s">
        <v>33</v>
      </c>
      <c r="D1" s="36">
        <v>1</v>
      </c>
      <c r="E1" s="19">
        <v>2</v>
      </c>
      <c r="F1" s="20">
        <v>3</v>
      </c>
      <c r="G1" s="18">
        <v>4</v>
      </c>
      <c r="H1" s="19">
        <v>5</v>
      </c>
      <c r="I1" s="20">
        <v>6</v>
      </c>
      <c r="J1" s="21"/>
      <c r="K1" s="90" t="s">
        <v>10</v>
      </c>
      <c r="L1" s="93" t="s">
        <v>11</v>
      </c>
      <c r="M1" s="96" t="s">
        <v>12</v>
      </c>
      <c r="N1" s="22"/>
      <c r="O1" s="99" t="s">
        <v>20</v>
      </c>
      <c r="P1" s="100" t="s">
        <v>13</v>
      </c>
      <c r="Q1" s="72" t="s">
        <v>14</v>
      </c>
      <c r="R1" s="23"/>
      <c r="S1" s="75" t="s">
        <v>19</v>
      </c>
      <c r="T1" s="78" t="s">
        <v>28</v>
      </c>
      <c r="V1" s="66" t="s">
        <v>15</v>
      </c>
      <c r="W1" s="69" t="s">
        <v>0</v>
      </c>
      <c r="Y1" s="105" t="s">
        <v>44</v>
      </c>
    </row>
    <row r="2" spans="1:25" ht="47.25" customHeight="1" thickBot="1" x14ac:dyDescent="0.3">
      <c r="A2" s="88"/>
      <c r="B2" s="13" t="s">
        <v>30</v>
      </c>
      <c r="C2" s="85"/>
      <c r="D2" s="37" t="s">
        <v>31</v>
      </c>
      <c r="E2" s="15" t="s">
        <v>32</v>
      </c>
      <c r="F2" s="7" t="s">
        <v>31</v>
      </c>
      <c r="G2" s="8" t="s">
        <v>31</v>
      </c>
      <c r="H2" s="16" t="s">
        <v>31</v>
      </c>
      <c r="I2" s="14" t="s">
        <v>32</v>
      </c>
      <c r="J2" s="5"/>
      <c r="K2" s="91"/>
      <c r="L2" s="94"/>
      <c r="M2" s="97"/>
      <c r="N2" s="3"/>
      <c r="O2" s="76"/>
      <c r="P2" s="101"/>
      <c r="Q2" s="73"/>
      <c r="R2" s="24"/>
      <c r="S2" s="76"/>
      <c r="T2" s="79"/>
      <c r="V2" s="68" t="s">
        <v>16</v>
      </c>
      <c r="W2" s="71" t="s">
        <v>41</v>
      </c>
    </row>
    <row r="3" spans="1:25" ht="40.5" customHeight="1" thickBot="1" x14ac:dyDescent="0.3">
      <c r="A3" s="89"/>
      <c r="B3" s="28" t="s">
        <v>3</v>
      </c>
      <c r="C3" s="86"/>
      <c r="D3" s="46" t="s">
        <v>4</v>
      </c>
      <c r="E3" s="47" t="s">
        <v>5</v>
      </c>
      <c r="F3" s="48" t="s">
        <v>4</v>
      </c>
      <c r="G3" s="49" t="s">
        <v>6</v>
      </c>
      <c r="H3" s="47" t="s">
        <v>7</v>
      </c>
      <c r="I3" s="48" t="s">
        <v>8</v>
      </c>
      <c r="J3" s="32"/>
      <c r="K3" s="92"/>
      <c r="L3" s="95"/>
      <c r="M3" s="98"/>
      <c r="N3" s="50"/>
      <c r="O3" s="77"/>
      <c r="P3" s="102"/>
      <c r="Q3" s="74"/>
      <c r="R3" s="34"/>
      <c r="S3" s="77"/>
      <c r="T3" s="80"/>
      <c r="V3" s="67" t="s">
        <v>17</v>
      </c>
      <c r="W3" s="70" t="s">
        <v>42</v>
      </c>
    </row>
    <row r="4" spans="1:25" ht="15.75" thickBot="1" x14ac:dyDescent="0.3">
      <c r="A4" s="56" t="s">
        <v>2</v>
      </c>
      <c r="B4" s="57" t="s">
        <v>18</v>
      </c>
      <c r="C4" s="58"/>
      <c r="D4" s="59" t="s">
        <v>9</v>
      </c>
      <c r="E4" s="57" t="s">
        <v>9</v>
      </c>
      <c r="F4" s="57" t="s">
        <v>9</v>
      </c>
      <c r="G4" s="57" t="s">
        <v>9</v>
      </c>
      <c r="H4" s="57" t="s">
        <v>9</v>
      </c>
      <c r="I4" s="57" t="s">
        <v>9</v>
      </c>
      <c r="J4" s="60"/>
      <c r="K4" s="81" t="s">
        <v>9</v>
      </c>
      <c r="L4" s="82"/>
      <c r="M4" s="83"/>
      <c r="N4" s="62"/>
      <c r="O4" s="81" t="s">
        <v>9</v>
      </c>
      <c r="P4" s="82"/>
      <c r="Q4" s="83"/>
      <c r="R4" s="63"/>
      <c r="S4" s="64"/>
      <c r="T4" s="65"/>
    </row>
    <row r="5" spans="1:25" x14ac:dyDescent="0.25">
      <c r="A5" s="51">
        <v>100400</v>
      </c>
      <c r="B5" s="52" t="s">
        <v>23</v>
      </c>
      <c r="C5" s="53">
        <v>1</v>
      </c>
      <c r="D5" s="54">
        <v>5</v>
      </c>
      <c r="E5" s="11">
        <v>10</v>
      </c>
      <c r="F5" s="11">
        <v>15</v>
      </c>
      <c r="G5" s="11">
        <v>20</v>
      </c>
      <c r="H5" s="12">
        <v>25</v>
      </c>
      <c r="I5" s="12">
        <v>30</v>
      </c>
      <c r="J5" s="44"/>
      <c r="K5" s="12"/>
      <c r="L5" s="12"/>
      <c r="M5" s="12"/>
      <c r="N5" s="44"/>
      <c r="O5" s="12">
        <f>SUM(K5:M5)</f>
        <v>0</v>
      </c>
      <c r="P5" s="11" t="e">
        <f ca="1">[1]!SOMME_SI_COULEUR(D5:I5, [1]!NO_COULEUR($V$1))</f>
        <v>#NAME?</v>
      </c>
      <c r="Q5" s="55" t="e">
        <f ca="1">O5-P5</f>
        <v>#NAME?</v>
      </c>
      <c r="R5" s="24"/>
      <c r="S5" s="12"/>
      <c r="T5" s="45"/>
    </row>
    <row r="6" spans="1:25" x14ac:dyDescent="0.25">
      <c r="A6" s="26"/>
      <c r="B6" s="13" t="s">
        <v>21</v>
      </c>
      <c r="C6" s="42">
        <v>1</v>
      </c>
      <c r="D6" s="110">
        <f>D$5*$C6</f>
        <v>5</v>
      </c>
      <c r="E6" s="111">
        <f t="shared" ref="E6:I6" si="0">E$5*$C6</f>
        <v>10</v>
      </c>
      <c r="F6" s="111">
        <f t="shared" si="0"/>
        <v>15</v>
      </c>
      <c r="G6" s="111">
        <f t="shared" si="0"/>
        <v>20</v>
      </c>
      <c r="H6" s="111">
        <f t="shared" si="0"/>
        <v>25</v>
      </c>
      <c r="I6" s="111">
        <f t="shared" si="0"/>
        <v>30</v>
      </c>
      <c r="J6" s="5"/>
      <c r="K6" s="2"/>
      <c r="L6" s="2"/>
      <c r="M6" s="2"/>
      <c r="N6" s="5"/>
      <c r="O6" s="2">
        <f t="shared" ref="O6:O9" si="1">SUM(K6:M6)</f>
        <v>0</v>
      </c>
      <c r="P6" s="4" t="e">
        <f ca="1">[1]!SOMME_SI_COULEUR(D6:I6, [1]!NO_COULEUR($V$1))</f>
        <v>#NAME?</v>
      </c>
      <c r="Q6" s="6" t="e">
        <f t="shared" ref="Q6:Q8" ca="1" si="2">O6-P6</f>
        <v>#NAME?</v>
      </c>
      <c r="R6" s="24"/>
      <c r="S6" s="2"/>
      <c r="T6" s="25"/>
    </row>
    <row r="7" spans="1:25" x14ac:dyDescent="0.25">
      <c r="A7" s="26"/>
      <c r="B7" s="13" t="s">
        <v>22</v>
      </c>
      <c r="C7" s="42">
        <v>2</v>
      </c>
      <c r="D7" s="110">
        <f t="shared" ref="D7:I8" si="3">D$5*$C7</f>
        <v>10</v>
      </c>
      <c r="E7" s="111">
        <f t="shared" si="3"/>
        <v>20</v>
      </c>
      <c r="F7" s="111">
        <f t="shared" si="3"/>
        <v>30</v>
      </c>
      <c r="G7" s="111">
        <f t="shared" si="3"/>
        <v>40</v>
      </c>
      <c r="H7" s="111">
        <f t="shared" si="3"/>
        <v>50</v>
      </c>
      <c r="I7" s="111">
        <f t="shared" si="3"/>
        <v>60</v>
      </c>
      <c r="J7" s="5"/>
      <c r="K7" s="2"/>
      <c r="L7" s="2"/>
      <c r="M7" s="2"/>
      <c r="N7" s="5"/>
      <c r="O7" s="2">
        <f t="shared" si="1"/>
        <v>0</v>
      </c>
      <c r="P7" s="4" t="e">
        <f ca="1">[1]!SOMME_SI_COULEUR(D7:I7, [1]!NO_COULEUR($V$1))</f>
        <v>#NAME?</v>
      </c>
      <c r="Q7" s="6" t="e">
        <f t="shared" ca="1" si="2"/>
        <v>#NAME?</v>
      </c>
      <c r="R7" s="24"/>
      <c r="S7" s="2"/>
      <c r="T7" s="25"/>
    </row>
    <row r="8" spans="1:25" x14ac:dyDescent="0.25">
      <c r="A8" s="26"/>
      <c r="B8" s="13" t="s">
        <v>34</v>
      </c>
      <c r="C8" s="42">
        <v>10</v>
      </c>
      <c r="D8" s="110">
        <f t="shared" si="3"/>
        <v>50</v>
      </c>
      <c r="E8" s="111">
        <f t="shared" si="3"/>
        <v>100</v>
      </c>
      <c r="F8" s="111">
        <f t="shared" si="3"/>
        <v>150</v>
      </c>
      <c r="G8" s="111">
        <f t="shared" si="3"/>
        <v>200</v>
      </c>
      <c r="H8" s="111">
        <f t="shared" si="3"/>
        <v>250</v>
      </c>
      <c r="I8" s="111">
        <f t="shared" si="3"/>
        <v>300</v>
      </c>
      <c r="J8" s="5"/>
      <c r="K8" s="2"/>
      <c r="L8" s="2"/>
      <c r="M8" s="2"/>
      <c r="N8" s="5"/>
      <c r="O8" s="2">
        <f t="shared" si="1"/>
        <v>0</v>
      </c>
      <c r="P8" s="4" t="e">
        <f ca="1">[1]!SOMME_SI_COULEUR(D8:I8, [1]!NO_COULEUR($V$1))</f>
        <v>#NAME?</v>
      </c>
      <c r="Q8" s="6" t="e">
        <f t="shared" ca="1" si="2"/>
        <v>#NAME?</v>
      </c>
      <c r="R8" s="24"/>
      <c r="S8" s="2"/>
      <c r="T8" s="25"/>
    </row>
    <row r="9" spans="1:25" x14ac:dyDescent="0.25">
      <c r="A9" s="26">
        <v>100401</v>
      </c>
      <c r="B9" s="13" t="s">
        <v>24</v>
      </c>
      <c r="C9" s="42"/>
      <c r="D9" s="40">
        <v>10</v>
      </c>
      <c r="E9" s="2">
        <v>10</v>
      </c>
      <c r="F9" s="1">
        <v>10</v>
      </c>
      <c r="G9" s="1">
        <v>10</v>
      </c>
      <c r="H9" s="2">
        <v>10</v>
      </c>
      <c r="I9" s="1">
        <v>10</v>
      </c>
      <c r="J9" s="5"/>
      <c r="K9" s="2"/>
      <c r="L9" s="2"/>
      <c r="M9" s="2"/>
      <c r="N9" s="5"/>
      <c r="O9" s="2">
        <f t="shared" si="1"/>
        <v>0</v>
      </c>
      <c r="P9" s="4" t="e">
        <f ca="1">[1]!SOMME_SI_COULEUR(D9:I9, [1]!NO_COULEUR($V$1))</f>
        <v>#NAME?</v>
      </c>
      <c r="Q9" s="6" t="e">
        <f t="shared" ref="Q9:Q15" ca="1" si="4">O9-P9</f>
        <v>#NAME?</v>
      </c>
      <c r="R9" s="24"/>
      <c r="S9" s="2"/>
      <c r="T9" s="25"/>
    </row>
    <row r="10" spans="1:25" x14ac:dyDescent="0.25">
      <c r="A10" s="26">
        <v>100402</v>
      </c>
      <c r="B10" s="13" t="s">
        <v>25</v>
      </c>
      <c r="C10" s="42"/>
      <c r="D10" s="40">
        <v>20</v>
      </c>
      <c r="E10" s="2">
        <v>20</v>
      </c>
      <c r="F10" s="4">
        <v>20</v>
      </c>
      <c r="G10" s="2">
        <v>20</v>
      </c>
      <c r="H10" s="4">
        <v>20</v>
      </c>
      <c r="I10" s="2">
        <v>20</v>
      </c>
      <c r="J10" s="5"/>
      <c r="K10" s="2"/>
      <c r="L10" s="2"/>
      <c r="M10" s="2"/>
      <c r="N10" s="5"/>
      <c r="O10" s="2">
        <f t="shared" ref="O10:O15" si="5">SUM(K10:M10)</f>
        <v>0</v>
      </c>
      <c r="P10" s="4" t="e">
        <f ca="1">[1]!SOMME_SI_COULEUR(D10:I10, [1]!NO_COULEUR($V$1))</f>
        <v>#NAME?</v>
      </c>
      <c r="Q10" s="6" t="e">
        <f t="shared" ca="1" si="4"/>
        <v>#NAME?</v>
      </c>
      <c r="R10" s="24"/>
      <c r="S10" s="2"/>
      <c r="T10" s="25"/>
    </row>
    <row r="11" spans="1:25" x14ac:dyDescent="0.25">
      <c r="A11" s="26">
        <v>100403</v>
      </c>
      <c r="B11" s="13" t="s">
        <v>43</v>
      </c>
      <c r="C11" s="42"/>
      <c r="D11" s="106">
        <v>30</v>
      </c>
      <c r="E11" s="107">
        <v>30</v>
      </c>
      <c r="F11" s="108">
        <v>30</v>
      </c>
      <c r="G11" s="108">
        <v>30</v>
      </c>
      <c r="H11" s="108">
        <v>30</v>
      </c>
      <c r="I11" s="109">
        <v>30</v>
      </c>
      <c r="J11" s="5"/>
      <c r="K11" s="2"/>
      <c r="L11" s="2"/>
      <c r="M11" s="2"/>
      <c r="N11" s="5"/>
      <c r="O11" s="2">
        <f t="shared" si="5"/>
        <v>0</v>
      </c>
      <c r="P11" s="4" t="e">
        <f ca="1">[1]!SOMME_SI_COULEUR(D11:I11, [1]!NO_COULEUR($V$1))</f>
        <v>#NAME?</v>
      </c>
      <c r="Q11" s="6" t="e">
        <f t="shared" ca="1" si="4"/>
        <v>#NAME?</v>
      </c>
      <c r="R11" s="24"/>
      <c r="S11" s="2"/>
      <c r="T11" s="25"/>
    </row>
    <row r="12" spans="1:25" x14ac:dyDescent="0.25">
      <c r="A12" s="26"/>
      <c r="B12" s="13" t="s">
        <v>21</v>
      </c>
      <c r="C12" s="42"/>
      <c r="D12" s="103"/>
      <c r="E12" s="104"/>
      <c r="F12" s="104"/>
      <c r="G12" s="104"/>
      <c r="H12" s="104"/>
      <c r="I12" s="104"/>
      <c r="J12" s="5"/>
      <c r="K12" s="2"/>
      <c r="L12" s="2"/>
      <c r="M12" s="2"/>
      <c r="N12" s="5"/>
      <c r="O12" s="2"/>
      <c r="P12" s="4"/>
      <c r="Q12" s="6"/>
      <c r="R12" s="24"/>
      <c r="S12" s="2"/>
      <c r="T12" s="25"/>
    </row>
    <row r="13" spans="1:25" x14ac:dyDescent="0.25">
      <c r="A13" s="26"/>
      <c r="B13" s="13" t="s">
        <v>22</v>
      </c>
      <c r="C13" s="42"/>
      <c r="D13" s="103"/>
      <c r="E13" s="104"/>
      <c r="F13" s="104"/>
      <c r="G13" s="104"/>
      <c r="H13" s="104"/>
      <c r="I13" s="104"/>
      <c r="J13" s="5"/>
      <c r="K13" s="2"/>
      <c r="L13" s="2"/>
      <c r="M13" s="2"/>
      <c r="N13" s="5"/>
      <c r="O13" s="2"/>
      <c r="P13" s="4"/>
      <c r="Q13" s="6"/>
      <c r="R13" s="24"/>
      <c r="S13" s="2"/>
      <c r="T13" s="25"/>
    </row>
    <row r="14" spans="1:25" x14ac:dyDescent="0.25">
      <c r="A14" s="26">
        <v>100404</v>
      </c>
      <c r="B14" s="13" t="s">
        <v>26</v>
      </c>
      <c r="C14" s="42"/>
      <c r="D14" s="38">
        <v>40</v>
      </c>
      <c r="E14" s="2">
        <v>40</v>
      </c>
      <c r="F14" s="4">
        <v>40</v>
      </c>
      <c r="G14" s="2">
        <v>40</v>
      </c>
      <c r="H14" s="4">
        <v>40</v>
      </c>
      <c r="I14" s="2">
        <v>40</v>
      </c>
      <c r="J14" s="5"/>
      <c r="K14" s="2"/>
      <c r="L14" s="2"/>
      <c r="M14" s="2"/>
      <c r="N14" s="5"/>
      <c r="O14" s="2">
        <f t="shared" si="5"/>
        <v>0</v>
      </c>
      <c r="P14" s="4" t="e">
        <f ca="1">[1]!SOMME_SI_COULEUR(D14:I14, [1]!NO_COULEUR($V$1))</f>
        <v>#NAME?</v>
      </c>
      <c r="Q14" s="6" t="e">
        <f t="shared" ca="1" si="4"/>
        <v>#NAME?</v>
      </c>
      <c r="R14" s="24"/>
      <c r="S14" s="2"/>
      <c r="T14" s="25"/>
    </row>
    <row r="15" spans="1:25" ht="15.75" thickBot="1" x14ac:dyDescent="0.3">
      <c r="A15" s="27">
        <v>100405</v>
      </c>
      <c r="B15" s="28" t="s">
        <v>27</v>
      </c>
      <c r="C15" s="43"/>
      <c r="D15" s="41">
        <v>50</v>
      </c>
      <c r="E15" s="30">
        <v>50</v>
      </c>
      <c r="F15" s="29">
        <v>50</v>
      </c>
      <c r="G15" s="31">
        <v>50</v>
      </c>
      <c r="H15" s="31">
        <v>50</v>
      </c>
      <c r="I15" s="30">
        <v>50</v>
      </c>
      <c r="J15" s="32"/>
      <c r="K15" s="31"/>
      <c r="L15" s="31"/>
      <c r="M15" s="31"/>
      <c r="N15" s="32"/>
      <c r="O15" s="31">
        <f t="shared" si="5"/>
        <v>0</v>
      </c>
      <c r="P15" s="29" t="e">
        <f ca="1">[1]!SOMME_SI_COULEUR(D15:I15, [1]!NO_COULEUR($V$1))</f>
        <v>#NAME?</v>
      </c>
      <c r="Q15" s="33" t="e">
        <f t="shared" ca="1" si="4"/>
        <v>#NAME?</v>
      </c>
      <c r="R15" s="34"/>
      <c r="S15" s="31"/>
      <c r="T15" s="35"/>
    </row>
    <row r="17" spans="4:5" x14ac:dyDescent="0.25">
      <c r="D17" s="10" t="s">
        <v>36</v>
      </c>
      <c r="E17" s="10" t="s">
        <v>37</v>
      </c>
    </row>
    <row r="18" spans="4:5" x14ac:dyDescent="0.25">
      <c r="D18" s="10" t="s">
        <v>29</v>
      </c>
      <c r="E18" s="10" t="s">
        <v>35</v>
      </c>
    </row>
    <row r="19" spans="4:5" x14ac:dyDescent="0.25">
      <c r="E19" t="s">
        <v>38</v>
      </c>
    </row>
    <row r="20" spans="4:5" x14ac:dyDescent="0.25">
      <c r="D20" s="10" t="s">
        <v>39</v>
      </c>
      <c r="E20" s="10" t="s">
        <v>40</v>
      </c>
    </row>
  </sheetData>
  <mergeCells count="12">
    <mergeCell ref="A1:A3"/>
    <mergeCell ref="K1:K3"/>
    <mergeCell ref="L1:L3"/>
    <mergeCell ref="M1:M3"/>
    <mergeCell ref="K4:M4"/>
    <mergeCell ref="Q1:Q3"/>
    <mergeCell ref="S1:S3"/>
    <mergeCell ref="T1:T3"/>
    <mergeCell ref="O4:Q4"/>
    <mergeCell ref="C1:C3"/>
    <mergeCell ref="O1:O3"/>
    <mergeCell ref="P1:P3"/>
  </mergeCells>
  <hyperlinks>
    <hyperlink ref="Y1" r:id="rId1" xr:uid="{03E591C1-BA55-42A6-A02A-A7496BF92E41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s">
                <anchor moveWithCells="1" sizeWithCells="1">
                  <from>
                    <xdr:col>23</xdr:col>
                    <xdr:colOff>542925</xdr:colOff>
                    <xdr:row>1</xdr:row>
                    <xdr:rowOff>228600</xdr:rowOff>
                  </from>
                  <to>
                    <xdr:col>24</xdr:col>
                    <xdr:colOff>704850</xdr:colOff>
                    <xdr:row>1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3615D-D40E-4E76-BD8F-DF12F3825990}">
  <sheetPr codeName="Tabelle4"/>
  <dimension ref="A1:Y20"/>
  <sheetViews>
    <sheetView workbookViewId="0">
      <selection activeCell="D6" sqref="D6:I6"/>
    </sheetView>
  </sheetViews>
  <sheetFormatPr baseColWidth="10" defaultRowHeight="15" x14ac:dyDescent="0.25"/>
  <cols>
    <col min="2" max="2" width="19.42578125" customWidth="1"/>
    <col min="3" max="3" width="2.85546875" customWidth="1"/>
    <col min="4" max="9" width="11" customWidth="1"/>
    <col min="10" max="10" width="2.5703125" customWidth="1"/>
    <col min="11" max="13" width="5.28515625" customWidth="1"/>
    <col min="14" max="14" width="2.5703125" customWidth="1"/>
    <col min="15" max="17" width="4.85546875" customWidth="1"/>
    <col min="18" max="18" width="3.140625" customWidth="1"/>
    <col min="19" max="20" width="4" customWidth="1"/>
    <col min="21" max="21" width="2.5703125" customWidth="1"/>
  </cols>
  <sheetData>
    <row r="1" spans="1:25" ht="40.5" customHeight="1" thickBot="1" x14ac:dyDescent="0.3">
      <c r="A1" s="87">
        <v>2019</v>
      </c>
      <c r="B1" s="17" t="s">
        <v>1</v>
      </c>
      <c r="C1" s="84" t="s">
        <v>33</v>
      </c>
      <c r="D1" s="36">
        <v>1</v>
      </c>
      <c r="E1" s="19">
        <v>2</v>
      </c>
      <c r="F1" s="20">
        <v>3</v>
      </c>
      <c r="G1" s="18">
        <v>4</v>
      </c>
      <c r="H1" s="19">
        <v>5</v>
      </c>
      <c r="I1" s="20">
        <v>6</v>
      </c>
      <c r="J1" s="21"/>
      <c r="K1" s="90" t="s">
        <v>10</v>
      </c>
      <c r="L1" s="93" t="s">
        <v>11</v>
      </c>
      <c r="M1" s="96" t="s">
        <v>12</v>
      </c>
      <c r="N1" s="22"/>
      <c r="O1" s="99" t="s">
        <v>20</v>
      </c>
      <c r="P1" s="100" t="s">
        <v>13</v>
      </c>
      <c r="Q1" s="72" t="s">
        <v>14</v>
      </c>
      <c r="R1" s="23"/>
      <c r="S1" s="75" t="s">
        <v>19</v>
      </c>
      <c r="T1" s="78" t="s">
        <v>28</v>
      </c>
      <c r="V1" s="66" t="s">
        <v>15</v>
      </c>
      <c r="W1" s="69" t="s">
        <v>0</v>
      </c>
      <c r="Y1" s="105" t="s">
        <v>44</v>
      </c>
    </row>
    <row r="2" spans="1:25" ht="47.25" customHeight="1" thickBot="1" x14ac:dyDescent="0.3">
      <c r="A2" s="88"/>
      <c r="B2" s="13" t="s">
        <v>30</v>
      </c>
      <c r="C2" s="85"/>
      <c r="D2" s="37" t="s">
        <v>31</v>
      </c>
      <c r="E2" s="15" t="s">
        <v>32</v>
      </c>
      <c r="F2" s="7" t="s">
        <v>31</v>
      </c>
      <c r="G2" s="8" t="s">
        <v>31</v>
      </c>
      <c r="H2" s="16" t="s">
        <v>31</v>
      </c>
      <c r="I2" s="14" t="s">
        <v>32</v>
      </c>
      <c r="J2" s="5"/>
      <c r="K2" s="91"/>
      <c r="L2" s="94"/>
      <c r="M2" s="97"/>
      <c r="N2" s="3"/>
      <c r="O2" s="76"/>
      <c r="P2" s="101"/>
      <c r="Q2" s="73"/>
      <c r="R2" s="24"/>
      <c r="S2" s="76"/>
      <c r="T2" s="79"/>
      <c r="V2" s="68" t="s">
        <v>16</v>
      </c>
      <c r="W2" s="71" t="s">
        <v>41</v>
      </c>
    </row>
    <row r="3" spans="1:25" ht="40.5" customHeight="1" thickBot="1" x14ac:dyDescent="0.3">
      <c r="A3" s="89"/>
      <c r="B3" s="28" t="s">
        <v>3</v>
      </c>
      <c r="C3" s="86"/>
      <c r="D3" s="46" t="s">
        <v>4</v>
      </c>
      <c r="E3" s="47" t="s">
        <v>5</v>
      </c>
      <c r="F3" s="48" t="s">
        <v>4</v>
      </c>
      <c r="G3" s="49" t="s">
        <v>6</v>
      </c>
      <c r="H3" s="47" t="s">
        <v>7</v>
      </c>
      <c r="I3" s="48" t="s">
        <v>8</v>
      </c>
      <c r="J3" s="32"/>
      <c r="K3" s="92"/>
      <c r="L3" s="95"/>
      <c r="M3" s="98"/>
      <c r="N3" s="50"/>
      <c r="O3" s="77"/>
      <c r="P3" s="102"/>
      <c r="Q3" s="74"/>
      <c r="R3" s="34"/>
      <c r="S3" s="77"/>
      <c r="T3" s="80"/>
      <c r="V3" s="67" t="s">
        <v>17</v>
      </c>
      <c r="W3" s="70" t="s">
        <v>42</v>
      </c>
    </row>
    <row r="4" spans="1:25" ht="15.75" thickBot="1" x14ac:dyDescent="0.3">
      <c r="A4" s="56" t="s">
        <v>2</v>
      </c>
      <c r="B4" s="57" t="s">
        <v>18</v>
      </c>
      <c r="C4" s="58"/>
      <c r="D4" s="61" t="s">
        <v>9</v>
      </c>
      <c r="E4" s="57" t="s">
        <v>9</v>
      </c>
      <c r="F4" s="57" t="s">
        <v>9</v>
      </c>
      <c r="G4" s="57" t="s">
        <v>9</v>
      </c>
      <c r="H4" s="57" t="s">
        <v>9</v>
      </c>
      <c r="I4" s="57" t="s">
        <v>9</v>
      </c>
      <c r="J4" s="60"/>
      <c r="K4" s="81" t="s">
        <v>9</v>
      </c>
      <c r="L4" s="82"/>
      <c r="M4" s="83"/>
      <c r="N4" s="62"/>
      <c r="O4" s="81" t="s">
        <v>9</v>
      </c>
      <c r="P4" s="82"/>
      <c r="Q4" s="83"/>
      <c r="R4" s="63"/>
      <c r="S4" s="64"/>
      <c r="T4" s="65"/>
    </row>
    <row r="5" spans="1:25" x14ac:dyDescent="0.25">
      <c r="A5" s="51">
        <v>100400</v>
      </c>
      <c r="B5" s="52" t="s">
        <v>23</v>
      </c>
      <c r="C5" s="53">
        <v>1</v>
      </c>
      <c r="D5" s="54">
        <v>5</v>
      </c>
      <c r="E5" s="11">
        <v>10</v>
      </c>
      <c r="F5" s="11">
        <v>15</v>
      </c>
      <c r="G5" s="11">
        <v>20</v>
      </c>
      <c r="H5" s="12">
        <v>25</v>
      </c>
      <c r="I5" s="12">
        <v>30</v>
      </c>
      <c r="J5" s="44"/>
      <c r="K5" s="12"/>
      <c r="L5" s="12"/>
      <c r="M5" s="12"/>
      <c r="N5" s="44"/>
      <c r="O5" s="12">
        <f>SUM(K5:M5)</f>
        <v>0</v>
      </c>
      <c r="P5" s="11" t="e">
        <f ca="1">[1]!SOMME_SI_COULEUR(D5:I5, [1]!NO_COULEUR($V$1))</f>
        <v>#NAME?</v>
      </c>
      <c r="Q5" s="55" t="e">
        <f ca="1">O5-P5</f>
        <v>#NAME?</v>
      </c>
      <c r="R5" s="24"/>
      <c r="S5" s="12"/>
      <c r="T5" s="45"/>
    </row>
    <row r="6" spans="1:25" x14ac:dyDescent="0.25">
      <c r="A6" s="26"/>
      <c r="B6" s="13" t="s">
        <v>21</v>
      </c>
      <c r="C6" s="42">
        <v>1</v>
      </c>
      <c r="D6" s="54">
        <f>D$5*$C6</f>
        <v>5</v>
      </c>
      <c r="E6" s="11">
        <f t="shared" ref="E6:I6" si="0">E$5*$C6</f>
        <v>10</v>
      </c>
      <c r="F6" s="11">
        <f t="shared" si="0"/>
        <v>15</v>
      </c>
      <c r="G6" s="11">
        <f t="shared" si="0"/>
        <v>20</v>
      </c>
      <c r="H6" s="12">
        <f t="shared" si="0"/>
        <v>25</v>
      </c>
      <c r="I6" s="12">
        <f t="shared" si="0"/>
        <v>30</v>
      </c>
      <c r="J6" s="5"/>
      <c r="K6" s="2"/>
      <c r="L6" s="2"/>
      <c r="M6" s="2"/>
      <c r="N6" s="5"/>
      <c r="O6" s="2">
        <f t="shared" ref="O6:O15" si="1">SUM(K6:M6)</f>
        <v>0</v>
      </c>
      <c r="P6" s="4" t="e">
        <f ca="1">[1]!SOMME_SI_COULEUR(D6:I6, [1]!NO_COULEUR($V$1))</f>
        <v>#NAME?</v>
      </c>
      <c r="Q6" s="6" t="e">
        <f t="shared" ref="Q6:Q15" ca="1" si="2">O6-P6</f>
        <v>#NAME?</v>
      </c>
      <c r="R6" s="24"/>
      <c r="S6" s="2"/>
      <c r="T6" s="25"/>
    </row>
    <row r="7" spans="1:25" x14ac:dyDescent="0.25">
      <c r="A7" s="26"/>
      <c r="B7" s="13" t="s">
        <v>22</v>
      </c>
      <c r="C7" s="42">
        <v>2</v>
      </c>
      <c r="D7" s="39">
        <f t="shared" ref="D7:I8" si="3">D$5*$C7</f>
        <v>10</v>
      </c>
      <c r="E7" s="9">
        <f t="shared" si="3"/>
        <v>20</v>
      </c>
      <c r="F7" s="9">
        <f t="shared" si="3"/>
        <v>30</v>
      </c>
      <c r="G7" s="9">
        <f t="shared" si="3"/>
        <v>40</v>
      </c>
      <c r="H7" s="9">
        <f t="shared" si="3"/>
        <v>50</v>
      </c>
      <c r="I7" s="9">
        <f t="shared" si="3"/>
        <v>60</v>
      </c>
      <c r="J7" s="5"/>
      <c r="K7" s="2"/>
      <c r="L7" s="2"/>
      <c r="M7" s="2"/>
      <c r="N7" s="5"/>
      <c r="O7" s="2">
        <f t="shared" si="1"/>
        <v>0</v>
      </c>
      <c r="P7" s="4" t="e">
        <f ca="1">[1]!SOMME_SI_COULEUR(D7:I7, [1]!NO_COULEUR($V$1))</f>
        <v>#NAME?</v>
      </c>
      <c r="Q7" s="6" t="e">
        <f t="shared" ca="1" si="2"/>
        <v>#NAME?</v>
      </c>
      <c r="R7" s="24"/>
      <c r="S7" s="2"/>
      <c r="T7" s="25"/>
    </row>
    <row r="8" spans="1:25" x14ac:dyDescent="0.25">
      <c r="A8" s="26"/>
      <c r="B8" s="13" t="s">
        <v>34</v>
      </c>
      <c r="C8" s="42">
        <v>10</v>
      </c>
      <c r="D8" s="39">
        <f t="shared" si="3"/>
        <v>50</v>
      </c>
      <c r="E8" s="9">
        <f t="shared" si="3"/>
        <v>100</v>
      </c>
      <c r="F8" s="9">
        <f t="shared" si="3"/>
        <v>150</v>
      </c>
      <c r="G8" s="9">
        <f t="shared" si="3"/>
        <v>200</v>
      </c>
      <c r="H8" s="9">
        <f t="shared" si="3"/>
        <v>250</v>
      </c>
      <c r="I8" s="9">
        <f t="shared" si="3"/>
        <v>300</v>
      </c>
      <c r="J8" s="5"/>
      <c r="K8" s="2"/>
      <c r="L8" s="2"/>
      <c r="M8" s="2"/>
      <c r="N8" s="5"/>
      <c r="O8" s="2">
        <f t="shared" si="1"/>
        <v>0</v>
      </c>
      <c r="P8" s="4" t="e">
        <f ca="1">[1]!SOMME_SI_COULEUR(D8:I8, [1]!NO_COULEUR($V$1))</f>
        <v>#NAME?</v>
      </c>
      <c r="Q8" s="6" t="e">
        <f t="shared" ca="1" si="2"/>
        <v>#NAME?</v>
      </c>
      <c r="R8" s="24"/>
      <c r="S8" s="2"/>
      <c r="T8" s="25"/>
    </row>
    <row r="9" spans="1:25" x14ac:dyDescent="0.25">
      <c r="A9" s="26">
        <v>100401</v>
      </c>
      <c r="B9" s="13" t="s">
        <v>24</v>
      </c>
      <c r="C9" s="42"/>
      <c r="D9" s="40">
        <v>10</v>
      </c>
      <c r="E9" s="2">
        <v>10</v>
      </c>
      <c r="F9" s="1">
        <v>10</v>
      </c>
      <c r="G9" s="1">
        <v>10</v>
      </c>
      <c r="H9" s="2">
        <v>10</v>
      </c>
      <c r="I9" s="1">
        <v>10</v>
      </c>
      <c r="J9" s="5"/>
      <c r="K9" s="2"/>
      <c r="L9" s="2"/>
      <c r="M9" s="2"/>
      <c r="N9" s="5"/>
      <c r="O9" s="2">
        <f t="shared" si="1"/>
        <v>0</v>
      </c>
      <c r="P9" s="4" t="e">
        <f ca="1">[1]!SOMME_SI_COULEUR(D9:I9, [1]!NO_COULEUR($V$1))</f>
        <v>#NAME?</v>
      </c>
      <c r="Q9" s="6" t="e">
        <f t="shared" ca="1" si="2"/>
        <v>#NAME?</v>
      </c>
      <c r="R9" s="24"/>
      <c r="S9" s="2"/>
      <c r="T9" s="25"/>
    </row>
    <row r="10" spans="1:25" x14ac:dyDescent="0.25">
      <c r="A10" s="26">
        <v>100402</v>
      </c>
      <c r="B10" s="13" t="s">
        <v>25</v>
      </c>
      <c r="C10" s="42"/>
      <c r="D10" s="40">
        <v>20</v>
      </c>
      <c r="E10" s="2">
        <v>20</v>
      </c>
      <c r="F10" s="4">
        <v>20</v>
      </c>
      <c r="G10" s="2">
        <v>20</v>
      </c>
      <c r="H10" s="4">
        <v>20</v>
      </c>
      <c r="I10" s="2">
        <v>20</v>
      </c>
      <c r="J10" s="5"/>
      <c r="K10" s="2"/>
      <c r="L10" s="2"/>
      <c r="M10" s="2"/>
      <c r="N10" s="5"/>
      <c r="O10" s="2">
        <f t="shared" si="1"/>
        <v>0</v>
      </c>
      <c r="P10" s="4" t="e">
        <f ca="1">[1]!SOMME_SI_COULEUR(D10:I10, [1]!NO_COULEUR($V$1))</f>
        <v>#NAME?</v>
      </c>
      <c r="Q10" s="6" t="e">
        <f t="shared" ca="1" si="2"/>
        <v>#NAME?</v>
      </c>
      <c r="R10" s="24"/>
      <c r="S10" s="2"/>
      <c r="T10" s="25"/>
    </row>
    <row r="11" spans="1:25" x14ac:dyDescent="0.25">
      <c r="A11" s="26">
        <v>100403</v>
      </c>
      <c r="B11" s="13" t="s">
        <v>43</v>
      </c>
      <c r="C11" s="42"/>
      <c r="D11" s="40">
        <v>30</v>
      </c>
      <c r="E11" s="1">
        <v>30</v>
      </c>
      <c r="F11" s="4">
        <v>30</v>
      </c>
      <c r="G11" s="1">
        <v>30</v>
      </c>
      <c r="H11" s="4">
        <v>30</v>
      </c>
      <c r="I11" s="4">
        <v>30</v>
      </c>
      <c r="J11" s="5"/>
      <c r="K11" s="2"/>
      <c r="L11" s="2"/>
      <c r="M11" s="2"/>
      <c r="N11" s="5"/>
      <c r="O11" s="2">
        <f t="shared" si="1"/>
        <v>0</v>
      </c>
      <c r="P11" s="4" t="e">
        <f ca="1">[1]!SOMME_SI_COULEUR(D11:I11, [1]!NO_COULEUR($V$1))</f>
        <v>#NAME?</v>
      </c>
      <c r="Q11" s="6" t="e">
        <f t="shared" ca="1" si="2"/>
        <v>#NAME?</v>
      </c>
      <c r="R11" s="24"/>
      <c r="S11" s="2"/>
      <c r="T11" s="25"/>
    </row>
    <row r="12" spans="1:25" x14ac:dyDescent="0.25">
      <c r="A12" s="26"/>
      <c r="B12" s="13" t="s">
        <v>21</v>
      </c>
      <c r="C12" s="42"/>
      <c r="D12" s="103"/>
      <c r="E12" s="104"/>
      <c r="F12" s="104"/>
      <c r="G12" s="104"/>
      <c r="H12" s="104"/>
      <c r="I12" s="104"/>
      <c r="J12" s="5"/>
      <c r="K12" s="2"/>
      <c r="L12" s="2"/>
      <c r="M12" s="2"/>
      <c r="N12" s="5"/>
      <c r="O12" s="2"/>
      <c r="P12" s="4"/>
      <c r="Q12" s="6"/>
      <c r="R12" s="24"/>
      <c r="S12" s="2"/>
      <c r="T12" s="25"/>
    </row>
    <row r="13" spans="1:25" x14ac:dyDescent="0.25">
      <c r="A13" s="26"/>
      <c r="B13" s="13" t="s">
        <v>22</v>
      </c>
      <c r="C13" s="42"/>
      <c r="D13" s="103"/>
      <c r="E13" s="104"/>
      <c r="F13" s="104"/>
      <c r="G13" s="104"/>
      <c r="H13" s="104"/>
      <c r="I13" s="104"/>
      <c r="J13" s="5"/>
      <c r="K13" s="2"/>
      <c r="L13" s="2"/>
      <c r="M13" s="2"/>
      <c r="N13" s="5"/>
      <c r="O13" s="2"/>
      <c r="P13" s="4"/>
      <c r="Q13" s="6"/>
      <c r="R13" s="24"/>
      <c r="S13" s="2"/>
      <c r="T13" s="25"/>
    </row>
    <row r="14" spans="1:25" x14ac:dyDescent="0.25">
      <c r="A14" s="26">
        <v>100404</v>
      </c>
      <c r="B14" s="13" t="s">
        <v>26</v>
      </c>
      <c r="C14" s="42"/>
      <c r="D14" s="38">
        <v>40</v>
      </c>
      <c r="E14" s="2">
        <v>40</v>
      </c>
      <c r="F14" s="4">
        <v>40</v>
      </c>
      <c r="G14" s="2">
        <v>40</v>
      </c>
      <c r="H14" s="4">
        <v>40</v>
      </c>
      <c r="I14" s="2">
        <v>40</v>
      </c>
      <c r="J14" s="5"/>
      <c r="K14" s="2"/>
      <c r="L14" s="2"/>
      <c r="M14" s="2"/>
      <c r="N14" s="5"/>
      <c r="O14" s="2">
        <f t="shared" si="1"/>
        <v>0</v>
      </c>
      <c r="P14" s="4" t="e">
        <f ca="1">[1]!SOMME_SI_COULEUR(D14:I14, [1]!NO_COULEUR($V$1))</f>
        <v>#NAME?</v>
      </c>
      <c r="Q14" s="6" t="e">
        <f t="shared" ca="1" si="2"/>
        <v>#NAME?</v>
      </c>
      <c r="R14" s="24"/>
      <c r="S14" s="2"/>
      <c r="T14" s="25"/>
    </row>
    <row r="15" spans="1:25" ht="15.75" thickBot="1" x14ac:dyDescent="0.3">
      <c r="A15" s="27">
        <v>100405</v>
      </c>
      <c r="B15" s="28" t="s">
        <v>27</v>
      </c>
      <c r="C15" s="43"/>
      <c r="D15" s="41">
        <v>50</v>
      </c>
      <c r="E15" s="30">
        <v>50</v>
      </c>
      <c r="F15" s="29">
        <v>50</v>
      </c>
      <c r="G15" s="31">
        <v>50</v>
      </c>
      <c r="H15" s="31">
        <v>50</v>
      </c>
      <c r="I15" s="30">
        <v>50</v>
      </c>
      <c r="J15" s="32"/>
      <c r="K15" s="31"/>
      <c r="L15" s="31"/>
      <c r="M15" s="31"/>
      <c r="N15" s="32"/>
      <c r="O15" s="31">
        <f t="shared" si="1"/>
        <v>0</v>
      </c>
      <c r="P15" s="29" t="e">
        <f ca="1">[1]!SOMME_SI_COULEUR(D15:I15, [1]!NO_COULEUR($V$1))</f>
        <v>#NAME?</v>
      </c>
      <c r="Q15" s="33" t="e">
        <f t="shared" ca="1" si="2"/>
        <v>#NAME?</v>
      </c>
      <c r="R15" s="34"/>
      <c r="S15" s="31"/>
      <c r="T15" s="35"/>
    </row>
    <row r="17" spans="4:5" x14ac:dyDescent="0.25">
      <c r="D17" s="10" t="s">
        <v>36</v>
      </c>
      <c r="E17" s="10" t="s">
        <v>37</v>
      </c>
    </row>
    <row r="18" spans="4:5" x14ac:dyDescent="0.25">
      <c r="D18" s="10" t="s">
        <v>29</v>
      </c>
      <c r="E18" s="10" t="s">
        <v>35</v>
      </c>
    </row>
    <row r="19" spans="4:5" x14ac:dyDescent="0.25">
      <c r="E19" t="s">
        <v>38</v>
      </c>
    </row>
    <row r="20" spans="4:5" x14ac:dyDescent="0.25">
      <c r="D20" s="10" t="s">
        <v>39</v>
      </c>
      <c r="E20" s="10" t="s">
        <v>40</v>
      </c>
    </row>
  </sheetData>
  <mergeCells count="12">
    <mergeCell ref="P1:P3"/>
    <mergeCell ref="Q1:Q3"/>
    <mergeCell ref="S1:S3"/>
    <mergeCell ref="T1:T3"/>
    <mergeCell ref="K4:M4"/>
    <mergeCell ref="O4:Q4"/>
    <mergeCell ref="A1:A3"/>
    <mergeCell ref="C1:C3"/>
    <mergeCell ref="K1:K3"/>
    <mergeCell ref="L1:L3"/>
    <mergeCell ref="M1:M3"/>
    <mergeCell ref="O1:O3"/>
  </mergeCells>
  <hyperlinks>
    <hyperlink ref="Y1" r:id="rId1" xr:uid="{D7583FBC-95CA-40AF-8E2F-4EA50FC9CBBD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Visteon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Warin, Fanny (F.)</dc:creator>
  <cp:lastModifiedBy>Vouardoux Yves, PFC-PAN</cp:lastModifiedBy>
  <dcterms:created xsi:type="dcterms:W3CDTF">2019-08-09T08:42:52Z</dcterms:created>
  <dcterms:modified xsi:type="dcterms:W3CDTF">2019-08-14T13:37:25Z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2019-08-14T13:28:08.4967726Z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