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" yWindow="330" windowWidth="21825" windowHeight="9270"/>
  </bookViews>
  <sheets>
    <sheet name="Base Y" sheetId="5" r:id="rId1"/>
  </sheets>
  <calcPr calcId="145621"/>
</workbook>
</file>

<file path=xl/calcChain.xml><?xml version="1.0" encoding="utf-8"?>
<calcChain xmlns="http://schemas.openxmlformats.org/spreadsheetml/2006/main">
  <c r="I8" i="5" l="1"/>
  <c r="H8" i="5"/>
  <c r="E4" i="5"/>
  <c r="E5" i="5" s="1"/>
  <c r="E6" i="5" s="1"/>
  <c r="E7" i="5" s="1"/>
  <c r="E8" i="5" s="1"/>
  <c r="E9" i="5" s="1"/>
  <c r="E10" i="5" s="1"/>
  <c r="E11" i="5" s="1"/>
  <c r="E12" i="5" s="1"/>
  <c r="D4" i="5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C3" i="5"/>
  <c r="C4" i="5" s="1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B3" i="5"/>
  <c r="B4" i="5" s="1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</calcChain>
</file>

<file path=xl/sharedStrings.xml><?xml version="1.0" encoding="utf-8"?>
<sst xmlns="http://schemas.openxmlformats.org/spreadsheetml/2006/main" count="14" uniqueCount="14">
  <si>
    <t>Montant utilisé (€)</t>
  </si>
  <si>
    <t>Emprunt 1 (€)</t>
  </si>
  <si>
    <t>Emprunt 2 (€)</t>
  </si>
  <si>
    <t>Emprunt 3 (€)</t>
  </si>
  <si>
    <t>Emprunt 4 (€)</t>
  </si>
  <si>
    <t>Montant désiré</t>
  </si>
  <si>
    <t>Emprunts</t>
  </si>
  <si>
    <t>Montant</t>
  </si>
  <si>
    <t>Coût</t>
  </si>
  <si>
    <t>Emprunt 3</t>
  </si>
  <si>
    <t>Emprunt 4</t>
  </si>
  <si>
    <t>Emprunt 1</t>
  </si>
  <si>
    <t>Emprunt 2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</si>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</sst>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3" fontId="0" fillId="0" borderId="0" xfId="0" applyNumberFormat="1"/>
    <xf numFmtId="3" fontId="0" fillId="0" borderId="0" xfId="0" applyNumberFormat="1" applyFill="1"/>
    <xf numFmtId="3" fontId="2" fillId="0" borderId="0" xfId="0" applyNumberFormat="1" applyFont="1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3" fontId="0" fillId="0" borderId="1" xfId="0" applyNumberForma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2" borderId="0" xfId="0" applyNumberFormat="1" applyFont="1" applyFill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14</xdr:col>
      <xdr:colOff>114300</xdr:colOff>
      <xdr:row>6</xdr:row>
      <xdr:rowOff>142875</xdr:rowOff>
    </xdr:to>
    <xdr:sp macro="" textlink="">
      <xdr:nvSpPr>
        <xdr:cNvPr id="3" name="Rectangle à coins arrondis 2"/>
        <xdr:cNvSpPr/>
      </xdr:nvSpPr>
      <xdr:spPr>
        <a:xfrm>
          <a:off x="9925050" y="561975"/>
          <a:ext cx="1638300" cy="876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Exemples</a:t>
          </a:r>
          <a:r>
            <a:rPr lang="fr-CH" sz="1100" baseline="0"/>
            <a:t> reçus : </a:t>
          </a:r>
        </a:p>
        <a:p>
          <a:pPr algn="l"/>
          <a:r>
            <a:rPr lang="fr-CH" sz="1100" baseline="0"/>
            <a:t>1'000'000 = 707'000</a:t>
          </a:r>
        </a:p>
        <a:p>
          <a:pPr algn="l"/>
          <a:r>
            <a:rPr lang="fr-CH" sz="1100" baseline="0"/>
            <a:t>10'000'000 = 743'000</a:t>
          </a:r>
        </a:p>
        <a:p>
          <a:pPr algn="l"/>
          <a:r>
            <a:rPr lang="fr-CH" sz="1100" baseline="0"/>
            <a:t>43'000'000 = 1'446'500</a:t>
          </a:r>
        </a:p>
        <a:p>
          <a:pPr algn="l"/>
          <a:endParaRPr lang="fr-CH" sz="1100" baseline="0"/>
        </a:p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2"/>
  <sheetViews>
    <sheetView tabSelected="1" workbookViewId="0">
      <selection activeCell="J26" sqref="J26"/>
    </sheetView>
  </sheetViews>
  <sheetFormatPr baseColWidth="10" defaultRowHeight="15" x14ac:dyDescent="0.25"/>
  <cols>
    <col min="1" max="1" width="15.85546875" bestFit="1" customWidth="1"/>
    <col min="2" max="3" width="11.85546875" bestFit="1" customWidth="1"/>
    <col min="7" max="7" width="14.7109375" bestFit="1" customWidth="1"/>
    <col min="8" max="9" width="13" customWidth="1"/>
  </cols>
  <sheetData>
    <row r="1" spans="1:9" s="4" customFormat="1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G1" s="5" t="s">
        <v>5</v>
      </c>
      <c r="H1" s="14">
        <v>65000000</v>
      </c>
    </row>
    <row r="2" spans="1:9" ht="14.45" x14ac:dyDescent="0.3">
      <c r="A2" s="2">
        <v>0</v>
      </c>
      <c r="B2" s="2">
        <v>300000</v>
      </c>
      <c r="C2" s="2">
        <v>400000</v>
      </c>
      <c r="D2" s="2">
        <v>0</v>
      </c>
      <c r="E2" s="2">
        <v>0</v>
      </c>
    </row>
    <row r="3" spans="1:9" x14ac:dyDescent="0.25">
      <c r="A3" s="2">
        <v>1000000</v>
      </c>
      <c r="B3" s="2">
        <f>B2+35000</f>
        <v>335000</v>
      </c>
      <c r="C3" s="2">
        <f>C2+55000</f>
        <v>455000</v>
      </c>
      <c r="D3" s="2">
        <v>7000</v>
      </c>
      <c r="E3" s="2">
        <v>8500</v>
      </c>
      <c r="G3" s="7" t="s">
        <v>6</v>
      </c>
      <c r="H3" s="11" t="s">
        <v>7</v>
      </c>
      <c r="I3" s="11" t="s">
        <v>8</v>
      </c>
    </row>
    <row r="4" spans="1:9" ht="14.45" x14ac:dyDescent="0.3">
      <c r="A4" s="2">
        <v>2000000</v>
      </c>
      <c r="B4" s="2">
        <f t="shared" ref="B4:B22" si="0">B3+35000</f>
        <v>370000</v>
      </c>
      <c r="C4" s="2">
        <f t="shared" ref="C4:C22" si="1">C3+55000</f>
        <v>510000</v>
      </c>
      <c r="D4" s="2">
        <f>D3+4000</f>
        <v>11000</v>
      </c>
      <c r="E4" s="2">
        <f>E3+5000</f>
        <v>13500</v>
      </c>
      <c r="G4" t="s">
        <v>11</v>
      </c>
      <c r="H4" s="10">
        <v>20000000</v>
      </c>
      <c r="I4" s="10">
        <v>1000000</v>
      </c>
    </row>
    <row r="5" spans="1:9" ht="14.45" x14ac:dyDescent="0.3">
      <c r="A5" s="2">
        <v>3000000</v>
      </c>
      <c r="B5" s="2">
        <f t="shared" si="0"/>
        <v>405000</v>
      </c>
      <c r="C5" s="2">
        <f t="shared" si="1"/>
        <v>565000</v>
      </c>
      <c r="D5" s="2">
        <f t="shared" ref="D5:D17" si="2">D4+4000</f>
        <v>15000</v>
      </c>
      <c r="E5" s="2">
        <f t="shared" ref="E5:E12" si="3">E4+5000</f>
        <v>18500</v>
      </c>
      <c r="G5" t="s">
        <v>12</v>
      </c>
      <c r="H5" s="10">
        <v>20000000</v>
      </c>
      <c r="I5" s="10">
        <v>1500000</v>
      </c>
    </row>
    <row r="6" spans="1:9" ht="14.45" x14ac:dyDescent="0.3">
      <c r="A6" s="2">
        <v>4000000</v>
      </c>
      <c r="B6" s="2">
        <f t="shared" si="0"/>
        <v>440000</v>
      </c>
      <c r="C6" s="2">
        <f t="shared" si="1"/>
        <v>620000</v>
      </c>
      <c r="D6" s="2">
        <f t="shared" si="2"/>
        <v>19000</v>
      </c>
      <c r="E6" s="2">
        <f t="shared" si="3"/>
        <v>23500</v>
      </c>
      <c r="G6" t="s">
        <v>9</v>
      </c>
      <c r="H6" s="10">
        <v>15000000</v>
      </c>
      <c r="I6" s="10">
        <v>63000</v>
      </c>
    </row>
    <row r="7" spans="1:9" ht="14.45" x14ac:dyDescent="0.3">
      <c r="A7" s="1">
        <v>5000000</v>
      </c>
      <c r="B7" s="2">
        <f t="shared" si="0"/>
        <v>475000</v>
      </c>
      <c r="C7" s="2">
        <f t="shared" si="1"/>
        <v>675000</v>
      </c>
      <c r="D7" s="2">
        <f t="shared" si="2"/>
        <v>23000</v>
      </c>
      <c r="E7" s="1">
        <f t="shared" si="3"/>
        <v>28500</v>
      </c>
      <c r="G7" t="s">
        <v>10</v>
      </c>
      <c r="H7" s="12">
        <v>10000000</v>
      </c>
      <c r="I7" s="12">
        <v>53500</v>
      </c>
    </row>
    <row r="8" spans="1:9" x14ac:dyDescent="0.25">
      <c r="A8" s="1">
        <v>6000000</v>
      </c>
      <c r="B8" s="2">
        <f t="shared" si="0"/>
        <v>510000</v>
      </c>
      <c r="C8" s="2">
        <f t="shared" si="1"/>
        <v>730000</v>
      </c>
      <c r="D8" s="2">
        <f t="shared" si="2"/>
        <v>27000</v>
      </c>
      <c r="E8" s="1">
        <f t="shared" si="3"/>
        <v>33500</v>
      </c>
      <c r="G8" s="6" t="s">
        <v>13</v>
      </c>
      <c r="H8" s="13">
        <f>SUM(H4:H7)</f>
        <v>65000000</v>
      </c>
      <c r="I8" s="13">
        <f>SUM(I4:I7)</f>
        <v>2616500</v>
      </c>
    </row>
    <row r="9" spans="1:9" ht="14.45" x14ac:dyDescent="0.3">
      <c r="A9" s="1">
        <v>7000000</v>
      </c>
      <c r="B9" s="2">
        <f t="shared" si="0"/>
        <v>545000</v>
      </c>
      <c r="C9" s="2">
        <f t="shared" si="1"/>
        <v>785000</v>
      </c>
      <c r="D9" s="2">
        <f t="shared" si="2"/>
        <v>31000</v>
      </c>
      <c r="E9" s="1">
        <f t="shared" si="3"/>
        <v>38500</v>
      </c>
      <c r="H9" s="8"/>
      <c r="I9" s="8"/>
    </row>
    <row r="10" spans="1:9" ht="14.45" x14ac:dyDescent="0.3">
      <c r="A10" s="1">
        <v>8000000</v>
      </c>
      <c r="B10" s="2">
        <f t="shared" si="0"/>
        <v>580000</v>
      </c>
      <c r="C10" s="2">
        <f t="shared" si="1"/>
        <v>840000</v>
      </c>
      <c r="D10" s="2">
        <f t="shared" si="2"/>
        <v>35000</v>
      </c>
      <c r="E10" s="1">
        <f t="shared" si="3"/>
        <v>43500</v>
      </c>
      <c r="H10" s="8"/>
      <c r="I10" s="8"/>
    </row>
    <row r="11" spans="1:9" ht="14.45" x14ac:dyDescent="0.3">
      <c r="A11" s="1">
        <v>9000000</v>
      </c>
      <c r="B11" s="2">
        <f t="shared" si="0"/>
        <v>615000</v>
      </c>
      <c r="C11" s="2">
        <f t="shared" si="1"/>
        <v>895000</v>
      </c>
      <c r="D11" s="2">
        <f t="shared" si="2"/>
        <v>39000</v>
      </c>
      <c r="E11" s="1">
        <f t="shared" si="3"/>
        <v>48500</v>
      </c>
      <c r="H11" s="8"/>
      <c r="I11" s="8"/>
    </row>
    <row r="12" spans="1:9" ht="14.45" x14ac:dyDescent="0.3">
      <c r="A12" s="1">
        <v>10000000</v>
      </c>
      <c r="B12" s="2">
        <f t="shared" si="0"/>
        <v>650000</v>
      </c>
      <c r="C12" s="2">
        <f t="shared" si="1"/>
        <v>950000</v>
      </c>
      <c r="D12" s="2">
        <f t="shared" si="2"/>
        <v>43000</v>
      </c>
      <c r="E12" s="1">
        <f t="shared" si="3"/>
        <v>53500</v>
      </c>
      <c r="H12" s="8"/>
      <c r="I12" s="8"/>
    </row>
    <row r="13" spans="1:9" ht="14.45" x14ac:dyDescent="0.3">
      <c r="A13" s="1">
        <v>11000000</v>
      </c>
      <c r="B13" s="2">
        <f t="shared" si="0"/>
        <v>685000</v>
      </c>
      <c r="C13" s="2">
        <f t="shared" si="1"/>
        <v>1005000</v>
      </c>
      <c r="D13" s="2">
        <f t="shared" si="2"/>
        <v>47000</v>
      </c>
      <c r="E13" s="1"/>
      <c r="H13" s="8"/>
      <c r="I13" s="8"/>
    </row>
    <row r="14" spans="1:9" ht="14.45" x14ac:dyDescent="0.3">
      <c r="A14" s="1">
        <v>12000000</v>
      </c>
      <c r="B14" s="2">
        <f t="shared" si="0"/>
        <v>720000</v>
      </c>
      <c r="C14" s="2">
        <f t="shared" si="1"/>
        <v>1060000</v>
      </c>
      <c r="D14" s="2">
        <f t="shared" si="2"/>
        <v>51000</v>
      </c>
      <c r="E14" s="1"/>
      <c r="H14" s="8"/>
      <c r="I14" s="8"/>
    </row>
    <row r="15" spans="1:9" ht="14.45" x14ac:dyDescent="0.3">
      <c r="A15" s="1">
        <v>13000000</v>
      </c>
      <c r="B15" s="2">
        <f t="shared" si="0"/>
        <v>755000</v>
      </c>
      <c r="C15" s="2">
        <f t="shared" si="1"/>
        <v>1115000</v>
      </c>
      <c r="D15" s="2">
        <f t="shared" si="2"/>
        <v>55000</v>
      </c>
      <c r="E15" s="1"/>
      <c r="H15" s="8"/>
      <c r="I15" s="8"/>
    </row>
    <row r="16" spans="1:9" ht="14.45" x14ac:dyDescent="0.3">
      <c r="A16" s="1">
        <v>14000000</v>
      </c>
      <c r="B16" s="2">
        <f t="shared" si="0"/>
        <v>790000</v>
      </c>
      <c r="C16" s="2">
        <f t="shared" si="1"/>
        <v>1170000</v>
      </c>
      <c r="D16" s="2">
        <f t="shared" si="2"/>
        <v>59000</v>
      </c>
      <c r="E16" s="1"/>
      <c r="H16" s="8"/>
      <c r="I16" s="8"/>
    </row>
    <row r="17" spans="1:9" ht="14.45" x14ac:dyDescent="0.3">
      <c r="A17" s="1">
        <v>15000000</v>
      </c>
      <c r="B17" s="2">
        <f t="shared" si="0"/>
        <v>825000</v>
      </c>
      <c r="C17" s="2">
        <f t="shared" si="1"/>
        <v>1225000</v>
      </c>
      <c r="D17" s="2">
        <f t="shared" si="2"/>
        <v>63000</v>
      </c>
      <c r="E17" s="1"/>
      <c r="H17" s="8"/>
      <c r="I17" s="8"/>
    </row>
    <row r="18" spans="1:9" ht="14.45" x14ac:dyDescent="0.3">
      <c r="A18" s="1">
        <v>16000000</v>
      </c>
      <c r="B18" s="2">
        <f t="shared" si="0"/>
        <v>860000</v>
      </c>
      <c r="C18" s="2">
        <f t="shared" si="1"/>
        <v>1280000</v>
      </c>
      <c r="D18" s="2"/>
      <c r="E18" s="1"/>
      <c r="H18" s="8"/>
      <c r="I18" s="8"/>
    </row>
    <row r="19" spans="1:9" ht="14.45" x14ac:dyDescent="0.3">
      <c r="A19" s="1">
        <v>17000000</v>
      </c>
      <c r="B19" s="2">
        <f t="shared" si="0"/>
        <v>895000</v>
      </c>
      <c r="C19" s="2">
        <f t="shared" si="1"/>
        <v>1335000</v>
      </c>
      <c r="D19" s="2"/>
      <c r="E19" s="1"/>
      <c r="H19" s="9"/>
      <c r="I19" s="9"/>
    </row>
    <row r="20" spans="1:9" ht="14.45" x14ac:dyDescent="0.3">
      <c r="A20" s="1">
        <v>18000000</v>
      </c>
      <c r="B20" s="1">
        <f t="shared" si="0"/>
        <v>930000</v>
      </c>
      <c r="C20" s="1">
        <f t="shared" si="1"/>
        <v>1390000</v>
      </c>
      <c r="D20" s="1"/>
      <c r="E20" s="1"/>
    </row>
    <row r="21" spans="1:9" ht="14.45" x14ac:dyDescent="0.3">
      <c r="A21" s="1">
        <v>19000000</v>
      </c>
      <c r="B21" s="1">
        <f t="shared" si="0"/>
        <v>965000</v>
      </c>
      <c r="C21" s="1">
        <f t="shared" si="1"/>
        <v>1445000</v>
      </c>
      <c r="D21" s="1"/>
      <c r="E21" s="1"/>
    </row>
    <row r="22" spans="1:9" ht="14.45" x14ac:dyDescent="0.3">
      <c r="A22" s="1">
        <v>20000000</v>
      </c>
      <c r="B22" s="1">
        <f t="shared" si="0"/>
        <v>1000000</v>
      </c>
      <c r="C22" s="1">
        <f t="shared" si="1"/>
        <v>1500000</v>
      </c>
      <c r="D22" s="1"/>
      <c r="E22" s="1"/>
    </row>
    <row r="23" spans="1:9" ht="14.45" x14ac:dyDescent="0.3">
      <c r="A23" s="1"/>
      <c r="B23" s="1"/>
      <c r="C23" s="1"/>
      <c r="D23" s="1"/>
      <c r="E23" s="1"/>
    </row>
    <row r="24" spans="1:9" ht="14.45" x14ac:dyDescent="0.3">
      <c r="A24" s="3"/>
      <c r="B24" s="1"/>
      <c r="C24" s="1"/>
      <c r="D24" s="1"/>
      <c r="E24" s="1"/>
      <c r="F24" s="3"/>
    </row>
    <row r="25" spans="1:9" ht="14.45" x14ac:dyDescent="0.3">
      <c r="A25" s="1"/>
      <c r="B25" s="1"/>
      <c r="C25" s="1"/>
      <c r="D25" s="1"/>
      <c r="E25" s="1"/>
    </row>
    <row r="26" spans="1:9" ht="14.45" x14ac:dyDescent="0.3">
      <c r="A26" s="1"/>
      <c r="B26" s="1"/>
      <c r="C26" s="1"/>
      <c r="D26" s="1"/>
      <c r="E26" s="1"/>
    </row>
    <row r="27" spans="1:9" ht="14.45" x14ac:dyDescent="0.3">
      <c r="A27" s="1"/>
      <c r="B27" s="1"/>
      <c r="C27" s="1"/>
      <c r="D27" s="1"/>
      <c r="E27" s="1"/>
    </row>
    <row r="28" spans="1:9" x14ac:dyDescent="0.25">
      <c r="A28" s="1"/>
      <c r="B28" s="1"/>
      <c r="C28" s="1"/>
      <c r="D28" s="1"/>
      <c r="E28" s="1"/>
    </row>
    <row r="29" spans="1:9" x14ac:dyDescent="0.25">
      <c r="A29" s="1"/>
      <c r="B29" s="1"/>
      <c r="C29" s="1"/>
      <c r="D29" s="1"/>
      <c r="E29" s="1"/>
    </row>
    <row r="30" spans="1:9" x14ac:dyDescent="0.25">
      <c r="A30" s="1"/>
      <c r="B30" s="1"/>
      <c r="C30" s="1"/>
      <c r="D30" s="1"/>
      <c r="E30" s="1"/>
    </row>
    <row r="31" spans="1:9" x14ac:dyDescent="0.25">
      <c r="A31" s="1"/>
      <c r="B31" s="1"/>
      <c r="C31" s="1"/>
      <c r="D31" s="1"/>
      <c r="E31" s="1"/>
    </row>
    <row r="32" spans="1:9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</sheetData>
  <sheetProtection sheet="1" objects="1" scenarios="1"/>
  <dataValidations count="1">
    <dataValidation type="whole" allowBlank="1" showInputMessage="1" showErrorMessage="1" error="Il faut inscrire un nombre entier entre 1 et 65 millions (arrondi au million)." sqref="H1">
      <formula1>1000000</formula1>
      <formula2>65000000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Y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COLAS</dc:creator>
  <cp:lastModifiedBy>Yves</cp:lastModifiedBy>
  <dcterms:created xsi:type="dcterms:W3CDTF">2017-04-27T10:09:28Z</dcterms:created>
  <dcterms:modified xsi:type="dcterms:W3CDTF">2017-05-06T20:04:36Z</dcterms:modified>
</cp:coreProperties>
</file>