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9180" windowHeight="4500"/>
  </bookViews>
  <sheets>
    <sheet name="Infos à renseigner" sheetId="1" r:id="rId1"/>
    <sheet name="Feuil2" sheetId="2" r:id="rId2"/>
  </sheets>
  <externalReferences>
    <externalReference r:id="rId3"/>
  </externalReferences>
  <definedNames>
    <definedName name="Absences_div">Feuil2!$A$30:$A$33</definedName>
    <definedName name="Gains">Feuil2!$B$30:$B$33</definedName>
    <definedName name="Liste_Agents">'[1]Base Agents'!$E$5:$E$277</definedName>
    <definedName name="Numero1">Feuil2!$E$6</definedName>
    <definedName name="Numero2">OFFSET(Numero1,0,0,COUNTA(Numero3)-1,1)</definedName>
    <definedName name="Numero3">Feuil2!$E$6:$E$20</definedName>
  </definedNames>
  <calcPr calcId="145621"/>
</workbook>
</file>

<file path=xl/calcChain.xml><?xml version="1.0" encoding="utf-8"?>
<calcChain xmlns="http://schemas.openxmlformats.org/spreadsheetml/2006/main">
  <c r="C52" i="1" l="1"/>
  <c r="B48" i="1"/>
  <c r="C30" i="1" l="1"/>
  <c r="C29" i="1"/>
  <c r="L35" i="1"/>
  <c r="L34" i="1"/>
  <c r="L33" i="1"/>
  <c r="L32" i="1"/>
  <c r="L31" i="1"/>
  <c r="L30" i="1"/>
  <c r="L29" i="1"/>
  <c r="B7" i="1" l="1"/>
  <c r="E12" i="2"/>
  <c r="E10" i="2"/>
  <c r="E15" i="2"/>
  <c r="E13" i="2"/>
  <c r="E14" i="2"/>
  <c r="E20" i="2"/>
  <c r="E9" i="2"/>
  <c r="E17" i="2"/>
  <c r="E16" i="2"/>
  <c r="E8" i="2"/>
  <c r="E11" i="2"/>
  <c r="E7" i="2"/>
  <c r="E6" i="2"/>
  <c r="E18" i="2"/>
  <c r="E19" i="2"/>
  <c r="B9" i="1" l="1"/>
  <c r="B8" i="1"/>
  <c r="B15" i="1"/>
  <c r="B3" i="1"/>
  <c r="M35" i="1"/>
  <c r="M34" i="1"/>
  <c r="M33" i="1"/>
  <c r="M32" i="1"/>
  <c r="M31" i="1"/>
  <c r="M30" i="1"/>
  <c r="M29" i="1"/>
</calcChain>
</file>

<file path=xl/sharedStrings.xml><?xml version="1.0" encoding="utf-8"?>
<sst xmlns="http://schemas.openxmlformats.org/spreadsheetml/2006/main" count="164" uniqueCount="122">
  <si>
    <t>N° Agent</t>
  </si>
  <si>
    <t>Nom</t>
  </si>
  <si>
    <t>Prénom</t>
  </si>
  <si>
    <t>Nom-Prénom</t>
  </si>
  <si>
    <t>N°</t>
  </si>
  <si>
    <t>Cplt N°</t>
  </si>
  <si>
    <t>Type voie</t>
  </si>
  <si>
    <t>Nom voie</t>
  </si>
  <si>
    <t>Cplt 1</t>
  </si>
  <si>
    <t>Cplt 2</t>
  </si>
  <si>
    <t>Code Postal</t>
  </si>
  <si>
    <t>Ville</t>
  </si>
  <si>
    <t>Emploi</t>
  </si>
  <si>
    <t>BERENGERE</t>
  </si>
  <si>
    <t>CORINNE</t>
  </si>
  <si>
    <t>THIERRY</t>
  </si>
  <si>
    <t>AURELIE</t>
  </si>
  <si>
    <t>VANESSA</t>
  </si>
  <si>
    <t>VALERIE</t>
  </si>
  <si>
    <t>SOPHIE</t>
  </si>
  <si>
    <t>FABRICE</t>
  </si>
  <si>
    <t xml:space="preserve">COMPTABLE                     </t>
  </si>
  <si>
    <t>AUDREY</t>
  </si>
  <si>
    <t>COLETTE</t>
  </si>
  <si>
    <t>JULIETTE</t>
  </si>
  <si>
    <t>CATHERINE</t>
  </si>
  <si>
    <t>TITI</t>
  </si>
  <si>
    <t>MAURICE</t>
  </si>
  <si>
    <t>TATA</t>
  </si>
  <si>
    <t>BEATRICE</t>
  </si>
  <si>
    <t>ANNA</t>
  </si>
  <si>
    <t>ANNO</t>
  </si>
  <si>
    <t>BIBI</t>
  </si>
  <si>
    <t>FLORENCE</t>
  </si>
  <si>
    <t>ATTO</t>
  </si>
  <si>
    <t>POLI</t>
  </si>
  <si>
    <t>AURE</t>
  </si>
  <si>
    <t>ZARE</t>
  </si>
  <si>
    <t>LUPI</t>
  </si>
  <si>
    <t>FAFE</t>
  </si>
  <si>
    <t>MOJU</t>
  </si>
  <si>
    <t>BARI</t>
  </si>
  <si>
    <t>CAVE</t>
  </si>
  <si>
    <t>OPERATEUR</t>
  </si>
  <si>
    <t>TECHNICIEN</t>
  </si>
  <si>
    <t>RESPONSABLE DE SERVICE</t>
  </si>
  <si>
    <t>SECRETAIRE</t>
  </si>
  <si>
    <t>DIRECTRICE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</si>
  <si>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</si>
  <si>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</si>
  <si>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</si>
  <si>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</si>
  <si>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</si>
  <si>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</si>
  <si>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</si>
  <si>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</si>
  <si>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</si>
  <si>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</si>
  <si>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</si>
  <si>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</si>
  <si>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</si>
  <si>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</si>
  <si>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</si>
  <si>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Mois de Paie</t>
  </si>
  <si>
    <t>Code Service</t>
  </si>
  <si>
    <t>Nom/Prénom</t>
  </si>
  <si>
    <t>Adresse</t>
  </si>
  <si>
    <t>Code Postal + Ville</t>
  </si>
  <si>
    <t>Domiciliation bancaire</t>
  </si>
  <si>
    <t>Présence</t>
  </si>
  <si>
    <t>Temps de travail</t>
  </si>
  <si>
    <t>Catégorie</t>
  </si>
  <si>
    <t>Coefficient</t>
  </si>
  <si>
    <t>Points d'ancienneté</t>
  </si>
  <si>
    <t>Points au choix</t>
  </si>
  <si>
    <t>Date d'entrée dans l'entreprise</t>
  </si>
  <si>
    <t>Titres-restaurant</t>
  </si>
  <si>
    <t>Prime annuelle</t>
  </si>
  <si>
    <t>Absences diverses</t>
  </si>
  <si>
    <t>Congés payés</t>
  </si>
  <si>
    <t>Gains</t>
  </si>
  <si>
    <t>Route</t>
  </si>
  <si>
    <t>Du Midi</t>
  </si>
  <si>
    <t>VILLAZIO</t>
  </si>
  <si>
    <t>Boulevard</t>
  </si>
  <si>
    <t>de la Liberté</t>
  </si>
  <si>
    <t>BOULU</t>
  </si>
  <si>
    <t>Rue</t>
  </si>
  <si>
    <t>Avenue</t>
  </si>
  <si>
    <t>des Aigles</t>
  </si>
  <si>
    <t>de la république</t>
  </si>
  <si>
    <t>LOUZAC</t>
  </si>
  <si>
    <t>Victor Hugo</t>
  </si>
  <si>
    <t>Jean Jaurès</t>
  </si>
  <si>
    <t>Marie Curie</t>
  </si>
  <si>
    <t>de la mairie</t>
  </si>
  <si>
    <t>de la grande armée</t>
  </si>
  <si>
    <t>Grande</t>
  </si>
  <si>
    <t>ALLICE</t>
  </si>
  <si>
    <t>du Port</t>
  </si>
  <si>
    <t>NAHUN</t>
  </si>
  <si>
    <t>des Chênes</t>
  </si>
  <si>
    <t>du Lac</t>
  </si>
  <si>
    <t>du 8 mai 1945</t>
  </si>
  <si>
    <t>CALIGUE</t>
  </si>
  <si>
    <t>Code 110</t>
  </si>
  <si>
    <t>Code 121</t>
  </si>
  <si>
    <t>Code 232</t>
  </si>
  <si>
    <t>Code 444</t>
  </si>
  <si>
    <t>Code 618</t>
  </si>
  <si>
    <t>Code 619</t>
  </si>
  <si>
    <t>Code 620</t>
  </si>
  <si>
    <t>Code 621</t>
  </si>
  <si>
    <t>620</t>
  </si>
  <si>
    <t>TATA BEATRICE</t>
  </si>
  <si>
    <t>Type</t>
  </si>
  <si>
    <t>Dates</t>
  </si>
  <si>
    <t>Détail des absences diverses</t>
  </si>
  <si>
    <t>Date début</t>
  </si>
  <si>
    <t>Date fin</t>
  </si>
  <si>
    <t>Variation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</si>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</sst>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&quot;€&quot;;\-#,##0.00\ &quot;€&quot;"/>
    <numFmt numFmtId="165" formatCode="#,##0.00\ &quot;€&quot;"/>
    <numFmt numFmtId="166" formatCode="[h]:mm:ss;@"/>
    <numFmt numFmtId="167" formatCode="[$-40C]mmmm\-yy;@"/>
    <numFmt numFmtId="168" formatCode="[&gt;=3000000000000]#&quot; &quot;##&quot; &quot;##&quot; &quot;##&quot; &quot;###&quot; &quot;###&quot; | &quot;##;#&quot; &quot;##&quot; &quot;##&quot; &quot;##&quot; &quot;###&quot; &quot;###"/>
    <numFmt numFmtId="169" formatCode="#,##0.00000\ &quot;€&quot;"/>
    <numFmt numFmtId="170" formatCode="#,##0.00\ _€"/>
    <numFmt numFmtId="171" formatCode="??/??"/>
    <numFmt numFmtId="172" formatCode="0000"/>
    <numFmt numFmtId="173" formatCode="0000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medium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3366FF"/>
      </left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 style="medium">
        <color rgb="FF3366FF"/>
      </right>
      <top style="medium">
        <color rgb="FF3366FF"/>
      </top>
      <bottom style="thin">
        <color rgb="FF3366FF"/>
      </bottom>
      <diagonal/>
    </border>
    <border>
      <left style="medium">
        <color rgb="FF3366FF"/>
      </left>
      <right style="medium">
        <color rgb="FF3366FF"/>
      </right>
      <top/>
      <bottom style="thin">
        <color rgb="FF3366FF"/>
      </bottom>
      <diagonal/>
    </border>
    <border>
      <left style="medium">
        <color rgb="FF3366FF"/>
      </left>
      <right style="medium">
        <color rgb="FF3366FF"/>
      </right>
      <top style="thin">
        <color rgb="FF3366FF"/>
      </top>
      <bottom style="medium">
        <color rgb="FF3366FF"/>
      </bottom>
      <diagonal/>
    </border>
    <border>
      <left style="medium">
        <color rgb="FF3366FF"/>
      </left>
      <right style="medium">
        <color rgb="FF3366FF"/>
      </right>
      <top/>
      <bottom/>
      <diagonal/>
    </border>
    <border>
      <left style="medium">
        <color rgb="FF3366FF"/>
      </left>
      <right style="medium">
        <color rgb="FF3366FF"/>
      </right>
      <top style="thin">
        <color rgb="FF3366FF"/>
      </top>
      <bottom style="thin">
        <color rgb="FF3366FF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thin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thin">
        <color rgb="FF00B050"/>
      </left>
      <right style="medium">
        <color rgb="FF00B050"/>
      </right>
      <top style="dotted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/>
      <diagonal/>
    </border>
    <border>
      <left style="medium">
        <color rgb="FF00B050"/>
      </left>
      <right style="medium">
        <color rgb="FF00B050"/>
      </right>
      <top style="thin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/>
      <bottom style="thick">
        <color rgb="FF00B050"/>
      </bottom>
      <diagonal/>
    </border>
  </borders>
  <cellStyleXfs count="46">
    <xf numFmtId="0" fontId="0" fillId="0" borderId="0"/>
    <xf numFmtId="0" fontId="9" fillId="0" borderId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11" applyNumberFormat="0" applyAlignment="0" applyProtection="0"/>
    <xf numFmtId="0" fontId="21" fillId="8" borderId="12" applyNumberFormat="0" applyAlignment="0" applyProtection="0"/>
    <xf numFmtId="0" fontId="22" fillId="8" borderId="11" applyNumberFormat="0" applyAlignment="0" applyProtection="0"/>
    <xf numFmtId="0" fontId="23" fillId="0" borderId="13" applyNumberFormat="0" applyFill="0" applyAlignment="0" applyProtection="0"/>
    <xf numFmtId="0" fontId="24" fillId="9" borderId="1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8" fillId="34" borderId="0" applyNumberFormat="0" applyBorder="0" applyAlignment="0" applyProtection="0"/>
    <xf numFmtId="0" fontId="4" fillId="0" borderId="0"/>
    <xf numFmtId="0" fontId="4" fillId="10" borderId="15" applyNumberFormat="0" applyFont="0" applyAlignment="0" applyProtection="0"/>
    <xf numFmtId="0" fontId="3" fillId="0" borderId="0"/>
    <xf numFmtId="0" fontId="5" fillId="0" borderId="0"/>
  </cellStyleXfs>
  <cellXfs count="15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ill="1" applyBorder="1"/>
    <xf numFmtId="165" fontId="7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7" fillId="0" borderId="0" xfId="0" applyFont="1" applyFill="1"/>
    <xf numFmtId="0" fontId="0" fillId="0" borderId="0" xfId="0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65" fontId="8" fillId="0" borderId="0" xfId="0" applyNumberFormat="1" applyFont="1" applyFill="1" applyBorder="1" applyAlignment="1">
      <alignment horizontal="center"/>
    </xf>
    <xf numFmtId="49" fontId="7" fillId="0" borderId="6" xfId="0" quotePrefix="1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 quotePrefix="1"/>
    <xf numFmtId="0" fontId="5" fillId="0" borderId="0" xfId="0" applyFont="1" applyFill="1"/>
    <xf numFmtId="166" fontId="0" fillId="0" borderId="0" xfId="0" applyNumberFormat="1" applyFill="1" applyBorder="1"/>
    <xf numFmtId="2" fontId="11" fillId="0" borderId="0" xfId="0" applyNumberFormat="1" applyFont="1"/>
    <xf numFmtId="165" fontId="5" fillId="0" borderId="0" xfId="0" applyNumberFormat="1" applyFont="1" applyFill="1" applyBorder="1" applyAlignment="1">
      <alignment vertical="center"/>
    </xf>
    <xf numFmtId="0" fontId="10" fillId="0" borderId="0" xfId="0" applyFont="1" applyFill="1"/>
    <xf numFmtId="165" fontId="11" fillId="0" borderId="0" xfId="0" applyNumberFormat="1" applyFont="1"/>
    <xf numFmtId="165" fontId="0" fillId="0" borderId="0" xfId="0" applyNumberFormat="1"/>
    <xf numFmtId="165" fontId="5" fillId="0" borderId="0" xfId="0" quotePrefix="1" applyNumberFormat="1" applyFont="1" applyFill="1"/>
    <xf numFmtId="165" fontId="5" fillId="0" borderId="0" xfId="0" quotePrefix="1" applyNumberFormat="1" applyFont="1"/>
    <xf numFmtId="0" fontId="30" fillId="0" borderId="0" xfId="0" applyFont="1" applyFill="1" applyBorder="1"/>
    <xf numFmtId="0" fontId="29" fillId="0" borderId="0" xfId="0" applyFont="1" applyFill="1" applyBorder="1"/>
    <xf numFmtId="2" fontId="5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5" fillId="2" borderId="18" xfId="0" applyFont="1" applyFill="1" applyBorder="1" applyAlignment="1" applyProtection="1">
      <alignment vertical="center"/>
      <protection locked="0"/>
    </xf>
    <xf numFmtId="49" fontId="0" fillId="2" borderId="5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172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NumberFormat="1" applyBorder="1" applyAlignment="1" applyProtection="1">
      <alignment horizontal="center" vertical="center" wrapText="1"/>
      <protection hidden="1"/>
    </xf>
    <xf numFmtId="2" fontId="7" fillId="3" borderId="1" xfId="0" quotePrefix="1" applyNumberFormat="1" applyFont="1" applyFill="1" applyBorder="1" applyAlignment="1" applyProtection="1">
      <alignment horizontal="center" vertical="center"/>
      <protection hidden="1"/>
    </xf>
    <xf numFmtId="168" fontId="0" fillId="0" borderId="1" xfId="0" applyNumberForma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14" fontId="0" fillId="0" borderId="1" xfId="0" applyNumberFormat="1" applyBorder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top"/>
      <protection hidden="1"/>
    </xf>
    <xf numFmtId="0" fontId="7" fillId="0" borderId="1" xfId="0" quotePrefix="1" applyFont="1" applyFill="1" applyBorder="1" applyAlignment="1" applyProtection="1">
      <alignment horizontal="left" vertical="center"/>
      <protection hidden="1"/>
    </xf>
    <xf numFmtId="165" fontId="8" fillId="3" borderId="1" xfId="0" quotePrefix="1" applyNumberFormat="1" applyFont="1" applyFill="1" applyBorder="1" applyAlignment="1" applyProtection="1">
      <alignment horizontal="center" vertical="center"/>
      <protection hidden="1"/>
    </xf>
    <xf numFmtId="167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9" xfId="0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/>
    <xf numFmtId="165" fontId="6" fillId="35" borderId="4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 applyProtection="1">
      <alignment horizontal="center"/>
      <protection locked="0" hidden="1"/>
    </xf>
    <xf numFmtId="165" fontId="6" fillId="36" borderId="20" xfId="0" applyNumberFormat="1" applyFont="1" applyFill="1" applyBorder="1" applyAlignment="1">
      <alignment horizontal="center" vertical="center"/>
    </xf>
    <xf numFmtId="165" fontId="6" fillId="35" borderId="3" xfId="0" quotePrefix="1" applyNumberFormat="1" applyFont="1" applyFill="1" applyBorder="1" applyAlignment="1">
      <alignment horizontal="center" vertical="center"/>
    </xf>
    <xf numFmtId="165" fontId="8" fillId="2" borderId="22" xfId="0" applyNumberFormat="1" applyFont="1" applyFill="1" applyBorder="1" applyAlignment="1" applyProtection="1">
      <alignment horizontal="center"/>
      <protection locked="0"/>
    </xf>
    <xf numFmtId="165" fontId="8" fillId="2" borderId="20" xfId="0" applyNumberFormat="1" applyFont="1" applyFill="1" applyBorder="1" applyAlignment="1" applyProtection="1">
      <alignment horizontal="center"/>
      <protection locked="0"/>
    </xf>
    <xf numFmtId="165" fontId="8" fillId="2" borderId="3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49" fontId="7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165" fontId="6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/>
      <protection locked="0" hidden="1"/>
    </xf>
    <xf numFmtId="49" fontId="0" fillId="0" borderId="0" xfId="0" applyNumberForma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0" xfId="0" applyFont="1" applyAlignment="1">
      <alignment wrapText="1"/>
    </xf>
    <xf numFmtId="164" fontId="0" fillId="0" borderId="0" xfId="0" applyNumberFormat="1"/>
    <xf numFmtId="0" fontId="27" fillId="0" borderId="23" xfId="1" applyNumberFormat="1" applyFont="1" applyBorder="1" applyAlignment="1">
      <alignment horizontal="center" vertical="center" wrapText="1"/>
    </xf>
    <xf numFmtId="0" fontId="27" fillId="0" borderId="24" xfId="1" applyNumberFormat="1" applyFont="1" applyBorder="1" applyAlignment="1">
      <alignment horizontal="center" vertical="center" wrapText="1"/>
    </xf>
    <xf numFmtId="0" fontId="27" fillId="0" borderId="25" xfId="1" applyNumberFormat="1" applyFont="1" applyBorder="1" applyAlignment="1">
      <alignment horizontal="center" vertical="center" wrapText="1"/>
    </xf>
    <xf numFmtId="173" fontId="31" fillId="37" borderId="26" xfId="1" applyNumberFormat="1" applyFont="1" applyFill="1" applyBorder="1" applyAlignment="1">
      <alignment horizontal="center" vertical="center" wrapText="1"/>
    </xf>
    <xf numFmtId="0" fontId="31" fillId="37" borderId="26" xfId="1" applyNumberFormat="1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/>
    </xf>
    <xf numFmtId="168" fontId="2" fillId="3" borderId="28" xfId="0" applyNumberFormat="1" applyFont="1" applyFill="1" applyBorder="1"/>
    <xf numFmtId="0" fontId="2" fillId="3" borderId="28" xfId="0" applyFont="1" applyFill="1" applyBorder="1"/>
    <xf numFmtId="0" fontId="32" fillId="38" borderId="28" xfId="1" applyNumberFormat="1" applyFont="1" applyFill="1" applyBorder="1" applyAlignment="1">
      <alignment horizontal="left"/>
    </xf>
    <xf numFmtId="0" fontId="32" fillId="37" borderId="29" xfId="1" applyNumberFormat="1" applyFont="1" applyFill="1" applyBorder="1" applyAlignment="1"/>
    <xf numFmtId="0" fontId="32" fillId="37" borderId="30" xfId="1" applyNumberFormat="1" applyFont="1" applyFill="1" applyBorder="1" applyAlignment="1"/>
    <xf numFmtId="173" fontId="2" fillId="3" borderId="28" xfId="0" applyNumberFormat="1" applyFont="1" applyFill="1" applyBorder="1" applyAlignment="1">
      <alignment horizontal="center"/>
    </xf>
    <xf numFmtId="0" fontId="32" fillId="0" borderId="28" xfId="1" applyNumberFormat="1" applyFont="1" applyBorder="1" applyAlignment="1"/>
    <xf numFmtId="0" fontId="32" fillId="37" borderId="28" xfId="1" applyNumberFormat="1" applyFont="1" applyFill="1" applyBorder="1" applyAlignment="1"/>
    <xf numFmtId="0" fontId="32" fillId="37" borderId="31" xfId="1" applyNumberFormat="1" applyFont="1" applyFill="1" applyBorder="1" applyAlignment="1"/>
    <xf numFmtId="0" fontId="32" fillId="38" borderId="28" xfId="1" applyNumberFormat="1" applyFont="1" applyFill="1" applyBorder="1" applyAlignment="1"/>
    <xf numFmtId="0" fontId="32" fillId="3" borderId="32" xfId="1" applyNumberFormat="1" applyFont="1" applyFill="1" applyBorder="1" applyAlignment="1"/>
    <xf numFmtId="0" fontId="32" fillId="3" borderId="27" xfId="1" applyNumberFormat="1" applyFont="1" applyFill="1" applyBorder="1" applyAlignment="1">
      <alignment horizontal="center"/>
    </xf>
    <xf numFmtId="0" fontId="32" fillId="3" borderId="28" xfId="1" applyNumberFormat="1" applyFont="1" applyFill="1" applyBorder="1" applyAlignment="1"/>
    <xf numFmtId="173" fontId="32" fillId="3" borderId="32" xfId="1" applyNumberFormat="1" applyFont="1" applyFill="1" applyBorder="1" applyAlignment="1">
      <alignment horizontal="center"/>
    </xf>
    <xf numFmtId="0" fontId="5" fillId="39" borderId="33" xfId="45" applyFill="1" applyBorder="1" applyAlignment="1" applyProtection="1">
      <alignment vertical="center"/>
      <protection hidden="1"/>
    </xf>
    <xf numFmtId="0" fontId="5" fillId="39" borderId="34" xfId="45" applyFill="1" applyBorder="1" applyAlignment="1" applyProtection="1">
      <alignment vertical="center"/>
      <protection hidden="1"/>
    </xf>
    <xf numFmtId="0" fontId="5" fillId="39" borderId="35" xfId="45" applyFill="1" applyBorder="1" applyAlignment="1" applyProtection="1">
      <alignment vertical="center"/>
      <protection hidden="1"/>
    </xf>
    <xf numFmtId="0" fontId="5" fillId="39" borderId="34" xfId="45" applyFont="1" applyFill="1" applyBorder="1" applyAlignment="1" applyProtection="1">
      <alignment vertical="center"/>
      <protection hidden="1"/>
    </xf>
    <xf numFmtId="0" fontId="12" fillId="39" borderId="36" xfId="45" applyFont="1" applyFill="1" applyBorder="1" applyAlignment="1" applyProtection="1">
      <alignment vertical="center"/>
      <protection hidden="1"/>
    </xf>
    <xf numFmtId="0" fontId="5" fillId="39" borderId="37" xfId="45" applyFill="1" applyBorder="1" applyAlignment="1" applyProtection="1">
      <alignment vertical="center"/>
      <protection hidden="1"/>
    </xf>
    <xf numFmtId="0" fontId="5" fillId="39" borderId="37" xfId="45" applyFont="1" applyFill="1" applyBorder="1" applyAlignment="1" applyProtection="1">
      <alignment vertical="center" wrapText="1"/>
      <protection hidden="1"/>
    </xf>
    <xf numFmtId="0" fontId="5" fillId="40" borderId="38" xfId="45" applyFont="1" applyFill="1" applyBorder="1" applyAlignment="1" applyProtection="1">
      <alignment vertical="center"/>
      <protection hidden="1"/>
    </xf>
    <xf numFmtId="0" fontId="5" fillId="40" borderId="39" xfId="45" applyFont="1" applyFill="1" applyBorder="1" applyAlignment="1" applyProtection="1">
      <alignment vertical="center"/>
      <protection hidden="1"/>
    </xf>
    <xf numFmtId="0" fontId="5" fillId="40" borderId="40" xfId="45" applyFont="1" applyFill="1" applyBorder="1" applyAlignment="1" applyProtection="1">
      <alignment vertical="center"/>
      <protection hidden="1"/>
    </xf>
    <xf numFmtId="0" fontId="5" fillId="40" borderId="41" xfId="45" applyFont="1" applyFill="1" applyBorder="1" applyAlignment="1" applyProtection="1">
      <alignment vertical="center"/>
      <protection hidden="1"/>
    </xf>
    <xf numFmtId="0" fontId="5" fillId="40" borderId="38" xfId="45" applyFill="1" applyBorder="1" applyAlignment="1" applyProtection="1">
      <alignment vertical="center"/>
      <protection hidden="1"/>
    </xf>
    <xf numFmtId="0" fontId="5" fillId="40" borderId="42" xfId="45" applyFill="1" applyBorder="1" applyAlignment="1" applyProtection="1">
      <alignment vertical="center"/>
      <protection hidden="1"/>
    </xf>
    <xf numFmtId="0" fontId="5" fillId="40" borderId="40" xfId="45" applyFill="1" applyBorder="1" applyAlignment="1" applyProtection="1">
      <alignment vertical="center"/>
      <protection hidden="1"/>
    </xf>
    <xf numFmtId="0" fontId="1" fillId="3" borderId="28" xfId="0" applyFont="1" applyFill="1" applyBorder="1"/>
    <xf numFmtId="0" fontId="0" fillId="0" borderId="0" xfId="0" applyFill="1" applyBorder="1" applyAlignment="1" applyProtection="1">
      <alignment horizontal="center" vertical="center"/>
      <protection hidden="1"/>
    </xf>
    <xf numFmtId="170" fontId="0" fillId="0" borderId="0" xfId="0" applyNumberFormat="1" applyFill="1" applyBorder="1"/>
    <xf numFmtId="171" fontId="0" fillId="0" borderId="0" xfId="0" applyNumberFormat="1" applyFill="1" applyBorder="1"/>
    <xf numFmtId="0" fontId="5" fillId="0" borderId="0" xfId="0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Fill="1" applyBorder="1" applyAlignment="1" applyProtection="1">
      <alignment horizontal="center"/>
      <protection hidden="1"/>
    </xf>
    <xf numFmtId="22" fontId="11" fillId="0" borderId="0" xfId="0" applyNumberFormat="1" applyFont="1" applyFill="1" applyBorder="1"/>
    <xf numFmtId="46" fontId="0" fillId="0" borderId="0" xfId="0" applyNumberFormat="1" applyFill="1" applyBorder="1"/>
    <xf numFmtId="46" fontId="7" fillId="0" borderId="0" xfId="0" applyNumberFormat="1" applyFont="1" applyFill="1" applyBorder="1"/>
    <xf numFmtId="0" fontId="0" fillId="0" borderId="0" xfId="0" quotePrefix="1" applyFill="1" applyBorder="1"/>
    <xf numFmtId="171" fontId="7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169" fontId="0" fillId="0" borderId="0" xfId="0" applyNumberFormat="1" applyFill="1" applyBorder="1"/>
    <xf numFmtId="0" fontId="7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168" fontId="32" fillId="3" borderId="28" xfId="1" applyNumberFormat="1" applyFont="1" applyFill="1" applyBorder="1" applyAlignment="1">
      <alignment horizontal="center"/>
    </xf>
    <xf numFmtId="168" fontId="2" fillId="3" borderId="32" xfId="0" applyNumberFormat="1" applyFont="1" applyFill="1" applyBorder="1"/>
    <xf numFmtId="0" fontId="2" fillId="3" borderId="32" xfId="0" applyFont="1" applyFill="1" applyBorder="1"/>
    <xf numFmtId="0" fontId="32" fillId="3" borderId="28" xfId="1" applyNumberFormat="1" applyFont="1" applyFill="1" applyBorder="1" applyAlignment="1">
      <alignment horizontal="center"/>
    </xf>
    <xf numFmtId="0" fontId="2" fillId="3" borderId="27" xfId="0" applyFont="1" applyFill="1" applyBorder="1"/>
    <xf numFmtId="173" fontId="32" fillId="3" borderId="28" xfId="1" applyNumberFormat="1" applyFont="1" applyFill="1" applyBorder="1" applyAlignment="1">
      <alignment horizontal="center"/>
    </xf>
    <xf numFmtId="173" fontId="2" fillId="3" borderId="32" xfId="0" applyNumberFormat="1" applyFont="1" applyFill="1" applyBorder="1" applyAlignment="1">
      <alignment horizontal="center"/>
    </xf>
    <xf numFmtId="0" fontId="1" fillId="3" borderId="32" xfId="0" applyFont="1" applyFill="1" applyBorder="1"/>
    <xf numFmtId="0" fontId="0" fillId="0" borderId="19" xfId="0" applyBorder="1" applyAlignment="1">
      <alignment horizontal="center" vertical="center" wrapText="1"/>
    </xf>
    <xf numFmtId="0" fontId="5" fillId="39" borderId="0" xfId="45" applyFill="1" applyAlignment="1" applyProtection="1">
      <alignment vertical="center"/>
      <protection hidden="1"/>
    </xf>
    <xf numFmtId="0" fontId="5" fillId="41" borderId="43" xfId="45" applyFont="1" applyFill="1" applyBorder="1" applyAlignment="1" applyProtection="1">
      <alignment horizontal="center" vertical="center"/>
      <protection hidden="1"/>
    </xf>
    <xf numFmtId="0" fontId="5" fillId="41" borderId="44" xfId="45" applyFont="1" applyFill="1" applyBorder="1" applyAlignment="1" applyProtection="1">
      <alignment horizontal="center" vertical="center"/>
      <protection hidden="1"/>
    </xf>
    <xf numFmtId="0" fontId="5" fillId="39" borderId="45" xfId="45" applyFont="1" applyFill="1" applyBorder="1" applyAlignment="1" applyProtection="1">
      <alignment horizontal="center" vertical="center"/>
      <protection hidden="1"/>
    </xf>
    <xf numFmtId="14" fontId="5" fillId="41" borderId="44" xfId="45" applyNumberFormat="1" applyFont="1" applyFill="1" applyBorder="1" applyAlignment="1" applyProtection="1">
      <alignment horizontal="center" vertical="center"/>
      <protection locked="0" hidden="1"/>
    </xf>
    <xf numFmtId="14" fontId="5" fillId="41" borderId="48" xfId="45" applyNumberFormat="1" applyFont="1" applyFill="1" applyBorder="1" applyAlignment="1" applyProtection="1">
      <alignment horizontal="center" vertical="center"/>
      <protection locked="0" hidden="1"/>
    </xf>
    <xf numFmtId="14" fontId="5" fillId="41" borderId="49" xfId="45" applyNumberFormat="1" applyFill="1" applyBorder="1" applyAlignment="1" applyProtection="1">
      <alignment horizontal="center" vertical="center"/>
      <protection locked="0" hidden="1"/>
    </xf>
    <xf numFmtId="2" fontId="6" fillId="39" borderId="52" xfId="45" quotePrefix="1" applyNumberFormat="1" applyFont="1" applyFill="1" applyBorder="1" applyAlignment="1" applyProtection="1">
      <alignment horizontal="center" vertical="center"/>
      <protection locked="0" hidden="1"/>
    </xf>
    <xf numFmtId="0" fontId="5" fillId="39" borderId="47" xfId="45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>
      <alignment horizontal="center"/>
    </xf>
    <xf numFmtId="0" fontId="12" fillId="39" borderId="46" xfId="45" applyFont="1" applyFill="1" applyBorder="1" applyAlignment="1" applyProtection="1">
      <alignment horizontal="left" vertical="center" wrapText="1"/>
      <protection hidden="1"/>
    </xf>
    <xf numFmtId="0" fontId="12" fillId="39" borderId="47" xfId="45" applyFont="1" applyFill="1" applyBorder="1" applyAlignment="1" applyProtection="1">
      <alignment horizontal="left" vertical="center" wrapText="1"/>
      <protection hidden="1"/>
    </xf>
    <xf numFmtId="0" fontId="5" fillId="39" borderId="43" xfId="45" quotePrefix="1" applyNumberFormat="1" applyFont="1" applyFill="1" applyBorder="1" applyAlignment="1" applyProtection="1">
      <alignment horizontal="left" vertical="center"/>
      <protection locked="0" hidden="1"/>
    </xf>
    <xf numFmtId="0" fontId="5" fillId="39" borderId="45" xfId="45" quotePrefix="1" applyNumberFormat="1" applyFont="1" applyFill="1" applyBorder="1" applyAlignment="1" applyProtection="1">
      <alignment horizontal="left" vertical="center"/>
      <protection locked="0" hidden="1"/>
    </xf>
    <xf numFmtId="0" fontId="5" fillId="39" borderId="46" xfId="45" applyFont="1" applyFill="1" applyBorder="1" applyAlignment="1" applyProtection="1">
      <alignment horizontal="left" vertical="center"/>
      <protection hidden="1"/>
    </xf>
    <xf numFmtId="0" fontId="5" fillId="39" borderId="47" xfId="45" applyFont="1" applyFill="1" applyBorder="1" applyAlignment="1" applyProtection="1">
      <alignment horizontal="left" vertical="center"/>
      <protection hidden="1"/>
    </xf>
    <xf numFmtId="0" fontId="5" fillId="39" borderId="50" xfId="45" applyFont="1" applyFill="1" applyBorder="1" applyAlignment="1" applyProtection="1">
      <alignment horizontal="left" vertical="center"/>
      <protection hidden="1"/>
    </xf>
    <xf numFmtId="0" fontId="5" fillId="39" borderId="51" xfId="45" applyFont="1" applyFill="1" applyBorder="1" applyAlignment="1" applyProtection="1">
      <alignment horizontal="left" vertical="center"/>
      <protection hidden="1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" xfId="1"/>
    <cellStyle name="Normal 3" xfId="42"/>
    <cellStyle name="Normal 4" xfId="45"/>
    <cellStyle name="Normal 5" xfId="44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20"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0"/>
      </font>
    </dxf>
    <dxf>
      <font>
        <color theme="9" tint="0.39994506668294322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3366FF"/>
      <color rgb="FFB1A0C7"/>
      <color rgb="FF9999FF"/>
      <color rgb="FFCCFFCC"/>
      <color rgb="FFFF3300"/>
      <color rgb="FFFF6699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LP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à renseigner"/>
      <sheetName val="BS POUR CONTROLE"/>
      <sheetName val="Calcul Cotisations"/>
      <sheetName val="Base Agents"/>
      <sheetName val="Autres données"/>
      <sheetName val="Feuil1"/>
    </sheetNames>
    <sheetDataSet>
      <sheetData sheetId="0"/>
      <sheetData sheetId="1"/>
      <sheetData sheetId="2"/>
      <sheetData sheetId="3">
        <row r="5">
          <cell r="E5" t="str">
            <v>ABDELFETAH SALAH</v>
          </cell>
          <cell r="AO5">
            <v>234</v>
          </cell>
          <cell r="AP5">
            <v>234</v>
          </cell>
          <cell r="AQ5">
            <v>234</v>
          </cell>
          <cell r="AR5">
            <v>234</v>
          </cell>
          <cell r="AS5">
            <v>234</v>
          </cell>
          <cell r="AT5">
            <v>234</v>
          </cell>
          <cell r="AU5">
            <v>234</v>
          </cell>
          <cell r="AV5">
            <v>234</v>
          </cell>
          <cell r="AW5">
            <v>234</v>
          </cell>
          <cell r="AX5">
            <v>234</v>
          </cell>
        </row>
        <row r="6">
          <cell r="E6" t="str">
            <v>AMAR BERENGERE</v>
          </cell>
          <cell r="AO6">
            <v>234</v>
          </cell>
          <cell r="AP6">
            <v>234</v>
          </cell>
          <cell r="AQ6">
            <v>234</v>
          </cell>
          <cell r="AR6">
            <v>234</v>
          </cell>
          <cell r="AS6">
            <v>234</v>
          </cell>
          <cell r="AT6">
            <v>234</v>
          </cell>
          <cell r="AU6">
            <v>234</v>
          </cell>
          <cell r="AV6">
            <v>234</v>
          </cell>
          <cell r="AW6">
            <v>234</v>
          </cell>
          <cell r="AX6">
            <v>234</v>
          </cell>
        </row>
        <row r="7">
          <cell r="E7" t="str">
            <v>ANCELIN CORINNE</v>
          </cell>
          <cell r="AO7">
            <v>234</v>
          </cell>
          <cell r="AP7">
            <v>234</v>
          </cell>
          <cell r="AQ7">
            <v>234</v>
          </cell>
          <cell r="AR7">
            <v>234</v>
          </cell>
          <cell r="AS7">
            <v>234</v>
          </cell>
          <cell r="AT7">
            <v>234</v>
          </cell>
          <cell r="AU7">
            <v>234</v>
          </cell>
          <cell r="AV7">
            <v>234</v>
          </cell>
          <cell r="AW7">
            <v>234</v>
          </cell>
          <cell r="AX7">
            <v>234</v>
          </cell>
        </row>
        <row r="8">
          <cell r="E8" t="str">
            <v>ANCELIN THIERRY</v>
          </cell>
          <cell r="AO8">
            <v>234</v>
          </cell>
          <cell r="AP8">
            <v>234</v>
          </cell>
          <cell r="AQ8">
            <v>234</v>
          </cell>
          <cell r="AR8">
            <v>234</v>
          </cell>
          <cell r="AS8">
            <v>234</v>
          </cell>
          <cell r="AT8">
            <v>234</v>
          </cell>
          <cell r="AU8">
            <v>234</v>
          </cell>
          <cell r="AV8">
            <v>234</v>
          </cell>
          <cell r="AW8">
            <v>234</v>
          </cell>
          <cell r="AX8">
            <v>234</v>
          </cell>
        </row>
        <row r="9">
          <cell r="E9" t="str">
            <v>APPERT-COLLIN BERENICE</v>
          </cell>
          <cell r="AO9">
            <v>220</v>
          </cell>
          <cell r="AP9">
            <v>219</v>
          </cell>
          <cell r="AQ9">
            <v>220</v>
          </cell>
          <cell r="AR9">
            <v>219</v>
          </cell>
          <cell r="AS9">
            <v>0</v>
          </cell>
          <cell r="AT9">
            <v>0</v>
          </cell>
          <cell r="AU9">
            <v>220</v>
          </cell>
          <cell r="AV9">
            <v>219</v>
          </cell>
          <cell r="AW9">
            <v>219</v>
          </cell>
          <cell r="AX9">
            <v>219</v>
          </cell>
        </row>
        <row r="10">
          <cell r="E10" t="str">
            <v>ATTANE FLAVIE</v>
          </cell>
          <cell r="AO10">
            <v>234</v>
          </cell>
          <cell r="AP10">
            <v>234</v>
          </cell>
          <cell r="AQ10">
            <v>234</v>
          </cell>
          <cell r="AR10">
            <v>234</v>
          </cell>
          <cell r="AS10">
            <v>234</v>
          </cell>
          <cell r="AT10">
            <v>234</v>
          </cell>
          <cell r="AU10">
            <v>234</v>
          </cell>
          <cell r="AV10">
            <v>234</v>
          </cell>
          <cell r="AW10">
            <v>234</v>
          </cell>
          <cell r="AX10">
            <v>234</v>
          </cell>
        </row>
        <row r="11">
          <cell r="E11" t="str">
            <v>AUBART AURELIE</v>
          </cell>
          <cell r="AO11">
            <v>234</v>
          </cell>
          <cell r="AP11">
            <v>234</v>
          </cell>
          <cell r="AQ11">
            <v>234</v>
          </cell>
          <cell r="AR11">
            <v>234</v>
          </cell>
          <cell r="AS11">
            <v>0</v>
          </cell>
          <cell r="AT11">
            <v>0</v>
          </cell>
          <cell r="AU11">
            <v>234</v>
          </cell>
          <cell r="AV11">
            <v>234</v>
          </cell>
          <cell r="AW11">
            <v>234</v>
          </cell>
          <cell r="AX11">
            <v>234</v>
          </cell>
        </row>
        <row r="12">
          <cell r="E12" t="str">
            <v>AUBART VANESSA</v>
          </cell>
          <cell r="AO12">
            <v>234</v>
          </cell>
          <cell r="AP12">
            <v>234</v>
          </cell>
          <cell r="AQ12">
            <v>234</v>
          </cell>
          <cell r="AR12">
            <v>234</v>
          </cell>
          <cell r="AS12">
            <v>234</v>
          </cell>
          <cell r="AT12">
            <v>234</v>
          </cell>
          <cell r="AU12">
            <v>234</v>
          </cell>
          <cell r="AV12">
            <v>234</v>
          </cell>
          <cell r="AW12">
            <v>234</v>
          </cell>
          <cell r="AX12">
            <v>234</v>
          </cell>
        </row>
        <row r="13">
          <cell r="E13" t="str">
            <v>AUBRY VALERIE</v>
          </cell>
          <cell r="AO13">
            <v>234</v>
          </cell>
          <cell r="AP13">
            <v>234</v>
          </cell>
          <cell r="AQ13">
            <v>234</v>
          </cell>
          <cell r="AR13">
            <v>234</v>
          </cell>
          <cell r="AS13">
            <v>234</v>
          </cell>
          <cell r="AT13">
            <v>234</v>
          </cell>
          <cell r="AU13">
            <v>234</v>
          </cell>
          <cell r="AV13">
            <v>234</v>
          </cell>
          <cell r="AW13">
            <v>234</v>
          </cell>
          <cell r="AX13">
            <v>234</v>
          </cell>
        </row>
        <row r="14">
          <cell r="E14" t="str">
            <v>AUDEGOND SOPHIE</v>
          </cell>
          <cell r="AO14">
            <v>234</v>
          </cell>
          <cell r="AP14">
            <v>234</v>
          </cell>
          <cell r="AQ14">
            <v>234</v>
          </cell>
          <cell r="AR14">
            <v>234</v>
          </cell>
          <cell r="AS14">
            <v>234</v>
          </cell>
          <cell r="AT14">
            <v>234</v>
          </cell>
          <cell r="AU14">
            <v>234</v>
          </cell>
          <cell r="AV14">
            <v>234</v>
          </cell>
          <cell r="AW14">
            <v>234</v>
          </cell>
          <cell r="AX14">
            <v>234</v>
          </cell>
        </row>
        <row r="15">
          <cell r="E15" t="str">
            <v>BAIKRICH FABRICE</v>
          </cell>
          <cell r="AO15">
            <v>234</v>
          </cell>
          <cell r="AP15">
            <v>234</v>
          </cell>
          <cell r="AQ15">
            <v>234</v>
          </cell>
          <cell r="AR15">
            <v>234</v>
          </cell>
          <cell r="AS15">
            <v>234</v>
          </cell>
          <cell r="AT15">
            <v>234</v>
          </cell>
          <cell r="AU15">
            <v>234</v>
          </cell>
          <cell r="AV15">
            <v>234</v>
          </cell>
          <cell r="AW15">
            <v>234</v>
          </cell>
          <cell r="AX15">
            <v>234</v>
          </cell>
        </row>
        <row r="16">
          <cell r="E16" t="str">
            <v>BARBE AUDREY</v>
          </cell>
          <cell r="AO16">
            <v>234</v>
          </cell>
          <cell r="AP16">
            <v>234</v>
          </cell>
          <cell r="AQ16">
            <v>234</v>
          </cell>
          <cell r="AR16">
            <v>234</v>
          </cell>
          <cell r="AS16">
            <v>234</v>
          </cell>
          <cell r="AT16">
            <v>234</v>
          </cell>
          <cell r="AU16">
            <v>234</v>
          </cell>
          <cell r="AV16">
            <v>234</v>
          </cell>
          <cell r="AW16">
            <v>234</v>
          </cell>
          <cell r="AX16">
            <v>234</v>
          </cell>
        </row>
        <row r="17">
          <cell r="E17" t="str">
            <v>BARBIER COLETTE</v>
          </cell>
          <cell r="AO17">
            <v>216</v>
          </cell>
          <cell r="AP17">
            <v>216</v>
          </cell>
          <cell r="AQ17">
            <v>216</v>
          </cell>
          <cell r="AR17">
            <v>216</v>
          </cell>
          <cell r="AS17">
            <v>216</v>
          </cell>
          <cell r="AT17">
            <v>216</v>
          </cell>
          <cell r="AU17">
            <v>216</v>
          </cell>
          <cell r="AV17">
            <v>216</v>
          </cell>
          <cell r="AW17">
            <v>216</v>
          </cell>
          <cell r="AX17">
            <v>216</v>
          </cell>
        </row>
        <row r="18">
          <cell r="E18" t="str">
            <v>BARTIAUX JULIETTE</v>
          </cell>
          <cell r="AO18">
            <v>234</v>
          </cell>
          <cell r="AP18">
            <v>234</v>
          </cell>
          <cell r="AQ18">
            <v>234</v>
          </cell>
          <cell r="AR18">
            <v>234</v>
          </cell>
          <cell r="AS18">
            <v>234</v>
          </cell>
          <cell r="AT18">
            <v>234</v>
          </cell>
          <cell r="AU18">
            <v>234</v>
          </cell>
          <cell r="AV18">
            <v>234</v>
          </cell>
          <cell r="AW18">
            <v>234</v>
          </cell>
          <cell r="AX18">
            <v>234</v>
          </cell>
        </row>
        <row r="19">
          <cell r="E19" t="str">
            <v>BAUCHART CATHERINE</v>
          </cell>
          <cell r="AO19">
            <v>0</v>
          </cell>
          <cell r="AP19">
            <v>0</v>
          </cell>
          <cell r="AQ19">
            <v>234</v>
          </cell>
          <cell r="AR19">
            <v>234</v>
          </cell>
          <cell r="AS19">
            <v>234</v>
          </cell>
          <cell r="AT19">
            <v>234</v>
          </cell>
          <cell r="AU19">
            <v>234</v>
          </cell>
          <cell r="AV19">
            <v>234</v>
          </cell>
          <cell r="AW19">
            <v>234</v>
          </cell>
          <cell r="AX19">
            <v>234</v>
          </cell>
        </row>
        <row r="20">
          <cell r="E20" t="str">
            <v>BEAUDOUX MARIELLE</v>
          </cell>
          <cell r="AO20">
            <v>213</v>
          </cell>
          <cell r="AP20">
            <v>213</v>
          </cell>
          <cell r="AQ20">
            <v>213</v>
          </cell>
          <cell r="AR20">
            <v>213</v>
          </cell>
          <cell r="AS20">
            <v>0</v>
          </cell>
          <cell r="AT20">
            <v>0</v>
          </cell>
          <cell r="AU20">
            <v>213</v>
          </cell>
          <cell r="AV20">
            <v>213</v>
          </cell>
          <cell r="AW20">
            <v>214</v>
          </cell>
          <cell r="AX20">
            <v>214</v>
          </cell>
        </row>
        <row r="21">
          <cell r="E21" t="str">
            <v>BECHET PASCAL</v>
          </cell>
          <cell r="AO21">
            <v>234</v>
          </cell>
          <cell r="AP21">
            <v>234</v>
          </cell>
          <cell r="AQ21">
            <v>234</v>
          </cell>
          <cell r="AR21">
            <v>234</v>
          </cell>
          <cell r="AS21">
            <v>234</v>
          </cell>
          <cell r="AT21">
            <v>234</v>
          </cell>
          <cell r="AU21">
            <v>234</v>
          </cell>
          <cell r="AV21">
            <v>234</v>
          </cell>
          <cell r="AW21">
            <v>234</v>
          </cell>
          <cell r="AX21">
            <v>234</v>
          </cell>
        </row>
        <row r="22">
          <cell r="E22" t="str">
            <v>BENAMAR AKIMA</v>
          </cell>
          <cell r="AO22">
            <v>234</v>
          </cell>
          <cell r="AP22">
            <v>234</v>
          </cell>
          <cell r="AQ22">
            <v>234</v>
          </cell>
          <cell r="AR22">
            <v>234</v>
          </cell>
          <cell r="AS22">
            <v>0</v>
          </cell>
          <cell r="AT22">
            <v>0</v>
          </cell>
          <cell r="AU22">
            <v>234</v>
          </cell>
          <cell r="AV22">
            <v>234</v>
          </cell>
          <cell r="AW22">
            <v>234</v>
          </cell>
          <cell r="AX22">
            <v>234</v>
          </cell>
        </row>
        <row r="23">
          <cell r="E23" t="str">
            <v>BEN-AOUDIA MORADE</v>
          </cell>
          <cell r="AO23">
            <v>234</v>
          </cell>
          <cell r="AP23">
            <v>234</v>
          </cell>
          <cell r="AQ23">
            <v>234</v>
          </cell>
          <cell r="AR23">
            <v>234</v>
          </cell>
          <cell r="AS23">
            <v>234</v>
          </cell>
          <cell r="AT23">
            <v>234</v>
          </cell>
          <cell r="AU23">
            <v>234</v>
          </cell>
          <cell r="AV23">
            <v>234</v>
          </cell>
          <cell r="AW23">
            <v>234</v>
          </cell>
          <cell r="AX23">
            <v>234</v>
          </cell>
        </row>
        <row r="24">
          <cell r="E24" t="str">
            <v>BENYAHIA ZAHIRA</v>
          </cell>
          <cell r="AO24">
            <v>234</v>
          </cell>
          <cell r="AP24">
            <v>234</v>
          </cell>
          <cell r="AQ24">
            <v>234</v>
          </cell>
          <cell r="AR24">
            <v>234</v>
          </cell>
          <cell r="AS24">
            <v>234</v>
          </cell>
          <cell r="AT24">
            <v>234</v>
          </cell>
          <cell r="AU24">
            <v>234</v>
          </cell>
          <cell r="AV24">
            <v>234</v>
          </cell>
          <cell r="AW24">
            <v>234</v>
          </cell>
          <cell r="AX24">
            <v>234</v>
          </cell>
        </row>
        <row r="25">
          <cell r="E25" t="str">
            <v>BENYOUCEF SYLVIE</v>
          </cell>
          <cell r="AO25">
            <v>234</v>
          </cell>
          <cell r="AP25">
            <v>234</v>
          </cell>
          <cell r="AQ25">
            <v>234</v>
          </cell>
          <cell r="AR25">
            <v>234</v>
          </cell>
          <cell r="AS25">
            <v>234</v>
          </cell>
          <cell r="AT25">
            <v>234</v>
          </cell>
          <cell r="AU25">
            <v>234</v>
          </cell>
          <cell r="AV25">
            <v>234</v>
          </cell>
          <cell r="AW25">
            <v>234</v>
          </cell>
          <cell r="AX25">
            <v>234</v>
          </cell>
        </row>
        <row r="26">
          <cell r="E26" t="str">
            <v>BERRARD SEBASTIEN</v>
          </cell>
          <cell r="AO26">
            <v>234</v>
          </cell>
          <cell r="AP26">
            <v>234</v>
          </cell>
          <cell r="AQ26">
            <v>234</v>
          </cell>
          <cell r="AR26">
            <v>234</v>
          </cell>
          <cell r="AS26">
            <v>234</v>
          </cell>
          <cell r="AT26">
            <v>234</v>
          </cell>
          <cell r="AU26">
            <v>234</v>
          </cell>
          <cell r="AV26">
            <v>234</v>
          </cell>
          <cell r="AW26">
            <v>234</v>
          </cell>
          <cell r="AX26">
            <v>234</v>
          </cell>
        </row>
        <row r="27">
          <cell r="E27" t="str">
            <v>BERRARD VIRGINIE</v>
          </cell>
          <cell r="AO27">
            <v>234</v>
          </cell>
          <cell r="AP27">
            <v>234</v>
          </cell>
          <cell r="AQ27">
            <v>234</v>
          </cell>
          <cell r="AR27">
            <v>234</v>
          </cell>
          <cell r="AS27">
            <v>0</v>
          </cell>
          <cell r="AT27">
            <v>0</v>
          </cell>
          <cell r="AU27">
            <v>234</v>
          </cell>
          <cell r="AV27">
            <v>234</v>
          </cell>
          <cell r="AW27">
            <v>234</v>
          </cell>
          <cell r="AX27">
            <v>234</v>
          </cell>
        </row>
        <row r="28">
          <cell r="E28" t="str">
            <v>BEUF MICHEL</v>
          </cell>
          <cell r="AO28">
            <v>234</v>
          </cell>
          <cell r="AP28">
            <v>234</v>
          </cell>
          <cell r="AQ28">
            <v>234</v>
          </cell>
          <cell r="AR28">
            <v>234</v>
          </cell>
          <cell r="AS28">
            <v>234</v>
          </cell>
          <cell r="AT28">
            <v>234</v>
          </cell>
          <cell r="AU28">
            <v>234</v>
          </cell>
          <cell r="AV28">
            <v>234</v>
          </cell>
          <cell r="AW28">
            <v>234</v>
          </cell>
          <cell r="AX28">
            <v>234</v>
          </cell>
        </row>
        <row r="29">
          <cell r="E29" t="str">
            <v>BIGAULT XAVIER</v>
          </cell>
          <cell r="AO29">
            <v>234</v>
          </cell>
          <cell r="AP29">
            <v>234</v>
          </cell>
          <cell r="AQ29">
            <v>234</v>
          </cell>
          <cell r="AR29">
            <v>234</v>
          </cell>
          <cell r="AS29">
            <v>234</v>
          </cell>
          <cell r="AT29">
            <v>234</v>
          </cell>
          <cell r="AU29">
            <v>234</v>
          </cell>
          <cell r="AV29">
            <v>234</v>
          </cell>
          <cell r="AW29">
            <v>234</v>
          </cell>
          <cell r="AX29">
            <v>234</v>
          </cell>
        </row>
        <row r="30">
          <cell r="E30" t="str">
            <v>BILLIAUX BRUNO</v>
          </cell>
          <cell r="AO30">
            <v>234</v>
          </cell>
          <cell r="AP30">
            <v>234</v>
          </cell>
          <cell r="AQ30">
            <v>234</v>
          </cell>
          <cell r="AR30">
            <v>234</v>
          </cell>
          <cell r="AS30">
            <v>234</v>
          </cell>
          <cell r="AT30">
            <v>234</v>
          </cell>
          <cell r="AU30">
            <v>234</v>
          </cell>
          <cell r="AV30">
            <v>234</v>
          </cell>
          <cell r="AW30">
            <v>234</v>
          </cell>
          <cell r="AX30">
            <v>234</v>
          </cell>
        </row>
        <row r="31">
          <cell r="E31" t="str">
            <v>BLANCHEMANCHE CECILE</v>
          </cell>
          <cell r="AO31">
            <v>234</v>
          </cell>
          <cell r="AP31">
            <v>234</v>
          </cell>
          <cell r="AQ31">
            <v>234</v>
          </cell>
          <cell r="AR31">
            <v>234</v>
          </cell>
          <cell r="AS31">
            <v>234</v>
          </cell>
          <cell r="AT31">
            <v>234</v>
          </cell>
          <cell r="AU31">
            <v>234</v>
          </cell>
          <cell r="AV31">
            <v>234</v>
          </cell>
          <cell r="AW31">
            <v>234</v>
          </cell>
          <cell r="AX31">
            <v>234</v>
          </cell>
        </row>
        <row r="32">
          <cell r="E32" t="str">
            <v>BLANCHONG BEATRICE</v>
          </cell>
          <cell r="AO32">
            <v>216</v>
          </cell>
          <cell r="AP32">
            <v>216</v>
          </cell>
          <cell r="AQ32">
            <v>216</v>
          </cell>
          <cell r="AR32">
            <v>216</v>
          </cell>
          <cell r="AS32">
            <v>216</v>
          </cell>
          <cell r="AT32">
            <v>216</v>
          </cell>
          <cell r="AU32">
            <v>216</v>
          </cell>
          <cell r="AV32">
            <v>216</v>
          </cell>
          <cell r="AW32">
            <v>216</v>
          </cell>
          <cell r="AX32">
            <v>216</v>
          </cell>
        </row>
        <row r="33">
          <cell r="E33" t="str">
            <v>BLEEKER VIRGINIE</v>
          </cell>
          <cell r="AO33">
            <v>234</v>
          </cell>
          <cell r="AP33">
            <v>234</v>
          </cell>
          <cell r="AQ33">
            <v>234</v>
          </cell>
          <cell r="AR33">
            <v>234</v>
          </cell>
          <cell r="AS33">
            <v>0</v>
          </cell>
          <cell r="AT33">
            <v>0</v>
          </cell>
          <cell r="AU33">
            <v>234</v>
          </cell>
          <cell r="AV33">
            <v>234</v>
          </cell>
          <cell r="AW33">
            <v>234</v>
          </cell>
          <cell r="AX33">
            <v>234</v>
          </cell>
        </row>
        <row r="34">
          <cell r="E34" t="str">
            <v>BOCQUET CECILE</v>
          </cell>
          <cell r="AO34">
            <v>234</v>
          </cell>
          <cell r="AP34">
            <v>234</v>
          </cell>
          <cell r="AQ34">
            <v>234</v>
          </cell>
          <cell r="AR34">
            <v>234</v>
          </cell>
          <cell r="AS34">
            <v>234</v>
          </cell>
          <cell r="AT34">
            <v>234</v>
          </cell>
          <cell r="AU34">
            <v>234</v>
          </cell>
          <cell r="AV34">
            <v>234</v>
          </cell>
          <cell r="AW34">
            <v>234</v>
          </cell>
          <cell r="AX34">
            <v>234</v>
          </cell>
        </row>
        <row r="35">
          <cell r="E35" t="str">
            <v>BOENARD LAURIE</v>
          </cell>
          <cell r="AO35">
            <v>234</v>
          </cell>
          <cell r="AP35">
            <v>234</v>
          </cell>
          <cell r="AQ35">
            <v>234</v>
          </cell>
          <cell r="AR35">
            <v>234</v>
          </cell>
          <cell r="AS35">
            <v>234</v>
          </cell>
          <cell r="AT35">
            <v>234</v>
          </cell>
          <cell r="AU35">
            <v>234</v>
          </cell>
          <cell r="AV35">
            <v>234</v>
          </cell>
          <cell r="AW35">
            <v>234</v>
          </cell>
          <cell r="AX35">
            <v>234</v>
          </cell>
        </row>
        <row r="36">
          <cell r="E36" t="str">
            <v>BOIZET PASCAL</v>
          </cell>
          <cell r="AO36">
            <v>234</v>
          </cell>
          <cell r="AP36">
            <v>234</v>
          </cell>
          <cell r="AQ36">
            <v>234</v>
          </cell>
          <cell r="AR36">
            <v>234</v>
          </cell>
          <cell r="AS36">
            <v>234</v>
          </cell>
          <cell r="AT36">
            <v>234</v>
          </cell>
          <cell r="AU36">
            <v>234</v>
          </cell>
          <cell r="AV36">
            <v>234</v>
          </cell>
          <cell r="AW36">
            <v>234</v>
          </cell>
          <cell r="AX36">
            <v>234</v>
          </cell>
        </row>
        <row r="37">
          <cell r="E37" t="str">
            <v>BORON MONIQUE</v>
          </cell>
          <cell r="AO37">
            <v>213</v>
          </cell>
          <cell r="AP37">
            <v>0</v>
          </cell>
          <cell r="AQ37">
            <v>213</v>
          </cell>
          <cell r="AR37">
            <v>0</v>
          </cell>
          <cell r="AS37">
            <v>213</v>
          </cell>
          <cell r="AT37">
            <v>0</v>
          </cell>
          <cell r="AU37">
            <v>213</v>
          </cell>
          <cell r="AV37">
            <v>0</v>
          </cell>
          <cell r="AW37">
            <v>214</v>
          </cell>
          <cell r="AX37">
            <v>0</v>
          </cell>
        </row>
        <row r="38">
          <cell r="E38" t="str">
            <v>BOUCHET JEAN-JACQUES</v>
          </cell>
          <cell r="AO38">
            <v>234</v>
          </cell>
          <cell r="AP38">
            <v>234</v>
          </cell>
          <cell r="AQ38">
            <v>234</v>
          </cell>
          <cell r="AR38">
            <v>234</v>
          </cell>
          <cell r="AS38">
            <v>234</v>
          </cell>
          <cell r="AT38">
            <v>234</v>
          </cell>
          <cell r="AU38">
            <v>234</v>
          </cell>
          <cell r="AV38">
            <v>234</v>
          </cell>
          <cell r="AW38">
            <v>234</v>
          </cell>
          <cell r="AX38">
            <v>234</v>
          </cell>
        </row>
        <row r="39">
          <cell r="E39" t="str">
            <v>BOUDGHASSEM ANNICK</v>
          </cell>
          <cell r="AO39">
            <v>234</v>
          </cell>
          <cell r="AP39">
            <v>234</v>
          </cell>
          <cell r="AQ39">
            <v>234</v>
          </cell>
          <cell r="AR39">
            <v>234</v>
          </cell>
          <cell r="AS39">
            <v>234</v>
          </cell>
          <cell r="AT39">
            <v>234</v>
          </cell>
          <cell r="AU39">
            <v>234</v>
          </cell>
          <cell r="AV39">
            <v>234</v>
          </cell>
          <cell r="AW39">
            <v>234</v>
          </cell>
          <cell r="AX39">
            <v>234</v>
          </cell>
        </row>
        <row r="40">
          <cell r="E40" t="str">
            <v>BOUILLOT ERIC</v>
          </cell>
          <cell r="AO40">
            <v>234</v>
          </cell>
          <cell r="AP40">
            <v>234</v>
          </cell>
          <cell r="AQ40">
            <v>234</v>
          </cell>
          <cell r="AR40">
            <v>234</v>
          </cell>
          <cell r="AS40">
            <v>234</v>
          </cell>
          <cell r="AT40">
            <v>234</v>
          </cell>
          <cell r="AU40">
            <v>234</v>
          </cell>
          <cell r="AV40">
            <v>234</v>
          </cell>
          <cell r="AW40">
            <v>234</v>
          </cell>
          <cell r="AX40">
            <v>234</v>
          </cell>
        </row>
        <row r="41">
          <cell r="E41" t="str">
            <v>BOURGUIGNON CLAUDETTE</v>
          </cell>
          <cell r="AO41">
            <v>234</v>
          </cell>
          <cell r="AP41">
            <v>234</v>
          </cell>
          <cell r="AQ41">
            <v>234</v>
          </cell>
          <cell r="AR41">
            <v>234</v>
          </cell>
          <cell r="AS41">
            <v>234</v>
          </cell>
          <cell r="AT41">
            <v>234</v>
          </cell>
          <cell r="AU41">
            <v>234</v>
          </cell>
          <cell r="AV41">
            <v>234</v>
          </cell>
          <cell r="AW41">
            <v>234</v>
          </cell>
          <cell r="AX41">
            <v>234</v>
          </cell>
        </row>
        <row r="42">
          <cell r="E42" t="str">
            <v>BOURLET STEPHANIE</v>
          </cell>
          <cell r="AO42">
            <v>234</v>
          </cell>
          <cell r="AP42">
            <v>234</v>
          </cell>
          <cell r="AQ42">
            <v>234</v>
          </cell>
          <cell r="AR42">
            <v>234</v>
          </cell>
          <cell r="AS42">
            <v>234</v>
          </cell>
          <cell r="AT42">
            <v>234</v>
          </cell>
          <cell r="AU42">
            <v>234</v>
          </cell>
          <cell r="AV42">
            <v>234</v>
          </cell>
          <cell r="AW42">
            <v>234</v>
          </cell>
          <cell r="AX42">
            <v>234</v>
          </cell>
        </row>
        <row r="43">
          <cell r="E43" t="str">
            <v>BOZENDORF SYLVIE</v>
          </cell>
          <cell r="AO43">
            <v>234</v>
          </cell>
          <cell r="AP43">
            <v>234</v>
          </cell>
          <cell r="AQ43">
            <v>234</v>
          </cell>
          <cell r="AR43">
            <v>234</v>
          </cell>
          <cell r="AS43">
            <v>234</v>
          </cell>
          <cell r="AT43">
            <v>234</v>
          </cell>
          <cell r="AU43">
            <v>234</v>
          </cell>
          <cell r="AV43">
            <v>234</v>
          </cell>
          <cell r="AW43">
            <v>234</v>
          </cell>
          <cell r="AX43">
            <v>234</v>
          </cell>
        </row>
        <row r="44">
          <cell r="E44" t="str">
            <v>BRAIDA CELINE</v>
          </cell>
          <cell r="AO44">
            <v>234</v>
          </cell>
          <cell r="AP44">
            <v>234</v>
          </cell>
          <cell r="AQ44">
            <v>234</v>
          </cell>
          <cell r="AR44">
            <v>234</v>
          </cell>
          <cell r="AS44">
            <v>234</v>
          </cell>
          <cell r="AT44">
            <v>234</v>
          </cell>
          <cell r="AU44">
            <v>234</v>
          </cell>
          <cell r="AV44">
            <v>234</v>
          </cell>
          <cell r="AW44">
            <v>234</v>
          </cell>
          <cell r="AX44">
            <v>234</v>
          </cell>
        </row>
        <row r="45">
          <cell r="E45" t="str">
            <v>BRUGNEAUX JEAN-PIERRE</v>
          </cell>
          <cell r="AO45">
            <v>216</v>
          </cell>
          <cell r="AP45">
            <v>216</v>
          </cell>
          <cell r="AQ45">
            <v>216</v>
          </cell>
          <cell r="AR45">
            <v>216</v>
          </cell>
          <cell r="AS45">
            <v>216</v>
          </cell>
          <cell r="AT45">
            <v>216</v>
          </cell>
          <cell r="AU45">
            <v>216</v>
          </cell>
          <cell r="AV45">
            <v>216</v>
          </cell>
          <cell r="AW45">
            <v>216</v>
          </cell>
          <cell r="AX45">
            <v>216</v>
          </cell>
        </row>
        <row r="46">
          <cell r="E46" t="str">
            <v>BRUGNEAUX PASCAL</v>
          </cell>
          <cell r="AO46">
            <v>234</v>
          </cell>
          <cell r="AP46">
            <v>234</v>
          </cell>
          <cell r="AQ46">
            <v>234</v>
          </cell>
          <cell r="AR46">
            <v>234</v>
          </cell>
          <cell r="AS46">
            <v>234</v>
          </cell>
          <cell r="AT46">
            <v>234</v>
          </cell>
          <cell r="AU46">
            <v>234</v>
          </cell>
          <cell r="AV46">
            <v>234</v>
          </cell>
          <cell r="AW46">
            <v>234</v>
          </cell>
          <cell r="AX46">
            <v>234</v>
          </cell>
        </row>
        <row r="47">
          <cell r="E47" t="str">
            <v>CAFOLLA CLAUDIO</v>
          </cell>
          <cell r="AO47">
            <v>234</v>
          </cell>
          <cell r="AP47">
            <v>234</v>
          </cell>
          <cell r="AQ47">
            <v>234</v>
          </cell>
          <cell r="AR47">
            <v>234</v>
          </cell>
          <cell r="AS47">
            <v>234</v>
          </cell>
          <cell r="AT47">
            <v>234</v>
          </cell>
          <cell r="AU47">
            <v>234</v>
          </cell>
          <cell r="AV47">
            <v>234</v>
          </cell>
          <cell r="AW47">
            <v>234</v>
          </cell>
          <cell r="AX47">
            <v>234</v>
          </cell>
        </row>
        <row r="48">
          <cell r="E48" t="str">
            <v>CANONNE AUDREY</v>
          </cell>
          <cell r="AO48">
            <v>234</v>
          </cell>
          <cell r="AP48">
            <v>234</v>
          </cell>
          <cell r="AQ48">
            <v>234</v>
          </cell>
          <cell r="AR48">
            <v>234</v>
          </cell>
          <cell r="AS48">
            <v>234</v>
          </cell>
          <cell r="AT48">
            <v>234</v>
          </cell>
          <cell r="AU48">
            <v>234</v>
          </cell>
          <cell r="AV48">
            <v>234</v>
          </cell>
          <cell r="AW48">
            <v>234</v>
          </cell>
          <cell r="AX48">
            <v>234</v>
          </cell>
        </row>
        <row r="49">
          <cell r="E49" t="str">
            <v>CARBONERO PHILIPPE</v>
          </cell>
          <cell r="AO49">
            <v>216</v>
          </cell>
          <cell r="AP49">
            <v>216</v>
          </cell>
          <cell r="AQ49">
            <v>216</v>
          </cell>
          <cell r="AR49">
            <v>216</v>
          </cell>
          <cell r="AS49">
            <v>216</v>
          </cell>
          <cell r="AT49">
            <v>216</v>
          </cell>
          <cell r="AU49">
            <v>216</v>
          </cell>
          <cell r="AV49">
            <v>216</v>
          </cell>
          <cell r="AW49">
            <v>216</v>
          </cell>
          <cell r="AX49">
            <v>216</v>
          </cell>
        </row>
        <row r="50">
          <cell r="E50" t="str">
            <v>CHARBONNIER FREDERIC</v>
          </cell>
          <cell r="AO50">
            <v>234</v>
          </cell>
          <cell r="AP50">
            <v>234</v>
          </cell>
          <cell r="AQ50">
            <v>234</v>
          </cell>
          <cell r="AR50">
            <v>234</v>
          </cell>
          <cell r="AS50">
            <v>234</v>
          </cell>
          <cell r="AT50">
            <v>234</v>
          </cell>
          <cell r="AU50">
            <v>234</v>
          </cell>
          <cell r="AV50">
            <v>234</v>
          </cell>
          <cell r="AW50">
            <v>234</v>
          </cell>
          <cell r="AX50">
            <v>234</v>
          </cell>
        </row>
        <row r="51">
          <cell r="E51" t="str">
            <v>CHATEAU HUBERT</v>
          </cell>
          <cell r="AO51">
            <v>234</v>
          </cell>
          <cell r="AP51">
            <v>234</v>
          </cell>
          <cell r="AQ51">
            <v>234</v>
          </cell>
          <cell r="AR51">
            <v>234</v>
          </cell>
          <cell r="AS51">
            <v>234</v>
          </cell>
          <cell r="AT51">
            <v>234</v>
          </cell>
          <cell r="AU51">
            <v>234</v>
          </cell>
          <cell r="AV51">
            <v>234</v>
          </cell>
          <cell r="AW51">
            <v>234</v>
          </cell>
          <cell r="AX51">
            <v>234</v>
          </cell>
        </row>
        <row r="52">
          <cell r="E52" t="str">
            <v>CHAUVEY CATHERINE</v>
          </cell>
          <cell r="AO52">
            <v>234</v>
          </cell>
          <cell r="AP52">
            <v>234</v>
          </cell>
          <cell r="AQ52">
            <v>234</v>
          </cell>
          <cell r="AR52">
            <v>234</v>
          </cell>
          <cell r="AS52">
            <v>234</v>
          </cell>
          <cell r="AT52">
            <v>234</v>
          </cell>
          <cell r="AU52">
            <v>234</v>
          </cell>
          <cell r="AV52">
            <v>234</v>
          </cell>
          <cell r="AW52">
            <v>234</v>
          </cell>
          <cell r="AX52">
            <v>234</v>
          </cell>
        </row>
        <row r="53">
          <cell r="E53" t="str">
            <v>CHENOT BENEDICTE</v>
          </cell>
          <cell r="AO53">
            <v>234</v>
          </cell>
          <cell r="AP53">
            <v>234</v>
          </cell>
          <cell r="AQ53">
            <v>234</v>
          </cell>
          <cell r="AR53">
            <v>234</v>
          </cell>
          <cell r="AS53">
            <v>0</v>
          </cell>
          <cell r="AT53">
            <v>0</v>
          </cell>
          <cell r="AU53">
            <v>234</v>
          </cell>
          <cell r="AV53">
            <v>234</v>
          </cell>
          <cell r="AW53">
            <v>234</v>
          </cell>
          <cell r="AX53">
            <v>234</v>
          </cell>
        </row>
        <row r="54">
          <cell r="E54" t="str">
            <v>CHERIFI ASTRID</v>
          </cell>
          <cell r="AO54">
            <v>234</v>
          </cell>
          <cell r="AP54">
            <v>234</v>
          </cell>
          <cell r="AQ54">
            <v>234</v>
          </cell>
          <cell r="AR54">
            <v>234</v>
          </cell>
          <cell r="AS54">
            <v>0</v>
          </cell>
          <cell r="AT54">
            <v>0</v>
          </cell>
          <cell r="AU54">
            <v>234</v>
          </cell>
          <cell r="AV54">
            <v>234</v>
          </cell>
          <cell r="AW54">
            <v>234</v>
          </cell>
          <cell r="AX54">
            <v>234</v>
          </cell>
        </row>
        <row r="55">
          <cell r="E55" t="str">
            <v>CHERUBIN AURELIE</v>
          </cell>
          <cell r="AO55">
            <v>234</v>
          </cell>
          <cell r="AP55">
            <v>234</v>
          </cell>
          <cell r="AQ55">
            <v>234</v>
          </cell>
          <cell r="AR55">
            <v>234</v>
          </cell>
          <cell r="AS55">
            <v>234</v>
          </cell>
          <cell r="AT55">
            <v>234</v>
          </cell>
          <cell r="AU55">
            <v>234</v>
          </cell>
          <cell r="AV55">
            <v>234</v>
          </cell>
          <cell r="AW55">
            <v>234</v>
          </cell>
          <cell r="AX55">
            <v>234</v>
          </cell>
        </row>
        <row r="56">
          <cell r="E56" t="str">
            <v>CHIONNA GUISEPPA</v>
          </cell>
          <cell r="AO56">
            <v>234</v>
          </cell>
          <cell r="AP56">
            <v>234</v>
          </cell>
          <cell r="AQ56">
            <v>234</v>
          </cell>
          <cell r="AR56">
            <v>234</v>
          </cell>
          <cell r="AS56">
            <v>234</v>
          </cell>
          <cell r="AT56">
            <v>234</v>
          </cell>
          <cell r="AU56">
            <v>234</v>
          </cell>
          <cell r="AV56">
            <v>234</v>
          </cell>
          <cell r="AW56">
            <v>234</v>
          </cell>
          <cell r="AX56">
            <v>234</v>
          </cell>
        </row>
        <row r="57">
          <cell r="E57" t="str">
            <v>CHRIST DEBORA</v>
          </cell>
          <cell r="AO57">
            <v>234</v>
          </cell>
          <cell r="AP57">
            <v>234</v>
          </cell>
          <cell r="AQ57">
            <v>234</v>
          </cell>
          <cell r="AR57">
            <v>234</v>
          </cell>
          <cell r="AS57">
            <v>234</v>
          </cell>
          <cell r="AT57">
            <v>234</v>
          </cell>
          <cell r="AU57">
            <v>234</v>
          </cell>
          <cell r="AV57">
            <v>234</v>
          </cell>
          <cell r="AW57">
            <v>234</v>
          </cell>
          <cell r="AX57">
            <v>234</v>
          </cell>
        </row>
        <row r="58">
          <cell r="E58" t="str">
            <v>CHRISTIANY PATRICE</v>
          </cell>
          <cell r="AO58">
            <v>216</v>
          </cell>
          <cell r="AP58">
            <v>216</v>
          </cell>
          <cell r="AQ58">
            <v>216</v>
          </cell>
          <cell r="AR58">
            <v>216</v>
          </cell>
          <cell r="AS58">
            <v>216</v>
          </cell>
          <cell r="AT58">
            <v>216</v>
          </cell>
          <cell r="AU58">
            <v>216</v>
          </cell>
          <cell r="AV58">
            <v>216</v>
          </cell>
          <cell r="AW58">
            <v>216</v>
          </cell>
          <cell r="AX58">
            <v>216</v>
          </cell>
        </row>
        <row r="59">
          <cell r="E59" t="str">
            <v>CIESZCZYK MARINE</v>
          </cell>
          <cell r="AO59">
            <v>234</v>
          </cell>
          <cell r="AP59">
            <v>234</v>
          </cell>
          <cell r="AQ59">
            <v>234</v>
          </cell>
          <cell r="AR59">
            <v>234</v>
          </cell>
          <cell r="AS59">
            <v>234</v>
          </cell>
          <cell r="AT59">
            <v>234</v>
          </cell>
          <cell r="AU59">
            <v>234</v>
          </cell>
          <cell r="AV59">
            <v>234</v>
          </cell>
          <cell r="AW59">
            <v>234</v>
          </cell>
          <cell r="AX59">
            <v>234</v>
          </cell>
        </row>
        <row r="60">
          <cell r="E60" t="str">
            <v>CLAUS CATHERINE</v>
          </cell>
          <cell r="AO60">
            <v>234</v>
          </cell>
          <cell r="AP60">
            <v>234</v>
          </cell>
          <cell r="AQ60">
            <v>234</v>
          </cell>
          <cell r="AR60">
            <v>234</v>
          </cell>
          <cell r="AS60">
            <v>234</v>
          </cell>
          <cell r="AT60">
            <v>234</v>
          </cell>
          <cell r="AU60">
            <v>234</v>
          </cell>
          <cell r="AV60">
            <v>234</v>
          </cell>
          <cell r="AW60">
            <v>234</v>
          </cell>
          <cell r="AX60">
            <v>234</v>
          </cell>
        </row>
        <row r="61">
          <cell r="E61" t="str">
            <v>COLLE NICOLE</v>
          </cell>
          <cell r="AO61">
            <v>234</v>
          </cell>
          <cell r="AP61">
            <v>234</v>
          </cell>
          <cell r="AQ61">
            <v>234</v>
          </cell>
          <cell r="AR61">
            <v>234</v>
          </cell>
          <cell r="AS61">
            <v>234</v>
          </cell>
          <cell r="AT61">
            <v>234</v>
          </cell>
          <cell r="AU61">
            <v>234</v>
          </cell>
          <cell r="AV61">
            <v>234</v>
          </cell>
          <cell r="AW61">
            <v>234</v>
          </cell>
          <cell r="AX61">
            <v>234</v>
          </cell>
        </row>
        <row r="62">
          <cell r="E62" t="str">
            <v>COLLEN BRIGITTE</v>
          </cell>
          <cell r="AO62">
            <v>216</v>
          </cell>
          <cell r="AP62">
            <v>216</v>
          </cell>
          <cell r="AQ62">
            <v>216</v>
          </cell>
          <cell r="AR62">
            <v>216</v>
          </cell>
          <cell r="AS62">
            <v>216</v>
          </cell>
          <cell r="AT62">
            <v>216</v>
          </cell>
          <cell r="AU62">
            <v>216</v>
          </cell>
          <cell r="AV62">
            <v>216</v>
          </cell>
          <cell r="AW62">
            <v>216</v>
          </cell>
          <cell r="AX62">
            <v>216</v>
          </cell>
        </row>
        <row r="63">
          <cell r="E63" t="str">
            <v>COLLIGNON SABRINA</v>
          </cell>
          <cell r="AO63">
            <v>234</v>
          </cell>
          <cell r="AP63">
            <v>234</v>
          </cell>
          <cell r="AQ63">
            <v>234</v>
          </cell>
          <cell r="AR63">
            <v>234</v>
          </cell>
          <cell r="AS63">
            <v>234</v>
          </cell>
          <cell r="AT63">
            <v>234</v>
          </cell>
          <cell r="AU63">
            <v>234</v>
          </cell>
          <cell r="AV63">
            <v>234</v>
          </cell>
          <cell r="AW63">
            <v>234</v>
          </cell>
          <cell r="AX63">
            <v>234</v>
          </cell>
        </row>
        <row r="64">
          <cell r="E64" t="str">
            <v>CORREIA DA SILVA DIDIER</v>
          </cell>
          <cell r="AO64">
            <v>234</v>
          </cell>
          <cell r="AP64">
            <v>234</v>
          </cell>
          <cell r="AQ64">
            <v>234</v>
          </cell>
          <cell r="AR64">
            <v>234</v>
          </cell>
          <cell r="AS64">
            <v>234</v>
          </cell>
          <cell r="AT64">
            <v>234</v>
          </cell>
          <cell r="AU64">
            <v>234</v>
          </cell>
          <cell r="AV64">
            <v>234</v>
          </cell>
          <cell r="AW64">
            <v>234</v>
          </cell>
          <cell r="AX64">
            <v>234</v>
          </cell>
        </row>
        <row r="65">
          <cell r="E65" t="str">
            <v>COSSARDEAUX VINCENT</v>
          </cell>
          <cell r="AO65">
            <v>234</v>
          </cell>
          <cell r="AP65">
            <v>234</v>
          </cell>
          <cell r="AQ65">
            <v>234</v>
          </cell>
          <cell r="AR65">
            <v>234</v>
          </cell>
          <cell r="AS65">
            <v>234</v>
          </cell>
          <cell r="AT65">
            <v>234</v>
          </cell>
          <cell r="AU65">
            <v>234</v>
          </cell>
          <cell r="AV65">
            <v>234</v>
          </cell>
          <cell r="AW65">
            <v>234</v>
          </cell>
          <cell r="AX65">
            <v>234</v>
          </cell>
        </row>
        <row r="66">
          <cell r="E66" t="str">
            <v>COURAUD MAXIME</v>
          </cell>
          <cell r="AO66">
            <v>234</v>
          </cell>
          <cell r="AP66">
            <v>234</v>
          </cell>
          <cell r="AQ66">
            <v>234</v>
          </cell>
          <cell r="AR66">
            <v>234</v>
          </cell>
          <cell r="AS66">
            <v>234</v>
          </cell>
          <cell r="AT66">
            <v>234</v>
          </cell>
          <cell r="AU66">
            <v>234</v>
          </cell>
          <cell r="AV66">
            <v>234</v>
          </cell>
          <cell r="AW66">
            <v>234</v>
          </cell>
          <cell r="AX66">
            <v>234</v>
          </cell>
        </row>
        <row r="67">
          <cell r="E67" t="str">
            <v>CRUTZEN MARIE-ODILE</v>
          </cell>
          <cell r="AO67">
            <v>234</v>
          </cell>
          <cell r="AP67">
            <v>234</v>
          </cell>
          <cell r="AQ67">
            <v>234</v>
          </cell>
          <cell r="AR67">
            <v>234</v>
          </cell>
          <cell r="AS67">
            <v>234</v>
          </cell>
          <cell r="AT67">
            <v>234</v>
          </cell>
          <cell r="AU67">
            <v>234</v>
          </cell>
          <cell r="AV67">
            <v>234</v>
          </cell>
          <cell r="AW67">
            <v>234</v>
          </cell>
          <cell r="AX67">
            <v>234</v>
          </cell>
        </row>
        <row r="68">
          <cell r="E68" t="str">
            <v>CZAYSKOWSKI SANDRINE</v>
          </cell>
          <cell r="AO68">
            <v>234</v>
          </cell>
          <cell r="AP68">
            <v>234</v>
          </cell>
          <cell r="AQ68">
            <v>234</v>
          </cell>
          <cell r="AR68">
            <v>234</v>
          </cell>
          <cell r="AS68">
            <v>0</v>
          </cell>
          <cell r="AT68">
            <v>0</v>
          </cell>
          <cell r="AU68">
            <v>234</v>
          </cell>
          <cell r="AV68">
            <v>234</v>
          </cell>
          <cell r="AW68">
            <v>234</v>
          </cell>
          <cell r="AX68">
            <v>234</v>
          </cell>
        </row>
        <row r="69">
          <cell r="E69" t="str">
            <v>DA SILVA DAVID</v>
          </cell>
          <cell r="AO69">
            <v>234</v>
          </cell>
          <cell r="AP69">
            <v>234</v>
          </cell>
          <cell r="AQ69">
            <v>234</v>
          </cell>
          <cell r="AR69">
            <v>234</v>
          </cell>
          <cell r="AS69">
            <v>234</v>
          </cell>
          <cell r="AT69">
            <v>234</v>
          </cell>
          <cell r="AU69">
            <v>234</v>
          </cell>
          <cell r="AV69">
            <v>234</v>
          </cell>
          <cell r="AW69">
            <v>234</v>
          </cell>
          <cell r="AX69">
            <v>234</v>
          </cell>
        </row>
        <row r="70">
          <cell r="E70" t="str">
            <v>DA SILVA DELPHINE</v>
          </cell>
          <cell r="AO70">
            <v>234</v>
          </cell>
          <cell r="AP70">
            <v>234</v>
          </cell>
          <cell r="AQ70">
            <v>234</v>
          </cell>
          <cell r="AR70">
            <v>234</v>
          </cell>
          <cell r="AS70">
            <v>234</v>
          </cell>
          <cell r="AT70">
            <v>234</v>
          </cell>
          <cell r="AU70">
            <v>234</v>
          </cell>
          <cell r="AV70">
            <v>234</v>
          </cell>
          <cell r="AW70">
            <v>234</v>
          </cell>
          <cell r="AX70">
            <v>234</v>
          </cell>
        </row>
        <row r="71">
          <cell r="E71" t="str">
            <v>DAHMANI GAELLE</v>
          </cell>
          <cell r="AO71">
            <v>234</v>
          </cell>
          <cell r="AP71">
            <v>234</v>
          </cell>
          <cell r="AQ71">
            <v>234</v>
          </cell>
          <cell r="AR71">
            <v>234</v>
          </cell>
          <cell r="AS71">
            <v>234</v>
          </cell>
          <cell r="AT71">
            <v>234</v>
          </cell>
          <cell r="AU71">
            <v>234</v>
          </cell>
          <cell r="AV71">
            <v>234</v>
          </cell>
          <cell r="AW71">
            <v>234</v>
          </cell>
          <cell r="AX71">
            <v>234</v>
          </cell>
        </row>
        <row r="72">
          <cell r="E72" t="str">
            <v>DANIS MICHAEL</v>
          </cell>
          <cell r="AO72">
            <v>234</v>
          </cell>
          <cell r="AP72">
            <v>234</v>
          </cell>
          <cell r="AQ72">
            <v>234</v>
          </cell>
          <cell r="AR72">
            <v>234</v>
          </cell>
          <cell r="AS72">
            <v>234</v>
          </cell>
          <cell r="AT72">
            <v>234</v>
          </cell>
          <cell r="AU72">
            <v>234</v>
          </cell>
          <cell r="AV72">
            <v>234</v>
          </cell>
          <cell r="AW72">
            <v>234</v>
          </cell>
          <cell r="AX72">
            <v>234</v>
          </cell>
        </row>
        <row r="73">
          <cell r="E73" t="str">
            <v>DARAS FABRICE</v>
          </cell>
          <cell r="AO73">
            <v>234</v>
          </cell>
          <cell r="AP73">
            <v>234</v>
          </cell>
          <cell r="AQ73">
            <v>234</v>
          </cell>
          <cell r="AR73">
            <v>234</v>
          </cell>
          <cell r="AS73">
            <v>234</v>
          </cell>
          <cell r="AT73">
            <v>234</v>
          </cell>
          <cell r="AU73">
            <v>234</v>
          </cell>
          <cell r="AV73">
            <v>234</v>
          </cell>
          <cell r="AW73">
            <v>234</v>
          </cell>
          <cell r="AX73">
            <v>234</v>
          </cell>
        </row>
        <row r="74">
          <cell r="E74" t="str">
            <v>DAUGNY JEAN-LUC</v>
          </cell>
          <cell r="AO74">
            <v>234</v>
          </cell>
          <cell r="AP74">
            <v>234</v>
          </cell>
          <cell r="AQ74">
            <v>234</v>
          </cell>
          <cell r="AR74">
            <v>234</v>
          </cell>
          <cell r="AS74">
            <v>234</v>
          </cell>
          <cell r="AT74">
            <v>234</v>
          </cell>
          <cell r="AU74">
            <v>234</v>
          </cell>
          <cell r="AV74">
            <v>234</v>
          </cell>
          <cell r="AW74">
            <v>234</v>
          </cell>
          <cell r="AX74">
            <v>234</v>
          </cell>
        </row>
        <row r="75">
          <cell r="E75" t="str">
            <v>DAZIN GREGOIRE</v>
          </cell>
          <cell r="AO75">
            <v>234</v>
          </cell>
          <cell r="AP75">
            <v>234</v>
          </cell>
          <cell r="AQ75">
            <v>234</v>
          </cell>
          <cell r="AR75">
            <v>234</v>
          </cell>
          <cell r="AS75">
            <v>234</v>
          </cell>
          <cell r="AT75">
            <v>234</v>
          </cell>
          <cell r="AU75">
            <v>234</v>
          </cell>
          <cell r="AV75">
            <v>234</v>
          </cell>
          <cell r="AW75">
            <v>234</v>
          </cell>
          <cell r="AX75">
            <v>234</v>
          </cell>
        </row>
        <row r="76">
          <cell r="E76" t="str">
            <v>DE CUYPER DANIEL</v>
          </cell>
          <cell r="AO76">
            <v>234</v>
          </cell>
          <cell r="AP76">
            <v>234</v>
          </cell>
          <cell r="AQ76">
            <v>234</v>
          </cell>
          <cell r="AR76">
            <v>234</v>
          </cell>
          <cell r="AS76">
            <v>234</v>
          </cell>
          <cell r="AT76">
            <v>234</v>
          </cell>
          <cell r="AU76">
            <v>234</v>
          </cell>
          <cell r="AV76">
            <v>234</v>
          </cell>
          <cell r="AW76">
            <v>234</v>
          </cell>
          <cell r="AX76">
            <v>234</v>
          </cell>
        </row>
        <row r="77">
          <cell r="E77" t="str">
            <v>DE OLIVEIRA FLORENCE</v>
          </cell>
          <cell r="AO77">
            <v>234</v>
          </cell>
          <cell r="AP77">
            <v>234</v>
          </cell>
          <cell r="AQ77">
            <v>234</v>
          </cell>
          <cell r="AR77">
            <v>234</v>
          </cell>
          <cell r="AS77">
            <v>0</v>
          </cell>
          <cell r="AT77">
            <v>0</v>
          </cell>
          <cell r="AU77">
            <v>234</v>
          </cell>
          <cell r="AV77">
            <v>234</v>
          </cell>
          <cell r="AW77">
            <v>234</v>
          </cell>
          <cell r="AX77">
            <v>234</v>
          </cell>
        </row>
        <row r="78">
          <cell r="E78" t="str">
            <v>DEBATTY PAULINE</v>
          </cell>
          <cell r="AO78">
            <v>234</v>
          </cell>
          <cell r="AP78">
            <v>234</v>
          </cell>
          <cell r="AQ78">
            <v>234</v>
          </cell>
          <cell r="AR78">
            <v>234</v>
          </cell>
          <cell r="AS78">
            <v>234</v>
          </cell>
          <cell r="AT78">
            <v>234</v>
          </cell>
          <cell r="AU78">
            <v>234</v>
          </cell>
          <cell r="AV78">
            <v>234</v>
          </cell>
          <cell r="AW78">
            <v>234</v>
          </cell>
          <cell r="AX78">
            <v>234</v>
          </cell>
        </row>
        <row r="79">
          <cell r="E79" t="str">
            <v>DEGLAIRE FABIENNE</v>
          </cell>
          <cell r="AO79">
            <v>213</v>
          </cell>
          <cell r="AP79">
            <v>213</v>
          </cell>
          <cell r="AQ79">
            <v>213</v>
          </cell>
          <cell r="AR79">
            <v>213</v>
          </cell>
          <cell r="AS79">
            <v>213</v>
          </cell>
          <cell r="AT79">
            <v>213</v>
          </cell>
          <cell r="AU79">
            <v>214</v>
          </cell>
          <cell r="AV79">
            <v>214</v>
          </cell>
          <cell r="AW79">
            <v>0</v>
          </cell>
          <cell r="AX79">
            <v>0</v>
          </cell>
        </row>
        <row r="80">
          <cell r="E80" t="str">
            <v>DELCROIX GREGORY</v>
          </cell>
          <cell r="AO80">
            <v>234</v>
          </cell>
          <cell r="AP80">
            <v>234</v>
          </cell>
          <cell r="AQ80">
            <v>234</v>
          </cell>
          <cell r="AR80">
            <v>234</v>
          </cell>
          <cell r="AS80">
            <v>234</v>
          </cell>
          <cell r="AT80">
            <v>234</v>
          </cell>
          <cell r="AU80">
            <v>234</v>
          </cell>
          <cell r="AV80">
            <v>234</v>
          </cell>
          <cell r="AW80">
            <v>234</v>
          </cell>
          <cell r="AX80">
            <v>234</v>
          </cell>
        </row>
        <row r="81">
          <cell r="E81" t="str">
            <v>DELOSSEDAS SANDRINE</v>
          </cell>
          <cell r="AO81">
            <v>213</v>
          </cell>
          <cell r="AP81">
            <v>213</v>
          </cell>
          <cell r="AQ81">
            <v>213</v>
          </cell>
          <cell r="AR81">
            <v>213</v>
          </cell>
          <cell r="AS81">
            <v>0</v>
          </cell>
          <cell r="AT81">
            <v>0</v>
          </cell>
          <cell r="AU81">
            <v>213</v>
          </cell>
          <cell r="AV81">
            <v>213</v>
          </cell>
          <cell r="AW81">
            <v>214</v>
          </cell>
          <cell r="AX81">
            <v>214</v>
          </cell>
        </row>
        <row r="82">
          <cell r="E82" t="str">
            <v>DERUE ERIC</v>
          </cell>
          <cell r="AO82">
            <v>216</v>
          </cell>
          <cell r="AP82">
            <v>216</v>
          </cell>
          <cell r="AQ82">
            <v>216</v>
          </cell>
          <cell r="AR82">
            <v>216</v>
          </cell>
          <cell r="AS82">
            <v>216</v>
          </cell>
          <cell r="AT82">
            <v>216</v>
          </cell>
          <cell r="AU82">
            <v>216</v>
          </cell>
          <cell r="AV82">
            <v>216</v>
          </cell>
          <cell r="AW82">
            <v>216</v>
          </cell>
          <cell r="AX82">
            <v>216</v>
          </cell>
        </row>
        <row r="83">
          <cell r="E83" t="str">
            <v>DESCORDE BRIGITTE</v>
          </cell>
          <cell r="AO83">
            <v>234</v>
          </cell>
          <cell r="AP83">
            <v>234</v>
          </cell>
          <cell r="AQ83">
            <v>234</v>
          </cell>
          <cell r="AR83">
            <v>234</v>
          </cell>
          <cell r="AS83">
            <v>234</v>
          </cell>
          <cell r="AT83">
            <v>234</v>
          </cell>
          <cell r="AU83">
            <v>234</v>
          </cell>
          <cell r="AV83">
            <v>234</v>
          </cell>
          <cell r="AW83">
            <v>234</v>
          </cell>
          <cell r="AX83">
            <v>234</v>
          </cell>
        </row>
        <row r="84">
          <cell r="E84" t="str">
            <v>DESTRUMELLE MARYLENE</v>
          </cell>
          <cell r="AO84">
            <v>234</v>
          </cell>
          <cell r="AP84">
            <v>234</v>
          </cell>
          <cell r="AQ84">
            <v>234</v>
          </cell>
          <cell r="AR84">
            <v>234</v>
          </cell>
          <cell r="AS84">
            <v>234</v>
          </cell>
          <cell r="AT84">
            <v>234</v>
          </cell>
          <cell r="AU84">
            <v>234</v>
          </cell>
          <cell r="AV84">
            <v>234</v>
          </cell>
          <cell r="AW84">
            <v>234</v>
          </cell>
          <cell r="AX84">
            <v>234</v>
          </cell>
        </row>
        <row r="85">
          <cell r="E85" t="str">
            <v>DI MEGLIO PRISCA</v>
          </cell>
          <cell r="AO85">
            <v>234</v>
          </cell>
          <cell r="AP85">
            <v>234</v>
          </cell>
          <cell r="AQ85">
            <v>234</v>
          </cell>
          <cell r="AR85">
            <v>234</v>
          </cell>
          <cell r="AS85">
            <v>234</v>
          </cell>
          <cell r="AT85">
            <v>234</v>
          </cell>
          <cell r="AU85">
            <v>234</v>
          </cell>
          <cell r="AV85">
            <v>234</v>
          </cell>
          <cell r="AW85">
            <v>234</v>
          </cell>
          <cell r="AX85">
            <v>234</v>
          </cell>
        </row>
        <row r="86">
          <cell r="E86" t="str">
            <v>DIBLANC CATHERINE</v>
          </cell>
          <cell r="AO86">
            <v>234</v>
          </cell>
          <cell r="AP86">
            <v>234</v>
          </cell>
          <cell r="AQ86">
            <v>234</v>
          </cell>
          <cell r="AR86">
            <v>234</v>
          </cell>
          <cell r="AS86">
            <v>234</v>
          </cell>
          <cell r="AT86">
            <v>234</v>
          </cell>
          <cell r="AU86">
            <v>234</v>
          </cell>
          <cell r="AV86">
            <v>234</v>
          </cell>
          <cell r="AW86">
            <v>234</v>
          </cell>
          <cell r="AX86">
            <v>234</v>
          </cell>
        </row>
        <row r="87">
          <cell r="E87" t="str">
            <v>DUCOFFE DIMITRI</v>
          </cell>
          <cell r="AO87">
            <v>234</v>
          </cell>
          <cell r="AP87">
            <v>0</v>
          </cell>
          <cell r="AQ87">
            <v>234</v>
          </cell>
          <cell r="AR87">
            <v>0</v>
          </cell>
          <cell r="AS87">
            <v>234</v>
          </cell>
          <cell r="AT87">
            <v>0</v>
          </cell>
          <cell r="AU87">
            <v>234</v>
          </cell>
          <cell r="AV87">
            <v>0</v>
          </cell>
          <cell r="AW87">
            <v>234</v>
          </cell>
          <cell r="AX87">
            <v>0</v>
          </cell>
        </row>
        <row r="88">
          <cell r="E88" t="str">
            <v>DUFRAIGNE ANNIE</v>
          </cell>
          <cell r="AO88">
            <v>234</v>
          </cell>
          <cell r="AP88">
            <v>234</v>
          </cell>
          <cell r="AQ88">
            <v>234</v>
          </cell>
          <cell r="AR88">
            <v>234</v>
          </cell>
          <cell r="AS88">
            <v>234</v>
          </cell>
          <cell r="AT88">
            <v>234</v>
          </cell>
          <cell r="AU88">
            <v>234</v>
          </cell>
          <cell r="AV88">
            <v>234</v>
          </cell>
          <cell r="AW88">
            <v>234</v>
          </cell>
          <cell r="AX88">
            <v>234</v>
          </cell>
        </row>
        <row r="89">
          <cell r="E89" t="str">
            <v>DUFRAINE EMMANUELLE</v>
          </cell>
          <cell r="AO89">
            <v>234</v>
          </cell>
          <cell r="AP89">
            <v>234</v>
          </cell>
          <cell r="AQ89">
            <v>234</v>
          </cell>
          <cell r="AR89">
            <v>234</v>
          </cell>
          <cell r="AS89">
            <v>234</v>
          </cell>
          <cell r="AT89">
            <v>234</v>
          </cell>
          <cell r="AU89">
            <v>234</v>
          </cell>
          <cell r="AV89">
            <v>234</v>
          </cell>
          <cell r="AW89">
            <v>234</v>
          </cell>
          <cell r="AX89">
            <v>234</v>
          </cell>
        </row>
        <row r="90">
          <cell r="E90" t="str">
            <v>DUHAUPAS OPHELIE</v>
          </cell>
          <cell r="AO90">
            <v>234</v>
          </cell>
          <cell r="AP90">
            <v>234</v>
          </cell>
          <cell r="AQ90">
            <v>234</v>
          </cell>
          <cell r="AR90">
            <v>234</v>
          </cell>
          <cell r="AS90">
            <v>234</v>
          </cell>
          <cell r="AT90">
            <v>234</v>
          </cell>
          <cell r="AU90">
            <v>234</v>
          </cell>
          <cell r="AV90">
            <v>234</v>
          </cell>
          <cell r="AW90">
            <v>234</v>
          </cell>
          <cell r="AX90">
            <v>234</v>
          </cell>
        </row>
        <row r="91">
          <cell r="E91" t="str">
            <v>DUMAY JESSICA</v>
          </cell>
          <cell r="AO91">
            <v>234</v>
          </cell>
          <cell r="AP91">
            <v>234</v>
          </cell>
          <cell r="AQ91">
            <v>234</v>
          </cell>
          <cell r="AR91">
            <v>234</v>
          </cell>
          <cell r="AS91">
            <v>0</v>
          </cell>
          <cell r="AT91">
            <v>0</v>
          </cell>
          <cell r="AU91">
            <v>234</v>
          </cell>
          <cell r="AV91">
            <v>234</v>
          </cell>
          <cell r="AW91">
            <v>234</v>
          </cell>
          <cell r="AX91">
            <v>234</v>
          </cell>
        </row>
        <row r="92">
          <cell r="E92" t="str">
            <v>DUPONT CHRISTOPHE</v>
          </cell>
          <cell r="AO92">
            <v>234</v>
          </cell>
          <cell r="AP92">
            <v>234</v>
          </cell>
          <cell r="AQ92">
            <v>234</v>
          </cell>
          <cell r="AR92">
            <v>234</v>
          </cell>
          <cell r="AS92">
            <v>234</v>
          </cell>
          <cell r="AT92">
            <v>234</v>
          </cell>
          <cell r="AU92">
            <v>234</v>
          </cell>
          <cell r="AV92">
            <v>234</v>
          </cell>
          <cell r="AW92">
            <v>234</v>
          </cell>
          <cell r="AX92">
            <v>234</v>
          </cell>
        </row>
        <row r="93">
          <cell r="E93" t="str">
            <v>DURBECQ ALAIN</v>
          </cell>
          <cell r="AO93">
            <v>234</v>
          </cell>
          <cell r="AP93">
            <v>234</v>
          </cell>
          <cell r="AQ93">
            <v>234</v>
          </cell>
          <cell r="AR93">
            <v>234</v>
          </cell>
          <cell r="AS93">
            <v>234</v>
          </cell>
          <cell r="AT93">
            <v>234</v>
          </cell>
          <cell r="AU93">
            <v>234</v>
          </cell>
          <cell r="AV93">
            <v>234</v>
          </cell>
          <cell r="AW93">
            <v>234</v>
          </cell>
          <cell r="AX93">
            <v>234</v>
          </cell>
        </row>
        <row r="94">
          <cell r="E94" t="str">
            <v>DURIEUX PHILIPPE</v>
          </cell>
          <cell r="AO94">
            <v>234</v>
          </cell>
          <cell r="AP94">
            <v>234</v>
          </cell>
          <cell r="AQ94">
            <v>234</v>
          </cell>
          <cell r="AR94">
            <v>234</v>
          </cell>
          <cell r="AS94">
            <v>234</v>
          </cell>
          <cell r="AT94">
            <v>234</v>
          </cell>
          <cell r="AU94">
            <v>234</v>
          </cell>
          <cell r="AV94">
            <v>234</v>
          </cell>
          <cell r="AW94">
            <v>234</v>
          </cell>
          <cell r="AX94">
            <v>234</v>
          </cell>
        </row>
        <row r="95">
          <cell r="E95" t="str">
            <v>DURIEUX ROSITA</v>
          </cell>
          <cell r="AO95">
            <v>234</v>
          </cell>
          <cell r="AP95">
            <v>234</v>
          </cell>
          <cell r="AQ95">
            <v>234</v>
          </cell>
          <cell r="AR95">
            <v>234</v>
          </cell>
          <cell r="AS95">
            <v>234</v>
          </cell>
          <cell r="AT95">
            <v>234</v>
          </cell>
          <cell r="AU95">
            <v>234</v>
          </cell>
          <cell r="AV95">
            <v>234</v>
          </cell>
          <cell r="AW95">
            <v>234</v>
          </cell>
          <cell r="AX95">
            <v>234</v>
          </cell>
        </row>
        <row r="96">
          <cell r="E96" t="str">
            <v>DUTOUQUET CAROLE</v>
          </cell>
          <cell r="AO96">
            <v>234</v>
          </cell>
          <cell r="AP96">
            <v>234</v>
          </cell>
          <cell r="AQ96">
            <v>234</v>
          </cell>
          <cell r="AR96">
            <v>234</v>
          </cell>
          <cell r="AS96">
            <v>234</v>
          </cell>
          <cell r="AT96">
            <v>234</v>
          </cell>
          <cell r="AU96">
            <v>234</v>
          </cell>
          <cell r="AV96">
            <v>234</v>
          </cell>
          <cell r="AW96">
            <v>234</v>
          </cell>
          <cell r="AX96">
            <v>234</v>
          </cell>
        </row>
        <row r="97">
          <cell r="E97" t="str">
            <v>EICHHARDT FRANCOIS</v>
          </cell>
          <cell r="AO97">
            <v>234</v>
          </cell>
          <cell r="AP97">
            <v>234</v>
          </cell>
          <cell r="AQ97">
            <v>234</v>
          </cell>
          <cell r="AR97">
            <v>234</v>
          </cell>
          <cell r="AS97">
            <v>234</v>
          </cell>
          <cell r="AT97">
            <v>234</v>
          </cell>
          <cell r="AU97">
            <v>234</v>
          </cell>
          <cell r="AV97">
            <v>234</v>
          </cell>
          <cell r="AW97">
            <v>234</v>
          </cell>
          <cell r="AX97">
            <v>234</v>
          </cell>
        </row>
        <row r="98">
          <cell r="E98" t="str">
            <v>ETIENNE FANNY</v>
          </cell>
          <cell r="AO98">
            <v>234</v>
          </cell>
          <cell r="AP98">
            <v>234</v>
          </cell>
          <cell r="AQ98">
            <v>234</v>
          </cell>
          <cell r="AR98">
            <v>234</v>
          </cell>
          <cell r="AS98">
            <v>234</v>
          </cell>
          <cell r="AT98">
            <v>234</v>
          </cell>
          <cell r="AU98">
            <v>234</v>
          </cell>
          <cell r="AV98">
            <v>234</v>
          </cell>
          <cell r="AW98">
            <v>234</v>
          </cell>
          <cell r="AX98">
            <v>234</v>
          </cell>
        </row>
        <row r="99">
          <cell r="E99" t="str">
            <v>EVRARD MARTIAL</v>
          </cell>
          <cell r="AO99">
            <v>234</v>
          </cell>
          <cell r="AP99">
            <v>234</v>
          </cell>
          <cell r="AQ99">
            <v>234</v>
          </cell>
          <cell r="AR99">
            <v>234</v>
          </cell>
          <cell r="AS99">
            <v>234</v>
          </cell>
          <cell r="AT99">
            <v>234</v>
          </cell>
          <cell r="AU99">
            <v>234</v>
          </cell>
          <cell r="AV99">
            <v>234</v>
          </cell>
          <cell r="AW99">
            <v>234</v>
          </cell>
          <cell r="AX99">
            <v>234</v>
          </cell>
        </row>
        <row r="100">
          <cell r="E100" t="str">
            <v>FAGE MARIE-ODILE</v>
          </cell>
          <cell r="AO100">
            <v>216</v>
          </cell>
          <cell r="AP100">
            <v>216</v>
          </cell>
          <cell r="AQ100">
            <v>216</v>
          </cell>
          <cell r="AR100">
            <v>216</v>
          </cell>
          <cell r="AS100">
            <v>216</v>
          </cell>
          <cell r="AT100">
            <v>216</v>
          </cell>
          <cell r="AU100">
            <v>216</v>
          </cell>
          <cell r="AV100">
            <v>216</v>
          </cell>
          <cell r="AW100">
            <v>216</v>
          </cell>
          <cell r="AX100">
            <v>216</v>
          </cell>
        </row>
        <row r="101">
          <cell r="E101" t="str">
            <v>FERRAZ THERESE</v>
          </cell>
          <cell r="AO101">
            <v>234</v>
          </cell>
          <cell r="AP101">
            <v>234</v>
          </cell>
          <cell r="AQ101">
            <v>234</v>
          </cell>
          <cell r="AR101">
            <v>234</v>
          </cell>
          <cell r="AS101">
            <v>0</v>
          </cell>
          <cell r="AT101">
            <v>0</v>
          </cell>
          <cell r="AU101">
            <v>234</v>
          </cell>
          <cell r="AV101">
            <v>234</v>
          </cell>
          <cell r="AW101">
            <v>234</v>
          </cell>
          <cell r="AX101">
            <v>234</v>
          </cell>
        </row>
        <row r="102">
          <cell r="E102" t="str">
            <v>FERREIRA EVELYNE</v>
          </cell>
          <cell r="AO102">
            <v>216</v>
          </cell>
          <cell r="AP102">
            <v>216</v>
          </cell>
          <cell r="AQ102">
            <v>216</v>
          </cell>
          <cell r="AR102">
            <v>216</v>
          </cell>
          <cell r="AS102">
            <v>216</v>
          </cell>
          <cell r="AT102">
            <v>216</v>
          </cell>
          <cell r="AU102">
            <v>216</v>
          </cell>
          <cell r="AV102">
            <v>216</v>
          </cell>
          <cell r="AW102">
            <v>216</v>
          </cell>
          <cell r="AX102">
            <v>216</v>
          </cell>
        </row>
        <row r="103">
          <cell r="E103" t="str">
            <v>FINEUSE REMI</v>
          </cell>
          <cell r="AO103">
            <v>234</v>
          </cell>
          <cell r="AP103">
            <v>234</v>
          </cell>
          <cell r="AQ103">
            <v>234</v>
          </cell>
          <cell r="AR103">
            <v>234</v>
          </cell>
          <cell r="AS103">
            <v>234</v>
          </cell>
          <cell r="AT103">
            <v>234</v>
          </cell>
          <cell r="AU103">
            <v>234</v>
          </cell>
          <cell r="AV103">
            <v>234</v>
          </cell>
          <cell r="AW103">
            <v>234</v>
          </cell>
          <cell r="AX103">
            <v>234</v>
          </cell>
        </row>
        <row r="104">
          <cell r="E104" t="str">
            <v>FLORES DIDIER</v>
          </cell>
          <cell r="AO104">
            <v>234</v>
          </cell>
          <cell r="AP104">
            <v>234</v>
          </cell>
          <cell r="AQ104">
            <v>234</v>
          </cell>
          <cell r="AR104">
            <v>234</v>
          </cell>
          <cell r="AS104">
            <v>234</v>
          </cell>
          <cell r="AT104">
            <v>234</v>
          </cell>
          <cell r="AU104">
            <v>234</v>
          </cell>
          <cell r="AV104">
            <v>234</v>
          </cell>
          <cell r="AW104">
            <v>234</v>
          </cell>
          <cell r="AX104">
            <v>234</v>
          </cell>
        </row>
        <row r="105">
          <cell r="E105" t="str">
            <v>FLORES FRANCOIS</v>
          </cell>
          <cell r="AO105">
            <v>234</v>
          </cell>
          <cell r="AP105">
            <v>234</v>
          </cell>
          <cell r="AQ105">
            <v>234</v>
          </cell>
          <cell r="AR105">
            <v>234</v>
          </cell>
          <cell r="AS105">
            <v>234</v>
          </cell>
          <cell r="AT105">
            <v>234</v>
          </cell>
          <cell r="AU105">
            <v>234</v>
          </cell>
          <cell r="AV105">
            <v>234</v>
          </cell>
          <cell r="AW105">
            <v>234</v>
          </cell>
          <cell r="AX105">
            <v>234</v>
          </cell>
        </row>
        <row r="106">
          <cell r="E106" t="str">
            <v>FONTAINE GERARD</v>
          </cell>
          <cell r="AO106">
            <v>234</v>
          </cell>
          <cell r="AP106">
            <v>234</v>
          </cell>
          <cell r="AQ106">
            <v>234</v>
          </cell>
          <cell r="AR106">
            <v>234</v>
          </cell>
          <cell r="AS106">
            <v>234</v>
          </cell>
          <cell r="AT106">
            <v>234</v>
          </cell>
          <cell r="AU106">
            <v>234</v>
          </cell>
          <cell r="AV106">
            <v>234</v>
          </cell>
          <cell r="AW106">
            <v>234</v>
          </cell>
          <cell r="AX106">
            <v>234</v>
          </cell>
        </row>
        <row r="107">
          <cell r="E107" t="str">
            <v>FOUREL-LELANDAIS EMMANUELLE</v>
          </cell>
          <cell r="AO107">
            <v>234</v>
          </cell>
          <cell r="AP107">
            <v>234</v>
          </cell>
          <cell r="AQ107">
            <v>234</v>
          </cell>
          <cell r="AR107">
            <v>234</v>
          </cell>
          <cell r="AS107">
            <v>234</v>
          </cell>
          <cell r="AT107">
            <v>234</v>
          </cell>
          <cell r="AU107">
            <v>234</v>
          </cell>
          <cell r="AV107">
            <v>234</v>
          </cell>
          <cell r="AW107">
            <v>234</v>
          </cell>
          <cell r="AX107">
            <v>234</v>
          </cell>
        </row>
        <row r="108">
          <cell r="E108" t="str">
            <v>FOURNAISE CHRISTINE</v>
          </cell>
          <cell r="AO108">
            <v>234</v>
          </cell>
          <cell r="AP108">
            <v>234</v>
          </cell>
          <cell r="AQ108">
            <v>234</v>
          </cell>
          <cell r="AR108">
            <v>234</v>
          </cell>
          <cell r="AS108">
            <v>234</v>
          </cell>
          <cell r="AT108">
            <v>234</v>
          </cell>
          <cell r="AU108">
            <v>234</v>
          </cell>
          <cell r="AV108">
            <v>234</v>
          </cell>
          <cell r="AW108">
            <v>234</v>
          </cell>
          <cell r="AX108">
            <v>234</v>
          </cell>
        </row>
        <row r="109">
          <cell r="E109" t="str">
            <v>FRANCOIS MARTINE</v>
          </cell>
          <cell r="AO109">
            <v>0</v>
          </cell>
          <cell r="AP109">
            <v>0</v>
          </cell>
          <cell r="AQ109">
            <v>234</v>
          </cell>
          <cell r="AR109">
            <v>234</v>
          </cell>
          <cell r="AS109">
            <v>234</v>
          </cell>
          <cell r="AT109">
            <v>234</v>
          </cell>
          <cell r="AU109">
            <v>234</v>
          </cell>
          <cell r="AV109">
            <v>234</v>
          </cell>
          <cell r="AW109">
            <v>234</v>
          </cell>
          <cell r="AX109">
            <v>234</v>
          </cell>
        </row>
        <row r="110">
          <cell r="E110" t="str">
            <v>FRANCOIS MELANIE</v>
          </cell>
          <cell r="AO110">
            <v>234</v>
          </cell>
          <cell r="AP110">
            <v>234</v>
          </cell>
          <cell r="AQ110">
            <v>234</v>
          </cell>
          <cell r="AR110">
            <v>234</v>
          </cell>
          <cell r="AS110">
            <v>234</v>
          </cell>
          <cell r="AT110">
            <v>234</v>
          </cell>
          <cell r="AU110">
            <v>234</v>
          </cell>
          <cell r="AV110">
            <v>234</v>
          </cell>
          <cell r="AW110">
            <v>234</v>
          </cell>
          <cell r="AX110">
            <v>234</v>
          </cell>
        </row>
        <row r="111">
          <cell r="E111" t="str">
            <v>FRELAUT NATHALIE</v>
          </cell>
          <cell r="AO111">
            <v>216</v>
          </cell>
          <cell r="AP111">
            <v>216</v>
          </cell>
          <cell r="AQ111">
            <v>216</v>
          </cell>
          <cell r="AR111">
            <v>216</v>
          </cell>
          <cell r="AS111">
            <v>216</v>
          </cell>
          <cell r="AT111">
            <v>216</v>
          </cell>
          <cell r="AU111">
            <v>216</v>
          </cell>
          <cell r="AV111">
            <v>216</v>
          </cell>
          <cell r="AW111">
            <v>216</v>
          </cell>
          <cell r="AX111">
            <v>216</v>
          </cell>
        </row>
        <row r="112">
          <cell r="E112" t="str">
            <v>FROIDCOURT JOCELYNE</v>
          </cell>
          <cell r="AO112">
            <v>213</v>
          </cell>
          <cell r="AP112">
            <v>0</v>
          </cell>
          <cell r="AQ112">
            <v>213</v>
          </cell>
          <cell r="AR112">
            <v>0</v>
          </cell>
          <cell r="AS112">
            <v>213</v>
          </cell>
          <cell r="AT112">
            <v>0</v>
          </cell>
          <cell r="AU112">
            <v>213</v>
          </cell>
          <cell r="AV112">
            <v>0</v>
          </cell>
          <cell r="AW112">
            <v>214</v>
          </cell>
          <cell r="AX112">
            <v>0</v>
          </cell>
        </row>
        <row r="113">
          <cell r="E113" t="str">
            <v>FROMENT JESSICA</v>
          </cell>
          <cell r="AO113">
            <v>234</v>
          </cell>
          <cell r="AP113">
            <v>234</v>
          </cell>
          <cell r="AQ113">
            <v>234</v>
          </cell>
          <cell r="AR113">
            <v>234</v>
          </cell>
          <cell r="AS113">
            <v>234</v>
          </cell>
          <cell r="AT113">
            <v>234</v>
          </cell>
          <cell r="AU113">
            <v>234</v>
          </cell>
          <cell r="AV113">
            <v>234</v>
          </cell>
          <cell r="AW113">
            <v>234</v>
          </cell>
          <cell r="AX113">
            <v>234</v>
          </cell>
        </row>
        <row r="114">
          <cell r="E114" t="str">
            <v>GALLET GILBERT</v>
          </cell>
          <cell r="AO114">
            <v>213</v>
          </cell>
          <cell r="AP114">
            <v>0</v>
          </cell>
          <cell r="AQ114">
            <v>213</v>
          </cell>
          <cell r="AR114">
            <v>0</v>
          </cell>
          <cell r="AS114">
            <v>213</v>
          </cell>
          <cell r="AT114">
            <v>0</v>
          </cell>
          <cell r="AU114">
            <v>213</v>
          </cell>
          <cell r="AV114">
            <v>0</v>
          </cell>
          <cell r="AW114">
            <v>214</v>
          </cell>
          <cell r="AX114">
            <v>0</v>
          </cell>
        </row>
        <row r="115">
          <cell r="E115" t="str">
            <v>GARNIER FANNY</v>
          </cell>
          <cell r="AO115">
            <v>234</v>
          </cell>
          <cell r="AP115">
            <v>234</v>
          </cell>
          <cell r="AQ115">
            <v>234</v>
          </cell>
          <cell r="AR115">
            <v>234</v>
          </cell>
          <cell r="AS115">
            <v>234</v>
          </cell>
          <cell r="AT115">
            <v>234</v>
          </cell>
          <cell r="AU115">
            <v>234</v>
          </cell>
          <cell r="AV115">
            <v>234</v>
          </cell>
          <cell r="AW115">
            <v>234</v>
          </cell>
          <cell r="AX115">
            <v>234</v>
          </cell>
        </row>
        <row r="116">
          <cell r="E116" t="str">
            <v>GAUTHEROT CELINE</v>
          </cell>
          <cell r="AO116">
            <v>234</v>
          </cell>
          <cell r="AP116">
            <v>234</v>
          </cell>
          <cell r="AQ116">
            <v>234</v>
          </cell>
          <cell r="AR116">
            <v>234</v>
          </cell>
          <cell r="AS116">
            <v>234</v>
          </cell>
          <cell r="AT116">
            <v>234</v>
          </cell>
          <cell r="AU116">
            <v>234</v>
          </cell>
          <cell r="AV116">
            <v>234</v>
          </cell>
          <cell r="AW116">
            <v>234</v>
          </cell>
          <cell r="AX116">
            <v>234</v>
          </cell>
        </row>
        <row r="117">
          <cell r="E117" t="str">
            <v>GEDIK YUNUS</v>
          </cell>
          <cell r="AO117">
            <v>234</v>
          </cell>
          <cell r="AP117">
            <v>234</v>
          </cell>
          <cell r="AQ117">
            <v>234</v>
          </cell>
          <cell r="AR117">
            <v>234</v>
          </cell>
          <cell r="AS117">
            <v>234</v>
          </cell>
          <cell r="AT117">
            <v>234</v>
          </cell>
          <cell r="AU117">
            <v>234</v>
          </cell>
          <cell r="AV117">
            <v>234</v>
          </cell>
          <cell r="AW117">
            <v>234</v>
          </cell>
          <cell r="AX117">
            <v>234</v>
          </cell>
        </row>
        <row r="118">
          <cell r="E118" t="str">
            <v>GERARDIN JEAN-LUC</v>
          </cell>
          <cell r="AO118">
            <v>234</v>
          </cell>
          <cell r="AP118">
            <v>234</v>
          </cell>
          <cell r="AQ118">
            <v>234</v>
          </cell>
          <cell r="AR118">
            <v>234</v>
          </cell>
          <cell r="AS118">
            <v>234</v>
          </cell>
          <cell r="AT118">
            <v>234</v>
          </cell>
          <cell r="AU118">
            <v>234</v>
          </cell>
          <cell r="AV118">
            <v>234</v>
          </cell>
          <cell r="AW118">
            <v>234</v>
          </cell>
          <cell r="AX118">
            <v>234</v>
          </cell>
        </row>
        <row r="119">
          <cell r="E119" t="str">
            <v>GEROLAMI MICHEL</v>
          </cell>
          <cell r="AO119">
            <v>234</v>
          </cell>
          <cell r="AP119">
            <v>234</v>
          </cell>
          <cell r="AQ119">
            <v>234</v>
          </cell>
          <cell r="AR119">
            <v>234</v>
          </cell>
          <cell r="AS119">
            <v>234</v>
          </cell>
          <cell r="AT119">
            <v>234</v>
          </cell>
          <cell r="AU119">
            <v>234</v>
          </cell>
          <cell r="AV119">
            <v>234</v>
          </cell>
          <cell r="AW119">
            <v>234</v>
          </cell>
          <cell r="AX119">
            <v>234</v>
          </cell>
        </row>
        <row r="120">
          <cell r="E120" t="str">
            <v>GIOT DIDIER</v>
          </cell>
          <cell r="AO120">
            <v>234</v>
          </cell>
          <cell r="AP120">
            <v>234</v>
          </cell>
          <cell r="AQ120">
            <v>234</v>
          </cell>
          <cell r="AR120">
            <v>234</v>
          </cell>
          <cell r="AS120">
            <v>234</v>
          </cell>
          <cell r="AT120">
            <v>234</v>
          </cell>
          <cell r="AU120">
            <v>234</v>
          </cell>
          <cell r="AV120">
            <v>234</v>
          </cell>
          <cell r="AW120">
            <v>234</v>
          </cell>
          <cell r="AX120">
            <v>234</v>
          </cell>
        </row>
        <row r="121">
          <cell r="E121" t="str">
            <v>GOMES DA CUNHA MAGALI</v>
          </cell>
          <cell r="AO121">
            <v>234</v>
          </cell>
          <cell r="AP121">
            <v>234</v>
          </cell>
          <cell r="AQ121">
            <v>234</v>
          </cell>
          <cell r="AR121">
            <v>234</v>
          </cell>
          <cell r="AS121">
            <v>0</v>
          </cell>
          <cell r="AT121">
            <v>0</v>
          </cell>
          <cell r="AU121">
            <v>234</v>
          </cell>
          <cell r="AV121">
            <v>234</v>
          </cell>
          <cell r="AW121">
            <v>234</v>
          </cell>
          <cell r="AX121">
            <v>234</v>
          </cell>
        </row>
        <row r="122">
          <cell r="E122" t="str">
            <v>GRANDCLAUDE FRANCINE</v>
          </cell>
          <cell r="AO122">
            <v>234</v>
          </cell>
          <cell r="AP122">
            <v>234</v>
          </cell>
          <cell r="AQ122">
            <v>234</v>
          </cell>
          <cell r="AR122">
            <v>234</v>
          </cell>
          <cell r="AS122">
            <v>234</v>
          </cell>
          <cell r="AT122">
            <v>234</v>
          </cell>
          <cell r="AU122">
            <v>234</v>
          </cell>
          <cell r="AV122">
            <v>234</v>
          </cell>
          <cell r="AW122">
            <v>234</v>
          </cell>
          <cell r="AX122">
            <v>234</v>
          </cell>
        </row>
        <row r="123">
          <cell r="E123" t="str">
            <v>GRANDFILS-SPEYER MATHILDE</v>
          </cell>
          <cell r="AO123">
            <v>0</v>
          </cell>
          <cell r="AP123">
            <v>0</v>
          </cell>
          <cell r="AQ123">
            <v>234</v>
          </cell>
          <cell r="AR123">
            <v>234</v>
          </cell>
          <cell r="AS123">
            <v>234</v>
          </cell>
          <cell r="AT123">
            <v>234</v>
          </cell>
          <cell r="AU123">
            <v>234</v>
          </cell>
          <cell r="AV123">
            <v>234</v>
          </cell>
          <cell r="AW123">
            <v>0</v>
          </cell>
          <cell r="AX123">
            <v>0</v>
          </cell>
        </row>
        <row r="124">
          <cell r="E124" t="str">
            <v>GRANDJEAN DENIS</v>
          </cell>
          <cell r="AO124">
            <v>216</v>
          </cell>
          <cell r="AP124">
            <v>216</v>
          </cell>
          <cell r="AQ124">
            <v>216</v>
          </cell>
          <cell r="AR124">
            <v>216</v>
          </cell>
          <cell r="AS124">
            <v>216</v>
          </cell>
          <cell r="AT124">
            <v>216</v>
          </cell>
          <cell r="AU124">
            <v>216</v>
          </cell>
          <cell r="AV124">
            <v>216</v>
          </cell>
          <cell r="AW124">
            <v>216</v>
          </cell>
          <cell r="AX124">
            <v>216</v>
          </cell>
        </row>
        <row r="125">
          <cell r="E125" t="str">
            <v>GROSS PEGGY</v>
          </cell>
          <cell r="AO125">
            <v>234</v>
          </cell>
          <cell r="AP125">
            <v>234</v>
          </cell>
          <cell r="AQ125">
            <v>234</v>
          </cell>
          <cell r="AR125">
            <v>234</v>
          </cell>
          <cell r="AS125">
            <v>234</v>
          </cell>
          <cell r="AT125">
            <v>234</v>
          </cell>
          <cell r="AU125">
            <v>234</v>
          </cell>
          <cell r="AV125">
            <v>234</v>
          </cell>
          <cell r="AW125">
            <v>234</v>
          </cell>
          <cell r="AX125">
            <v>234</v>
          </cell>
        </row>
        <row r="126">
          <cell r="E126" t="str">
            <v>GUERY NOEMIE</v>
          </cell>
          <cell r="AO126">
            <v>213</v>
          </cell>
          <cell r="AP126">
            <v>213</v>
          </cell>
          <cell r="AQ126">
            <v>213</v>
          </cell>
          <cell r="AR126">
            <v>213</v>
          </cell>
          <cell r="AS126">
            <v>0</v>
          </cell>
          <cell r="AT126">
            <v>0</v>
          </cell>
          <cell r="AU126">
            <v>213</v>
          </cell>
          <cell r="AV126">
            <v>213</v>
          </cell>
          <cell r="AW126">
            <v>214</v>
          </cell>
          <cell r="AX126">
            <v>214</v>
          </cell>
        </row>
        <row r="127">
          <cell r="E127" t="str">
            <v>GUILLAUME GREGORY</v>
          </cell>
          <cell r="AO127">
            <v>234</v>
          </cell>
          <cell r="AP127">
            <v>234</v>
          </cell>
          <cell r="AQ127">
            <v>234</v>
          </cell>
          <cell r="AR127">
            <v>234</v>
          </cell>
          <cell r="AS127">
            <v>234</v>
          </cell>
          <cell r="AT127">
            <v>234</v>
          </cell>
          <cell r="AU127">
            <v>234</v>
          </cell>
          <cell r="AV127">
            <v>234</v>
          </cell>
          <cell r="AW127">
            <v>234</v>
          </cell>
          <cell r="AX127">
            <v>234</v>
          </cell>
        </row>
        <row r="128">
          <cell r="E128" t="str">
            <v>GUILLAUME JACQUES</v>
          </cell>
          <cell r="AO128">
            <v>234</v>
          </cell>
          <cell r="AP128">
            <v>234</v>
          </cell>
          <cell r="AQ128">
            <v>234</v>
          </cell>
          <cell r="AR128">
            <v>234</v>
          </cell>
          <cell r="AS128">
            <v>234</v>
          </cell>
          <cell r="AT128">
            <v>234</v>
          </cell>
          <cell r="AU128">
            <v>234</v>
          </cell>
          <cell r="AV128">
            <v>234</v>
          </cell>
          <cell r="AW128">
            <v>234</v>
          </cell>
          <cell r="AX128">
            <v>234</v>
          </cell>
        </row>
        <row r="129">
          <cell r="E129" t="str">
            <v>HAJEWSKI CELINE</v>
          </cell>
          <cell r="AO129">
            <v>234</v>
          </cell>
          <cell r="AP129">
            <v>234</v>
          </cell>
          <cell r="AQ129">
            <v>234</v>
          </cell>
          <cell r="AR129">
            <v>234</v>
          </cell>
          <cell r="AS129">
            <v>234</v>
          </cell>
          <cell r="AT129">
            <v>234</v>
          </cell>
          <cell r="AU129">
            <v>234</v>
          </cell>
          <cell r="AV129">
            <v>234</v>
          </cell>
          <cell r="AW129">
            <v>234</v>
          </cell>
          <cell r="AX129">
            <v>234</v>
          </cell>
        </row>
        <row r="130">
          <cell r="E130" t="str">
            <v>HALAT EMILIE</v>
          </cell>
          <cell r="AO130">
            <v>234</v>
          </cell>
          <cell r="AP130">
            <v>234</v>
          </cell>
          <cell r="AQ130">
            <v>234</v>
          </cell>
          <cell r="AR130">
            <v>234</v>
          </cell>
          <cell r="AS130">
            <v>234</v>
          </cell>
          <cell r="AT130">
            <v>234</v>
          </cell>
          <cell r="AU130">
            <v>234</v>
          </cell>
          <cell r="AV130">
            <v>234</v>
          </cell>
          <cell r="AW130">
            <v>234</v>
          </cell>
          <cell r="AX130">
            <v>234</v>
          </cell>
        </row>
        <row r="131">
          <cell r="E131" t="str">
            <v>HANS CEDRIC</v>
          </cell>
          <cell r="AO131">
            <v>234</v>
          </cell>
          <cell r="AP131">
            <v>234</v>
          </cell>
          <cell r="AQ131">
            <v>234</v>
          </cell>
          <cell r="AR131">
            <v>234</v>
          </cell>
          <cell r="AS131">
            <v>234</v>
          </cell>
          <cell r="AT131">
            <v>234</v>
          </cell>
          <cell r="AU131">
            <v>234</v>
          </cell>
          <cell r="AV131">
            <v>234</v>
          </cell>
          <cell r="AW131">
            <v>234</v>
          </cell>
          <cell r="AX131">
            <v>234</v>
          </cell>
        </row>
        <row r="132">
          <cell r="E132" t="str">
            <v>HEMERY VERONIQUE</v>
          </cell>
          <cell r="AO132">
            <v>234</v>
          </cell>
          <cell r="AP132">
            <v>0</v>
          </cell>
          <cell r="AQ132">
            <v>234</v>
          </cell>
          <cell r="AR132">
            <v>0</v>
          </cell>
          <cell r="AS132">
            <v>234</v>
          </cell>
          <cell r="AT132">
            <v>0</v>
          </cell>
          <cell r="AU132">
            <v>234</v>
          </cell>
          <cell r="AV132">
            <v>0</v>
          </cell>
          <cell r="AW132">
            <v>234</v>
          </cell>
          <cell r="AX132">
            <v>0</v>
          </cell>
        </row>
        <row r="133">
          <cell r="E133" t="str">
            <v>HERMON HELENE</v>
          </cell>
          <cell r="AO133">
            <v>234</v>
          </cell>
          <cell r="AP133">
            <v>234</v>
          </cell>
          <cell r="AQ133">
            <v>234</v>
          </cell>
          <cell r="AR133">
            <v>234</v>
          </cell>
          <cell r="AS133">
            <v>234</v>
          </cell>
          <cell r="AT133">
            <v>234</v>
          </cell>
          <cell r="AU133">
            <v>234</v>
          </cell>
          <cell r="AV133">
            <v>234</v>
          </cell>
          <cell r="AW133">
            <v>234</v>
          </cell>
          <cell r="AX133">
            <v>234</v>
          </cell>
        </row>
        <row r="134">
          <cell r="E134" t="str">
            <v>HODY THIERRY</v>
          </cell>
          <cell r="AO134">
            <v>234</v>
          </cell>
          <cell r="AP134">
            <v>234</v>
          </cell>
          <cell r="AQ134">
            <v>234</v>
          </cell>
          <cell r="AR134">
            <v>234</v>
          </cell>
          <cell r="AS134">
            <v>234</v>
          </cell>
          <cell r="AT134">
            <v>234</v>
          </cell>
          <cell r="AU134">
            <v>234</v>
          </cell>
          <cell r="AV134">
            <v>234</v>
          </cell>
          <cell r="AW134">
            <v>234</v>
          </cell>
          <cell r="AX134">
            <v>234</v>
          </cell>
        </row>
        <row r="135">
          <cell r="E135" t="str">
            <v>HOURRIER GERARD</v>
          </cell>
          <cell r="AO135">
            <v>234</v>
          </cell>
          <cell r="AP135">
            <v>234</v>
          </cell>
          <cell r="AQ135">
            <v>234</v>
          </cell>
          <cell r="AR135">
            <v>234</v>
          </cell>
          <cell r="AS135">
            <v>234</v>
          </cell>
          <cell r="AT135">
            <v>234</v>
          </cell>
          <cell r="AU135">
            <v>234</v>
          </cell>
          <cell r="AV135">
            <v>234</v>
          </cell>
          <cell r="AW135">
            <v>234</v>
          </cell>
          <cell r="AX135">
            <v>234</v>
          </cell>
        </row>
        <row r="136">
          <cell r="E136" t="str">
            <v>JACQUES KARINNE</v>
          </cell>
          <cell r="AO136">
            <v>234</v>
          </cell>
          <cell r="AP136">
            <v>234</v>
          </cell>
          <cell r="AQ136">
            <v>234</v>
          </cell>
          <cell r="AR136">
            <v>234</v>
          </cell>
          <cell r="AS136">
            <v>234</v>
          </cell>
          <cell r="AT136">
            <v>234</v>
          </cell>
          <cell r="AU136">
            <v>234</v>
          </cell>
          <cell r="AV136">
            <v>234</v>
          </cell>
          <cell r="AW136">
            <v>234</v>
          </cell>
          <cell r="AX136">
            <v>234</v>
          </cell>
        </row>
        <row r="137">
          <cell r="E137" t="str">
            <v>JARZAGUET ERIC</v>
          </cell>
          <cell r="AO137">
            <v>234</v>
          </cell>
          <cell r="AP137">
            <v>234</v>
          </cell>
          <cell r="AQ137">
            <v>234</v>
          </cell>
          <cell r="AR137">
            <v>234</v>
          </cell>
          <cell r="AS137">
            <v>234</v>
          </cell>
          <cell r="AT137">
            <v>234</v>
          </cell>
          <cell r="AU137">
            <v>234</v>
          </cell>
          <cell r="AV137">
            <v>234</v>
          </cell>
          <cell r="AW137">
            <v>234</v>
          </cell>
          <cell r="AX137">
            <v>234</v>
          </cell>
        </row>
        <row r="138">
          <cell r="E138" t="str">
            <v>JOYEUX MARIE-FRANCOISE</v>
          </cell>
          <cell r="AO138">
            <v>220</v>
          </cell>
          <cell r="AP138">
            <v>219</v>
          </cell>
          <cell r="AQ138">
            <v>220</v>
          </cell>
          <cell r="AR138">
            <v>219</v>
          </cell>
          <cell r="AS138">
            <v>0</v>
          </cell>
          <cell r="AT138">
            <v>0</v>
          </cell>
          <cell r="AU138">
            <v>220</v>
          </cell>
          <cell r="AV138">
            <v>219</v>
          </cell>
          <cell r="AW138">
            <v>219</v>
          </cell>
          <cell r="AX138">
            <v>219</v>
          </cell>
        </row>
        <row r="139">
          <cell r="E139" t="str">
            <v>KAWECKI CHANTAL</v>
          </cell>
          <cell r="AO139">
            <v>213</v>
          </cell>
          <cell r="AP139">
            <v>213</v>
          </cell>
          <cell r="AQ139">
            <v>0</v>
          </cell>
          <cell r="AR139">
            <v>0</v>
          </cell>
          <cell r="AS139">
            <v>213</v>
          </cell>
          <cell r="AT139">
            <v>213</v>
          </cell>
          <cell r="AU139">
            <v>0</v>
          </cell>
          <cell r="AV139">
            <v>0</v>
          </cell>
          <cell r="AW139">
            <v>214</v>
          </cell>
          <cell r="AX139">
            <v>0</v>
          </cell>
        </row>
        <row r="140">
          <cell r="E140" t="str">
            <v>KELLER CINDY</v>
          </cell>
          <cell r="AO140">
            <v>213</v>
          </cell>
          <cell r="AP140">
            <v>213</v>
          </cell>
          <cell r="AQ140">
            <v>213</v>
          </cell>
          <cell r="AR140">
            <v>213</v>
          </cell>
          <cell r="AS140">
            <v>0</v>
          </cell>
          <cell r="AT140">
            <v>0</v>
          </cell>
          <cell r="AU140">
            <v>213</v>
          </cell>
          <cell r="AV140">
            <v>213</v>
          </cell>
          <cell r="AW140">
            <v>214</v>
          </cell>
          <cell r="AX140">
            <v>214</v>
          </cell>
        </row>
        <row r="141">
          <cell r="E141" t="str">
            <v>KRAUSS DANIELE</v>
          </cell>
          <cell r="AO141">
            <v>234</v>
          </cell>
          <cell r="AP141">
            <v>234</v>
          </cell>
          <cell r="AQ141">
            <v>234</v>
          </cell>
          <cell r="AR141">
            <v>234</v>
          </cell>
          <cell r="AS141">
            <v>234</v>
          </cell>
          <cell r="AT141">
            <v>234</v>
          </cell>
          <cell r="AU141">
            <v>234</v>
          </cell>
          <cell r="AV141">
            <v>234</v>
          </cell>
          <cell r="AW141">
            <v>234</v>
          </cell>
          <cell r="AX141">
            <v>234</v>
          </cell>
        </row>
        <row r="142">
          <cell r="E142" t="str">
            <v>KREBS DIDIER</v>
          </cell>
          <cell r="AO142">
            <v>234</v>
          </cell>
          <cell r="AP142">
            <v>234</v>
          </cell>
          <cell r="AQ142">
            <v>234</v>
          </cell>
          <cell r="AR142">
            <v>234</v>
          </cell>
          <cell r="AS142">
            <v>234</v>
          </cell>
          <cell r="AT142">
            <v>234</v>
          </cell>
          <cell r="AU142">
            <v>234</v>
          </cell>
          <cell r="AV142">
            <v>234</v>
          </cell>
          <cell r="AW142">
            <v>234</v>
          </cell>
          <cell r="AX142">
            <v>234</v>
          </cell>
        </row>
        <row r="143">
          <cell r="E143" t="str">
            <v>LABEAU CORALIE</v>
          </cell>
          <cell r="AO143">
            <v>0</v>
          </cell>
          <cell r="AP143">
            <v>0</v>
          </cell>
          <cell r="AQ143">
            <v>213</v>
          </cell>
          <cell r="AR143">
            <v>213</v>
          </cell>
          <cell r="AS143">
            <v>213</v>
          </cell>
          <cell r="AT143">
            <v>213</v>
          </cell>
          <cell r="AU143">
            <v>213</v>
          </cell>
          <cell r="AV143">
            <v>213</v>
          </cell>
          <cell r="AW143">
            <v>214</v>
          </cell>
          <cell r="AX143">
            <v>214</v>
          </cell>
        </row>
        <row r="144">
          <cell r="E144" t="str">
            <v>LAJILI ISABELLE</v>
          </cell>
          <cell r="AO144">
            <v>234</v>
          </cell>
          <cell r="AP144">
            <v>234</v>
          </cell>
          <cell r="AQ144">
            <v>234</v>
          </cell>
          <cell r="AR144">
            <v>234</v>
          </cell>
          <cell r="AS144">
            <v>234</v>
          </cell>
          <cell r="AT144">
            <v>234</v>
          </cell>
          <cell r="AU144">
            <v>234</v>
          </cell>
          <cell r="AV144">
            <v>234</v>
          </cell>
          <cell r="AW144">
            <v>234</v>
          </cell>
          <cell r="AX144">
            <v>234</v>
          </cell>
        </row>
        <row r="145">
          <cell r="E145" t="str">
            <v>LAMBERT NOEL</v>
          </cell>
          <cell r="AO145">
            <v>234</v>
          </cell>
          <cell r="AP145">
            <v>234</v>
          </cell>
          <cell r="AQ145">
            <v>234</v>
          </cell>
          <cell r="AR145">
            <v>234</v>
          </cell>
          <cell r="AS145">
            <v>234</v>
          </cell>
          <cell r="AT145">
            <v>234</v>
          </cell>
          <cell r="AU145">
            <v>234</v>
          </cell>
          <cell r="AV145">
            <v>234</v>
          </cell>
          <cell r="AW145">
            <v>234</v>
          </cell>
          <cell r="AX145">
            <v>234</v>
          </cell>
        </row>
        <row r="146">
          <cell r="E146" t="str">
            <v>LANDA CHRISTINE</v>
          </cell>
          <cell r="AO146">
            <v>234</v>
          </cell>
          <cell r="AP146">
            <v>234</v>
          </cell>
          <cell r="AQ146">
            <v>234</v>
          </cell>
          <cell r="AR146">
            <v>234</v>
          </cell>
          <cell r="AS146">
            <v>234</v>
          </cell>
          <cell r="AT146">
            <v>234</v>
          </cell>
          <cell r="AU146">
            <v>234</v>
          </cell>
          <cell r="AV146">
            <v>234</v>
          </cell>
          <cell r="AW146">
            <v>234</v>
          </cell>
          <cell r="AX146">
            <v>234</v>
          </cell>
        </row>
        <row r="147">
          <cell r="E147" t="str">
            <v>LANGLAIT CECILE</v>
          </cell>
          <cell r="AO147">
            <v>234</v>
          </cell>
          <cell r="AP147">
            <v>234</v>
          </cell>
          <cell r="AQ147">
            <v>234</v>
          </cell>
          <cell r="AR147">
            <v>234</v>
          </cell>
          <cell r="AS147">
            <v>234</v>
          </cell>
          <cell r="AT147">
            <v>234</v>
          </cell>
          <cell r="AU147">
            <v>234</v>
          </cell>
          <cell r="AV147">
            <v>234</v>
          </cell>
          <cell r="AW147">
            <v>234</v>
          </cell>
          <cell r="AX147">
            <v>234</v>
          </cell>
        </row>
        <row r="148">
          <cell r="E148" t="str">
            <v>LANGLAIT SERGINE</v>
          </cell>
          <cell r="AO148">
            <v>234</v>
          </cell>
          <cell r="AP148">
            <v>234</v>
          </cell>
          <cell r="AQ148">
            <v>234</v>
          </cell>
          <cell r="AR148">
            <v>234</v>
          </cell>
          <cell r="AS148">
            <v>234</v>
          </cell>
          <cell r="AT148">
            <v>234</v>
          </cell>
          <cell r="AU148">
            <v>234</v>
          </cell>
          <cell r="AV148">
            <v>234</v>
          </cell>
          <cell r="AW148">
            <v>234</v>
          </cell>
          <cell r="AX148">
            <v>234</v>
          </cell>
        </row>
        <row r="149">
          <cell r="E149" t="str">
            <v>LAVERNE FRANCOISE</v>
          </cell>
          <cell r="AO149">
            <v>234</v>
          </cell>
          <cell r="AP149">
            <v>234</v>
          </cell>
          <cell r="AQ149">
            <v>234</v>
          </cell>
          <cell r="AR149">
            <v>234</v>
          </cell>
          <cell r="AS149">
            <v>234</v>
          </cell>
          <cell r="AT149">
            <v>234</v>
          </cell>
          <cell r="AU149">
            <v>234</v>
          </cell>
          <cell r="AV149">
            <v>234</v>
          </cell>
          <cell r="AW149">
            <v>234</v>
          </cell>
          <cell r="AX149">
            <v>234</v>
          </cell>
        </row>
        <row r="150">
          <cell r="E150" t="str">
            <v>LE BIGOT DAVID</v>
          </cell>
          <cell r="AO150">
            <v>234</v>
          </cell>
          <cell r="AP150">
            <v>234</v>
          </cell>
          <cell r="AQ150">
            <v>234</v>
          </cell>
          <cell r="AR150">
            <v>234</v>
          </cell>
          <cell r="AS150">
            <v>234</v>
          </cell>
          <cell r="AT150">
            <v>234</v>
          </cell>
          <cell r="AU150">
            <v>234</v>
          </cell>
          <cell r="AV150">
            <v>234</v>
          </cell>
          <cell r="AW150">
            <v>234</v>
          </cell>
          <cell r="AX150">
            <v>234</v>
          </cell>
        </row>
        <row r="151">
          <cell r="E151" t="str">
            <v>LE NECHET GEORGES</v>
          </cell>
          <cell r="AO151">
            <v>234</v>
          </cell>
          <cell r="AP151">
            <v>234</v>
          </cell>
          <cell r="AQ151">
            <v>234</v>
          </cell>
          <cell r="AR151">
            <v>234</v>
          </cell>
          <cell r="AS151">
            <v>234</v>
          </cell>
          <cell r="AT151">
            <v>234</v>
          </cell>
          <cell r="AU151">
            <v>234</v>
          </cell>
          <cell r="AV151">
            <v>234</v>
          </cell>
          <cell r="AW151">
            <v>234</v>
          </cell>
          <cell r="AX151">
            <v>234</v>
          </cell>
        </row>
        <row r="152">
          <cell r="E152" t="str">
            <v>LEBEGUE MARIE-CATHERINE</v>
          </cell>
          <cell r="AO152">
            <v>234</v>
          </cell>
          <cell r="AP152">
            <v>234</v>
          </cell>
          <cell r="AQ152">
            <v>234</v>
          </cell>
          <cell r="AR152">
            <v>234</v>
          </cell>
          <cell r="AS152">
            <v>234</v>
          </cell>
          <cell r="AT152">
            <v>234</v>
          </cell>
          <cell r="AU152">
            <v>234</v>
          </cell>
          <cell r="AV152">
            <v>234</v>
          </cell>
          <cell r="AW152">
            <v>234</v>
          </cell>
          <cell r="AX152">
            <v>234</v>
          </cell>
        </row>
        <row r="153">
          <cell r="E153" t="str">
            <v>LECOMTE MARIE-FRANCOISE</v>
          </cell>
          <cell r="AO153">
            <v>234</v>
          </cell>
          <cell r="AP153">
            <v>234</v>
          </cell>
          <cell r="AQ153">
            <v>234</v>
          </cell>
          <cell r="AR153">
            <v>234</v>
          </cell>
          <cell r="AS153">
            <v>234</v>
          </cell>
          <cell r="AT153">
            <v>234</v>
          </cell>
          <cell r="AU153">
            <v>234</v>
          </cell>
          <cell r="AV153">
            <v>234</v>
          </cell>
          <cell r="AW153">
            <v>234</v>
          </cell>
          <cell r="AX153">
            <v>234</v>
          </cell>
        </row>
        <row r="154">
          <cell r="E154" t="str">
            <v>LEFEBVRE DOMINIQUE</v>
          </cell>
          <cell r="AO154">
            <v>234</v>
          </cell>
          <cell r="AP154">
            <v>234</v>
          </cell>
          <cell r="AQ154">
            <v>234</v>
          </cell>
          <cell r="AR154">
            <v>234</v>
          </cell>
          <cell r="AS154">
            <v>234</v>
          </cell>
          <cell r="AT154">
            <v>234</v>
          </cell>
          <cell r="AU154">
            <v>234</v>
          </cell>
          <cell r="AV154">
            <v>234</v>
          </cell>
          <cell r="AW154">
            <v>234</v>
          </cell>
          <cell r="AX154">
            <v>234</v>
          </cell>
        </row>
        <row r="155">
          <cell r="E155" t="str">
            <v>LEFEBVRE JEAN-LOUP</v>
          </cell>
          <cell r="AO155">
            <v>216</v>
          </cell>
          <cell r="AP155">
            <v>216</v>
          </cell>
          <cell r="AQ155">
            <v>216</v>
          </cell>
          <cell r="AR155">
            <v>216</v>
          </cell>
          <cell r="AS155">
            <v>216</v>
          </cell>
          <cell r="AT155">
            <v>216</v>
          </cell>
          <cell r="AU155">
            <v>216</v>
          </cell>
          <cell r="AV155">
            <v>216</v>
          </cell>
          <cell r="AW155">
            <v>216</v>
          </cell>
          <cell r="AX155">
            <v>216</v>
          </cell>
        </row>
        <row r="156">
          <cell r="E156" t="str">
            <v>LEGRAND AUDREY</v>
          </cell>
          <cell r="AO156">
            <v>234</v>
          </cell>
          <cell r="AP156">
            <v>234</v>
          </cell>
          <cell r="AQ156">
            <v>234</v>
          </cell>
          <cell r="AR156">
            <v>234</v>
          </cell>
          <cell r="AS156">
            <v>234</v>
          </cell>
          <cell r="AT156">
            <v>234</v>
          </cell>
          <cell r="AU156">
            <v>234</v>
          </cell>
          <cell r="AV156">
            <v>234</v>
          </cell>
          <cell r="AW156">
            <v>234</v>
          </cell>
          <cell r="AX156">
            <v>234</v>
          </cell>
        </row>
        <row r="157">
          <cell r="E157" t="str">
            <v>LEPOINTE ERIC</v>
          </cell>
          <cell r="AO157">
            <v>234</v>
          </cell>
          <cell r="AP157">
            <v>234</v>
          </cell>
          <cell r="AQ157">
            <v>234</v>
          </cell>
          <cell r="AR157">
            <v>234</v>
          </cell>
          <cell r="AS157">
            <v>234</v>
          </cell>
          <cell r="AT157">
            <v>234</v>
          </cell>
          <cell r="AU157">
            <v>234</v>
          </cell>
          <cell r="AV157">
            <v>234</v>
          </cell>
          <cell r="AW157">
            <v>234</v>
          </cell>
          <cell r="AX157">
            <v>234</v>
          </cell>
        </row>
        <row r="158">
          <cell r="E158" t="str">
            <v>LEROY ARNAUD</v>
          </cell>
          <cell r="AO158">
            <v>234</v>
          </cell>
          <cell r="AP158">
            <v>234</v>
          </cell>
          <cell r="AQ158">
            <v>234</v>
          </cell>
          <cell r="AR158">
            <v>234</v>
          </cell>
          <cell r="AS158">
            <v>234</v>
          </cell>
          <cell r="AT158">
            <v>234</v>
          </cell>
          <cell r="AU158">
            <v>234</v>
          </cell>
          <cell r="AV158">
            <v>234</v>
          </cell>
          <cell r="AW158">
            <v>234</v>
          </cell>
          <cell r="AX158">
            <v>234</v>
          </cell>
        </row>
        <row r="159">
          <cell r="E159" t="str">
            <v>LEROY BERNARD</v>
          </cell>
          <cell r="AO159">
            <v>234</v>
          </cell>
          <cell r="AP159">
            <v>234</v>
          </cell>
          <cell r="AQ159">
            <v>234</v>
          </cell>
          <cell r="AR159">
            <v>234</v>
          </cell>
          <cell r="AS159">
            <v>234</v>
          </cell>
          <cell r="AT159">
            <v>234</v>
          </cell>
          <cell r="AU159">
            <v>234</v>
          </cell>
          <cell r="AV159">
            <v>234</v>
          </cell>
          <cell r="AW159">
            <v>234</v>
          </cell>
          <cell r="AX159">
            <v>234</v>
          </cell>
        </row>
        <row r="160">
          <cell r="E160" t="str">
            <v>LOGGIA EVELYNE</v>
          </cell>
          <cell r="AO160">
            <v>234</v>
          </cell>
          <cell r="AP160">
            <v>234</v>
          </cell>
          <cell r="AQ160">
            <v>234</v>
          </cell>
          <cell r="AR160">
            <v>234</v>
          </cell>
          <cell r="AS160">
            <v>234</v>
          </cell>
          <cell r="AT160">
            <v>234</v>
          </cell>
          <cell r="AU160">
            <v>234</v>
          </cell>
          <cell r="AV160">
            <v>234</v>
          </cell>
          <cell r="AW160">
            <v>234</v>
          </cell>
          <cell r="AX160">
            <v>234</v>
          </cell>
        </row>
        <row r="161">
          <cell r="E161" t="str">
            <v>LOGGIA LOIC</v>
          </cell>
          <cell r="AO161">
            <v>234</v>
          </cell>
          <cell r="AP161">
            <v>234</v>
          </cell>
          <cell r="AQ161">
            <v>234</v>
          </cell>
          <cell r="AR161">
            <v>234</v>
          </cell>
          <cell r="AS161">
            <v>234</v>
          </cell>
          <cell r="AT161">
            <v>234</v>
          </cell>
          <cell r="AU161">
            <v>234</v>
          </cell>
          <cell r="AV161">
            <v>234</v>
          </cell>
          <cell r="AW161">
            <v>234</v>
          </cell>
          <cell r="AX161">
            <v>234</v>
          </cell>
        </row>
        <row r="162">
          <cell r="E162" t="str">
            <v>LOISON JEAN-LUC</v>
          </cell>
          <cell r="AO162">
            <v>234</v>
          </cell>
          <cell r="AP162">
            <v>234</v>
          </cell>
          <cell r="AQ162">
            <v>234</v>
          </cell>
          <cell r="AR162">
            <v>234</v>
          </cell>
          <cell r="AS162">
            <v>234</v>
          </cell>
          <cell r="AT162">
            <v>234</v>
          </cell>
          <cell r="AU162">
            <v>234</v>
          </cell>
          <cell r="AV162">
            <v>234</v>
          </cell>
          <cell r="AW162">
            <v>234</v>
          </cell>
          <cell r="AX162">
            <v>234</v>
          </cell>
        </row>
        <row r="163">
          <cell r="E163" t="str">
            <v>LOISON VALERIE</v>
          </cell>
          <cell r="AO163">
            <v>234</v>
          </cell>
          <cell r="AP163">
            <v>234</v>
          </cell>
          <cell r="AQ163">
            <v>234</v>
          </cell>
          <cell r="AR163">
            <v>234</v>
          </cell>
          <cell r="AS163">
            <v>234</v>
          </cell>
          <cell r="AT163">
            <v>234</v>
          </cell>
          <cell r="AU163">
            <v>234</v>
          </cell>
          <cell r="AV163">
            <v>234</v>
          </cell>
          <cell r="AW163">
            <v>234</v>
          </cell>
          <cell r="AX163">
            <v>234</v>
          </cell>
        </row>
        <row r="164">
          <cell r="E164" t="str">
            <v>LOMBART ANNE-LAURE</v>
          </cell>
          <cell r="AO164">
            <v>234</v>
          </cell>
          <cell r="AP164">
            <v>234</v>
          </cell>
          <cell r="AQ164">
            <v>234</v>
          </cell>
          <cell r="AR164">
            <v>234</v>
          </cell>
          <cell r="AS164">
            <v>234</v>
          </cell>
          <cell r="AT164">
            <v>234</v>
          </cell>
          <cell r="AU164">
            <v>234</v>
          </cell>
          <cell r="AV164">
            <v>234</v>
          </cell>
          <cell r="AW164">
            <v>234</v>
          </cell>
          <cell r="AX164">
            <v>234</v>
          </cell>
        </row>
        <row r="165">
          <cell r="E165" t="str">
            <v>LUC MARIE-HELENE</v>
          </cell>
          <cell r="AO165">
            <v>0</v>
          </cell>
          <cell r="AP165">
            <v>135</v>
          </cell>
          <cell r="AQ165">
            <v>0</v>
          </cell>
          <cell r="AR165">
            <v>135</v>
          </cell>
          <cell r="AS165">
            <v>0</v>
          </cell>
          <cell r="AT165">
            <v>135</v>
          </cell>
          <cell r="AU165">
            <v>0</v>
          </cell>
          <cell r="AV165">
            <v>135</v>
          </cell>
          <cell r="AW165">
            <v>0</v>
          </cell>
          <cell r="AX165">
            <v>173</v>
          </cell>
        </row>
        <row r="166">
          <cell r="E166" t="str">
            <v>MAIURANO LAETITIA</v>
          </cell>
          <cell r="AO166">
            <v>234</v>
          </cell>
          <cell r="AP166">
            <v>234</v>
          </cell>
          <cell r="AQ166">
            <v>234</v>
          </cell>
          <cell r="AR166">
            <v>234</v>
          </cell>
          <cell r="AS166">
            <v>234</v>
          </cell>
          <cell r="AT166">
            <v>234</v>
          </cell>
          <cell r="AU166">
            <v>234</v>
          </cell>
          <cell r="AV166">
            <v>234</v>
          </cell>
          <cell r="AW166">
            <v>234</v>
          </cell>
          <cell r="AX166">
            <v>234</v>
          </cell>
        </row>
        <row r="167">
          <cell r="E167" t="str">
            <v>MAKHLOUFI HAMID</v>
          </cell>
          <cell r="AO167">
            <v>234</v>
          </cell>
          <cell r="AP167">
            <v>234</v>
          </cell>
          <cell r="AQ167">
            <v>234</v>
          </cell>
          <cell r="AR167">
            <v>234</v>
          </cell>
          <cell r="AS167">
            <v>234</v>
          </cell>
          <cell r="AT167">
            <v>234</v>
          </cell>
          <cell r="AU167">
            <v>234</v>
          </cell>
          <cell r="AV167">
            <v>234</v>
          </cell>
          <cell r="AW167">
            <v>234</v>
          </cell>
          <cell r="AX167">
            <v>234</v>
          </cell>
        </row>
        <row r="168">
          <cell r="E168" t="str">
            <v>MALCUIT THERESE</v>
          </cell>
          <cell r="AO168">
            <v>216</v>
          </cell>
          <cell r="AP168">
            <v>216</v>
          </cell>
          <cell r="AQ168">
            <v>216</v>
          </cell>
          <cell r="AR168">
            <v>216</v>
          </cell>
          <cell r="AS168">
            <v>216</v>
          </cell>
          <cell r="AT168">
            <v>216</v>
          </cell>
          <cell r="AU168">
            <v>216</v>
          </cell>
          <cell r="AV168">
            <v>216</v>
          </cell>
          <cell r="AW168">
            <v>216</v>
          </cell>
          <cell r="AX168">
            <v>216</v>
          </cell>
        </row>
        <row r="169">
          <cell r="E169" t="str">
            <v>MALICET-CULIANEZ LUCILE</v>
          </cell>
          <cell r="AO169">
            <v>213</v>
          </cell>
          <cell r="AP169">
            <v>213</v>
          </cell>
          <cell r="AQ169">
            <v>213</v>
          </cell>
          <cell r="AR169">
            <v>213</v>
          </cell>
          <cell r="AS169">
            <v>0</v>
          </cell>
          <cell r="AT169">
            <v>0</v>
          </cell>
          <cell r="AU169">
            <v>213</v>
          </cell>
          <cell r="AV169">
            <v>213</v>
          </cell>
          <cell r="AW169">
            <v>214</v>
          </cell>
          <cell r="AX169">
            <v>214</v>
          </cell>
        </row>
        <row r="170">
          <cell r="E170" t="str">
            <v>MAMERI LOUISA</v>
          </cell>
          <cell r="AO170">
            <v>234</v>
          </cell>
          <cell r="AP170">
            <v>234</v>
          </cell>
          <cell r="AQ170">
            <v>234</v>
          </cell>
          <cell r="AR170">
            <v>234</v>
          </cell>
          <cell r="AS170">
            <v>234</v>
          </cell>
          <cell r="AT170">
            <v>234</v>
          </cell>
          <cell r="AU170">
            <v>234</v>
          </cell>
          <cell r="AV170">
            <v>234</v>
          </cell>
          <cell r="AW170">
            <v>234</v>
          </cell>
          <cell r="AX170">
            <v>234</v>
          </cell>
        </row>
        <row r="171">
          <cell r="E171" t="str">
            <v>MANGANO CORINNE</v>
          </cell>
          <cell r="AO171">
            <v>234</v>
          </cell>
          <cell r="AP171">
            <v>234</v>
          </cell>
          <cell r="AQ171">
            <v>234</v>
          </cell>
          <cell r="AR171">
            <v>234</v>
          </cell>
          <cell r="AS171">
            <v>234</v>
          </cell>
          <cell r="AT171">
            <v>234</v>
          </cell>
          <cell r="AU171">
            <v>234</v>
          </cell>
          <cell r="AV171">
            <v>234</v>
          </cell>
          <cell r="AW171">
            <v>234</v>
          </cell>
          <cell r="AX171">
            <v>234</v>
          </cell>
        </row>
        <row r="172">
          <cell r="E172" t="str">
            <v>MANGANO DANIEL</v>
          </cell>
          <cell r="AO172">
            <v>234</v>
          </cell>
          <cell r="AP172">
            <v>234</v>
          </cell>
          <cell r="AQ172">
            <v>234</v>
          </cell>
          <cell r="AR172">
            <v>234</v>
          </cell>
          <cell r="AS172">
            <v>234</v>
          </cell>
          <cell r="AT172">
            <v>234</v>
          </cell>
          <cell r="AU172">
            <v>234</v>
          </cell>
          <cell r="AV172">
            <v>234</v>
          </cell>
          <cell r="AW172">
            <v>234</v>
          </cell>
          <cell r="AX172">
            <v>234</v>
          </cell>
        </row>
        <row r="173">
          <cell r="E173" t="str">
            <v>MAQUET ANNE-CLAIRE</v>
          </cell>
          <cell r="AO173">
            <v>234</v>
          </cell>
          <cell r="AP173">
            <v>234</v>
          </cell>
          <cell r="AQ173">
            <v>234</v>
          </cell>
          <cell r="AR173">
            <v>234</v>
          </cell>
          <cell r="AS173">
            <v>234</v>
          </cell>
          <cell r="AT173">
            <v>234</v>
          </cell>
          <cell r="AU173">
            <v>234</v>
          </cell>
          <cell r="AV173">
            <v>234</v>
          </cell>
          <cell r="AW173">
            <v>234</v>
          </cell>
          <cell r="AX173">
            <v>234</v>
          </cell>
        </row>
        <row r="174">
          <cell r="E174" t="str">
            <v>MARCOUX THIERRY</v>
          </cell>
          <cell r="AO174">
            <v>234</v>
          </cell>
          <cell r="AP174">
            <v>234</v>
          </cell>
          <cell r="AQ174">
            <v>234</v>
          </cell>
          <cell r="AR174">
            <v>234</v>
          </cell>
          <cell r="AS174">
            <v>234</v>
          </cell>
          <cell r="AT174">
            <v>234</v>
          </cell>
          <cell r="AU174">
            <v>234</v>
          </cell>
          <cell r="AV174">
            <v>234</v>
          </cell>
          <cell r="AW174">
            <v>234</v>
          </cell>
          <cell r="AX174">
            <v>234</v>
          </cell>
        </row>
        <row r="175">
          <cell r="E175" t="str">
            <v>MARTEL SANDRINE</v>
          </cell>
          <cell r="AO175">
            <v>200</v>
          </cell>
          <cell r="AP175">
            <v>200</v>
          </cell>
          <cell r="AQ175">
            <v>200</v>
          </cell>
          <cell r="AR175">
            <v>200</v>
          </cell>
          <cell r="AS175">
            <v>0</v>
          </cell>
          <cell r="AT175">
            <v>0</v>
          </cell>
          <cell r="AU175">
            <v>200</v>
          </cell>
          <cell r="AV175">
            <v>200</v>
          </cell>
          <cell r="AW175">
            <v>200</v>
          </cell>
          <cell r="AX175">
            <v>200</v>
          </cell>
        </row>
        <row r="176">
          <cell r="E176" t="str">
            <v>MARTIN SYLVIE</v>
          </cell>
          <cell r="AO176">
            <v>234</v>
          </cell>
          <cell r="AP176">
            <v>234</v>
          </cell>
          <cell r="AQ176">
            <v>234</v>
          </cell>
          <cell r="AR176">
            <v>234</v>
          </cell>
          <cell r="AS176">
            <v>234</v>
          </cell>
          <cell r="AT176">
            <v>234</v>
          </cell>
          <cell r="AU176">
            <v>234</v>
          </cell>
          <cell r="AV176">
            <v>234</v>
          </cell>
          <cell r="AW176">
            <v>234</v>
          </cell>
          <cell r="AX176">
            <v>234</v>
          </cell>
        </row>
        <row r="177">
          <cell r="E177" t="str">
            <v>MARTIN THIERRY</v>
          </cell>
          <cell r="AO177">
            <v>234</v>
          </cell>
          <cell r="AP177">
            <v>234</v>
          </cell>
          <cell r="AQ177">
            <v>234</v>
          </cell>
          <cell r="AR177">
            <v>234</v>
          </cell>
          <cell r="AS177">
            <v>234</v>
          </cell>
          <cell r="AT177">
            <v>234</v>
          </cell>
          <cell r="AU177">
            <v>234</v>
          </cell>
          <cell r="AV177">
            <v>234</v>
          </cell>
          <cell r="AW177">
            <v>234</v>
          </cell>
          <cell r="AX177">
            <v>234</v>
          </cell>
        </row>
        <row r="178">
          <cell r="E178" t="str">
            <v>MARTINEZ VERONIQUE</v>
          </cell>
          <cell r="AO178">
            <v>216</v>
          </cell>
          <cell r="AP178">
            <v>216</v>
          </cell>
          <cell r="AQ178">
            <v>216</v>
          </cell>
          <cell r="AR178">
            <v>216</v>
          </cell>
          <cell r="AS178">
            <v>216</v>
          </cell>
          <cell r="AT178">
            <v>216</v>
          </cell>
          <cell r="AU178">
            <v>216</v>
          </cell>
          <cell r="AV178">
            <v>216</v>
          </cell>
          <cell r="AW178">
            <v>216</v>
          </cell>
          <cell r="AX178">
            <v>216</v>
          </cell>
        </row>
        <row r="179">
          <cell r="E179" t="str">
            <v>MASSAUX EVELYNE</v>
          </cell>
          <cell r="AO179">
            <v>234</v>
          </cell>
          <cell r="AP179">
            <v>234</v>
          </cell>
          <cell r="AQ179">
            <v>234</v>
          </cell>
          <cell r="AR179">
            <v>234</v>
          </cell>
          <cell r="AS179">
            <v>234</v>
          </cell>
          <cell r="AT179">
            <v>234</v>
          </cell>
          <cell r="AU179">
            <v>234</v>
          </cell>
          <cell r="AV179">
            <v>234</v>
          </cell>
          <cell r="AW179">
            <v>234</v>
          </cell>
          <cell r="AX179">
            <v>234</v>
          </cell>
        </row>
        <row r="180">
          <cell r="E180" t="str">
            <v>MAYEUX JANICK</v>
          </cell>
          <cell r="AO180">
            <v>234</v>
          </cell>
          <cell r="AP180">
            <v>234</v>
          </cell>
          <cell r="AQ180">
            <v>234</v>
          </cell>
          <cell r="AR180">
            <v>234</v>
          </cell>
          <cell r="AS180">
            <v>234</v>
          </cell>
          <cell r="AT180">
            <v>234</v>
          </cell>
          <cell r="AU180">
            <v>234</v>
          </cell>
          <cell r="AV180">
            <v>234</v>
          </cell>
          <cell r="AW180">
            <v>234</v>
          </cell>
          <cell r="AX180">
            <v>234</v>
          </cell>
        </row>
        <row r="181">
          <cell r="E181" t="str">
            <v>MAZZOLINI ARNAUD</v>
          </cell>
          <cell r="AO181">
            <v>234</v>
          </cell>
          <cell r="AP181">
            <v>234</v>
          </cell>
          <cell r="AQ181">
            <v>234</v>
          </cell>
          <cell r="AR181">
            <v>234</v>
          </cell>
          <cell r="AS181">
            <v>234</v>
          </cell>
          <cell r="AT181">
            <v>234</v>
          </cell>
          <cell r="AU181">
            <v>234</v>
          </cell>
          <cell r="AV181">
            <v>234</v>
          </cell>
          <cell r="AW181">
            <v>234</v>
          </cell>
          <cell r="AX181">
            <v>234</v>
          </cell>
        </row>
        <row r="182">
          <cell r="E182" t="str">
            <v>MELKA PATRICK</v>
          </cell>
          <cell r="AO182">
            <v>234</v>
          </cell>
          <cell r="AP182">
            <v>234</v>
          </cell>
          <cell r="AQ182">
            <v>234</v>
          </cell>
          <cell r="AR182">
            <v>234</v>
          </cell>
          <cell r="AS182">
            <v>234</v>
          </cell>
          <cell r="AT182">
            <v>234</v>
          </cell>
          <cell r="AU182">
            <v>234</v>
          </cell>
          <cell r="AV182">
            <v>234</v>
          </cell>
          <cell r="AW182">
            <v>234</v>
          </cell>
          <cell r="AX182">
            <v>234</v>
          </cell>
        </row>
        <row r="183">
          <cell r="E183" t="str">
            <v>MERCURY LOANDA</v>
          </cell>
          <cell r="AO183">
            <v>234</v>
          </cell>
          <cell r="AP183">
            <v>234</v>
          </cell>
          <cell r="AQ183">
            <v>234</v>
          </cell>
          <cell r="AR183">
            <v>234</v>
          </cell>
          <cell r="AS183">
            <v>234</v>
          </cell>
          <cell r="AT183">
            <v>234</v>
          </cell>
          <cell r="AU183">
            <v>234</v>
          </cell>
          <cell r="AV183">
            <v>234</v>
          </cell>
          <cell r="AW183">
            <v>234</v>
          </cell>
          <cell r="AX183">
            <v>234</v>
          </cell>
        </row>
        <row r="184">
          <cell r="E184" t="str">
            <v>MERNIER DELLIA</v>
          </cell>
          <cell r="AO184">
            <v>234</v>
          </cell>
          <cell r="AP184">
            <v>234</v>
          </cell>
          <cell r="AQ184">
            <v>234</v>
          </cell>
          <cell r="AR184">
            <v>234</v>
          </cell>
          <cell r="AS184">
            <v>234</v>
          </cell>
          <cell r="AT184">
            <v>234</v>
          </cell>
          <cell r="AU184">
            <v>234</v>
          </cell>
          <cell r="AV184">
            <v>234</v>
          </cell>
          <cell r="AW184">
            <v>234</v>
          </cell>
          <cell r="AX184">
            <v>234</v>
          </cell>
        </row>
        <row r="185">
          <cell r="E185" t="str">
            <v>MESTRIAUX ANNE-SOPHIE</v>
          </cell>
          <cell r="AO185">
            <v>234</v>
          </cell>
          <cell r="AP185">
            <v>234</v>
          </cell>
          <cell r="AQ185">
            <v>234</v>
          </cell>
          <cell r="AR185">
            <v>234</v>
          </cell>
          <cell r="AS185">
            <v>234</v>
          </cell>
          <cell r="AT185">
            <v>234</v>
          </cell>
          <cell r="AU185">
            <v>234</v>
          </cell>
          <cell r="AV185">
            <v>234</v>
          </cell>
          <cell r="AW185">
            <v>234</v>
          </cell>
          <cell r="AX185">
            <v>234</v>
          </cell>
        </row>
        <row r="186">
          <cell r="E186" t="str">
            <v>MEYER-SALI LAETITIA</v>
          </cell>
          <cell r="AO186">
            <v>234</v>
          </cell>
          <cell r="AP186">
            <v>234</v>
          </cell>
          <cell r="AQ186">
            <v>234</v>
          </cell>
          <cell r="AR186">
            <v>234</v>
          </cell>
          <cell r="AS186">
            <v>234</v>
          </cell>
          <cell r="AT186">
            <v>234</v>
          </cell>
          <cell r="AU186">
            <v>234</v>
          </cell>
          <cell r="AV186">
            <v>234</v>
          </cell>
          <cell r="AW186">
            <v>234</v>
          </cell>
          <cell r="AX186">
            <v>234</v>
          </cell>
        </row>
        <row r="187">
          <cell r="E187" t="str">
            <v>MEZEMAZE NABYL</v>
          </cell>
          <cell r="AO187">
            <v>234</v>
          </cell>
          <cell r="AP187">
            <v>234</v>
          </cell>
          <cell r="AQ187">
            <v>234</v>
          </cell>
          <cell r="AR187">
            <v>234</v>
          </cell>
          <cell r="AS187">
            <v>234</v>
          </cell>
          <cell r="AT187">
            <v>234</v>
          </cell>
          <cell r="AU187">
            <v>234</v>
          </cell>
          <cell r="AV187">
            <v>234</v>
          </cell>
          <cell r="AW187">
            <v>234</v>
          </cell>
          <cell r="AX187">
            <v>234</v>
          </cell>
        </row>
        <row r="188">
          <cell r="E188" t="str">
            <v>MIGNEAUX MAGALIE</v>
          </cell>
          <cell r="AO188">
            <v>234</v>
          </cell>
          <cell r="AP188">
            <v>234</v>
          </cell>
          <cell r="AQ188">
            <v>234</v>
          </cell>
          <cell r="AR188">
            <v>234</v>
          </cell>
          <cell r="AS188">
            <v>234</v>
          </cell>
          <cell r="AT188">
            <v>234</v>
          </cell>
          <cell r="AU188">
            <v>234</v>
          </cell>
          <cell r="AV188">
            <v>234</v>
          </cell>
          <cell r="AW188">
            <v>234</v>
          </cell>
          <cell r="AX188">
            <v>234</v>
          </cell>
        </row>
        <row r="189">
          <cell r="E189" t="str">
            <v>MIGNEAUX STEPHANIE</v>
          </cell>
          <cell r="AO189">
            <v>234</v>
          </cell>
          <cell r="AP189">
            <v>234</v>
          </cell>
          <cell r="AQ189">
            <v>234</v>
          </cell>
          <cell r="AR189">
            <v>234</v>
          </cell>
          <cell r="AS189">
            <v>234</v>
          </cell>
          <cell r="AT189">
            <v>234</v>
          </cell>
          <cell r="AU189">
            <v>234</v>
          </cell>
          <cell r="AV189">
            <v>234</v>
          </cell>
          <cell r="AW189">
            <v>234</v>
          </cell>
          <cell r="AX189">
            <v>234</v>
          </cell>
        </row>
        <row r="190">
          <cell r="E190" t="str">
            <v>MILERET-GATIER FABIENNE</v>
          </cell>
          <cell r="AO190">
            <v>234</v>
          </cell>
          <cell r="AP190">
            <v>234</v>
          </cell>
          <cell r="AQ190">
            <v>234</v>
          </cell>
          <cell r="AR190">
            <v>234</v>
          </cell>
          <cell r="AS190">
            <v>234</v>
          </cell>
          <cell r="AT190">
            <v>234</v>
          </cell>
          <cell r="AU190">
            <v>234</v>
          </cell>
          <cell r="AV190">
            <v>234</v>
          </cell>
          <cell r="AW190">
            <v>234</v>
          </cell>
          <cell r="AX190">
            <v>234</v>
          </cell>
        </row>
        <row r="191">
          <cell r="E191" t="str">
            <v>MISCHEL GIOVANNA</v>
          </cell>
          <cell r="AO191">
            <v>213</v>
          </cell>
          <cell r="AP191">
            <v>0</v>
          </cell>
          <cell r="AQ191">
            <v>213</v>
          </cell>
          <cell r="AR191">
            <v>0</v>
          </cell>
          <cell r="AS191">
            <v>213</v>
          </cell>
          <cell r="AT191">
            <v>0</v>
          </cell>
          <cell r="AU191">
            <v>213</v>
          </cell>
          <cell r="AV191">
            <v>0</v>
          </cell>
          <cell r="AW191">
            <v>214</v>
          </cell>
          <cell r="AX191">
            <v>0</v>
          </cell>
        </row>
        <row r="192">
          <cell r="E192" t="str">
            <v>MOHAMED TAHRI</v>
          </cell>
          <cell r="AO192">
            <v>234</v>
          </cell>
          <cell r="AP192">
            <v>234</v>
          </cell>
          <cell r="AQ192">
            <v>234</v>
          </cell>
          <cell r="AR192">
            <v>234</v>
          </cell>
          <cell r="AS192">
            <v>234</v>
          </cell>
          <cell r="AT192">
            <v>234</v>
          </cell>
          <cell r="AU192">
            <v>234</v>
          </cell>
          <cell r="AV192">
            <v>234</v>
          </cell>
          <cell r="AW192">
            <v>234</v>
          </cell>
          <cell r="AX192">
            <v>234</v>
          </cell>
        </row>
        <row r="193">
          <cell r="E193" t="str">
            <v>MOUGENOT MICHEL</v>
          </cell>
          <cell r="AO193">
            <v>234</v>
          </cell>
          <cell r="AP193">
            <v>234</v>
          </cell>
          <cell r="AQ193">
            <v>234</v>
          </cell>
          <cell r="AR193">
            <v>234</v>
          </cell>
          <cell r="AS193">
            <v>234</v>
          </cell>
          <cell r="AT193">
            <v>234</v>
          </cell>
          <cell r="AU193">
            <v>234</v>
          </cell>
          <cell r="AV193">
            <v>234</v>
          </cell>
          <cell r="AW193">
            <v>234</v>
          </cell>
          <cell r="AX193">
            <v>234</v>
          </cell>
        </row>
        <row r="194">
          <cell r="E194" t="str">
            <v>MOUTON NADINE</v>
          </cell>
          <cell r="AO194">
            <v>213</v>
          </cell>
          <cell r="AP194">
            <v>0</v>
          </cell>
          <cell r="AQ194">
            <v>213</v>
          </cell>
          <cell r="AR194">
            <v>0</v>
          </cell>
          <cell r="AS194">
            <v>213</v>
          </cell>
          <cell r="AT194">
            <v>0</v>
          </cell>
          <cell r="AU194">
            <v>213</v>
          </cell>
          <cell r="AV194">
            <v>0</v>
          </cell>
          <cell r="AW194">
            <v>214</v>
          </cell>
          <cell r="AX194">
            <v>0</v>
          </cell>
        </row>
        <row r="195">
          <cell r="E195" t="str">
            <v>MOYAUX DAVID</v>
          </cell>
          <cell r="AO195">
            <v>234</v>
          </cell>
          <cell r="AP195">
            <v>234</v>
          </cell>
          <cell r="AQ195">
            <v>234</v>
          </cell>
          <cell r="AR195">
            <v>234</v>
          </cell>
          <cell r="AS195">
            <v>234</v>
          </cell>
          <cell r="AT195">
            <v>234</v>
          </cell>
          <cell r="AU195">
            <v>234</v>
          </cell>
          <cell r="AV195">
            <v>234</v>
          </cell>
          <cell r="AW195">
            <v>234</v>
          </cell>
          <cell r="AX195">
            <v>234</v>
          </cell>
        </row>
        <row r="196">
          <cell r="E196" t="str">
            <v>NARDONE JOHNNY</v>
          </cell>
          <cell r="AO196">
            <v>216</v>
          </cell>
          <cell r="AP196">
            <v>216</v>
          </cell>
          <cell r="AQ196">
            <v>216</v>
          </cell>
          <cell r="AR196">
            <v>216</v>
          </cell>
          <cell r="AS196">
            <v>216</v>
          </cell>
          <cell r="AT196">
            <v>216</v>
          </cell>
          <cell r="AU196">
            <v>216</v>
          </cell>
          <cell r="AV196">
            <v>216</v>
          </cell>
          <cell r="AW196">
            <v>216</v>
          </cell>
          <cell r="AX196">
            <v>216</v>
          </cell>
        </row>
        <row r="197">
          <cell r="E197" t="str">
            <v>NEVEUX JACQUELINE</v>
          </cell>
          <cell r="AO197">
            <v>234</v>
          </cell>
          <cell r="AP197">
            <v>234</v>
          </cell>
          <cell r="AQ197">
            <v>234</v>
          </cell>
          <cell r="AR197">
            <v>234</v>
          </cell>
          <cell r="AS197">
            <v>234</v>
          </cell>
          <cell r="AT197">
            <v>234</v>
          </cell>
          <cell r="AU197">
            <v>234</v>
          </cell>
          <cell r="AV197">
            <v>234</v>
          </cell>
          <cell r="AW197">
            <v>234</v>
          </cell>
          <cell r="AX197">
            <v>234</v>
          </cell>
        </row>
        <row r="198">
          <cell r="E198" t="str">
            <v>NICOLA MARTINE</v>
          </cell>
          <cell r="AO198">
            <v>234</v>
          </cell>
          <cell r="AP198">
            <v>234</v>
          </cell>
          <cell r="AQ198">
            <v>234</v>
          </cell>
          <cell r="AR198">
            <v>234</v>
          </cell>
          <cell r="AS198">
            <v>234</v>
          </cell>
          <cell r="AT198">
            <v>234</v>
          </cell>
          <cell r="AU198">
            <v>234</v>
          </cell>
          <cell r="AV198">
            <v>234</v>
          </cell>
          <cell r="AW198">
            <v>234</v>
          </cell>
          <cell r="AX198">
            <v>234</v>
          </cell>
        </row>
        <row r="199">
          <cell r="E199" t="str">
            <v>NIVOIX CELINE</v>
          </cell>
          <cell r="AO199">
            <v>234</v>
          </cell>
          <cell r="AP199">
            <v>234</v>
          </cell>
          <cell r="AQ199">
            <v>234</v>
          </cell>
          <cell r="AR199">
            <v>234</v>
          </cell>
          <cell r="AS199">
            <v>234</v>
          </cell>
          <cell r="AT199">
            <v>234</v>
          </cell>
          <cell r="AU199">
            <v>234</v>
          </cell>
          <cell r="AV199">
            <v>234</v>
          </cell>
          <cell r="AW199">
            <v>234</v>
          </cell>
          <cell r="AX199">
            <v>234</v>
          </cell>
        </row>
        <row r="200">
          <cell r="E200" t="str">
            <v>NOLET PASCAL</v>
          </cell>
          <cell r="AO200">
            <v>234</v>
          </cell>
          <cell r="AP200">
            <v>234</v>
          </cell>
          <cell r="AQ200">
            <v>234</v>
          </cell>
          <cell r="AR200">
            <v>234</v>
          </cell>
          <cell r="AS200">
            <v>234</v>
          </cell>
          <cell r="AT200">
            <v>234</v>
          </cell>
          <cell r="AU200">
            <v>234</v>
          </cell>
          <cell r="AV200">
            <v>234</v>
          </cell>
          <cell r="AW200">
            <v>234</v>
          </cell>
          <cell r="AX200">
            <v>234</v>
          </cell>
        </row>
        <row r="201">
          <cell r="E201" t="str">
            <v>OCTAVE DOMINIQUE</v>
          </cell>
          <cell r="AO201">
            <v>234</v>
          </cell>
          <cell r="AP201">
            <v>234</v>
          </cell>
          <cell r="AQ201">
            <v>234</v>
          </cell>
          <cell r="AR201">
            <v>234</v>
          </cell>
          <cell r="AS201">
            <v>234</v>
          </cell>
          <cell r="AT201">
            <v>234</v>
          </cell>
          <cell r="AU201">
            <v>234</v>
          </cell>
          <cell r="AV201">
            <v>234</v>
          </cell>
          <cell r="AW201">
            <v>234</v>
          </cell>
          <cell r="AX201">
            <v>234</v>
          </cell>
        </row>
        <row r="202">
          <cell r="E202" t="str">
            <v>ORTEGA JEAN-LOUIS</v>
          </cell>
          <cell r="AO202">
            <v>234</v>
          </cell>
          <cell r="AP202">
            <v>234</v>
          </cell>
          <cell r="AQ202">
            <v>234</v>
          </cell>
          <cell r="AR202">
            <v>234</v>
          </cell>
          <cell r="AS202">
            <v>234</v>
          </cell>
          <cell r="AT202">
            <v>234</v>
          </cell>
          <cell r="AU202">
            <v>234</v>
          </cell>
          <cell r="AV202">
            <v>234</v>
          </cell>
          <cell r="AW202">
            <v>234</v>
          </cell>
          <cell r="AX202">
            <v>234</v>
          </cell>
        </row>
        <row r="203">
          <cell r="E203" t="str">
            <v>OUDINET EDWIGE</v>
          </cell>
          <cell r="AO203">
            <v>234</v>
          </cell>
          <cell r="AP203">
            <v>234</v>
          </cell>
          <cell r="AQ203">
            <v>234</v>
          </cell>
          <cell r="AR203">
            <v>234</v>
          </cell>
          <cell r="AS203">
            <v>234</v>
          </cell>
          <cell r="AT203">
            <v>234</v>
          </cell>
          <cell r="AU203">
            <v>234</v>
          </cell>
          <cell r="AV203">
            <v>234</v>
          </cell>
          <cell r="AW203">
            <v>234</v>
          </cell>
          <cell r="AX203">
            <v>234</v>
          </cell>
        </row>
        <row r="204">
          <cell r="E204" t="str">
            <v>PARAGE PASCAL</v>
          </cell>
          <cell r="AO204">
            <v>234</v>
          </cell>
          <cell r="AP204">
            <v>234</v>
          </cell>
          <cell r="AQ204">
            <v>234</v>
          </cell>
          <cell r="AR204">
            <v>234</v>
          </cell>
          <cell r="AS204">
            <v>234</v>
          </cell>
          <cell r="AT204">
            <v>234</v>
          </cell>
          <cell r="AU204">
            <v>234</v>
          </cell>
          <cell r="AV204">
            <v>234</v>
          </cell>
          <cell r="AW204">
            <v>234</v>
          </cell>
          <cell r="AX204">
            <v>234</v>
          </cell>
        </row>
        <row r="205">
          <cell r="E205" t="str">
            <v>PARIZEL SANDRINE</v>
          </cell>
          <cell r="AO205">
            <v>234</v>
          </cell>
          <cell r="AP205">
            <v>234</v>
          </cell>
          <cell r="AQ205">
            <v>234</v>
          </cell>
          <cell r="AR205">
            <v>234</v>
          </cell>
          <cell r="AS205">
            <v>234</v>
          </cell>
          <cell r="AT205">
            <v>234</v>
          </cell>
          <cell r="AU205">
            <v>234</v>
          </cell>
          <cell r="AV205">
            <v>234</v>
          </cell>
          <cell r="AW205">
            <v>234</v>
          </cell>
          <cell r="AX205">
            <v>234</v>
          </cell>
        </row>
        <row r="206">
          <cell r="E206" t="str">
            <v>PARMENTIER ANNIE</v>
          </cell>
          <cell r="AO206">
            <v>213</v>
          </cell>
          <cell r="AP206">
            <v>0</v>
          </cell>
          <cell r="AQ206">
            <v>213</v>
          </cell>
          <cell r="AR206">
            <v>214</v>
          </cell>
          <cell r="AS206">
            <v>213</v>
          </cell>
          <cell r="AT206">
            <v>0</v>
          </cell>
          <cell r="AU206">
            <v>213</v>
          </cell>
          <cell r="AV206">
            <v>0</v>
          </cell>
          <cell r="AW206">
            <v>0</v>
          </cell>
          <cell r="AX206">
            <v>0</v>
          </cell>
        </row>
        <row r="207">
          <cell r="E207" t="str">
            <v>PARMENTIER PATRICE</v>
          </cell>
          <cell r="AO207">
            <v>234</v>
          </cell>
          <cell r="AP207">
            <v>234</v>
          </cell>
          <cell r="AQ207">
            <v>234</v>
          </cell>
          <cell r="AR207">
            <v>234</v>
          </cell>
          <cell r="AS207">
            <v>234</v>
          </cell>
          <cell r="AT207">
            <v>234</v>
          </cell>
          <cell r="AU207">
            <v>234</v>
          </cell>
          <cell r="AV207">
            <v>234</v>
          </cell>
          <cell r="AW207">
            <v>234</v>
          </cell>
          <cell r="AX207">
            <v>234</v>
          </cell>
        </row>
        <row r="208">
          <cell r="E208" t="str">
            <v>PENEZ PASCAL</v>
          </cell>
          <cell r="AO208">
            <v>216</v>
          </cell>
          <cell r="AP208">
            <v>216</v>
          </cell>
          <cell r="AQ208">
            <v>216</v>
          </cell>
          <cell r="AR208">
            <v>216</v>
          </cell>
          <cell r="AS208">
            <v>216</v>
          </cell>
          <cell r="AT208">
            <v>216</v>
          </cell>
          <cell r="AU208">
            <v>216</v>
          </cell>
          <cell r="AV208">
            <v>216</v>
          </cell>
          <cell r="AW208">
            <v>216</v>
          </cell>
          <cell r="AX208">
            <v>216</v>
          </cell>
        </row>
        <row r="209">
          <cell r="E209" t="str">
            <v>PERIN LAURENT</v>
          </cell>
          <cell r="AO209">
            <v>234</v>
          </cell>
          <cell r="AP209">
            <v>234</v>
          </cell>
          <cell r="AQ209">
            <v>234</v>
          </cell>
          <cell r="AR209">
            <v>234</v>
          </cell>
          <cell r="AS209">
            <v>234</v>
          </cell>
          <cell r="AT209">
            <v>234</v>
          </cell>
          <cell r="AU209">
            <v>234</v>
          </cell>
          <cell r="AV209">
            <v>234</v>
          </cell>
          <cell r="AW209">
            <v>234</v>
          </cell>
          <cell r="AX209">
            <v>234</v>
          </cell>
        </row>
        <row r="210">
          <cell r="E210" t="str">
            <v>PERIN THIERRY</v>
          </cell>
          <cell r="AO210">
            <v>234</v>
          </cell>
          <cell r="AP210">
            <v>234</v>
          </cell>
          <cell r="AQ210">
            <v>234</v>
          </cell>
          <cell r="AR210">
            <v>234</v>
          </cell>
          <cell r="AS210">
            <v>234</v>
          </cell>
          <cell r="AT210">
            <v>234</v>
          </cell>
          <cell r="AU210">
            <v>234</v>
          </cell>
          <cell r="AV210">
            <v>234</v>
          </cell>
          <cell r="AW210">
            <v>234</v>
          </cell>
          <cell r="AX210">
            <v>234</v>
          </cell>
        </row>
        <row r="211">
          <cell r="E211" t="str">
            <v>PETIT PASCALE</v>
          </cell>
          <cell r="AO211">
            <v>216</v>
          </cell>
          <cell r="AP211">
            <v>216</v>
          </cell>
          <cell r="AQ211">
            <v>216</v>
          </cell>
          <cell r="AR211">
            <v>216</v>
          </cell>
          <cell r="AS211">
            <v>216</v>
          </cell>
          <cell r="AT211">
            <v>216</v>
          </cell>
          <cell r="AU211">
            <v>216</v>
          </cell>
          <cell r="AV211">
            <v>216</v>
          </cell>
          <cell r="AW211">
            <v>216</v>
          </cell>
          <cell r="AX211">
            <v>216</v>
          </cell>
        </row>
        <row r="212">
          <cell r="E212" t="str">
            <v>PIERRON REGIS</v>
          </cell>
          <cell r="AO212">
            <v>216</v>
          </cell>
          <cell r="AP212">
            <v>216</v>
          </cell>
          <cell r="AQ212">
            <v>216</v>
          </cell>
          <cell r="AR212">
            <v>216</v>
          </cell>
          <cell r="AS212">
            <v>216</v>
          </cell>
          <cell r="AT212">
            <v>216</v>
          </cell>
          <cell r="AU212">
            <v>216</v>
          </cell>
          <cell r="AV212">
            <v>216</v>
          </cell>
          <cell r="AW212">
            <v>216</v>
          </cell>
          <cell r="AX212">
            <v>216</v>
          </cell>
        </row>
        <row r="213">
          <cell r="E213" t="str">
            <v>PIERRON SERGINE</v>
          </cell>
          <cell r="AO213">
            <v>234</v>
          </cell>
          <cell r="AP213">
            <v>234</v>
          </cell>
          <cell r="AQ213">
            <v>234</v>
          </cell>
          <cell r="AR213">
            <v>234</v>
          </cell>
          <cell r="AS213">
            <v>234</v>
          </cell>
          <cell r="AT213">
            <v>234</v>
          </cell>
          <cell r="AU213">
            <v>234</v>
          </cell>
          <cell r="AV213">
            <v>234</v>
          </cell>
          <cell r="AW213">
            <v>234</v>
          </cell>
          <cell r="AX213">
            <v>234</v>
          </cell>
        </row>
        <row r="214">
          <cell r="E214" t="str">
            <v>PINCHON MARTINE</v>
          </cell>
          <cell r="AO214">
            <v>234</v>
          </cell>
          <cell r="AP214">
            <v>234</v>
          </cell>
          <cell r="AQ214">
            <v>234</v>
          </cell>
          <cell r="AR214">
            <v>234</v>
          </cell>
          <cell r="AS214">
            <v>234</v>
          </cell>
          <cell r="AT214">
            <v>234</v>
          </cell>
          <cell r="AU214">
            <v>234</v>
          </cell>
          <cell r="AV214">
            <v>234</v>
          </cell>
          <cell r="AW214">
            <v>234</v>
          </cell>
          <cell r="AX214">
            <v>234</v>
          </cell>
        </row>
        <row r="215">
          <cell r="E215" t="str">
            <v>PIRON DAVID</v>
          </cell>
          <cell r="AO215">
            <v>234</v>
          </cell>
          <cell r="AP215">
            <v>234</v>
          </cell>
          <cell r="AQ215">
            <v>234</v>
          </cell>
          <cell r="AR215">
            <v>234</v>
          </cell>
          <cell r="AS215">
            <v>234</v>
          </cell>
          <cell r="AT215">
            <v>234</v>
          </cell>
          <cell r="AU215">
            <v>234</v>
          </cell>
          <cell r="AV215">
            <v>234</v>
          </cell>
          <cell r="AW215">
            <v>234</v>
          </cell>
          <cell r="AX215">
            <v>234</v>
          </cell>
        </row>
        <row r="216">
          <cell r="E216" t="str">
            <v>PLANEIX FLORENCE</v>
          </cell>
          <cell r="AO216">
            <v>234</v>
          </cell>
          <cell r="AP216">
            <v>234</v>
          </cell>
          <cell r="AQ216">
            <v>234</v>
          </cell>
          <cell r="AR216">
            <v>234</v>
          </cell>
          <cell r="AS216">
            <v>234</v>
          </cell>
          <cell r="AT216">
            <v>234</v>
          </cell>
          <cell r="AU216">
            <v>234</v>
          </cell>
          <cell r="AV216">
            <v>234</v>
          </cell>
          <cell r="AW216">
            <v>234</v>
          </cell>
          <cell r="AX216">
            <v>234</v>
          </cell>
        </row>
        <row r="217">
          <cell r="E217" t="str">
            <v>PONCELET OLIVIER</v>
          </cell>
          <cell r="AO217">
            <v>234</v>
          </cell>
          <cell r="AP217">
            <v>234</v>
          </cell>
          <cell r="AQ217">
            <v>234</v>
          </cell>
          <cell r="AR217">
            <v>234</v>
          </cell>
          <cell r="AS217">
            <v>234</v>
          </cell>
          <cell r="AT217">
            <v>234</v>
          </cell>
          <cell r="AU217">
            <v>234</v>
          </cell>
          <cell r="AV217">
            <v>234</v>
          </cell>
          <cell r="AW217">
            <v>234</v>
          </cell>
          <cell r="AX217">
            <v>234</v>
          </cell>
        </row>
        <row r="218">
          <cell r="E218" t="str">
            <v>PREVOT BENEDICTE</v>
          </cell>
          <cell r="AO218">
            <v>234</v>
          </cell>
          <cell r="AP218">
            <v>234</v>
          </cell>
          <cell r="AQ218">
            <v>234</v>
          </cell>
          <cell r="AR218">
            <v>234</v>
          </cell>
          <cell r="AS218">
            <v>234</v>
          </cell>
          <cell r="AT218">
            <v>234</v>
          </cell>
          <cell r="AU218">
            <v>234</v>
          </cell>
          <cell r="AV218">
            <v>234</v>
          </cell>
          <cell r="AW218">
            <v>234</v>
          </cell>
          <cell r="AX218">
            <v>234</v>
          </cell>
        </row>
        <row r="219">
          <cell r="E219" t="str">
            <v>PRUDENZANO PERRINE</v>
          </cell>
          <cell r="AO219">
            <v>234</v>
          </cell>
          <cell r="AP219">
            <v>234</v>
          </cell>
          <cell r="AQ219">
            <v>234</v>
          </cell>
          <cell r="AR219">
            <v>234</v>
          </cell>
          <cell r="AS219">
            <v>234</v>
          </cell>
          <cell r="AT219">
            <v>234</v>
          </cell>
          <cell r="AU219">
            <v>234</v>
          </cell>
          <cell r="AV219">
            <v>234</v>
          </cell>
          <cell r="AW219">
            <v>234</v>
          </cell>
          <cell r="AX219">
            <v>234</v>
          </cell>
        </row>
        <row r="220">
          <cell r="E220" t="str">
            <v>QUERIN CAROLE</v>
          </cell>
          <cell r="AO220">
            <v>234</v>
          </cell>
          <cell r="AP220">
            <v>234</v>
          </cell>
          <cell r="AQ220">
            <v>234</v>
          </cell>
          <cell r="AR220">
            <v>234</v>
          </cell>
          <cell r="AS220">
            <v>234</v>
          </cell>
          <cell r="AT220">
            <v>234</v>
          </cell>
          <cell r="AU220">
            <v>234</v>
          </cell>
          <cell r="AV220">
            <v>234</v>
          </cell>
          <cell r="AW220">
            <v>234</v>
          </cell>
          <cell r="AX220">
            <v>234</v>
          </cell>
        </row>
        <row r="221">
          <cell r="E221" t="str">
            <v>RAUX PATRICK</v>
          </cell>
          <cell r="AO221">
            <v>216</v>
          </cell>
          <cell r="AP221">
            <v>216</v>
          </cell>
          <cell r="AQ221">
            <v>216</v>
          </cell>
          <cell r="AR221">
            <v>216</v>
          </cell>
          <cell r="AS221">
            <v>216</v>
          </cell>
          <cell r="AT221">
            <v>216</v>
          </cell>
          <cell r="AU221">
            <v>216</v>
          </cell>
          <cell r="AV221">
            <v>216</v>
          </cell>
          <cell r="AW221">
            <v>216</v>
          </cell>
          <cell r="AX221">
            <v>216</v>
          </cell>
        </row>
        <row r="222">
          <cell r="E222" t="str">
            <v>RECOUS NICOLAS</v>
          </cell>
          <cell r="AO222">
            <v>234</v>
          </cell>
          <cell r="AP222">
            <v>234</v>
          </cell>
          <cell r="AQ222">
            <v>234</v>
          </cell>
          <cell r="AR222">
            <v>234</v>
          </cell>
          <cell r="AS222">
            <v>234</v>
          </cell>
          <cell r="AT222">
            <v>234</v>
          </cell>
          <cell r="AU222">
            <v>234</v>
          </cell>
          <cell r="AV222">
            <v>234</v>
          </cell>
          <cell r="AW222">
            <v>234</v>
          </cell>
          <cell r="AX222">
            <v>234</v>
          </cell>
        </row>
        <row r="223">
          <cell r="E223" t="str">
            <v>REITER SANDRINE</v>
          </cell>
          <cell r="AO223">
            <v>213</v>
          </cell>
          <cell r="AP223">
            <v>213</v>
          </cell>
          <cell r="AQ223">
            <v>213</v>
          </cell>
          <cell r="AR223">
            <v>213</v>
          </cell>
          <cell r="AS223">
            <v>214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</row>
        <row r="224">
          <cell r="E224" t="str">
            <v>RIBEIRO VIRGINIE</v>
          </cell>
          <cell r="AO224">
            <v>234</v>
          </cell>
          <cell r="AP224">
            <v>234</v>
          </cell>
          <cell r="AQ224">
            <v>234</v>
          </cell>
          <cell r="AR224">
            <v>234</v>
          </cell>
          <cell r="AS224">
            <v>0</v>
          </cell>
          <cell r="AT224">
            <v>0</v>
          </cell>
          <cell r="AU224">
            <v>234</v>
          </cell>
          <cell r="AV224">
            <v>234</v>
          </cell>
          <cell r="AW224">
            <v>234</v>
          </cell>
          <cell r="AX224">
            <v>234</v>
          </cell>
        </row>
        <row r="225">
          <cell r="E225" t="str">
            <v>RIFF MICHEL</v>
          </cell>
          <cell r="AO225">
            <v>180</v>
          </cell>
          <cell r="AP225">
            <v>0</v>
          </cell>
          <cell r="AQ225">
            <v>180</v>
          </cell>
          <cell r="AR225">
            <v>0</v>
          </cell>
          <cell r="AS225">
            <v>180</v>
          </cell>
          <cell r="AT225">
            <v>0</v>
          </cell>
          <cell r="AU225">
            <v>180</v>
          </cell>
          <cell r="AV225">
            <v>0</v>
          </cell>
          <cell r="AW225">
            <v>180</v>
          </cell>
          <cell r="AX225">
            <v>0</v>
          </cell>
        </row>
        <row r="226">
          <cell r="E226" t="str">
            <v>ROCHETTE ANNIE</v>
          </cell>
          <cell r="AO226">
            <v>234</v>
          </cell>
          <cell r="AP226">
            <v>234</v>
          </cell>
          <cell r="AQ226">
            <v>234</v>
          </cell>
          <cell r="AR226">
            <v>234</v>
          </cell>
          <cell r="AS226">
            <v>0</v>
          </cell>
          <cell r="AT226">
            <v>0</v>
          </cell>
          <cell r="AU226">
            <v>234</v>
          </cell>
          <cell r="AV226">
            <v>234</v>
          </cell>
          <cell r="AW226">
            <v>234</v>
          </cell>
          <cell r="AX226">
            <v>234</v>
          </cell>
        </row>
        <row r="227">
          <cell r="E227" t="str">
            <v>ROFIDAL FRANCOIS</v>
          </cell>
          <cell r="AO227">
            <v>234</v>
          </cell>
          <cell r="AP227">
            <v>234</v>
          </cell>
          <cell r="AQ227">
            <v>234</v>
          </cell>
          <cell r="AR227">
            <v>234</v>
          </cell>
          <cell r="AS227">
            <v>234</v>
          </cell>
          <cell r="AT227">
            <v>234</v>
          </cell>
          <cell r="AU227">
            <v>234</v>
          </cell>
          <cell r="AV227">
            <v>234</v>
          </cell>
          <cell r="AW227">
            <v>234</v>
          </cell>
          <cell r="AX227">
            <v>234</v>
          </cell>
        </row>
        <row r="228">
          <cell r="E228" t="str">
            <v>ROGER JOEL</v>
          </cell>
          <cell r="AO228">
            <v>234</v>
          </cell>
          <cell r="AP228">
            <v>234</v>
          </cell>
          <cell r="AQ228">
            <v>234</v>
          </cell>
          <cell r="AR228">
            <v>234</v>
          </cell>
          <cell r="AS228">
            <v>234</v>
          </cell>
          <cell r="AT228">
            <v>234</v>
          </cell>
          <cell r="AU228">
            <v>234</v>
          </cell>
          <cell r="AV228">
            <v>234</v>
          </cell>
          <cell r="AW228">
            <v>234</v>
          </cell>
          <cell r="AX228">
            <v>234</v>
          </cell>
        </row>
        <row r="229">
          <cell r="E229" t="str">
            <v>ROLLOT DIDIER</v>
          </cell>
          <cell r="AO229">
            <v>234</v>
          </cell>
          <cell r="AP229">
            <v>234</v>
          </cell>
          <cell r="AQ229">
            <v>234</v>
          </cell>
          <cell r="AR229">
            <v>234</v>
          </cell>
          <cell r="AS229">
            <v>234</v>
          </cell>
          <cell r="AT229">
            <v>234</v>
          </cell>
          <cell r="AU229">
            <v>234</v>
          </cell>
          <cell r="AV229">
            <v>234</v>
          </cell>
          <cell r="AW229">
            <v>234</v>
          </cell>
          <cell r="AX229">
            <v>234</v>
          </cell>
        </row>
        <row r="230">
          <cell r="E230" t="str">
            <v>SAINT-DIZIER SYLVIE</v>
          </cell>
          <cell r="AO230">
            <v>234</v>
          </cell>
          <cell r="AP230">
            <v>0</v>
          </cell>
          <cell r="AQ230">
            <v>234</v>
          </cell>
          <cell r="AR230">
            <v>0</v>
          </cell>
          <cell r="AS230">
            <v>234</v>
          </cell>
          <cell r="AT230">
            <v>0</v>
          </cell>
          <cell r="AU230">
            <v>234</v>
          </cell>
          <cell r="AV230">
            <v>0</v>
          </cell>
          <cell r="AW230">
            <v>234</v>
          </cell>
          <cell r="AX230">
            <v>0</v>
          </cell>
        </row>
        <row r="231">
          <cell r="E231" t="str">
            <v>SASSI-HOURRIER LAURIE</v>
          </cell>
          <cell r="AO231">
            <v>234</v>
          </cell>
          <cell r="AP231">
            <v>234</v>
          </cell>
          <cell r="AQ231">
            <v>234</v>
          </cell>
          <cell r="AR231">
            <v>234</v>
          </cell>
          <cell r="AS231">
            <v>234</v>
          </cell>
          <cell r="AT231">
            <v>234</v>
          </cell>
          <cell r="AU231">
            <v>234</v>
          </cell>
          <cell r="AV231">
            <v>234</v>
          </cell>
          <cell r="AW231">
            <v>234</v>
          </cell>
          <cell r="AX231">
            <v>234</v>
          </cell>
        </row>
        <row r="232">
          <cell r="E232" t="str">
            <v>SAUVAGE MICHEL</v>
          </cell>
          <cell r="AO232">
            <v>213</v>
          </cell>
          <cell r="AP232">
            <v>0</v>
          </cell>
          <cell r="AQ232">
            <v>213</v>
          </cell>
          <cell r="AR232">
            <v>0</v>
          </cell>
          <cell r="AS232">
            <v>213</v>
          </cell>
          <cell r="AT232">
            <v>0</v>
          </cell>
          <cell r="AU232">
            <v>213</v>
          </cell>
          <cell r="AV232">
            <v>0</v>
          </cell>
          <cell r="AW232">
            <v>214</v>
          </cell>
          <cell r="AX232">
            <v>0</v>
          </cell>
        </row>
        <row r="233">
          <cell r="E233" t="str">
            <v>SAWICKI CORINNE</v>
          </cell>
          <cell r="AO233">
            <v>216</v>
          </cell>
          <cell r="AP233">
            <v>216</v>
          </cell>
          <cell r="AQ233">
            <v>216</v>
          </cell>
          <cell r="AR233">
            <v>216</v>
          </cell>
          <cell r="AS233">
            <v>216</v>
          </cell>
          <cell r="AT233">
            <v>216</v>
          </cell>
          <cell r="AU233">
            <v>216</v>
          </cell>
          <cell r="AV233">
            <v>216</v>
          </cell>
          <cell r="AW233">
            <v>216</v>
          </cell>
          <cell r="AX233">
            <v>216</v>
          </cell>
        </row>
        <row r="234">
          <cell r="E234" t="str">
            <v>SCHICK ALEXIS</v>
          </cell>
          <cell r="AO234">
            <v>234</v>
          </cell>
          <cell r="AP234">
            <v>234</v>
          </cell>
          <cell r="AQ234">
            <v>234</v>
          </cell>
          <cell r="AR234">
            <v>234</v>
          </cell>
          <cell r="AS234">
            <v>234</v>
          </cell>
          <cell r="AT234">
            <v>234</v>
          </cell>
          <cell r="AU234">
            <v>234</v>
          </cell>
          <cell r="AV234">
            <v>234</v>
          </cell>
          <cell r="AW234">
            <v>234</v>
          </cell>
          <cell r="AX234">
            <v>234</v>
          </cell>
        </row>
        <row r="235">
          <cell r="E235" t="str">
            <v>SCHLOSSER NELLY</v>
          </cell>
          <cell r="AO235">
            <v>234</v>
          </cell>
          <cell r="AP235">
            <v>234</v>
          </cell>
          <cell r="AQ235">
            <v>234</v>
          </cell>
          <cell r="AR235">
            <v>234</v>
          </cell>
          <cell r="AS235">
            <v>234</v>
          </cell>
          <cell r="AT235">
            <v>234</v>
          </cell>
          <cell r="AU235">
            <v>234</v>
          </cell>
          <cell r="AV235">
            <v>234</v>
          </cell>
          <cell r="AW235">
            <v>234</v>
          </cell>
          <cell r="AX235">
            <v>234</v>
          </cell>
        </row>
        <row r="236">
          <cell r="E236" t="str">
            <v>SILVENTE AURELIE</v>
          </cell>
          <cell r="AO236">
            <v>234</v>
          </cell>
          <cell r="AP236">
            <v>234</v>
          </cell>
          <cell r="AQ236">
            <v>234</v>
          </cell>
          <cell r="AR236">
            <v>234</v>
          </cell>
          <cell r="AS236">
            <v>234</v>
          </cell>
          <cell r="AT236">
            <v>234</v>
          </cell>
          <cell r="AU236">
            <v>234</v>
          </cell>
          <cell r="AV236">
            <v>234</v>
          </cell>
          <cell r="AW236">
            <v>234</v>
          </cell>
          <cell r="AX236">
            <v>234</v>
          </cell>
        </row>
        <row r="237">
          <cell r="E237" t="str">
            <v>SIMON ROSE-MARIE</v>
          </cell>
          <cell r="AO237">
            <v>234</v>
          </cell>
          <cell r="AP237">
            <v>234</v>
          </cell>
          <cell r="AQ237">
            <v>234</v>
          </cell>
          <cell r="AR237">
            <v>234</v>
          </cell>
          <cell r="AS237">
            <v>234</v>
          </cell>
          <cell r="AT237">
            <v>234</v>
          </cell>
          <cell r="AU237">
            <v>234</v>
          </cell>
          <cell r="AV237">
            <v>234</v>
          </cell>
          <cell r="AW237">
            <v>234</v>
          </cell>
          <cell r="AX237">
            <v>234</v>
          </cell>
        </row>
        <row r="238">
          <cell r="E238" t="str">
            <v>SOHET MORGANE</v>
          </cell>
          <cell r="AO238">
            <v>234</v>
          </cell>
          <cell r="AP238">
            <v>234</v>
          </cell>
          <cell r="AQ238">
            <v>234</v>
          </cell>
          <cell r="AR238">
            <v>234</v>
          </cell>
          <cell r="AS238">
            <v>234</v>
          </cell>
          <cell r="AT238">
            <v>234</v>
          </cell>
          <cell r="AU238">
            <v>234</v>
          </cell>
          <cell r="AV238">
            <v>234</v>
          </cell>
          <cell r="AW238">
            <v>234</v>
          </cell>
          <cell r="AX238">
            <v>234</v>
          </cell>
        </row>
        <row r="239">
          <cell r="E239" t="str">
            <v>SOSSNA MARIE-AGNES</v>
          </cell>
          <cell r="AO239">
            <v>216</v>
          </cell>
          <cell r="AP239">
            <v>216</v>
          </cell>
          <cell r="AQ239">
            <v>216</v>
          </cell>
          <cell r="AR239">
            <v>216</v>
          </cell>
          <cell r="AS239">
            <v>216</v>
          </cell>
          <cell r="AT239">
            <v>216</v>
          </cell>
          <cell r="AU239">
            <v>216</v>
          </cell>
          <cell r="AV239">
            <v>216</v>
          </cell>
          <cell r="AW239">
            <v>216</v>
          </cell>
          <cell r="AX239">
            <v>216</v>
          </cell>
        </row>
        <row r="240">
          <cell r="E240" t="str">
            <v>STEVENIN PHILIPPE</v>
          </cell>
          <cell r="AO240">
            <v>234</v>
          </cell>
          <cell r="AP240">
            <v>234</v>
          </cell>
          <cell r="AQ240">
            <v>234</v>
          </cell>
          <cell r="AR240">
            <v>234</v>
          </cell>
          <cell r="AS240">
            <v>234</v>
          </cell>
          <cell r="AT240">
            <v>234</v>
          </cell>
          <cell r="AU240">
            <v>234</v>
          </cell>
          <cell r="AV240">
            <v>234</v>
          </cell>
          <cell r="AW240">
            <v>234</v>
          </cell>
          <cell r="AX240">
            <v>234</v>
          </cell>
        </row>
        <row r="241">
          <cell r="E241" t="str">
            <v>STILL THIERRY</v>
          </cell>
          <cell r="AO241">
            <v>120</v>
          </cell>
          <cell r="AP241">
            <v>0</v>
          </cell>
          <cell r="AQ241">
            <v>120</v>
          </cell>
          <cell r="AR241">
            <v>0</v>
          </cell>
          <cell r="AS241">
            <v>120</v>
          </cell>
          <cell r="AT241">
            <v>0</v>
          </cell>
          <cell r="AU241">
            <v>120</v>
          </cell>
          <cell r="AV241">
            <v>0</v>
          </cell>
          <cell r="AW241">
            <v>120</v>
          </cell>
          <cell r="AX241">
            <v>0</v>
          </cell>
        </row>
        <row r="242">
          <cell r="E242" t="str">
            <v>TALBOT NATHALIE</v>
          </cell>
          <cell r="AO242">
            <v>234</v>
          </cell>
          <cell r="AP242">
            <v>234</v>
          </cell>
          <cell r="AQ242">
            <v>234</v>
          </cell>
          <cell r="AR242">
            <v>234</v>
          </cell>
          <cell r="AS242">
            <v>234</v>
          </cell>
          <cell r="AT242">
            <v>234</v>
          </cell>
          <cell r="AU242">
            <v>234</v>
          </cell>
          <cell r="AV242">
            <v>234</v>
          </cell>
          <cell r="AW242">
            <v>234</v>
          </cell>
          <cell r="AX242">
            <v>234</v>
          </cell>
        </row>
        <row r="243">
          <cell r="E243" t="str">
            <v>TANTON JOCELYNE</v>
          </cell>
          <cell r="AO243">
            <v>216</v>
          </cell>
          <cell r="AP243">
            <v>216</v>
          </cell>
          <cell r="AQ243">
            <v>216</v>
          </cell>
          <cell r="AR243">
            <v>216</v>
          </cell>
          <cell r="AS243">
            <v>216</v>
          </cell>
          <cell r="AT243">
            <v>216</v>
          </cell>
          <cell r="AU243">
            <v>216</v>
          </cell>
          <cell r="AV243">
            <v>216</v>
          </cell>
          <cell r="AW243">
            <v>216</v>
          </cell>
          <cell r="AX243">
            <v>216</v>
          </cell>
        </row>
        <row r="244">
          <cell r="E244" t="str">
            <v>TAVERNIER EDITH</v>
          </cell>
          <cell r="AO244">
            <v>234</v>
          </cell>
          <cell r="AP244">
            <v>234</v>
          </cell>
          <cell r="AQ244">
            <v>234</v>
          </cell>
          <cell r="AR244">
            <v>234</v>
          </cell>
          <cell r="AS244">
            <v>234</v>
          </cell>
          <cell r="AT244">
            <v>234</v>
          </cell>
          <cell r="AU244">
            <v>234</v>
          </cell>
          <cell r="AV244">
            <v>234</v>
          </cell>
          <cell r="AW244">
            <v>234</v>
          </cell>
          <cell r="AX244">
            <v>234</v>
          </cell>
        </row>
        <row r="245">
          <cell r="E245" t="str">
            <v>THERY CINDY</v>
          </cell>
          <cell r="AO245">
            <v>234</v>
          </cell>
          <cell r="AP245">
            <v>234</v>
          </cell>
          <cell r="AQ245">
            <v>234</v>
          </cell>
          <cell r="AR245">
            <v>234</v>
          </cell>
          <cell r="AS245">
            <v>234</v>
          </cell>
          <cell r="AT245">
            <v>234</v>
          </cell>
          <cell r="AU245">
            <v>234</v>
          </cell>
          <cell r="AV245">
            <v>234</v>
          </cell>
          <cell r="AW245">
            <v>234</v>
          </cell>
          <cell r="AX245">
            <v>234</v>
          </cell>
        </row>
        <row r="246">
          <cell r="E246" t="str">
            <v>THIEBAULT JESSICA</v>
          </cell>
          <cell r="AO246">
            <v>234</v>
          </cell>
          <cell r="AP246">
            <v>234</v>
          </cell>
          <cell r="AQ246">
            <v>234</v>
          </cell>
          <cell r="AR246">
            <v>234</v>
          </cell>
          <cell r="AS246">
            <v>234</v>
          </cell>
          <cell r="AT246">
            <v>234</v>
          </cell>
          <cell r="AU246">
            <v>234</v>
          </cell>
          <cell r="AV246">
            <v>234</v>
          </cell>
          <cell r="AW246">
            <v>234</v>
          </cell>
          <cell r="AX246">
            <v>234</v>
          </cell>
        </row>
        <row r="247">
          <cell r="E247" t="str">
            <v>THIEFIN JOEL</v>
          </cell>
          <cell r="AO247">
            <v>216</v>
          </cell>
          <cell r="AP247">
            <v>216</v>
          </cell>
          <cell r="AQ247">
            <v>216</v>
          </cell>
          <cell r="AR247">
            <v>216</v>
          </cell>
          <cell r="AS247">
            <v>216</v>
          </cell>
          <cell r="AT247">
            <v>216</v>
          </cell>
          <cell r="AU247">
            <v>216</v>
          </cell>
          <cell r="AV247">
            <v>216</v>
          </cell>
          <cell r="AW247">
            <v>216</v>
          </cell>
          <cell r="AX247">
            <v>216</v>
          </cell>
        </row>
        <row r="248">
          <cell r="E248" t="str">
            <v>THIRION SYLVIE</v>
          </cell>
          <cell r="AO248">
            <v>234</v>
          </cell>
          <cell r="AP248">
            <v>234</v>
          </cell>
          <cell r="AQ248">
            <v>234</v>
          </cell>
          <cell r="AR248">
            <v>234</v>
          </cell>
          <cell r="AS248">
            <v>234</v>
          </cell>
          <cell r="AT248">
            <v>234</v>
          </cell>
          <cell r="AU248">
            <v>234</v>
          </cell>
          <cell r="AV248">
            <v>234</v>
          </cell>
          <cell r="AW248">
            <v>234</v>
          </cell>
          <cell r="AX248">
            <v>234</v>
          </cell>
        </row>
        <row r="249">
          <cell r="E249" t="str">
            <v>THOMAIN DIDIER</v>
          </cell>
          <cell r="AO249">
            <v>216</v>
          </cell>
          <cell r="AP249">
            <v>216</v>
          </cell>
          <cell r="AQ249">
            <v>216</v>
          </cell>
          <cell r="AR249">
            <v>216</v>
          </cell>
          <cell r="AS249">
            <v>216</v>
          </cell>
          <cell r="AT249">
            <v>216</v>
          </cell>
          <cell r="AU249">
            <v>216</v>
          </cell>
          <cell r="AV249">
            <v>216</v>
          </cell>
          <cell r="AW249">
            <v>216</v>
          </cell>
          <cell r="AX249">
            <v>216</v>
          </cell>
        </row>
        <row r="250">
          <cell r="E250" t="str">
            <v>THULLIER ARIELLE</v>
          </cell>
          <cell r="AO250">
            <v>216</v>
          </cell>
          <cell r="AP250">
            <v>216</v>
          </cell>
          <cell r="AQ250">
            <v>216</v>
          </cell>
          <cell r="AR250">
            <v>216</v>
          </cell>
          <cell r="AS250">
            <v>216</v>
          </cell>
          <cell r="AT250">
            <v>216</v>
          </cell>
          <cell r="AU250">
            <v>216</v>
          </cell>
          <cell r="AV250">
            <v>216</v>
          </cell>
          <cell r="AW250">
            <v>216</v>
          </cell>
          <cell r="AX250">
            <v>216</v>
          </cell>
        </row>
        <row r="251">
          <cell r="E251" t="str">
            <v>TISON JEAN-MICHEL</v>
          </cell>
          <cell r="AO251">
            <v>234</v>
          </cell>
          <cell r="AP251">
            <v>234</v>
          </cell>
          <cell r="AQ251">
            <v>234</v>
          </cell>
          <cell r="AR251">
            <v>234</v>
          </cell>
          <cell r="AS251">
            <v>234</v>
          </cell>
          <cell r="AT251">
            <v>234</v>
          </cell>
          <cell r="AU251">
            <v>234</v>
          </cell>
          <cell r="AV251">
            <v>234</v>
          </cell>
          <cell r="AW251">
            <v>234</v>
          </cell>
          <cell r="AX251">
            <v>234</v>
          </cell>
        </row>
        <row r="252">
          <cell r="E252" t="str">
            <v>TISSIERE SYLVIE</v>
          </cell>
          <cell r="AO252">
            <v>216</v>
          </cell>
          <cell r="AP252">
            <v>216</v>
          </cell>
          <cell r="AQ252">
            <v>216</v>
          </cell>
          <cell r="AR252">
            <v>216</v>
          </cell>
          <cell r="AS252">
            <v>216</v>
          </cell>
          <cell r="AT252">
            <v>216</v>
          </cell>
          <cell r="AU252">
            <v>216</v>
          </cell>
          <cell r="AV252">
            <v>216</v>
          </cell>
          <cell r="AW252">
            <v>216</v>
          </cell>
          <cell r="AX252">
            <v>216</v>
          </cell>
        </row>
        <row r="253">
          <cell r="E253" t="str">
            <v>TOMBOIS DENISE</v>
          </cell>
          <cell r="AO253">
            <v>234</v>
          </cell>
          <cell r="AP253">
            <v>234</v>
          </cell>
          <cell r="AQ253">
            <v>234</v>
          </cell>
          <cell r="AR253">
            <v>234</v>
          </cell>
          <cell r="AS253">
            <v>234</v>
          </cell>
          <cell r="AT253">
            <v>234</v>
          </cell>
          <cell r="AU253">
            <v>234</v>
          </cell>
          <cell r="AV253">
            <v>234</v>
          </cell>
          <cell r="AW253">
            <v>234</v>
          </cell>
          <cell r="AX253">
            <v>234</v>
          </cell>
        </row>
        <row r="254">
          <cell r="E254" t="str">
            <v>TOMBOIS VIRGINIE</v>
          </cell>
          <cell r="AO254">
            <v>234</v>
          </cell>
          <cell r="AP254">
            <v>234</v>
          </cell>
          <cell r="AQ254">
            <v>234</v>
          </cell>
          <cell r="AR254">
            <v>234</v>
          </cell>
          <cell r="AS254">
            <v>234</v>
          </cell>
          <cell r="AT254">
            <v>234</v>
          </cell>
          <cell r="AU254">
            <v>234</v>
          </cell>
          <cell r="AV254">
            <v>234</v>
          </cell>
          <cell r="AW254">
            <v>234</v>
          </cell>
          <cell r="AX254">
            <v>234</v>
          </cell>
        </row>
        <row r="255">
          <cell r="E255" t="str">
            <v>TOMSON KETTY</v>
          </cell>
          <cell r="AO255">
            <v>234</v>
          </cell>
          <cell r="AP255">
            <v>234</v>
          </cell>
          <cell r="AQ255">
            <v>234</v>
          </cell>
          <cell r="AR255">
            <v>234</v>
          </cell>
          <cell r="AS255">
            <v>234</v>
          </cell>
          <cell r="AT255">
            <v>234</v>
          </cell>
          <cell r="AU255">
            <v>234</v>
          </cell>
          <cell r="AV255">
            <v>234</v>
          </cell>
          <cell r="AW255">
            <v>234</v>
          </cell>
          <cell r="AX255">
            <v>234</v>
          </cell>
        </row>
        <row r="256">
          <cell r="E256" t="str">
            <v>TOUPET DOMINIQUE</v>
          </cell>
          <cell r="AO256">
            <v>210</v>
          </cell>
          <cell r="AP256">
            <v>0</v>
          </cell>
          <cell r="AQ256">
            <v>210</v>
          </cell>
          <cell r="AR256">
            <v>0</v>
          </cell>
          <cell r="AS256">
            <v>210</v>
          </cell>
          <cell r="AT256">
            <v>0</v>
          </cell>
          <cell r="AU256">
            <v>210</v>
          </cell>
          <cell r="AV256">
            <v>0</v>
          </cell>
          <cell r="AW256">
            <v>210</v>
          </cell>
          <cell r="AX256">
            <v>0</v>
          </cell>
        </row>
        <row r="257">
          <cell r="E257" t="str">
            <v>TOUZOUIGHT SAMIA</v>
          </cell>
          <cell r="AO257">
            <v>234</v>
          </cell>
          <cell r="AP257">
            <v>234</v>
          </cell>
          <cell r="AQ257">
            <v>234</v>
          </cell>
          <cell r="AR257">
            <v>234</v>
          </cell>
          <cell r="AS257">
            <v>234</v>
          </cell>
          <cell r="AT257">
            <v>234</v>
          </cell>
          <cell r="AU257">
            <v>234</v>
          </cell>
          <cell r="AV257">
            <v>234</v>
          </cell>
          <cell r="AW257">
            <v>234</v>
          </cell>
          <cell r="AX257">
            <v>234</v>
          </cell>
        </row>
        <row r="258">
          <cell r="E258" t="str">
            <v>TRAN JOSEPH</v>
          </cell>
          <cell r="AO258">
            <v>234</v>
          </cell>
          <cell r="AP258">
            <v>234</v>
          </cell>
          <cell r="AQ258">
            <v>234</v>
          </cell>
          <cell r="AR258">
            <v>234</v>
          </cell>
          <cell r="AS258">
            <v>234</v>
          </cell>
          <cell r="AT258">
            <v>234</v>
          </cell>
          <cell r="AU258">
            <v>234</v>
          </cell>
          <cell r="AV258">
            <v>234</v>
          </cell>
          <cell r="AW258">
            <v>234</v>
          </cell>
          <cell r="AX258">
            <v>234</v>
          </cell>
        </row>
        <row r="259">
          <cell r="E259" t="str">
            <v>TRUSGNACH BRIGITTE</v>
          </cell>
          <cell r="AO259">
            <v>234</v>
          </cell>
          <cell r="AP259">
            <v>234</v>
          </cell>
          <cell r="AQ259">
            <v>234</v>
          </cell>
          <cell r="AR259">
            <v>234</v>
          </cell>
          <cell r="AS259">
            <v>0</v>
          </cell>
          <cell r="AT259">
            <v>0</v>
          </cell>
          <cell r="AU259">
            <v>234</v>
          </cell>
          <cell r="AV259">
            <v>234</v>
          </cell>
          <cell r="AW259">
            <v>234</v>
          </cell>
          <cell r="AX259">
            <v>234</v>
          </cell>
        </row>
        <row r="260">
          <cell r="E260" t="str">
            <v>VACCANI MICHEL</v>
          </cell>
          <cell r="AO260">
            <v>234</v>
          </cell>
          <cell r="AP260">
            <v>234</v>
          </cell>
          <cell r="AQ260">
            <v>234</v>
          </cell>
          <cell r="AR260">
            <v>234</v>
          </cell>
          <cell r="AS260">
            <v>234</v>
          </cell>
          <cell r="AT260">
            <v>234</v>
          </cell>
          <cell r="AU260">
            <v>234</v>
          </cell>
          <cell r="AV260">
            <v>234</v>
          </cell>
          <cell r="AW260">
            <v>234</v>
          </cell>
          <cell r="AX260">
            <v>234</v>
          </cell>
        </row>
        <row r="261">
          <cell r="E261" t="str">
            <v>VANHAM ELODIE</v>
          </cell>
          <cell r="AO261">
            <v>234</v>
          </cell>
          <cell r="AP261">
            <v>234</v>
          </cell>
          <cell r="AQ261">
            <v>234</v>
          </cell>
          <cell r="AR261">
            <v>234</v>
          </cell>
          <cell r="AS261">
            <v>234</v>
          </cell>
          <cell r="AT261">
            <v>234</v>
          </cell>
          <cell r="AU261">
            <v>234</v>
          </cell>
          <cell r="AV261">
            <v>234</v>
          </cell>
          <cell r="AW261">
            <v>234</v>
          </cell>
          <cell r="AX261">
            <v>234</v>
          </cell>
        </row>
        <row r="262">
          <cell r="E262" t="str">
            <v>VARLOT PATRICK</v>
          </cell>
          <cell r="AO262">
            <v>234</v>
          </cell>
          <cell r="AP262">
            <v>234</v>
          </cell>
          <cell r="AQ262">
            <v>234</v>
          </cell>
          <cell r="AR262">
            <v>234</v>
          </cell>
          <cell r="AS262">
            <v>234</v>
          </cell>
          <cell r="AT262">
            <v>234</v>
          </cell>
          <cell r="AU262">
            <v>234</v>
          </cell>
          <cell r="AV262">
            <v>234</v>
          </cell>
          <cell r="AW262">
            <v>234</v>
          </cell>
          <cell r="AX262">
            <v>234</v>
          </cell>
        </row>
        <row r="263">
          <cell r="E263" t="str">
            <v>VAUCHEZ MARIE-DOMINIQUE</v>
          </cell>
          <cell r="AO263">
            <v>234</v>
          </cell>
          <cell r="AP263">
            <v>0</v>
          </cell>
          <cell r="AQ263">
            <v>234</v>
          </cell>
          <cell r="AR263">
            <v>0</v>
          </cell>
          <cell r="AS263">
            <v>234</v>
          </cell>
          <cell r="AT263">
            <v>0</v>
          </cell>
          <cell r="AU263">
            <v>234</v>
          </cell>
          <cell r="AV263">
            <v>0</v>
          </cell>
          <cell r="AW263">
            <v>234</v>
          </cell>
          <cell r="AX263">
            <v>0</v>
          </cell>
        </row>
        <row r="264">
          <cell r="E264" t="str">
            <v>VECCHIO MARIO</v>
          </cell>
          <cell r="AO264">
            <v>216</v>
          </cell>
          <cell r="AP264">
            <v>216</v>
          </cell>
          <cell r="AQ264">
            <v>216</v>
          </cell>
          <cell r="AR264">
            <v>216</v>
          </cell>
          <cell r="AS264">
            <v>216</v>
          </cell>
          <cell r="AT264">
            <v>216</v>
          </cell>
          <cell r="AU264">
            <v>216</v>
          </cell>
          <cell r="AV264">
            <v>216</v>
          </cell>
          <cell r="AW264">
            <v>216</v>
          </cell>
          <cell r="AX264">
            <v>216</v>
          </cell>
        </row>
        <row r="265">
          <cell r="E265" t="str">
            <v>VIBERT MARIE-ANDREE</v>
          </cell>
          <cell r="AO265">
            <v>234</v>
          </cell>
          <cell r="AP265">
            <v>234</v>
          </cell>
          <cell r="AQ265">
            <v>234</v>
          </cell>
          <cell r="AR265">
            <v>234</v>
          </cell>
          <cell r="AS265">
            <v>234</v>
          </cell>
          <cell r="AT265">
            <v>234</v>
          </cell>
          <cell r="AU265">
            <v>234</v>
          </cell>
          <cell r="AV265">
            <v>234</v>
          </cell>
          <cell r="AW265">
            <v>234</v>
          </cell>
          <cell r="AX265">
            <v>234</v>
          </cell>
        </row>
        <row r="266">
          <cell r="E266" t="str">
            <v>VIBOU ANDREE</v>
          </cell>
          <cell r="AO266">
            <v>234</v>
          </cell>
          <cell r="AP266">
            <v>234</v>
          </cell>
          <cell r="AQ266">
            <v>234</v>
          </cell>
          <cell r="AR266">
            <v>234</v>
          </cell>
          <cell r="AS266">
            <v>234</v>
          </cell>
          <cell r="AT266">
            <v>234</v>
          </cell>
          <cell r="AU266">
            <v>234</v>
          </cell>
          <cell r="AV266">
            <v>234</v>
          </cell>
          <cell r="AW266">
            <v>234</v>
          </cell>
          <cell r="AX266">
            <v>234</v>
          </cell>
        </row>
        <row r="267">
          <cell r="E267" t="str">
            <v>VIEUGUE ERIC</v>
          </cell>
          <cell r="AO267">
            <v>234</v>
          </cell>
          <cell r="AP267">
            <v>234</v>
          </cell>
          <cell r="AQ267">
            <v>234</v>
          </cell>
          <cell r="AR267">
            <v>234</v>
          </cell>
          <cell r="AS267">
            <v>234</v>
          </cell>
          <cell r="AT267">
            <v>234</v>
          </cell>
          <cell r="AU267">
            <v>234</v>
          </cell>
          <cell r="AV267">
            <v>234</v>
          </cell>
          <cell r="AW267">
            <v>234</v>
          </cell>
          <cell r="AX267">
            <v>234</v>
          </cell>
        </row>
        <row r="268">
          <cell r="E268" t="str">
            <v>VIGNERON VERONIQUE</v>
          </cell>
          <cell r="AO268">
            <v>234</v>
          </cell>
          <cell r="AP268">
            <v>0</v>
          </cell>
          <cell r="AQ268">
            <v>234</v>
          </cell>
          <cell r="AR268">
            <v>0</v>
          </cell>
          <cell r="AS268">
            <v>234</v>
          </cell>
          <cell r="AT268">
            <v>0</v>
          </cell>
          <cell r="AU268">
            <v>234</v>
          </cell>
          <cell r="AV268">
            <v>0</v>
          </cell>
          <cell r="AW268">
            <v>234</v>
          </cell>
          <cell r="AX268">
            <v>0</v>
          </cell>
        </row>
        <row r="269">
          <cell r="E269" t="str">
            <v>VINCENT STEPHANIE</v>
          </cell>
          <cell r="AO269">
            <v>234</v>
          </cell>
          <cell r="AP269">
            <v>234</v>
          </cell>
          <cell r="AQ269">
            <v>234</v>
          </cell>
          <cell r="AR269">
            <v>234</v>
          </cell>
          <cell r="AS269">
            <v>234</v>
          </cell>
          <cell r="AT269">
            <v>234</v>
          </cell>
          <cell r="AU269">
            <v>234</v>
          </cell>
          <cell r="AV269">
            <v>234</v>
          </cell>
          <cell r="AW269">
            <v>234</v>
          </cell>
          <cell r="AX269">
            <v>234</v>
          </cell>
        </row>
        <row r="270">
          <cell r="E270" t="str">
            <v>WARNIER LAURENT</v>
          </cell>
          <cell r="AO270">
            <v>234</v>
          </cell>
          <cell r="AP270">
            <v>234</v>
          </cell>
          <cell r="AQ270">
            <v>234</v>
          </cell>
          <cell r="AR270">
            <v>234</v>
          </cell>
          <cell r="AS270">
            <v>234</v>
          </cell>
          <cell r="AT270">
            <v>234</v>
          </cell>
          <cell r="AU270">
            <v>234</v>
          </cell>
          <cell r="AV270">
            <v>234</v>
          </cell>
          <cell r="AW270">
            <v>234</v>
          </cell>
          <cell r="AX270">
            <v>234</v>
          </cell>
        </row>
        <row r="271">
          <cell r="E271" t="str">
            <v>WARNIER MARYLINE</v>
          </cell>
          <cell r="AO271">
            <v>234</v>
          </cell>
          <cell r="AP271">
            <v>234</v>
          </cell>
          <cell r="AQ271">
            <v>234</v>
          </cell>
          <cell r="AR271">
            <v>234</v>
          </cell>
          <cell r="AS271">
            <v>234</v>
          </cell>
          <cell r="AT271">
            <v>234</v>
          </cell>
          <cell r="AU271">
            <v>234</v>
          </cell>
          <cell r="AV271">
            <v>234</v>
          </cell>
          <cell r="AW271">
            <v>234</v>
          </cell>
          <cell r="AX271">
            <v>234</v>
          </cell>
        </row>
        <row r="272">
          <cell r="E272" t="str">
            <v>WATELET M-ANTOINETTE</v>
          </cell>
          <cell r="AO272">
            <v>216</v>
          </cell>
          <cell r="AP272">
            <v>216</v>
          </cell>
          <cell r="AQ272">
            <v>216</v>
          </cell>
          <cell r="AR272">
            <v>216</v>
          </cell>
          <cell r="AS272">
            <v>216</v>
          </cell>
          <cell r="AT272">
            <v>216</v>
          </cell>
          <cell r="AU272">
            <v>216</v>
          </cell>
          <cell r="AV272">
            <v>216</v>
          </cell>
          <cell r="AW272">
            <v>216</v>
          </cell>
          <cell r="AX272">
            <v>216</v>
          </cell>
        </row>
        <row r="273">
          <cell r="E273" t="str">
            <v>WOJCIK SYLVIE</v>
          </cell>
          <cell r="AO273">
            <v>234</v>
          </cell>
          <cell r="AP273">
            <v>234</v>
          </cell>
          <cell r="AQ273">
            <v>234</v>
          </cell>
          <cell r="AR273">
            <v>234</v>
          </cell>
          <cell r="AS273">
            <v>234</v>
          </cell>
          <cell r="AT273">
            <v>234</v>
          </cell>
          <cell r="AU273">
            <v>234</v>
          </cell>
          <cell r="AV273">
            <v>234</v>
          </cell>
          <cell r="AW273">
            <v>234</v>
          </cell>
          <cell r="AX273">
            <v>234</v>
          </cell>
        </row>
        <row r="274">
          <cell r="E274" t="str">
            <v>WOJNARSKI CHANTALE</v>
          </cell>
          <cell r="AO274">
            <v>216</v>
          </cell>
          <cell r="AP274">
            <v>216</v>
          </cell>
          <cell r="AQ274">
            <v>216</v>
          </cell>
          <cell r="AR274">
            <v>216</v>
          </cell>
          <cell r="AS274">
            <v>216</v>
          </cell>
          <cell r="AT274">
            <v>216</v>
          </cell>
          <cell r="AU274">
            <v>216</v>
          </cell>
          <cell r="AV274">
            <v>216</v>
          </cell>
          <cell r="AW274">
            <v>216</v>
          </cell>
          <cell r="AX274">
            <v>216</v>
          </cell>
        </row>
        <row r="275">
          <cell r="E275" t="str">
            <v>ZOVI MARTINE</v>
          </cell>
          <cell r="AO275">
            <v>234</v>
          </cell>
          <cell r="AP275">
            <v>234</v>
          </cell>
          <cell r="AQ275">
            <v>234</v>
          </cell>
          <cell r="AR275">
            <v>234</v>
          </cell>
          <cell r="AS275">
            <v>234</v>
          </cell>
          <cell r="AT275">
            <v>234</v>
          </cell>
          <cell r="AU275">
            <v>234</v>
          </cell>
          <cell r="AV275">
            <v>234</v>
          </cell>
          <cell r="AW275">
            <v>234</v>
          </cell>
          <cell r="AX275">
            <v>234</v>
          </cell>
        </row>
        <row r="276">
          <cell r="E276" t="str">
            <v xml:space="preserve"> </v>
          </cell>
        </row>
        <row r="277">
          <cell r="E277" t="str">
            <v xml:space="preserve"> </v>
          </cell>
        </row>
      </sheetData>
      <sheetData sheetId="4">
        <row r="7">
          <cell r="H7">
            <v>41275</v>
          </cell>
        </row>
        <row r="8">
          <cell r="H8">
            <v>41365</v>
          </cell>
        </row>
        <row r="9">
          <cell r="H9">
            <v>41395</v>
          </cell>
        </row>
        <row r="10">
          <cell r="H10">
            <v>41402</v>
          </cell>
        </row>
        <row r="11">
          <cell r="H11">
            <v>41403</v>
          </cell>
        </row>
        <row r="12">
          <cell r="H12">
            <v>41414</v>
          </cell>
        </row>
        <row r="13">
          <cell r="H13">
            <v>41469</v>
          </cell>
        </row>
        <row r="14">
          <cell r="H14">
            <v>41501</v>
          </cell>
        </row>
        <row r="15">
          <cell r="H15">
            <v>41579</v>
          </cell>
        </row>
        <row r="16">
          <cell r="H16">
            <v>41589</v>
          </cell>
        </row>
        <row r="17">
          <cell r="H17">
            <v>41633</v>
          </cell>
        </row>
        <row r="18">
          <cell r="H18">
            <v>41275</v>
          </cell>
        </row>
        <row r="19">
          <cell r="H19">
            <v>41385</v>
          </cell>
        </row>
        <row r="20">
          <cell r="H20">
            <v>41395</v>
          </cell>
        </row>
        <row r="21">
          <cell r="H21">
            <v>41402</v>
          </cell>
        </row>
        <row r="22">
          <cell r="H22">
            <v>41423</v>
          </cell>
        </row>
        <row r="23">
          <cell r="H23">
            <v>41434</v>
          </cell>
        </row>
        <row r="24">
          <cell r="H24">
            <v>41469</v>
          </cell>
        </row>
        <row r="25">
          <cell r="H25">
            <v>41501</v>
          </cell>
        </row>
        <row r="26">
          <cell r="H26">
            <v>41579</v>
          </cell>
        </row>
        <row r="27">
          <cell r="H27">
            <v>41589</v>
          </cell>
        </row>
        <row r="28">
          <cell r="H28">
            <v>41633</v>
          </cell>
        </row>
        <row r="29">
          <cell r="H29">
            <v>41275</v>
          </cell>
        </row>
        <row r="30">
          <cell r="H30">
            <v>41370</v>
          </cell>
        </row>
        <row r="31">
          <cell r="H31">
            <v>41395</v>
          </cell>
        </row>
        <row r="32">
          <cell r="H32">
            <v>41402</v>
          </cell>
        </row>
        <row r="33">
          <cell r="H33">
            <v>41408</v>
          </cell>
        </row>
        <row r="34">
          <cell r="H34">
            <v>41419</v>
          </cell>
        </row>
        <row r="35">
          <cell r="H35">
            <v>41469</v>
          </cell>
        </row>
        <row r="36">
          <cell r="H36">
            <v>41501</v>
          </cell>
        </row>
        <row r="37">
          <cell r="H37">
            <v>41579</v>
          </cell>
        </row>
        <row r="38">
          <cell r="H38">
            <v>41589</v>
          </cell>
        </row>
        <row r="39">
          <cell r="H39">
            <v>41633</v>
          </cell>
        </row>
        <row r="40">
          <cell r="H40">
            <v>42370</v>
          </cell>
        </row>
        <row r="41">
          <cell r="H41">
            <v>42457</v>
          </cell>
        </row>
        <row r="42">
          <cell r="H42">
            <v>42491</v>
          </cell>
        </row>
        <row r="43">
          <cell r="H43">
            <v>42495</v>
          </cell>
        </row>
        <row r="44">
          <cell r="H44">
            <v>42498</v>
          </cell>
        </row>
        <row r="45">
          <cell r="H45">
            <v>42506</v>
          </cell>
        </row>
        <row r="46">
          <cell r="H46">
            <v>42565</v>
          </cell>
        </row>
        <row r="47">
          <cell r="H47">
            <v>42597</v>
          </cell>
        </row>
        <row r="48">
          <cell r="H48">
            <v>42675</v>
          </cell>
        </row>
        <row r="49">
          <cell r="H49">
            <v>42685</v>
          </cell>
        </row>
        <row r="50">
          <cell r="H50">
            <v>42729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7"/>
  <sheetViews>
    <sheetView showGridLines="0" tabSelected="1" workbookViewId="0">
      <selection activeCell="C15" sqref="C15"/>
    </sheetView>
  </sheetViews>
  <sheetFormatPr baseColWidth="10" defaultRowHeight="12.75" x14ac:dyDescent="0.2"/>
  <cols>
    <col min="1" max="1" width="20.7109375" customWidth="1"/>
    <col min="2" max="2" width="33.7109375" customWidth="1"/>
    <col min="3" max="3" width="11.7109375" bestFit="1" customWidth="1"/>
    <col min="4" max="4" width="33.7109375" customWidth="1"/>
    <col min="5" max="5" width="11.7109375" customWidth="1"/>
    <col min="6" max="11" width="12.7109375" customWidth="1"/>
    <col min="12" max="12" width="17.140625" customWidth="1"/>
  </cols>
  <sheetData>
    <row r="1" spans="1:10" ht="13.5" thickBot="1" x14ac:dyDescent="0.25">
      <c r="D1" s="4"/>
      <c r="E1" s="4"/>
      <c r="F1" s="4"/>
      <c r="G1" s="4"/>
      <c r="H1" s="4"/>
      <c r="I1" s="4"/>
    </row>
    <row r="2" spans="1:10" ht="18" customHeight="1" thickBot="1" x14ac:dyDescent="0.25">
      <c r="A2" s="86" t="s">
        <v>63</v>
      </c>
      <c r="B2" s="43"/>
      <c r="D2" s="104"/>
      <c r="E2" s="10"/>
      <c r="F2" s="104"/>
      <c r="G2" s="104"/>
      <c r="H2" s="104"/>
      <c r="I2" s="104"/>
    </row>
    <row r="3" spans="1:10" ht="15.75" customHeight="1" thickBot="1" x14ac:dyDescent="0.25">
      <c r="A3" s="87" t="s">
        <v>0</v>
      </c>
      <c r="B3" s="32">
        <f>(LOOKUP($B$7,Numero3,Feuil2!$A$6:$A$20))</f>
        <v>221</v>
      </c>
      <c r="D3" s="105"/>
      <c r="E3" s="105"/>
      <c r="F3" s="105"/>
      <c r="G3" s="105"/>
      <c r="H3" s="105"/>
      <c r="I3" s="105"/>
    </row>
    <row r="4" spans="1:10" ht="18" customHeight="1" thickBot="1" x14ac:dyDescent="0.25">
      <c r="A4" s="87" t="s">
        <v>64</v>
      </c>
      <c r="B4" s="33"/>
      <c r="D4" s="10"/>
      <c r="E4" s="4"/>
      <c r="F4" s="4"/>
      <c r="G4" s="106"/>
      <c r="H4" s="106"/>
      <c r="I4" s="4"/>
    </row>
    <row r="5" spans="1:10" ht="15.75" customHeight="1" thickBot="1" x14ac:dyDescent="0.25">
      <c r="A5" s="88" t="s">
        <v>65</v>
      </c>
      <c r="B5" s="44" t="s">
        <v>114</v>
      </c>
      <c r="D5" s="107"/>
      <c r="E5" s="4"/>
      <c r="F5" s="4"/>
      <c r="G5" s="105"/>
      <c r="H5" s="105"/>
      <c r="I5" s="4"/>
      <c r="J5" s="22"/>
    </row>
    <row r="6" spans="1:10" ht="18" customHeight="1" x14ac:dyDescent="0.2">
      <c r="A6" s="46"/>
      <c r="B6" s="47"/>
      <c r="D6" s="108"/>
      <c r="E6" s="4"/>
      <c r="F6" s="4"/>
      <c r="G6" s="4"/>
      <c r="H6" s="4"/>
      <c r="I6" s="4"/>
    </row>
    <row r="7" spans="1:10" ht="8.25" customHeight="1" thickBot="1" x14ac:dyDescent="0.25">
      <c r="A7" s="45"/>
      <c r="B7" s="132" t="str">
        <f>B5</f>
        <v>TATA BEATRICE</v>
      </c>
      <c r="D7" s="6"/>
      <c r="E7" s="4"/>
      <c r="F7" s="4"/>
      <c r="G7" s="4"/>
      <c r="H7" s="4"/>
      <c r="I7" s="4"/>
    </row>
    <row r="8" spans="1:10" ht="36" customHeight="1" thickBot="1" x14ac:dyDescent="0.25">
      <c r="A8" s="86" t="s">
        <v>66</v>
      </c>
      <c r="B8" s="34" t="str">
        <f>CONCATENATE(LOOKUP($B$7,Numero3,Feuil2!$F$6:$F$20),LOOKUP($B$7,Numero3,Feuil2!$G$6:$G$20)," ",LOOKUP($B$7,Numero3,Feuil2!$H$6:$H$20)," ",LOOKUP($B$7,Numero3,Feuil2!$I$6:$I$20)," ",LOOKUP($B$7,Numero3,Feuil2!$J$6:$J$20))</f>
        <v xml:space="preserve">145 Boulevard de la Liberté </v>
      </c>
      <c r="D8" s="10"/>
      <c r="E8" s="4"/>
      <c r="F8" s="4"/>
      <c r="G8" s="4"/>
      <c r="H8" s="4"/>
      <c r="I8" s="4"/>
    </row>
    <row r="9" spans="1:10" ht="18" customHeight="1" thickBot="1" x14ac:dyDescent="0.25">
      <c r="A9" s="89" t="s">
        <v>67</v>
      </c>
      <c r="B9" s="34" t="str">
        <f>CONCATENATE(TEXT(LOOKUP($B$7,Numero3,Feuil2!$L$6:$L$20),"00000")," ",LOOKUP($B$7,Numero3,Feuil2!$M$6:$M$20))</f>
        <v>99974 BOULU</v>
      </c>
      <c r="D9" s="101"/>
      <c r="E9" s="4"/>
      <c r="F9" s="4"/>
      <c r="G9" s="4"/>
      <c r="H9" s="4"/>
      <c r="I9" s="4"/>
    </row>
    <row r="10" spans="1:10" ht="18" customHeight="1" thickBot="1" x14ac:dyDescent="0.25">
      <c r="A10" s="89"/>
      <c r="B10" s="35"/>
      <c r="D10" s="10"/>
      <c r="E10" s="4"/>
      <c r="F10" s="4"/>
      <c r="G10" s="4"/>
      <c r="H10" s="4"/>
      <c r="I10" s="4"/>
    </row>
    <row r="11" spans="1:10" ht="18" customHeight="1" thickBot="1" x14ac:dyDescent="0.25">
      <c r="A11" s="89" t="s">
        <v>68</v>
      </c>
      <c r="B11" s="34"/>
      <c r="D11" s="4"/>
      <c r="E11" s="4"/>
      <c r="F11" s="4"/>
      <c r="G11" s="4"/>
      <c r="H11" s="4"/>
      <c r="I11" s="4"/>
    </row>
    <row r="12" spans="1:10" ht="18" customHeight="1" thickBot="1" x14ac:dyDescent="0.25">
      <c r="A12" s="87" t="s">
        <v>69</v>
      </c>
      <c r="B12" s="27"/>
      <c r="C12" s="9"/>
      <c r="D12" s="107"/>
      <c r="E12" s="4"/>
      <c r="F12" s="109"/>
      <c r="G12" s="110"/>
      <c r="H12" s="103"/>
      <c r="I12" s="4"/>
    </row>
    <row r="13" spans="1:10" ht="18" customHeight="1" thickBot="1" x14ac:dyDescent="0.25">
      <c r="A13" s="88" t="s">
        <v>70</v>
      </c>
      <c r="B13" s="36"/>
      <c r="C13" s="18"/>
      <c r="D13" s="101"/>
      <c r="E13" s="4"/>
      <c r="F13" s="4"/>
      <c r="G13" s="4"/>
      <c r="H13" s="103"/>
      <c r="I13" s="4"/>
    </row>
    <row r="14" spans="1:10" ht="9" customHeight="1" thickBot="1" x14ac:dyDescent="0.25">
      <c r="A14" s="2"/>
      <c r="B14" s="1"/>
      <c r="D14" s="4"/>
      <c r="E14" s="4"/>
      <c r="F14" s="4"/>
      <c r="G14" s="4"/>
      <c r="H14" s="103"/>
      <c r="I14" s="4"/>
    </row>
    <row r="15" spans="1:10" ht="18" customHeight="1" thickBot="1" x14ac:dyDescent="0.25">
      <c r="A15" s="86" t="s">
        <v>12</v>
      </c>
      <c r="B15" s="37" t="str">
        <f>(LOOKUP($B$7,Numero3,Feuil2!$N$6:$N$20))</f>
        <v>TECHNICIEN</v>
      </c>
      <c r="D15" s="10"/>
      <c r="E15" s="4"/>
      <c r="F15" s="4"/>
      <c r="G15" s="4"/>
      <c r="H15" s="103"/>
      <c r="I15" s="4"/>
    </row>
    <row r="16" spans="1:10" ht="18" customHeight="1" thickBot="1" x14ac:dyDescent="0.25">
      <c r="A16" s="87" t="s">
        <v>71</v>
      </c>
      <c r="B16" s="34"/>
      <c r="D16" s="111"/>
      <c r="E16" s="112"/>
      <c r="F16" s="113"/>
      <c r="G16" s="114"/>
      <c r="H16" s="110"/>
      <c r="I16" s="115"/>
    </row>
    <row r="17" spans="1:19" ht="18" customHeight="1" thickBot="1" x14ac:dyDescent="0.25">
      <c r="A17" s="88"/>
      <c r="B17" s="37"/>
      <c r="D17" s="111"/>
      <c r="E17" s="4"/>
      <c r="F17" s="116"/>
      <c r="G17" s="4"/>
      <c r="H17" s="103"/>
      <c r="I17" s="4"/>
    </row>
    <row r="18" spans="1:19" ht="9" customHeight="1" thickBot="1" x14ac:dyDescent="0.25">
      <c r="A18" s="2"/>
      <c r="B18" s="38"/>
      <c r="D18" s="4"/>
      <c r="E18" s="4"/>
      <c r="F18" s="4"/>
      <c r="G18" s="4"/>
      <c r="H18" s="4"/>
      <c r="I18" s="4"/>
    </row>
    <row r="19" spans="1:19" ht="18" customHeight="1" thickBot="1" x14ac:dyDescent="0.25">
      <c r="A19" s="86" t="s">
        <v>72</v>
      </c>
      <c r="B19" s="34"/>
      <c r="D19" s="117"/>
      <c r="E19" s="4"/>
      <c r="F19" s="116"/>
      <c r="G19" s="118"/>
      <c r="H19" s="103"/>
      <c r="I19" s="4"/>
      <c r="J19" s="3"/>
    </row>
    <row r="20" spans="1:19" ht="18" customHeight="1" thickBot="1" x14ac:dyDescent="0.25">
      <c r="A20" s="87" t="s">
        <v>73</v>
      </c>
      <c r="B20" s="34"/>
      <c r="D20" s="12"/>
      <c r="E20" s="4"/>
      <c r="F20" s="4"/>
      <c r="G20" s="118"/>
      <c r="H20" s="102"/>
      <c r="I20" s="4"/>
      <c r="J20" s="3"/>
    </row>
    <row r="21" spans="1:19" ht="18" customHeight="1" thickBot="1" x14ac:dyDescent="0.25">
      <c r="A21" s="88" t="s">
        <v>74</v>
      </c>
      <c r="B21" s="34"/>
      <c r="D21" s="4"/>
      <c r="E21" s="4"/>
      <c r="F21" s="4"/>
      <c r="G21" s="4"/>
      <c r="H21" s="103"/>
      <c r="I21" s="4"/>
      <c r="J21" s="3"/>
    </row>
    <row r="22" spans="1:19" ht="18" customHeight="1" thickBot="1" x14ac:dyDescent="0.25">
      <c r="A22" s="2"/>
      <c r="B22" s="38"/>
      <c r="D22" s="119"/>
      <c r="E22" s="4"/>
      <c r="F22" s="4"/>
      <c r="G22" s="102"/>
      <c r="H22" s="103"/>
      <c r="I22" s="17"/>
      <c r="J22" s="3"/>
    </row>
    <row r="23" spans="1:19" ht="18" customHeight="1" thickBot="1" x14ac:dyDescent="0.25">
      <c r="A23" s="90" t="s">
        <v>75</v>
      </c>
      <c r="B23" s="39"/>
      <c r="D23" s="120"/>
      <c r="E23" s="4"/>
      <c r="F23" s="4"/>
      <c r="G23" s="102"/>
      <c r="H23" s="103"/>
      <c r="I23" s="4"/>
      <c r="J23" s="3"/>
    </row>
    <row r="24" spans="1:19" ht="9" customHeight="1" thickBot="1" x14ac:dyDescent="0.25">
      <c r="A24" s="2"/>
      <c r="B24" s="1"/>
      <c r="D24" s="4"/>
      <c r="E24" s="4"/>
      <c r="F24" s="4"/>
      <c r="G24" s="4"/>
      <c r="H24" s="103"/>
      <c r="I24" s="4"/>
      <c r="J24" s="3"/>
    </row>
    <row r="25" spans="1:19" ht="18" customHeight="1" thickBot="1" x14ac:dyDescent="0.25">
      <c r="A25" s="91" t="s">
        <v>76</v>
      </c>
      <c r="B25" s="31"/>
      <c r="D25" s="121"/>
      <c r="E25" s="122"/>
      <c r="F25" s="63"/>
      <c r="G25" s="102"/>
      <c r="H25" s="102"/>
      <c r="I25" s="17"/>
    </row>
    <row r="26" spans="1:19" ht="6.75" customHeight="1" thickBot="1" x14ac:dyDescent="0.25">
      <c r="A26" s="6"/>
      <c r="B26" s="7"/>
      <c r="E26" s="3"/>
    </row>
    <row r="27" spans="1:19" ht="13.5" thickBot="1" x14ac:dyDescent="0.25">
      <c r="A27" s="92" t="s">
        <v>77</v>
      </c>
      <c r="B27" s="41"/>
      <c r="C27" s="42"/>
      <c r="D27" s="40"/>
      <c r="E27" s="5"/>
      <c r="F27" s="15"/>
    </row>
    <row r="28" spans="1:19" ht="6" customHeight="1" thickBot="1" x14ac:dyDescent="0.25">
      <c r="A28" s="2"/>
      <c r="B28" s="2"/>
      <c r="C28" s="21"/>
    </row>
    <row r="29" spans="1:19" ht="13.5" thickBot="1" x14ac:dyDescent="0.25">
      <c r="A29" s="93" t="s">
        <v>78</v>
      </c>
      <c r="B29" s="28" t="s">
        <v>107</v>
      </c>
      <c r="C29" s="49">
        <f>IF('Infos à renseigner'!$B$29="",,IF(OR('Infos à renseigner'!$B$29="Code 110",'Infos à renseigner'!$B$29="Poire",'Infos à renseigner'!$B$29="Pomme"),(Feuil2!G73+Feuil2!G78+Feuil2!G84+Feuil2!G85)*'Infos à renseigner'!$F$46,128))</f>
        <v>128</v>
      </c>
      <c r="D29" s="59"/>
      <c r="E29" s="60"/>
      <c r="J29" s="8"/>
      <c r="K29" s="8"/>
      <c r="L29" s="16" t="str">
        <f>B29</f>
        <v>Code 232</v>
      </c>
      <c r="M29" s="65">
        <f>SUM(N29:AM29)</f>
        <v>3376</v>
      </c>
      <c r="N29" s="65">
        <v>780</v>
      </c>
      <c r="O29" s="22">
        <v>780</v>
      </c>
      <c r="P29" s="22">
        <v>780</v>
      </c>
      <c r="Q29" s="22">
        <v>780</v>
      </c>
      <c r="R29" s="22">
        <v>128</v>
      </c>
      <c r="S29" s="22">
        <v>128</v>
      </c>
    </row>
    <row r="30" spans="1:19" ht="13.5" thickBot="1" x14ac:dyDescent="0.25">
      <c r="A30" s="94" t="s">
        <v>78</v>
      </c>
      <c r="B30" s="28" t="s">
        <v>108</v>
      </c>
      <c r="C30" s="50">
        <f>IF('Infos à renseigner'!$B$30="",,IF(OR('Infos à renseigner'!$B$30="Code 110",'Infos à renseigner'!$B$30="Poire",'Infos à renseigner'!$B$30="Pomme"),(Feuil2!G73+Feuil2!G78+Feuil2!G84+Feuil2!G85)*'Infos à renseigner'!$F$46,128))</f>
        <v>128</v>
      </c>
      <c r="D30" s="56"/>
      <c r="E30" s="61"/>
      <c r="G30" s="142"/>
      <c r="H30" s="142"/>
      <c r="J30" s="8"/>
      <c r="K30" s="8"/>
      <c r="L30" s="16" t="str">
        <f t="shared" ref="L30:L35" si="0">B30</f>
        <v>Code 444</v>
      </c>
      <c r="M30" s="65">
        <f t="shared" ref="M30:M35" si="1">SUM(N30:AM30)</f>
        <v>0</v>
      </c>
    </row>
    <row r="31" spans="1:19" ht="13.5" thickBot="1" x14ac:dyDescent="0.25">
      <c r="A31" s="95" t="s">
        <v>78</v>
      </c>
      <c r="B31" s="28" t="s">
        <v>106</v>
      </c>
      <c r="C31" s="51"/>
      <c r="D31" s="59"/>
      <c r="E31" s="60"/>
      <c r="G31" s="48"/>
      <c r="H31" s="48"/>
      <c r="J31" s="23"/>
      <c r="K31" s="20"/>
      <c r="L31" s="16" t="str">
        <f t="shared" si="0"/>
        <v>Code 121</v>
      </c>
      <c r="M31" s="65">
        <f t="shared" si="1"/>
        <v>0</v>
      </c>
      <c r="N31" s="22"/>
    </row>
    <row r="32" spans="1:19" ht="13.5" thickBot="1" x14ac:dyDescent="0.25">
      <c r="A32" s="96" t="s">
        <v>79</v>
      </c>
      <c r="B32" s="29"/>
      <c r="C32" s="52"/>
      <c r="D32" s="57"/>
      <c r="E32" s="60"/>
      <c r="G32" s="48"/>
      <c r="H32" s="48"/>
      <c r="J32" s="16"/>
      <c r="K32" s="20"/>
      <c r="L32" s="16">
        <f t="shared" si="0"/>
        <v>0</v>
      </c>
      <c r="M32" s="65">
        <f t="shared" si="1"/>
        <v>0</v>
      </c>
    </row>
    <row r="33" spans="1:14" ht="13.5" thickBot="1" x14ac:dyDescent="0.25">
      <c r="A33" s="97" t="s">
        <v>80</v>
      </c>
      <c r="B33" s="30" t="s">
        <v>113</v>
      </c>
      <c r="C33" s="53"/>
      <c r="D33" s="62"/>
      <c r="E33" s="60"/>
      <c r="F33" s="14"/>
      <c r="G33" s="48"/>
      <c r="H33" s="48"/>
      <c r="L33" s="16" t="str">
        <f t="shared" si="0"/>
        <v>620</v>
      </c>
      <c r="M33" s="65">
        <f t="shared" si="1"/>
        <v>0</v>
      </c>
      <c r="N33" s="22"/>
    </row>
    <row r="34" spans="1:14" ht="13.5" thickBot="1" x14ac:dyDescent="0.25">
      <c r="A34" s="98" t="s">
        <v>80</v>
      </c>
      <c r="B34" s="30" t="s">
        <v>109</v>
      </c>
      <c r="C34" s="54"/>
      <c r="D34" s="62"/>
      <c r="E34" s="19"/>
      <c r="F34" s="14"/>
      <c r="G34" s="48"/>
      <c r="H34" s="48"/>
      <c r="J34" s="14"/>
      <c r="L34" s="16" t="str">
        <f t="shared" si="0"/>
        <v>Code 618</v>
      </c>
      <c r="M34" s="65">
        <f t="shared" si="1"/>
        <v>0</v>
      </c>
    </row>
    <row r="35" spans="1:14" ht="13.5" thickBot="1" x14ac:dyDescent="0.25">
      <c r="A35" s="99" t="s">
        <v>80</v>
      </c>
      <c r="B35" s="30" t="s">
        <v>109</v>
      </c>
      <c r="C35" s="55"/>
      <c r="D35" s="62"/>
      <c r="E35" s="60"/>
      <c r="F35" s="14"/>
      <c r="G35" s="6"/>
      <c r="H35" s="6"/>
      <c r="J35" s="24"/>
      <c r="L35" s="16" t="str">
        <f t="shared" si="0"/>
        <v>Code 618</v>
      </c>
      <c r="M35" s="65">
        <f t="shared" si="1"/>
        <v>0</v>
      </c>
    </row>
    <row r="36" spans="1:14" ht="13.5" thickBot="1" x14ac:dyDescent="0.25">
      <c r="A36" s="11"/>
      <c r="B36" s="13"/>
      <c r="C36" s="12"/>
      <c r="D36" s="58"/>
      <c r="E36" s="12"/>
      <c r="G36" s="6"/>
      <c r="H36" s="6"/>
      <c r="J36" s="15"/>
    </row>
    <row r="37" spans="1:14" x14ac:dyDescent="0.2">
      <c r="A37" s="6"/>
      <c r="B37" s="2"/>
      <c r="D37" s="4"/>
      <c r="E37" s="4"/>
      <c r="G37" s="6"/>
      <c r="H37" s="6"/>
    </row>
    <row r="38" spans="1:14" x14ac:dyDescent="0.2">
      <c r="D38" s="4"/>
      <c r="E38" s="4"/>
      <c r="G38" s="25"/>
    </row>
    <row r="39" spans="1:14" x14ac:dyDescent="0.2">
      <c r="D39" s="4"/>
      <c r="E39" s="4"/>
      <c r="G39" s="25"/>
    </row>
    <row r="40" spans="1:14" x14ac:dyDescent="0.2">
      <c r="D40" s="4"/>
      <c r="E40" s="4"/>
      <c r="G40" s="25"/>
    </row>
    <row r="41" spans="1:14" x14ac:dyDescent="0.2">
      <c r="G41" s="25"/>
    </row>
    <row r="42" spans="1:14" x14ac:dyDescent="0.2">
      <c r="D42" s="64"/>
      <c r="G42" s="25"/>
    </row>
    <row r="43" spans="1:14" x14ac:dyDescent="0.2">
      <c r="G43" s="25"/>
    </row>
    <row r="44" spans="1:14" x14ac:dyDescent="0.2">
      <c r="G44" s="25"/>
    </row>
    <row r="45" spans="1:14" x14ac:dyDescent="0.2">
      <c r="G45" s="25"/>
    </row>
    <row r="46" spans="1:14" ht="13.5" thickBot="1" x14ac:dyDescent="0.25">
      <c r="F46">
        <v>12</v>
      </c>
      <c r="G46" s="25"/>
    </row>
    <row r="47" spans="1:14" ht="13.5" thickBot="1" x14ac:dyDescent="0.25">
      <c r="A47" s="133"/>
      <c r="B47" s="134" t="s">
        <v>115</v>
      </c>
      <c r="C47" s="135" t="s">
        <v>116</v>
      </c>
      <c r="D47" s="136"/>
      <c r="G47" s="26"/>
    </row>
    <row r="48" spans="1:14" x14ac:dyDescent="0.2">
      <c r="A48" s="143" t="s">
        <v>117</v>
      </c>
      <c r="B48" s="145" t="str">
        <f>IF(B31=0,IF(B30=0,B29,B30),B31)</f>
        <v>Code 121</v>
      </c>
      <c r="C48" s="137">
        <v>1</v>
      </c>
      <c r="D48" s="147" t="s">
        <v>118</v>
      </c>
      <c r="G48" s="26"/>
    </row>
    <row r="49" spans="1:7" x14ac:dyDescent="0.2">
      <c r="A49" s="144"/>
      <c r="B49" s="146"/>
      <c r="C49" s="138" t="s">
        <v>121</v>
      </c>
      <c r="D49" s="148"/>
      <c r="G49" s="26"/>
    </row>
    <row r="50" spans="1:7" x14ac:dyDescent="0.2">
      <c r="A50" s="144"/>
      <c r="B50" s="146"/>
      <c r="C50" s="139">
        <v>1</v>
      </c>
      <c r="D50" s="149" t="s">
        <v>119</v>
      </c>
      <c r="G50" s="26"/>
    </row>
    <row r="51" spans="1:7" x14ac:dyDescent="0.2">
      <c r="A51" s="144"/>
      <c r="B51" s="146"/>
      <c r="C51" s="138"/>
      <c r="D51" s="150"/>
      <c r="G51" s="26"/>
    </row>
    <row r="52" spans="1:7" ht="13.5" thickBot="1" x14ac:dyDescent="0.25">
      <c r="A52" s="144"/>
      <c r="B52" s="146"/>
      <c r="C52" s="140">
        <f ca="1">IF(C48="",0,NETWORKDAYS.INTL(C48,C50,IF(OR(LOOKUP($B$7,Liste_Agents,'[1]Base Agents'!$AO$5:$AO$279)=0,LOOKUP($B$7,Liste_Agents,'[1]Base Agents'!$AP$5:$AP$279)=0),1,0)&amp;IF(OR(LOOKUP($B$7,Liste_Agents,'[1]Base Agents'!$AQ$5:$AQ$279=0),LOOKUP($B$7,Liste_Agents,'[1]Base Agents'!$AR$5:$AR$279)=0),1,0)&amp;IF(OR(LOOKUP($B$7,Liste_Agents,'[1]Base Agents'!$AS$5:$AS$279=0),LOOKUP($B$7,Liste_Agents,'[1]Base Agents'!$AT$5:$AT$279)=0),1,0)&amp;IF(OR(LOOKUP($B$7,Liste_Agents,'[1]Base Agents'!$AU$5:$AU$279=0),LOOKUP($B$7,Liste_Agents,'[1]Base Agents'!$AV$5:$AV$279)=0),1,0)&amp;IF(OR(LOOKUP($B$7,Liste_Agents,'[1]Base Agents'!$AW$5:$AW$279=0),LOOKUP($B$7,Liste_Agents,'[1]Base Agents'!$AX$5:$AX$279)=0),1,0)&amp;1&amp;1,'[1]Autres données'!$H$7:$H$50)-IF(C54=C56,0.5,IF(AND(C54="Après-midi",C56="Matin"),1,IF(AND(C54="Matin",C56="Après-Midi"),0,))))</f>
        <v>-0.5</v>
      </c>
      <c r="D52" s="141" t="s">
        <v>120</v>
      </c>
      <c r="G52" s="26"/>
    </row>
    <row r="53" spans="1:7" ht="13.5" thickTop="1" x14ac:dyDescent="0.2">
      <c r="G53" s="26"/>
    </row>
    <row r="54" spans="1:7" x14ac:dyDescent="0.2">
      <c r="G54" s="26"/>
    </row>
    <row r="55" spans="1:7" x14ac:dyDescent="0.2">
      <c r="G55" s="26"/>
    </row>
    <row r="56" spans="1:7" x14ac:dyDescent="0.2">
      <c r="G56" s="26"/>
    </row>
    <row r="57" spans="1:7" x14ac:dyDescent="0.2">
      <c r="G57" s="26"/>
    </row>
  </sheetData>
  <mergeCells count="5">
    <mergeCell ref="G30:H30"/>
    <mergeCell ref="A48:A52"/>
    <mergeCell ref="B48:B52"/>
    <mergeCell ref="D48:D49"/>
    <mergeCell ref="D50:D51"/>
  </mergeCells>
  <phoneticPr fontId="0" type="noConversion"/>
  <conditionalFormatting sqref="B27">
    <cfRule type="cellIs" dxfId="19" priority="204" stopIfTrue="1" operator="equal">
      <formula>FALSE</formula>
    </cfRule>
    <cfRule type="cellIs" dxfId="18" priority="205" stopIfTrue="1" operator="equal">
      <formula>0</formula>
    </cfRule>
  </conditionalFormatting>
  <conditionalFormatting sqref="C27">
    <cfRule type="cellIs" dxfId="17" priority="178" operator="equal">
      <formula>0</formula>
    </cfRule>
  </conditionalFormatting>
  <conditionalFormatting sqref="C31">
    <cfRule type="cellIs" dxfId="16" priority="47" operator="equal">
      <formula>0</formula>
    </cfRule>
  </conditionalFormatting>
  <conditionalFormatting sqref="C32">
    <cfRule type="cellIs" dxfId="15" priority="46" operator="equal">
      <formula>0</formula>
    </cfRule>
  </conditionalFormatting>
  <conditionalFormatting sqref="E29">
    <cfRule type="cellIs" dxfId="14" priority="45" operator="equal">
      <formula>0</formula>
    </cfRule>
  </conditionalFormatting>
  <conditionalFormatting sqref="E30">
    <cfRule type="cellIs" dxfId="13" priority="44" operator="equal">
      <formula>0</formula>
    </cfRule>
  </conditionalFormatting>
  <conditionalFormatting sqref="E31">
    <cfRule type="cellIs" dxfId="12" priority="43" operator="equal">
      <formula>0</formula>
    </cfRule>
  </conditionalFormatting>
  <conditionalFormatting sqref="E32">
    <cfRule type="cellIs" dxfId="11" priority="42" operator="equal">
      <formula>0</formula>
    </cfRule>
  </conditionalFormatting>
  <conditionalFormatting sqref="C33">
    <cfRule type="cellIs" dxfId="10" priority="41" operator="equal">
      <formula>0</formula>
    </cfRule>
  </conditionalFormatting>
  <conditionalFormatting sqref="C34">
    <cfRule type="cellIs" dxfId="9" priority="40" operator="equal">
      <formula>0</formula>
    </cfRule>
  </conditionalFormatting>
  <conditionalFormatting sqref="C35">
    <cfRule type="cellIs" dxfId="8" priority="39" operator="equal">
      <formula>0</formula>
    </cfRule>
  </conditionalFormatting>
  <conditionalFormatting sqref="E33">
    <cfRule type="cellIs" dxfId="7" priority="38" operator="equal">
      <formula>0</formula>
    </cfRule>
  </conditionalFormatting>
  <conditionalFormatting sqref="E34">
    <cfRule type="cellIs" dxfId="6" priority="37" operator="equal">
      <formula>0</formula>
    </cfRule>
  </conditionalFormatting>
  <conditionalFormatting sqref="E35">
    <cfRule type="cellIs" dxfId="5" priority="36" operator="equal">
      <formula>0</formula>
    </cfRule>
  </conditionalFormatting>
  <conditionalFormatting sqref="C29">
    <cfRule type="cellIs" dxfId="4" priority="26" operator="equal">
      <formula>0</formula>
    </cfRule>
  </conditionalFormatting>
  <conditionalFormatting sqref="C30">
    <cfRule type="cellIs" dxfId="3" priority="24" operator="equal">
      <formula>0</formula>
    </cfRule>
  </conditionalFormatting>
  <conditionalFormatting sqref="D27">
    <cfRule type="cellIs" dxfId="2" priority="22" operator="equal">
      <formula>0</formula>
    </cfRule>
  </conditionalFormatting>
  <conditionalFormatting sqref="B48:B52">
    <cfRule type="cellIs" dxfId="1" priority="2" operator="equal">
      <formula>0</formula>
    </cfRule>
  </conditionalFormatting>
  <conditionalFormatting sqref="C52">
    <cfRule type="cellIs" dxfId="0" priority="1" operator="equal">
      <formula>0</formula>
    </cfRule>
  </conditionalFormatting>
  <dataValidations count="9">
    <dataValidation type="list" allowBlank="1" showInputMessage="1" sqref="B5">
      <formula1>IF(B7&lt;&gt;"",OFFSET(Numero1,MATCH(B7&amp;"*",Numero2,0)-1,,SUMPRODUCT((MID(Numero2,1,LEN(B7))=TEXT(B7,"0"))*1)),Numero2)</formula1>
    </dataValidation>
    <dataValidation allowBlank="1" showInputMessage="1" showErrorMessage="1" sqref="D36"/>
    <dataValidation type="list" allowBlank="1" showInputMessage="1" showErrorMessage="1" sqref="B32 D31:D32">
      <formula1>ListeGains</formula1>
    </dataValidation>
    <dataValidation type="list" allowBlank="1" showInputMessage="1" showErrorMessage="1" sqref="D25">
      <formula1>IF(D27="↑ Indiquez si départ en retraite",Retraite)</formula1>
    </dataValidation>
    <dataValidation type="list" allowBlank="1" showInputMessage="1" showErrorMessage="1" sqref="A5">
      <formula1>Liste_Agents</formula1>
    </dataValidation>
    <dataValidation allowBlank="1" showInputMessage="1" sqref="B6"/>
    <dataValidation type="list" allowBlank="1" showInputMessage="1" showErrorMessage="1" sqref="B2 D33:D35">
      <formula1>#REF!</formula1>
    </dataValidation>
    <dataValidation type="list" allowBlank="1" showInputMessage="1" showErrorMessage="1" sqref="B29:B31">
      <formula1>Absences_div</formula1>
    </dataValidation>
    <dataValidation type="list" allowBlank="1" showInputMessage="1" showErrorMessage="1" sqref="B33:B35">
      <formula1>Gains</formula1>
    </dataValidation>
  </dataValidations>
  <printOptions horizontalCentered="1" verticalCentered="1"/>
  <pageMargins left="0" right="0" top="0.35433070866141736" bottom="0.35433070866141736" header="0.31496062992125984" footer="0.31496062992125984"/>
  <pageSetup paperSize="9" scale="90" orientation="landscape" horizontalDpi="4294967295" verticalDpi="4294967295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R85"/>
  <sheetViews>
    <sheetView workbookViewId="0">
      <selection activeCell="A6" sqref="A6"/>
    </sheetView>
  </sheetViews>
  <sheetFormatPr baseColWidth="10" defaultRowHeight="12.75" x14ac:dyDescent="0.2"/>
  <sheetData>
    <row r="5" spans="1:18" ht="30.75" thickBot="1" x14ac:dyDescent="0.25">
      <c r="A5" s="66" t="s">
        <v>0</v>
      </c>
      <c r="B5" s="67"/>
      <c r="C5" s="67" t="s">
        <v>1</v>
      </c>
      <c r="D5" s="67" t="s">
        <v>2</v>
      </c>
      <c r="E5" s="67" t="s">
        <v>3</v>
      </c>
      <c r="F5" s="67" t="s">
        <v>4</v>
      </c>
      <c r="G5" s="67" t="s">
        <v>5</v>
      </c>
      <c r="H5" s="67" t="s">
        <v>6</v>
      </c>
      <c r="I5" s="67" t="s">
        <v>7</v>
      </c>
      <c r="J5" s="67" t="s">
        <v>8</v>
      </c>
      <c r="K5" s="68" t="s">
        <v>9</v>
      </c>
      <c r="L5" s="69" t="s">
        <v>10</v>
      </c>
      <c r="M5" s="70" t="s">
        <v>11</v>
      </c>
      <c r="N5" s="70" t="s">
        <v>12</v>
      </c>
    </row>
    <row r="6" spans="1:18" ht="15" x14ac:dyDescent="0.25">
      <c r="A6" s="71">
        <v>342</v>
      </c>
      <c r="B6" s="72"/>
      <c r="C6" s="73" t="s">
        <v>30</v>
      </c>
      <c r="D6" s="73" t="s">
        <v>14</v>
      </c>
      <c r="E6" s="81" t="str">
        <f t="shared" ref="E6:E20" si="0">CONCATENATE(C6," ",D6)</f>
        <v>ANNA CORINNE</v>
      </c>
      <c r="F6" s="73">
        <v>21</v>
      </c>
      <c r="G6" s="73"/>
      <c r="H6" s="75" t="s">
        <v>87</v>
      </c>
      <c r="I6" s="75" t="s">
        <v>95</v>
      </c>
      <c r="J6" s="75"/>
      <c r="K6" s="76"/>
      <c r="L6" s="129">
        <v>99971</v>
      </c>
      <c r="M6" s="84" t="s">
        <v>91</v>
      </c>
      <c r="N6" s="73" t="s">
        <v>45</v>
      </c>
      <c r="R6" t="s">
        <v>48</v>
      </c>
    </row>
    <row r="7" spans="1:18" ht="15" x14ac:dyDescent="0.25">
      <c r="A7" s="71">
        <v>147</v>
      </c>
      <c r="B7" s="72"/>
      <c r="C7" s="73" t="s">
        <v>31</v>
      </c>
      <c r="D7" s="73" t="s">
        <v>15</v>
      </c>
      <c r="E7" s="78" t="str">
        <f t="shared" si="0"/>
        <v>ANNO THIERRY</v>
      </c>
      <c r="F7" s="73">
        <v>139</v>
      </c>
      <c r="G7" s="73"/>
      <c r="H7" s="79" t="s">
        <v>88</v>
      </c>
      <c r="I7" s="79" t="s">
        <v>96</v>
      </c>
      <c r="J7" s="79"/>
      <c r="K7" s="80"/>
      <c r="L7" s="77">
        <v>99974</v>
      </c>
      <c r="M7" s="100" t="s">
        <v>86</v>
      </c>
      <c r="N7" s="73" t="s">
        <v>44</v>
      </c>
      <c r="R7" t="s">
        <v>49</v>
      </c>
    </row>
    <row r="8" spans="1:18" ht="15" x14ac:dyDescent="0.25">
      <c r="A8" s="71">
        <v>896</v>
      </c>
      <c r="B8" s="72"/>
      <c r="C8" s="73" t="s">
        <v>34</v>
      </c>
      <c r="D8" s="73" t="s">
        <v>33</v>
      </c>
      <c r="E8" s="78" t="str">
        <f t="shared" si="0"/>
        <v>ATTO FLORENCE</v>
      </c>
      <c r="F8" s="73">
        <v>4</v>
      </c>
      <c r="G8" s="73"/>
      <c r="H8" s="79" t="s">
        <v>87</v>
      </c>
      <c r="I8" s="79" t="s">
        <v>94</v>
      </c>
      <c r="J8" s="79"/>
      <c r="K8" s="80"/>
      <c r="L8" s="85">
        <v>99971</v>
      </c>
      <c r="M8" s="82" t="s">
        <v>91</v>
      </c>
      <c r="N8" s="73" t="s">
        <v>46</v>
      </c>
      <c r="R8" t="s">
        <v>50</v>
      </c>
    </row>
    <row r="9" spans="1:18" ht="15" x14ac:dyDescent="0.25">
      <c r="A9" s="71">
        <v>365</v>
      </c>
      <c r="B9" s="72"/>
      <c r="C9" s="73" t="s">
        <v>36</v>
      </c>
      <c r="D9" s="73" t="s">
        <v>18</v>
      </c>
      <c r="E9" s="81" t="str">
        <f t="shared" si="0"/>
        <v>AURE VALERIE</v>
      </c>
      <c r="F9" s="73">
        <v>28</v>
      </c>
      <c r="G9" s="73"/>
      <c r="H9" s="79" t="s">
        <v>87</v>
      </c>
      <c r="I9" s="79" t="s">
        <v>103</v>
      </c>
      <c r="J9" s="79"/>
      <c r="K9" s="80"/>
      <c r="L9" s="77">
        <v>99988</v>
      </c>
      <c r="M9" s="100" t="s">
        <v>104</v>
      </c>
      <c r="N9" s="73" t="s">
        <v>45</v>
      </c>
      <c r="R9" t="s">
        <v>51</v>
      </c>
    </row>
    <row r="10" spans="1:18" ht="15" x14ac:dyDescent="0.25">
      <c r="A10" s="83">
        <v>654</v>
      </c>
      <c r="B10" s="124"/>
      <c r="C10" s="84" t="s">
        <v>41</v>
      </c>
      <c r="D10" s="84" t="s">
        <v>24</v>
      </c>
      <c r="E10" s="78" t="str">
        <f t="shared" si="0"/>
        <v>BARI JULIETTE</v>
      </c>
      <c r="F10" s="127">
        <v>9</v>
      </c>
      <c r="G10" s="84"/>
      <c r="H10" s="79" t="s">
        <v>87</v>
      </c>
      <c r="I10" s="79" t="s">
        <v>90</v>
      </c>
      <c r="J10" s="79"/>
      <c r="K10" s="80"/>
      <c r="L10" s="129">
        <v>99971</v>
      </c>
      <c r="M10" s="84" t="s">
        <v>91</v>
      </c>
      <c r="N10" s="84" t="s">
        <v>47</v>
      </c>
      <c r="R10" t="s">
        <v>52</v>
      </c>
    </row>
    <row r="11" spans="1:18" ht="15" x14ac:dyDescent="0.25">
      <c r="A11" s="71">
        <v>475</v>
      </c>
      <c r="B11" s="72"/>
      <c r="C11" s="73" t="s">
        <v>32</v>
      </c>
      <c r="D11" s="73" t="s">
        <v>13</v>
      </c>
      <c r="E11" s="81" t="str">
        <f t="shared" si="0"/>
        <v>BIBI BERENGERE</v>
      </c>
      <c r="F11" s="73">
        <v>8</v>
      </c>
      <c r="G11" s="73"/>
      <c r="H11" s="79" t="s">
        <v>87</v>
      </c>
      <c r="I11" s="79" t="s">
        <v>97</v>
      </c>
      <c r="J11" s="79"/>
      <c r="K11" s="80"/>
      <c r="L11" s="130">
        <v>99986</v>
      </c>
      <c r="M11" s="131" t="s">
        <v>98</v>
      </c>
      <c r="N11" s="73" t="s">
        <v>43</v>
      </c>
      <c r="R11" t="s">
        <v>53</v>
      </c>
    </row>
    <row r="12" spans="1:18" ht="15" x14ac:dyDescent="0.25">
      <c r="A12" s="83">
        <v>125</v>
      </c>
      <c r="B12" s="124"/>
      <c r="C12" s="84" t="s">
        <v>42</v>
      </c>
      <c r="D12" s="84" t="s">
        <v>25</v>
      </c>
      <c r="E12" s="81" t="str">
        <f t="shared" si="0"/>
        <v>CAVE CATHERINE</v>
      </c>
      <c r="F12" s="127">
        <v>14</v>
      </c>
      <c r="G12" s="84"/>
      <c r="H12" s="79" t="s">
        <v>81</v>
      </c>
      <c r="I12" s="79" t="s">
        <v>89</v>
      </c>
      <c r="J12" s="79"/>
      <c r="K12" s="80"/>
      <c r="L12" s="77">
        <v>99999</v>
      </c>
      <c r="M12" s="100" t="s">
        <v>83</v>
      </c>
      <c r="N12" s="84" t="s">
        <v>43</v>
      </c>
      <c r="R12" t="s">
        <v>54</v>
      </c>
    </row>
    <row r="13" spans="1:18" ht="15" x14ac:dyDescent="0.25">
      <c r="A13" s="83">
        <v>555</v>
      </c>
      <c r="B13" s="124"/>
      <c r="C13" s="84" t="s">
        <v>39</v>
      </c>
      <c r="D13" s="84" t="s">
        <v>22</v>
      </c>
      <c r="E13" s="78" t="str">
        <f t="shared" si="0"/>
        <v>FAFE AUDREY</v>
      </c>
      <c r="F13" s="127">
        <v>6</v>
      </c>
      <c r="G13" s="84"/>
      <c r="H13" s="79" t="s">
        <v>87</v>
      </c>
      <c r="I13" s="79" t="s">
        <v>92</v>
      </c>
      <c r="J13" s="79"/>
      <c r="K13" s="80"/>
      <c r="L13" s="129">
        <v>99971</v>
      </c>
      <c r="M13" s="84" t="s">
        <v>91</v>
      </c>
      <c r="N13" s="84" t="s">
        <v>43</v>
      </c>
      <c r="R13" t="s">
        <v>55</v>
      </c>
    </row>
    <row r="14" spans="1:18" ht="15" x14ac:dyDescent="0.25">
      <c r="A14" s="71">
        <v>222</v>
      </c>
      <c r="B14" s="72"/>
      <c r="C14" s="73" t="s">
        <v>38</v>
      </c>
      <c r="D14" s="73" t="s">
        <v>20</v>
      </c>
      <c r="E14" s="81" t="str">
        <f t="shared" si="0"/>
        <v>LUPI FABRICE</v>
      </c>
      <c r="F14" s="73">
        <v>1</v>
      </c>
      <c r="G14" s="73"/>
      <c r="H14" s="79" t="s">
        <v>87</v>
      </c>
      <c r="I14" s="79" t="s">
        <v>93</v>
      </c>
      <c r="J14" s="79"/>
      <c r="K14" s="80"/>
      <c r="L14" s="129">
        <v>99971</v>
      </c>
      <c r="M14" s="84" t="s">
        <v>91</v>
      </c>
      <c r="N14" s="73" t="s">
        <v>21</v>
      </c>
      <c r="R14" t="s">
        <v>56</v>
      </c>
    </row>
    <row r="15" spans="1:18" ht="15" x14ac:dyDescent="0.25">
      <c r="A15" s="83">
        <v>999</v>
      </c>
      <c r="B15" s="124"/>
      <c r="C15" s="84" t="s">
        <v>40</v>
      </c>
      <c r="D15" s="84" t="s">
        <v>23</v>
      </c>
      <c r="E15" s="81" t="str">
        <f t="shared" si="0"/>
        <v>MOJU COLETTE</v>
      </c>
      <c r="F15" s="127">
        <v>4</v>
      </c>
      <c r="G15" s="84"/>
      <c r="H15" s="79" t="s">
        <v>87</v>
      </c>
      <c r="I15" s="79" t="s">
        <v>102</v>
      </c>
      <c r="J15" s="79"/>
      <c r="K15" s="80"/>
      <c r="L15" s="77">
        <v>99922</v>
      </c>
      <c r="M15" s="100" t="s">
        <v>100</v>
      </c>
      <c r="N15" s="84" t="s">
        <v>43</v>
      </c>
      <c r="R15" t="s">
        <v>57</v>
      </c>
    </row>
    <row r="16" spans="1:18" ht="15" x14ac:dyDescent="0.25">
      <c r="A16" s="71">
        <v>547</v>
      </c>
      <c r="B16" s="72"/>
      <c r="C16" s="73" t="s">
        <v>35</v>
      </c>
      <c r="D16" s="73" t="s">
        <v>16</v>
      </c>
      <c r="E16" s="81" t="str">
        <f t="shared" si="0"/>
        <v>POLI AURELIE</v>
      </c>
      <c r="F16" s="73">
        <v>741</v>
      </c>
      <c r="G16" s="73"/>
      <c r="H16" s="79" t="s">
        <v>87</v>
      </c>
      <c r="I16" s="79" t="s">
        <v>99</v>
      </c>
      <c r="J16" s="79"/>
      <c r="K16" s="80"/>
      <c r="L16" s="130">
        <v>99922</v>
      </c>
      <c r="M16" s="131" t="s">
        <v>100</v>
      </c>
      <c r="N16" s="73" t="s">
        <v>43</v>
      </c>
      <c r="R16" t="s">
        <v>58</v>
      </c>
    </row>
    <row r="17" spans="1:18" ht="15" x14ac:dyDescent="0.25">
      <c r="A17" s="123">
        <v>222</v>
      </c>
      <c r="B17" s="125"/>
      <c r="C17" s="126" t="s">
        <v>35</v>
      </c>
      <c r="D17" s="126" t="s">
        <v>17</v>
      </c>
      <c r="E17" s="78" t="str">
        <f t="shared" si="0"/>
        <v>POLI VANESSA</v>
      </c>
      <c r="F17" s="128">
        <v>11</v>
      </c>
      <c r="G17" s="73"/>
      <c r="H17" s="79" t="s">
        <v>81</v>
      </c>
      <c r="I17" s="79" t="s">
        <v>82</v>
      </c>
      <c r="J17" s="79"/>
      <c r="K17" s="80"/>
      <c r="L17" s="130">
        <v>99999</v>
      </c>
      <c r="M17" s="131" t="s">
        <v>83</v>
      </c>
      <c r="N17" s="126" t="s">
        <v>44</v>
      </c>
      <c r="R17" t="s">
        <v>59</v>
      </c>
    </row>
    <row r="18" spans="1:18" ht="15" x14ac:dyDescent="0.25">
      <c r="A18" s="123">
        <v>221</v>
      </c>
      <c r="B18" s="125"/>
      <c r="C18" s="126" t="s">
        <v>28</v>
      </c>
      <c r="D18" s="126" t="s">
        <v>29</v>
      </c>
      <c r="E18" s="78" t="str">
        <f t="shared" si="0"/>
        <v>TATA BEATRICE</v>
      </c>
      <c r="F18" s="128">
        <v>145</v>
      </c>
      <c r="G18" s="73"/>
      <c r="H18" s="79" t="s">
        <v>84</v>
      </c>
      <c r="I18" s="79" t="s">
        <v>85</v>
      </c>
      <c r="J18" s="79"/>
      <c r="K18" s="80"/>
      <c r="L18" s="77">
        <v>99974</v>
      </c>
      <c r="M18" s="100" t="s">
        <v>86</v>
      </c>
      <c r="N18" s="126" t="s">
        <v>44</v>
      </c>
      <c r="R18" t="s">
        <v>60</v>
      </c>
    </row>
    <row r="19" spans="1:18" ht="15" x14ac:dyDescent="0.25">
      <c r="A19" s="123">
        <v>150</v>
      </c>
      <c r="B19" s="125"/>
      <c r="C19" s="126" t="s">
        <v>26</v>
      </c>
      <c r="D19" s="126" t="s">
        <v>27</v>
      </c>
      <c r="E19" s="74" t="str">
        <f t="shared" si="0"/>
        <v>TITI MAURICE</v>
      </c>
      <c r="F19" s="128">
        <v>12</v>
      </c>
      <c r="G19" s="73"/>
      <c r="H19" s="79" t="s">
        <v>81</v>
      </c>
      <c r="I19" s="79" t="s">
        <v>82</v>
      </c>
      <c r="J19" s="79"/>
      <c r="K19" s="80"/>
      <c r="L19" s="130">
        <v>99999</v>
      </c>
      <c r="M19" s="131" t="s">
        <v>83</v>
      </c>
      <c r="N19" s="126" t="s">
        <v>43</v>
      </c>
      <c r="R19" t="s">
        <v>61</v>
      </c>
    </row>
    <row r="20" spans="1:18" ht="15" x14ac:dyDescent="0.25">
      <c r="A20" s="123">
        <v>477</v>
      </c>
      <c r="B20" s="125"/>
      <c r="C20" s="126" t="s">
        <v>37</v>
      </c>
      <c r="D20" s="126" t="s">
        <v>19</v>
      </c>
      <c r="E20" s="78" t="str">
        <f t="shared" si="0"/>
        <v>ZARE SOPHIE</v>
      </c>
      <c r="F20" s="128">
        <v>2</v>
      </c>
      <c r="G20" s="73"/>
      <c r="H20" s="79" t="s">
        <v>88</v>
      </c>
      <c r="I20" s="79" t="s">
        <v>101</v>
      </c>
      <c r="J20" s="79"/>
      <c r="K20" s="80"/>
      <c r="L20" s="77">
        <v>99922</v>
      </c>
      <c r="M20" s="100" t="s">
        <v>100</v>
      </c>
      <c r="N20" s="126" t="s">
        <v>44</v>
      </c>
      <c r="R20" t="s">
        <v>62</v>
      </c>
    </row>
    <row r="30" spans="1:18" x14ac:dyDescent="0.2">
      <c r="A30" s="14" t="s">
        <v>105</v>
      </c>
      <c r="B30" t="s">
        <v>109</v>
      </c>
    </row>
    <row r="31" spans="1:18" x14ac:dyDescent="0.2">
      <c r="A31" s="14" t="s">
        <v>106</v>
      </c>
      <c r="B31" t="s">
        <v>110</v>
      </c>
    </row>
    <row r="32" spans="1:18" x14ac:dyDescent="0.2">
      <c r="A32" s="14" t="s">
        <v>107</v>
      </c>
      <c r="B32" t="s">
        <v>111</v>
      </c>
    </row>
    <row r="33" spans="1:2" x14ac:dyDescent="0.2">
      <c r="A33" s="14" t="s">
        <v>108</v>
      </c>
      <c r="B33" t="s">
        <v>112</v>
      </c>
    </row>
    <row r="73" spans="7:7" x14ac:dyDescent="0.2">
      <c r="G73">
        <v>14</v>
      </c>
    </row>
    <row r="78" spans="7:7" x14ac:dyDescent="0.2">
      <c r="G78">
        <v>25</v>
      </c>
    </row>
    <row r="84" spans="7:7" x14ac:dyDescent="0.2">
      <c r="G84">
        <v>17</v>
      </c>
    </row>
    <row r="85" spans="7:7" x14ac:dyDescent="0.2">
      <c r="G85">
        <v>9</v>
      </c>
    </row>
  </sheetData>
  <sortState ref="A6:N20">
    <sortCondition ref="C6:C20"/>
  </sortState>
  <dataValidations disablePrompts="1" count="1">
    <dataValidation type="list" allowBlank="1" showInputMessage="1" showErrorMessage="1" sqref="E5">
      <formula1>"Nom-Prénom"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Infos à renseigner</vt:lpstr>
      <vt:lpstr>Feuil2</vt:lpstr>
      <vt:lpstr>Absences_div</vt:lpstr>
      <vt:lpstr>Gains</vt:lpstr>
      <vt:lpstr>Numero1</vt:lpstr>
      <vt:lpstr>Numero3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lacy</cp:lastModifiedBy>
  <cp:lastPrinted>2013-12-31T08:40:46Z</cp:lastPrinted>
  <dcterms:created xsi:type="dcterms:W3CDTF">1996-10-21T11:03:58Z</dcterms:created>
  <dcterms:modified xsi:type="dcterms:W3CDTF">2014-05-13T18:11:37Z</dcterms:modified>
</cp:coreProperties>
</file>