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U:\Privé\Excel_Y\Forum - Provisoire\"/>
    </mc:Choice>
  </mc:AlternateContent>
  <xr:revisionPtr revIDLastSave="0" documentId="13_ncr:1_{E790024F-20E8-4C4C-A5F4-2FF9D92A215B}" xr6:coauthVersionLast="44" xr6:coauthVersionMax="44" xr10:uidLastSave="{00000000-0000-0000-0000-000000000000}"/>
  <bookViews>
    <workbookView xWindow="29925" yWindow="510" windowWidth="21600" windowHeight="13710" activeTab="1" xr2:uid="{00000000-000D-0000-FFFF-FFFF00000000}"/>
  </bookViews>
  <sheets>
    <sheet name="Prod LBPAM septembre 2019" sheetId="2" r:id="rId1"/>
    <sheet name="Prod LBPAM septembre 2019 (2)" sheetId="3" r:id="rId2"/>
  </sheets>
  <externalReferences>
    <externalReference r:id="rId3"/>
  </externalReferences>
  <definedNames>
    <definedName name="_xlnm._FilterDatabase" localSheetId="0" hidden="1">'Prod LBPAM septembre 2019'!$A$2:$J$2</definedName>
    <definedName name="_xlnm._FilterDatabase" localSheetId="1" hidden="1">'Prod LBPAM septembre 2019 (2)'!$A$2:$I$2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1" i="3" l="1"/>
  <c r="H21" i="3"/>
  <c r="G3" i="3"/>
  <c r="H20" i="3"/>
  <c r="G20" i="3"/>
  <c r="H19" i="3"/>
  <c r="G19" i="3"/>
  <c r="H18" i="3"/>
  <c r="G18" i="3"/>
  <c r="H17" i="3"/>
  <c r="G17" i="3"/>
  <c r="H16" i="3"/>
  <c r="G16" i="3"/>
  <c r="H15" i="3"/>
  <c r="G15" i="3"/>
  <c r="H14" i="3"/>
  <c r="G14" i="3"/>
  <c r="H13" i="3"/>
  <c r="G13" i="3"/>
  <c r="H12" i="3"/>
  <c r="G12" i="3"/>
  <c r="H11" i="3"/>
  <c r="G11" i="3"/>
  <c r="H10" i="3"/>
  <c r="G10" i="3"/>
  <c r="H9" i="3"/>
  <c r="G9" i="3"/>
  <c r="H8" i="3"/>
  <c r="G8" i="3"/>
  <c r="H7" i="3"/>
  <c r="G7" i="3"/>
  <c r="H6" i="3"/>
  <c r="G6" i="3"/>
  <c r="H5" i="3"/>
  <c r="G5" i="3"/>
  <c r="H4" i="3"/>
  <c r="G4" i="3"/>
  <c r="H3" i="3"/>
  <c r="G23" i="2" l="1"/>
  <c r="H23" i="2"/>
  <c r="G24" i="2"/>
  <c r="H24" i="2"/>
  <c r="G25" i="2"/>
  <c r="H25" i="2"/>
  <c r="G26" i="2"/>
  <c r="H26" i="2"/>
  <c r="G27" i="2"/>
  <c r="H27" i="2"/>
  <c r="G28" i="2"/>
  <c r="H28" i="2"/>
  <c r="G29" i="2"/>
  <c r="H29" i="2"/>
  <c r="G30" i="2"/>
  <c r="H30" i="2"/>
  <c r="G31" i="2"/>
  <c r="H31" i="2"/>
  <c r="G32" i="2"/>
  <c r="H32" i="2"/>
  <c r="G33" i="2"/>
  <c r="H33" i="2"/>
  <c r="G34" i="2"/>
  <c r="H34" i="2"/>
  <c r="G35" i="2"/>
  <c r="H35" i="2"/>
  <c r="G36" i="2"/>
  <c r="H36" i="2"/>
  <c r="G37" i="2"/>
  <c r="H37" i="2"/>
  <c r="G38" i="2"/>
  <c r="H38" i="2"/>
  <c r="G39" i="2"/>
  <c r="H39" i="2"/>
  <c r="G40" i="2"/>
  <c r="H40" i="2"/>
  <c r="G41" i="2"/>
  <c r="H41" i="2"/>
  <c r="G42" i="2"/>
  <c r="H42" i="2"/>
  <c r="G43" i="2"/>
  <c r="H43" i="2"/>
  <c r="G44" i="2"/>
  <c r="H44" i="2"/>
  <c r="G45" i="2"/>
  <c r="H45" i="2"/>
  <c r="G46" i="2"/>
  <c r="H46" i="2"/>
  <c r="G47" i="2"/>
  <c r="H47" i="2"/>
  <c r="G48" i="2"/>
  <c r="H48" i="2"/>
  <c r="G49" i="2"/>
  <c r="H49" i="2"/>
  <c r="G50" i="2"/>
  <c r="H50" i="2"/>
  <c r="G51" i="2"/>
  <c r="H51" i="2"/>
  <c r="G52" i="2"/>
  <c r="H52" i="2"/>
  <c r="G53" i="2"/>
  <c r="H53" i="2"/>
  <c r="G54" i="2"/>
  <c r="H54" i="2"/>
  <c r="G55" i="2"/>
  <c r="H55" i="2"/>
  <c r="G56" i="2"/>
  <c r="H56" i="2"/>
  <c r="G57" i="2"/>
  <c r="H57" i="2"/>
  <c r="G58" i="2"/>
  <c r="H58" i="2"/>
  <c r="G59" i="2"/>
  <c r="H59" i="2"/>
  <c r="G60" i="2"/>
  <c r="H60" i="2"/>
  <c r="G61" i="2"/>
  <c r="H61" i="2"/>
  <c r="G62" i="2"/>
  <c r="H62" i="2"/>
  <c r="G63" i="2"/>
  <c r="H63" i="2"/>
  <c r="G64" i="2"/>
  <c r="H64" i="2"/>
  <c r="G65" i="2"/>
  <c r="H65" i="2"/>
  <c r="G66" i="2"/>
  <c r="H66" i="2"/>
  <c r="G67" i="2"/>
  <c r="H67" i="2"/>
  <c r="G68" i="2"/>
  <c r="H68" i="2"/>
  <c r="G69" i="2"/>
  <c r="H69" i="2"/>
  <c r="G70" i="2"/>
  <c r="H70" i="2"/>
  <c r="G71" i="2"/>
  <c r="H71" i="2"/>
  <c r="G72" i="2"/>
  <c r="H72" i="2"/>
  <c r="G73" i="2"/>
  <c r="H73" i="2"/>
  <c r="G74" i="2"/>
  <c r="H74" i="2"/>
  <c r="G75" i="2"/>
  <c r="H75" i="2"/>
  <c r="G76" i="2"/>
  <c r="H76" i="2"/>
  <c r="G77" i="2"/>
  <c r="H77" i="2"/>
  <c r="G78" i="2"/>
  <c r="H78" i="2"/>
  <c r="G79" i="2"/>
  <c r="H79" i="2"/>
  <c r="G80" i="2"/>
  <c r="H80" i="2"/>
  <c r="G81" i="2"/>
  <c r="H81" i="2"/>
  <c r="G82" i="2"/>
  <c r="H82" i="2"/>
  <c r="G83" i="2"/>
  <c r="H83" i="2"/>
  <c r="G84" i="2"/>
  <c r="H84" i="2"/>
  <c r="G85" i="2"/>
  <c r="H85" i="2"/>
  <c r="G86" i="2"/>
  <c r="H86" i="2"/>
  <c r="G87" i="2"/>
  <c r="H87" i="2"/>
  <c r="G88" i="2"/>
  <c r="H88" i="2"/>
  <c r="G89" i="2"/>
  <c r="H89" i="2"/>
  <c r="G90" i="2"/>
  <c r="H90" i="2"/>
  <c r="G91" i="2"/>
  <c r="H91" i="2"/>
  <c r="G92" i="2"/>
  <c r="H92" i="2"/>
  <c r="G93" i="2"/>
  <c r="H93" i="2"/>
  <c r="G94" i="2"/>
  <c r="H94" i="2"/>
  <c r="G95" i="2"/>
  <c r="H95" i="2"/>
  <c r="G96" i="2"/>
  <c r="H96" i="2"/>
  <c r="G97" i="2"/>
  <c r="H97" i="2"/>
  <c r="G98" i="2"/>
  <c r="H98" i="2"/>
  <c r="G99" i="2"/>
  <c r="H99" i="2"/>
  <c r="G100" i="2"/>
  <c r="H100" i="2"/>
  <c r="G101" i="2"/>
  <c r="H101" i="2"/>
  <c r="G102" i="2"/>
  <c r="H102" i="2"/>
  <c r="G103" i="2"/>
  <c r="H103" i="2"/>
  <c r="G104" i="2"/>
  <c r="H104" i="2"/>
  <c r="G105" i="2"/>
  <c r="H105" i="2"/>
  <c r="G106" i="2"/>
  <c r="H106" i="2"/>
  <c r="G107" i="2"/>
  <c r="H107" i="2"/>
  <c r="G108" i="2"/>
  <c r="H108" i="2"/>
  <c r="G109" i="2"/>
  <c r="H109" i="2"/>
  <c r="G110" i="2"/>
  <c r="H110" i="2"/>
  <c r="G111" i="2"/>
  <c r="H111" i="2"/>
  <c r="G112" i="2"/>
  <c r="H112" i="2"/>
  <c r="G113" i="2"/>
  <c r="H113" i="2"/>
  <c r="G114" i="2"/>
  <c r="H114" i="2"/>
  <c r="G115" i="2"/>
  <c r="H115" i="2"/>
  <c r="G116" i="2"/>
  <c r="H116" i="2"/>
  <c r="G117" i="2"/>
  <c r="H117" i="2"/>
  <c r="G118" i="2"/>
  <c r="H118" i="2"/>
  <c r="G119" i="2"/>
  <c r="H119" i="2"/>
  <c r="G120" i="2"/>
  <c r="H120" i="2"/>
  <c r="G121" i="2"/>
  <c r="H121" i="2"/>
  <c r="G122" i="2"/>
  <c r="H122" i="2"/>
  <c r="G123" i="2"/>
  <c r="H123" i="2"/>
  <c r="G124" i="2"/>
  <c r="H124" i="2"/>
  <c r="G125" i="2"/>
  <c r="H125" i="2"/>
  <c r="G126" i="2"/>
  <c r="H126" i="2"/>
  <c r="G127" i="2"/>
  <c r="H127" i="2"/>
  <c r="G128" i="2"/>
  <c r="H128" i="2"/>
  <c r="G129" i="2"/>
  <c r="H129" i="2"/>
  <c r="G130" i="2"/>
  <c r="H130" i="2"/>
  <c r="G131" i="2"/>
  <c r="H131" i="2"/>
  <c r="G132" i="2"/>
  <c r="H132" i="2"/>
  <c r="G133" i="2"/>
  <c r="H133" i="2"/>
  <c r="G134" i="2"/>
  <c r="H134" i="2"/>
  <c r="G135" i="2"/>
  <c r="H135" i="2"/>
  <c r="G136" i="2"/>
  <c r="H136" i="2"/>
  <c r="G137" i="2"/>
  <c r="H137" i="2"/>
  <c r="G138" i="2"/>
  <c r="H138" i="2"/>
  <c r="G139" i="2"/>
  <c r="H139" i="2"/>
  <c r="G140" i="2"/>
  <c r="H140" i="2"/>
  <c r="G141" i="2"/>
  <c r="H141" i="2"/>
  <c r="G142" i="2"/>
  <c r="H142" i="2"/>
  <c r="G143" i="2"/>
  <c r="H143" i="2"/>
  <c r="G144" i="2"/>
  <c r="H144" i="2"/>
  <c r="G145" i="2"/>
  <c r="H145" i="2"/>
  <c r="G146" i="2"/>
  <c r="H146" i="2"/>
  <c r="G147" i="2"/>
  <c r="H147" i="2"/>
  <c r="G148" i="2"/>
  <c r="H148" i="2"/>
  <c r="G149" i="2"/>
  <c r="H149" i="2"/>
  <c r="G150" i="2"/>
  <c r="H150" i="2"/>
  <c r="G151" i="2"/>
  <c r="H151" i="2"/>
  <c r="G152" i="2"/>
  <c r="H152" i="2"/>
  <c r="G153" i="2"/>
  <c r="H153" i="2"/>
  <c r="G154" i="2"/>
  <c r="H154" i="2"/>
  <c r="G155" i="2"/>
  <c r="H155" i="2"/>
  <c r="G156" i="2"/>
  <c r="H156" i="2"/>
  <c r="G157" i="2"/>
  <c r="H157" i="2"/>
  <c r="G158" i="2"/>
  <c r="H158" i="2"/>
  <c r="G159" i="2"/>
  <c r="H159" i="2"/>
  <c r="G160" i="2"/>
  <c r="H160" i="2"/>
  <c r="G161" i="2"/>
  <c r="H161" i="2"/>
  <c r="G162" i="2"/>
  <c r="H162" i="2"/>
  <c r="G163" i="2"/>
  <c r="H163" i="2"/>
  <c r="G164" i="2"/>
  <c r="H164" i="2"/>
  <c r="G165" i="2"/>
  <c r="H165" i="2"/>
  <c r="G166" i="2"/>
  <c r="H166" i="2"/>
  <c r="G167" i="2"/>
  <c r="H167" i="2"/>
  <c r="G168" i="2"/>
  <c r="H168" i="2"/>
  <c r="G169" i="2"/>
  <c r="H169" i="2"/>
  <c r="G170" i="2"/>
  <c r="H170" i="2"/>
  <c r="G171" i="2"/>
  <c r="H171" i="2"/>
  <c r="G172" i="2"/>
  <c r="H172" i="2"/>
  <c r="G173" i="2"/>
  <c r="H173" i="2"/>
  <c r="G174" i="2"/>
  <c r="H174" i="2"/>
  <c r="G175" i="2"/>
  <c r="H175" i="2"/>
  <c r="G176" i="2"/>
  <c r="H176" i="2"/>
  <c r="G177" i="2"/>
  <c r="H177" i="2"/>
  <c r="G178" i="2"/>
  <c r="H178" i="2"/>
  <c r="G179" i="2"/>
  <c r="H179" i="2"/>
  <c r="G180" i="2"/>
  <c r="H180" i="2"/>
  <c r="G181" i="2"/>
  <c r="H181" i="2"/>
  <c r="G182" i="2"/>
  <c r="H182" i="2"/>
  <c r="G183" i="2"/>
  <c r="H183" i="2"/>
  <c r="G184" i="2"/>
  <c r="H184" i="2"/>
  <c r="G185" i="2"/>
  <c r="H185" i="2"/>
  <c r="G186" i="2"/>
  <c r="H186" i="2"/>
  <c r="G187" i="2"/>
  <c r="H187" i="2"/>
  <c r="G188" i="2"/>
  <c r="H188" i="2"/>
  <c r="G189" i="2"/>
  <c r="H189" i="2"/>
  <c r="G190" i="2"/>
  <c r="H190" i="2"/>
  <c r="G191" i="2"/>
  <c r="H191" i="2"/>
  <c r="G192" i="2"/>
  <c r="H192" i="2"/>
  <c r="G193" i="2"/>
  <c r="H193" i="2"/>
  <c r="G194" i="2"/>
  <c r="H194" i="2"/>
  <c r="G195" i="2"/>
  <c r="H195" i="2"/>
  <c r="G196" i="2"/>
  <c r="H196" i="2"/>
  <c r="G197" i="2"/>
  <c r="H197" i="2"/>
  <c r="G198" i="2"/>
  <c r="H198" i="2"/>
  <c r="G199" i="2"/>
  <c r="H199" i="2"/>
  <c r="G200" i="2"/>
  <c r="H200" i="2"/>
  <c r="G201" i="2"/>
  <c r="H201" i="2"/>
  <c r="G202" i="2"/>
  <c r="H202" i="2"/>
  <c r="G203" i="2"/>
  <c r="H203" i="2"/>
  <c r="G204" i="2"/>
  <c r="H204" i="2"/>
  <c r="G205" i="2"/>
  <c r="H205" i="2"/>
  <c r="G206" i="2"/>
  <c r="H206" i="2"/>
  <c r="G207" i="2"/>
  <c r="H207" i="2"/>
  <c r="G208" i="2"/>
  <c r="H208" i="2"/>
  <c r="G209" i="2"/>
  <c r="H209" i="2"/>
  <c r="G210" i="2"/>
  <c r="H210" i="2"/>
  <c r="G211" i="2"/>
  <c r="H211" i="2"/>
  <c r="G212" i="2"/>
  <c r="H212" i="2"/>
  <c r="G213" i="2"/>
  <c r="H213" i="2"/>
  <c r="G214" i="2"/>
  <c r="H214" i="2"/>
  <c r="G215" i="2"/>
  <c r="H215" i="2"/>
  <c r="G216" i="2"/>
  <c r="H216" i="2"/>
  <c r="G217" i="2"/>
  <c r="H217" i="2"/>
  <c r="G218" i="2"/>
  <c r="H218" i="2"/>
  <c r="G219" i="2"/>
  <c r="H219" i="2"/>
  <c r="G220" i="2"/>
  <c r="H220" i="2"/>
  <c r="G221" i="2"/>
  <c r="H221" i="2"/>
  <c r="G222" i="2"/>
  <c r="H222" i="2"/>
  <c r="G223" i="2"/>
  <c r="H223" i="2"/>
  <c r="G224" i="2"/>
  <c r="H224" i="2"/>
  <c r="G225" i="2"/>
  <c r="H225" i="2"/>
  <c r="G226" i="2"/>
  <c r="H226" i="2"/>
  <c r="G227" i="2"/>
  <c r="H227" i="2"/>
  <c r="G228" i="2"/>
  <c r="H228" i="2"/>
  <c r="G229" i="2"/>
  <c r="H229" i="2"/>
  <c r="G230" i="2"/>
  <c r="H230" i="2"/>
  <c r="G231" i="2"/>
  <c r="H231" i="2"/>
  <c r="G232" i="2"/>
  <c r="H232" i="2"/>
  <c r="G233" i="2"/>
  <c r="H233" i="2"/>
  <c r="G234" i="2"/>
  <c r="H234" i="2"/>
  <c r="G235" i="2"/>
  <c r="H235" i="2"/>
  <c r="G236" i="2"/>
  <c r="H236" i="2"/>
  <c r="G237" i="2"/>
  <c r="H237" i="2"/>
  <c r="G238" i="2"/>
  <c r="H238" i="2"/>
  <c r="G239" i="2"/>
  <c r="H239" i="2"/>
  <c r="G240" i="2"/>
  <c r="H240" i="2"/>
  <c r="G241" i="2"/>
  <c r="H241" i="2"/>
  <c r="G242" i="2"/>
  <c r="H242" i="2"/>
  <c r="G243" i="2"/>
  <c r="H243" i="2"/>
  <c r="G244" i="2"/>
  <c r="H244" i="2"/>
  <c r="G245" i="2"/>
  <c r="H245" i="2"/>
  <c r="G246" i="2"/>
  <c r="H246" i="2"/>
  <c r="G247" i="2"/>
  <c r="H247" i="2"/>
  <c r="G248" i="2"/>
  <c r="H248" i="2"/>
  <c r="G3" i="2"/>
  <c r="H3" i="2"/>
  <c r="G4" i="2"/>
  <c r="H4" i="2"/>
  <c r="G5" i="2"/>
  <c r="H5" i="2"/>
  <c r="G6" i="2"/>
  <c r="H6" i="2"/>
  <c r="G7" i="2"/>
  <c r="H7" i="2"/>
  <c r="G8" i="2"/>
  <c r="H8" i="2"/>
  <c r="G9" i="2"/>
  <c r="H9" i="2"/>
  <c r="G10" i="2"/>
  <c r="H10" i="2"/>
  <c r="G11" i="2"/>
  <c r="H11" i="2"/>
  <c r="G12" i="2"/>
  <c r="H12" i="2"/>
  <c r="G13" i="2"/>
  <c r="H13" i="2"/>
  <c r="G14" i="2"/>
  <c r="H14" i="2"/>
  <c r="G15" i="2"/>
  <c r="H15" i="2"/>
  <c r="G16" i="2"/>
  <c r="H16" i="2"/>
  <c r="G17" i="2"/>
  <c r="H17" i="2"/>
  <c r="G18" i="2"/>
  <c r="H18" i="2"/>
  <c r="G19" i="2"/>
  <c r="H19" i="2"/>
  <c r="G20" i="2"/>
  <c r="H20" i="2"/>
  <c r="G21" i="2"/>
  <c r="H21" i="2"/>
  <c r="H22" i="2"/>
  <c r="G22" i="2"/>
</calcChain>
</file>

<file path=xl/sharedStrings.xml><?xml version="1.0" encoding="utf-8"?>
<sst xmlns="http://schemas.openxmlformats.org/spreadsheetml/2006/main" count="1503" uniqueCount="246">
  <si>
    <t>Non Pro</t>
  </si>
  <si>
    <t>X</t>
  </si>
  <si>
    <t>34943</t>
  </si>
  <si>
    <t>000E12</t>
  </si>
  <si>
    <t>L</t>
  </si>
  <si>
    <t>27775</t>
  </si>
  <si>
    <t>I</t>
  </si>
  <si>
    <t>27773</t>
  </si>
  <si>
    <t>H</t>
  </si>
  <si>
    <t>000AAQ</t>
  </si>
  <si>
    <t>E</t>
  </si>
  <si>
    <t>D</t>
  </si>
  <si>
    <t>C</t>
  </si>
  <si>
    <t>R</t>
  </si>
  <si>
    <t>14344</t>
  </si>
  <si>
    <t>000ACC</t>
  </si>
  <si>
    <t>GP</t>
  </si>
  <si>
    <t>25037</t>
  </si>
  <si>
    <t>000AFE</t>
  </si>
  <si>
    <t>ID</t>
  </si>
  <si>
    <t>29779</t>
  </si>
  <si>
    <t>16379</t>
  </si>
  <si>
    <t>19447</t>
  </si>
  <si>
    <t>14346</t>
  </si>
  <si>
    <t>000AIJ</t>
  </si>
  <si>
    <t>26844</t>
  </si>
  <si>
    <t>2018</t>
  </si>
  <si>
    <t>000AME</t>
  </si>
  <si>
    <t>000AMF</t>
  </si>
  <si>
    <t>000AMP</t>
  </si>
  <si>
    <t>000APA</t>
  </si>
  <si>
    <t>U</t>
  </si>
  <si>
    <t>2037</t>
  </si>
  <si>
    <t>000ATY</t>
  </si>
  <si>
    <t>000CKE</t>
  </si>
  <si>
    <t>T</t>
  </si>
  <si>
    <t>2042</t>
  </si>
  <si>
    <t>000DAC</t>
  </si>
  <si>
    <t>G</t>
  </si>
  <si>
    <t>24541</t>
  </si>
  <si>
    <t>2044</t>
  </si>
  <si>
    <t>000DDQ</t>
  </si>
  <si>
    <t>24542</t>
  </si>
  <si>
    <t>2046</t>
  </si>
  <si>
    <t>000DDS</t>
  </si>
  <si>
    <t>24543</t>
  </si>
  <si>
    <t>2373</t>
  </si>
  <si>
    <t>000DFI</t>
  </si>
  <si>
    <t>2048</t>
  </si>
  <si>
    <t>2374</t>
  </si>
  <si>
    <t>000DSA</t>
  </si>
  <si>
    <t>2050</t>
  </si>
  <si>
    <t>2052</t>
  </si>
  <si>
    <t>000DSC</t>
  </si>
  <si>
    <t>20464</t>
  </si>
  <si>
    <t>2054</t>
  </si>
  <si>
    <t>000DSE</t>
  </si>
  <si>
    <t>20465</t>
  </si>
  <si>
    <t>2375</t>
  </si>
  <si>
    <t>000DTC</t>
  </si>
  <si>
    <t>2056</t>
  </si>
  <si>
    <t>000ELA</t>
  </si>
  <si>
    <t>000ELB</t>
  </si>
  <si>
    <t>000ELE</t>
  </si>
  <si>
    <t>Q</t>
  </si>
  <si>
    <t>000ELO</t>
  </si>
  <si>
    <t>000EMG</t>
  </si>
  <si>
    <t>8380</t>
  </si>
  <si>
    <t>000EO3</t>
  </si>
  <si>
    <t>8379</t>
  </si>
  <si>
    <t>4337</t>
  </si>
  <si>
    <t>000EO6</t>
  </si>
  <si>
    <t>7800</t>
  </si>
  <si>
    <t>000ETH</t>
  </si>
  <si>
    <t>S</t>
  </si>
  <si>
    <t>M</t>
  </si>
  <si>
    <t>25488</t>
  </si>
  <si>
    <t>000EU3</t>
  </si>
  <si>
    <t>25971</t>
  </si>
  <si>
    <t>000FDH</t>
  </si>
  <si>
    <t>2379</t>
  </si>
  <si>
    <t>000FOE</t>
  </si>
  <si>
    <t>2095</t>
  </si>
  <si>
    <t>2094</t>
  </si>
  <si>
    <t>2098</t>
  </si>
  <si>
    <t>000FPG</t>
  </si>
  <si>
    <t>2097</t>
  </si>
  <si>
    <t>000LAC</t>
  </si>
  <si>
    <t>O</t>
  </si>
  <si>
    <t>000LAR</t>
  </si>
  <si>
    <t>000LIF</t>
  </si>
  <si>
    <t>000LKA</t>
  </si>
  <si>
    <t>4208</t>
  </si>
  <si>
    <t>000LOI</t>
  </si>
  <si>
    <t>2152</t>
  </si>
  <si>
    <t>000LP1</t>
  </si>
  <si>
    <t>2154</t>
  </si>
  <si>
    <t>000LP3</t>
  </si>
  <si>
    <t>2156</t>
  </si>
  <si>
    <t>000LPM</t>
  </si>
  <si>
    <t>2158</t>
  </si>
  <si>
    <t>000LPO</t>
  </si>
  <si>
    <t>18120</t>
  </si>
  <si>
    <t>000LPS</t>
  </si>
  <si>
    <t>34961</t>
  </si>
  <si>
    <t>000M17</t>
  </si>
  <si>
    <t>000M19</t>
  </si>
  <si>
    <t>2556</t>
  </si>
  <si>
    <t>000MAE</t>
  </si>
  <si>
    <t>A</t>
  </si>
  <si>
    <t>2555</t>
  </si>
  <si>
    <t>000MAI</t>
  </si>
  <si>
    <t>AD</t>
  </si>
  <si>
    <t>2559</t>
  </si>
  <si>
    <t>000MAM</t>
  </si>
  <si>
    <t>2558</t>
  </si>
  <si>
    <t>2562</t>
  </si>
  <si>
    <t>000MAP</t>
  </si>
  <si>
    <t>2561</t>
  </si>
  <si>
    <t>16725</t>
  </si>
  <si>
    <t>000MD3</t>
  </si>
  <si>
    <t>2160</t>
  </si>
  <si>
    <t>26439</t>
  </si>
  <si>
    <t>000ME9</t>
  </si>
  <si>
    <t>2610</t>
  </si>
  <si>
    <t>000OBP</t>
  </si>
  <si>
    <t>2609</t>
  </si>
  <si>
    <t>2608</t>
  </si>
  <si>
    <t>000OCR</t>
  </si>
  <si>
    <t>26438</t>
  </si>
  <si>
    <t>2176</t>
  </si>
  <si>
    <t>000OM7</t>
  </si>
  <si>
    <t>2175</t>
  </si>
  <si>
    <t>2174</t>
  </si>
  <si>
    <t>P</t>
  </si>
  <si>
    <t>2393</t>
  </si>
  <si>
    <t>Pro</t>
  </si>
  <si>
    <t>2612</t>
  </si>
  <si>
    <t>2611</t>
  </si>
  <si>
    <t>4134</t>
  </si>
  <si>
    <t>000PDE</t>
  </si>
  <si>
    <t>34977</t>
  </si>
  <si>
    <t>34974</t>
  </si>
  <si>
    <t>000PIE</t>
  </si>
  <si>
    <t>000PIU</t>
  </si>
  <si>
    <t>20868</t>
  </si>
  <si>
    <t>000PIV</t>
  </si>
  <si>
    <t>3898</t>
  </si>
  <si>
    <t>2180</t>
  </si>
  <si>
    <t>000PLE</t>
  </si>
  <si>
    <t>000PML</t>
  </si>
  <si>
    <t>2188</t>
  </si>
  <si>
    <t>000PNC</t>
  </si>
  <si>
    <t>2190</t>
  </si>
  <si>
    <t>000PNM</t>
  </si>
  <si>
    <t>2195</t>
  </si>
  <si>
    <t>000PON</t>
  </si>
  <si>
    <t>2197</t>
  </si>
  <si>
    <t>000PP2</t>
  </si>
  <si>
    <t>J</t>
  </si>
  <si>
    <t>2622</t>
  </si>
  <si>
    <t>000PPM</t>
  </si>
  <si>
    <t>2202</t>
  </si>
  <si>
    <t>2201</t>
  </si>
  <si>
    <t>2226</t>
  </si>
  <si>
    <t>000QW8</t>
  </si>
  <si>
    <t>2225</t>
  </si>
  <si>
    <t>2224</t>
  </si>
  <si>
    <t>2223</t>
  </si>
  <si>
    <t>000RAE</t>
  </si>
  <si>
    <t>4217</t>
  </si>
  <si>
    <t>4216</t>
  </si>
  <si>
    <t>4215</t>
  </si>
  <si>
    <t>13117</t>
  </si>
  <si>
    <t>000RAS</t>
  </si>
  <si>
    <t>2228</t>
  </si>
  <si>
    <t>000REM</t>
  </si>
  <si>
    <t>2227</t>
  </si>
  <si>
    <t>15703</t>
  </si>
  <si>
    <t>000ROC</t>
  </si>
  <si>
    <t>8737</t>
  </si>
  <si>
    <t>000RST</t>
  </si>
  <si>
    <t>11869</t>
  </si>
  <si>
    <t>8735</t>
  </si>
  <si>
    <t>000RVT</t>
  </si>
  <si>
    <t>2234</t>
  </si>
  <si>
    <t>000SCE</t>
  </si>
  <si>
    <t>2235</t>
  </si>
  <si>
    <t>2380</t>
  </si>
  <si>
    <t>34937</t>
  </si>
  <si>
    <t>000SCO</t>
  </si>
  <si>
    <t>32411</t>
  </si>
  <si>
    <t>32405</t>
  </si>
  <si>
    <t>000SYS</t>
  </si>
  <si>
    <t>2261</t>
  </si>
  <si>
    <t>000TAE</t>
  </si>
  <si>
    <t>2563</t>
  </si>
  <si>
    <t>000TAI</t>
  </si>
  <si>
    <t>2265</t>
  </si>
  <si>
    <t>000TEE</t>
  </si>
  <si>
    <t>000TOA</t>
  </si>
  <si>
    <t>000TRC</t>
  </si>
  <si>
    <t>000US2</t>
  </si>
  <si>
    <t>34915</t>
  </si>
  <si>
    <t>000USA</t>
  </si>
  <si>
    <t>000VDD</t>
  </si>
  <si>
    <t>000VDF</t>
  </si>
  <si>
    <t>000VEQ</t>
  </si>
  <si>
    <t>VIVACCIO</t>
  </si>
  <si>
    <t>2292</t>
  </si>
  <si>
    <t>000VIV</t>
  </si>
  <si>
    <t>GMO</t>
  </si>
  <si>
    <t>2293</t>
  </si>
  <si>
    <t>2299</t>
  </si>
  <si>
    <t>000VOL</t>
  </si>
  <si>
    <t>000VSC</t>
  </si>
  <si>
    <t>2307</t>
  </si>
  <si>
    <t>000VYS</t>
  </si>
  <si>
    <t>3324</t>
  </si>
  <si>
    <t>2395</t>
  </si>
  <si>
    <t>2306</t>
  </si>
  <si>
    <t>Fiche</t>
  </si>
  <si>
    <t>Nature</t>
  </si>
  <si>
    <t>Part</t>
  </si>
  <si>
    <t>LibelleStructure</t>
  </si>
  <si>
    <t>rm_sid</t>
  </si>
  <si>
    <t>pf_code</t>
  </si>
  <si>
    <t>Part supplémentaire si maquette différente</t>
  </si>
  <si>
    <t>SS</t>
  </si>
  <si>
    <t>LBFF</t>
  </si>
  <si>
    <t>Forfait/an</t>
  </si>
  <si>
    <t>ff</t>
  </si>
  <si>
    <t>PRPP</t>
  </si>
  <si>
    <t>FB</t>
  </si>
  <si>
    <t>LAPP</t>
  </si>
  <si>
    <t>FAR</t>
  </si>
  <si>
    <t>PET</t>
  </si>
  <si>
    <t>BR</t>
  </si>
  <si>
    <t>FA</t>
  </si>
  <si>
    <t>Annexe pp</t>
  </si>
  <si>
    <t>??</t>
  </si>
  <si>
    <t>Cas 1</t>
  </si>
  <si>
    <t>Cas 2</t>
  </si>
  <si>
    <t>Cas 3</t>
  </si>
  <si>
    <t>Cas 4</t>
  </si>
  <si>
    <t>Cas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</si>
</sst>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theme="5" tint="0.79998168889431442"/>
        <bgColor indexed="64"/>
      </patternFill>
    </fill>
  </fills>
  <borders count="4">
    <border>
      <left/>
      <right/>
      <top/>
      <bottom/>
      <diagonal/>
    </border>
    <border>
      <left style="dashed">
        <color rgb="FFA6A6A6"/>
      </left>
      <right style="dashed">
        <color rgb="FFA6A6A6"/>
      </right>
      <top style="dashed">
        <color rgb="FFA6A6A6"/>
      </top>
      <bottom style="dashed">
        <color rgb="FFA6A6A6"/>
      </bottom>
      <diagonal/>
    </border>
    <border>
      <left style="dashed">
        <color rgb="FFA6A6A6"/>
      </left>
      <right style="dashed">
        <color rgb="FFA6A6A6"/>
      </right>
      <top/>
      <bottom style="dashed">
        <color rgb="FFA6A6A6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2" fontId="0" fillId="0" borderId="0" xfId="0" applyNumberFormat="1"/>
    <xf numFmtId="0" fontId="0" fillId="0" borderId="1" xfId="0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top"/>
    </xf>
    <xf numFmtId="2" fontId="0" fillId="2" borderId="3" xfId="0" applyNumberFormat="1" applyFill="1" applyBorder="1" applyAlignment="1">
      <alignment horizontal="center" vertical="top" wrapText="1"/>
    </xf>
    <xf numFmtId="0" fontId="0" fillId="3" borderId="3" xfId="0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top" wrapText="1"/>
    </xf>
    <xf numFmtId="17" fontId="0" fillId="0" borderId="3" xfId="0" applyNumberFormat="1" applyBorder="1" applyAlignment="1">
      <alignment horizontal="center" vertical="top" wrapText="1"/>
    </xf>
    <xf numFmtId="2" fontId="0" fillId="0" borderId="3" xfId="0" applyNumberFormat="1" applyBorder="1" applyAlignment="1">
      <alignment horizontal="center" vertical="top" wrapText="1"/>
    </xf>
    <xf numFmtId="0" fontId="0" fillId="4" borderId="2" xfId="0" applyFill="1" applyBorder="1" applyAlignment="1">
      <alignment horizontal="center" vertical="center"/>
    </xf>
    <xf numFmtId="2" fontId="0" fillId="4" borderId="0" xfId="0" applyNumberFormat="1" applyFill="1"/>
    <xf numFmtId="0" fontId="0" fillId="4" borderId="0" xfId="0" applyFill="1"/>
    <xf numFmtId="0" fontId="0" fillId="4" borderId="1" xfId="0" applyFill="1" applyBorder="1" applyAlignment="1">
      <alignment horizontal="center" vertical="center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</xdr:row>
          <xdr:rowOff>0</xdr:rowOff>
        </xdr:from>
        <xdr:to>
          <xdr:col>12</xdr:col>
          <xdr:colOff>266700</xdr:colOff>
          <xdr:row>2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Traiter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114300</xdr:colOff>
          <xdr:row>0</xdr:row>
          <xdr:rowOff>485775</xdr:rowOff>
        </xdr:from>
        <xdr:to>
          <xdr:col>11</xdr:col>
          <xdr:colOff>371475</xdr:colOff>
          <xdr:row>0</xdr:row>
          <xdr:rowOff>1009650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9DCEF56-56BC-4B4F-916C-A81FAA0D974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Traiter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476250</xdr:colOff>
          <xdr:row>1</xdr:row>
          <xdr:rowOff>200025</xdr:rowOff>
        </xdr:from>
        <xdr:to>
          <xdr:col>11</xdr:col>
          <xdr:colOff>733425</xdr:colOff>
          <xdr:row>3</xdr:row>
          <xdr:rowOff>9525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7DA39797-CC2D-42F4-BAD9-3872D98F66F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Vider I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YMENDILI\Desktop\Fichier%20def\Facturation20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d Attribution septembre 2019"/>
      <sheetName val="Prod Financier septembre 2019"/>
      <sheetName val="Feuil1"/>
      <sheetName val="Prod LBPAM septembre 2019"/>
      <sheetName val="Prod NAM septembre 2019"/>
      <sheetName val="Facturation2019"/>
    </sheetNames>
    <definedNames>
      <definedName name="Clear"/>
    </definedNames>
    <sheetDataSet>
      <sheetData sheetId="0"/>
      <sheetData sheetId="1"/>
      <sheetData sheetId="2"/>
      <sheetData sheetId="3"/>
      <sheetData sheetId="4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J249"/>
  <sheetViews>
    <sheetView workbookViewId="0">
      <pane ySplit="2" topLeftCell="A3" activePane="bottomLeft" state="frozen"/>
      <selection pane="bottomLeft" activeCell="K12" sqref="K12"/>
    </sheetView>
  </sheetViews>
  <sheetFormatPr baseColWidth="10" defaultRowHeight="15" x14ac:dyDescent="0.25"/>
  <cols>
    <col min="1" max="1" width="8.7109375" bestFit="1" customWidth="1"/>
    <col min="2" max="2" width="7" bestFit="1" customWidth="1"/>
    <col min="3" max="3" width="44.42578125" bestFit="1" customWidth="1"/>
    <col min="4" max="4" width="9.7109375" bestFit="1" customWidth="1"/>
    <col min="5" max="5" width="7.140625" bestFit="1" customWidth="1"/>
    <col min="6" max="6" width="8.140625" bestFit="1" customWidth="1"/>
    <col min="7" max="7" width="12.140625" style="1" bestFit="1" customWidth="1"/>
    <col min="8" max="8" width="11.5703125" style="1" bestFit="1" customWidth="1"/>
  </cols>
  <sheetData>
    <row r="1" spans="1:10" ht="82.5" customHeight="1" x14ac:dyDescent="0.25">
      <c r="A1" s="8" t="s">
        <v>239</v>
      </c>
      <c r="B1" s="8"/>
      <c r="C1" s="9">
        <v>43709</v>
      </c>
      <c r="D1" s="8">
        <v>30</v>
      </c>
      <c r="E1" s="8">
        <v>365</v>
      </c>
      <c r="F1" s="8"/>
      <c r="G1" s="10" t="s">
        <v>230</v>
      </c>
      <c r="H1" s="10" t="s">
        <v>227</v>
      </c>
      <c r="I1" s="5"/>
      <c r="J1" s="5"/>
    </row>
    <row r="2" spans="1:10" ht="41.25" customHeight="1" x14ac:dyDescent="0.25">
      <c r="A2" s="7" t="s">
        <v>226</v>
      </c>
      <c r="B2" s="7" t="s">
        <v>225</v>
      </c>
      <c r="C2" s="7" t="s">
        <v>224</v>
      </c>
      <c r="D2" s="7" t="s">
        <v>223</v>
      </c>
      <c r="E2" s="7" t="s">
        <v>222</v>
      </c>
      <c r="F2" s="7" t="s">
        <v>221</v>
      </c>
      <c r="G2" s="6">
        <v>2403.25</v>
      </c>
      <c r="H2" s="6">
        <v>745.84</v>
      </c>
      <c r="I2" s="5"/>
      <c r="J2" s="5"/>
    </row>
    <row r="3" spans="1:10" x14ac:dyDescent="0.25">
      <c r="A3" s="4" t="s">
        <v>217</v>
      </c>
      <c r="B3" s="4" t="s">
        <v>220</v>
      </c>
      <c r="C3" s="4" t="s">
        <v>229</v>
      </c>
      <c r="D3" s="4" t="s">
        <v>12</v>
      </c>
      <c r="E3" s="4" t="s">
        <v>228</v>
      </c>
      <c r="F3" s="4" t="s">
        <v>136</v>
      </c>
      <c r="G3" s="1">
        <f>IF(F3="Pro", IF(F3="Pro",$G$2*$D$1/$E$1,IF(F3="Pro"&amp;F2="Pro"&amp;A3=A2,0,IF(F3="Non Pro",$H$2*$D$1/$E$1,IF(F3="Non Pro"&amp;F2="Non Pro"&amp;A3=A2,0,IF(F3="Non Pro"&amp;F2="Pro",$H$2*$D$1/$E$1,IF(F3="Non Pro"&amp;F2="Pro",$H$2*$D$1/$E$1,IF(F3="Non Pro"&amp;F2="Non Pro"&amp;F1="Pro",$H$2*$D$1/$E$1,FALSE))))))),"")</f>
        <v>197.52739726027397</v>
      </c>
      <c r="H3" s="1" t="str">
        <f>IF(F3="Non Pro", IF(F3="Pro",$G$2*$D$1/$E$1,IF(F3="Pro"&amp;F2="Pro"&amp;A3=A2,0,IF(F3="Non Pro",$H$2*$D$1/$E$1,IF(F3="Non Pro"&amp;F2="Non Pro"&amp;A3=A2,0,IF(F3="Non Pro"&amp;F2="Pro",$H$2*$D$1/$E$1,IF(F3="Non Pro"&amp;F2="Pro",$H$2*$D$1/$E$1,IF(F3="Non Pro"&amp;F2="Non Pro"&amp;F1="Pro",$H$2*$D$1/$E$1,FALSE))))))),"")</f>
        <v/>
      </c>
    </row>
    <row r="4" spans="1:10" x14ac:dyDescent="0.25">
      <c r="A4" s="2" t="s">
        <v>217</v>
      </c>
      <c r="B4" s="2" t="s">
        <v>219</v>
      </c>
      <c r="C4" s="2" t="s">
        <v>229</v>
      </c>
      <c r="D4" s="2" t="s">
        <v>10</v>
      </c>
      <c r="E4" s="2" t="s">
        <v>228</v>
      </c>
      <c r="F4" s="2" t="s">
        <v>136</v>
      </c>
      <c r="G4" s="1">
        <f>IF(F4="Pro", IF(F4="Pro",$G$2*$D$1/$E$1,IF(F4="Pro"&amp;F3="Pro"&amp;A4=A3,0,IF(F4="Non Pro",$H$2*$D$1/$E$1,IF(F4="Non Pro"&amp;F3="Non Pro"&amp;A4=A3,0,IF(F4="Non Pro"&amp;F3="Pro",$H$2*$D$1/$E$1,IF(F4="Non Pro"&amp;F3="Pro",$H$2*$D$1/$E$1,IF(F4="Non Pro"&amp;F3="Non Pro"&amp;F2="Pro",$H$2*$D$1/$E$1,FALSE))))))),"")</f>
        <v>197.52739726027397</v>
      </c>
      <c r="H4" s="1" t="str">
        <f>IF(F4="Non Pro", IF(F4="Pro",$G$2*$D$1/$E$1,IF(F4="Pro"&amp;F3="Pro"&amp;A4=A3,0,IF(F4="Non Pro",$H$2*$D$1/$E$1,IF(F4="Non Pro"&amp;F3="Non Pro"&amp;A4=A3,0,IF(F4="Non Pro"&amp;F3="Pro",$H$2*$D$1/$E$1,IF(F4="Non Pro"&amp;F3="Pro",$H$2*$D$1/$E$1,IF(F4="Non Pro"&amp;F3="Non Pro"&amp;F2="Pro",$H$2*$D$1/$E$1,FALSE))))))),"")</f>
        <v/>
      </c>
    </row>
    <row r="5" spans="1:10" x14ac:dyDescent="0.25">
      <c r="A5" s="2" t="s">
        <v>217</v>
      </c>
      <c r="B5" s="2" t="s">
        <v>219</v>
      </c>
      <c r="C5" s="2" t="s">
        <v>229</v>
      </c>
      <c r="D5" s="2" t="s">
        <v>10</v>
      </c>
      <c r="E5" s="2" t="s">
        <v>228</v>
      </c>
      <c r="F5" s="2" t="s">
        <v>136</v>
      </c>
      <c r="G5" s="1">
        <f>IF(F5="Pro", IF(F5="Pro",$G$2*$D$1/$E$1,IF(F5="Pro"&amp;F4="Pro"&amp;A5=A4,0,IF(F5="Non Pro",$H$2*$D$1/$E$1,IF(F5="Non Pro"&amp;F4="Non Pro"&amp;A5=A4,0,IF(F5="Non Pro"&amp;F4="Pro",$H$2*$D$1/$E$1,IF(F5="Non Pro"&amp;F4="Pro",$H$2*$D$1/$E$1,IF(F5="Non Pro"&amp;F4="Non Pro"&amp;F3="Pro",$H$2*$D$1/$E$1,FALSE))))))),"")</f>
        <v>197.52739726027397</v>
      </c>
      <c r="H5" s="1" t="str">
        <f>IF(F5="Non Pro", IF(F5="Pro",$G$2*$D$1/$E$1,IF(F5="Pro"&amp;F4="Pro"&amp;A5=A4,0,IF(F5="Non Pro",$H$2*$D$1/$E$1,IF(F5="Non Pro"&amp;F4="Non Pro"&amp;A5=A4,0,IF(F5="Non Pro"&amp;F4="Pro",$H$2*$D$1/$E$1,IF(F5="Non Pro"&amp;F4="Pro",$H$2*$D$1/$E$1,IF(F5="Non Pro"&amp;F4="Non Pro"&amp;F3="Pro",$H$2*$D$1/$E$1,FALSE))))))),"")</f>
        <v/>
      </c>
    </row>
    <row r="6" spans="1:10" x14ac:dyDescent="0.25">
      <c r="A6" s="2" t="s">
        <v>217</v>
      </c>
      <c r="B6" s="2" t="s">
        <v>218</v>
      </c>
      <c r="C6" s="2" t="s">
        <v>229</v>
      </c>
      <c r="D6" s="2" t="s">
        <v>6</v>
      </c>
      <c r="E6" s="2" t="s">
        <v>228</v>
      </c>
      <c r="F6" s="2" t="s">
        <v>136</v>
      </c>
      <c r="G6" s="1">
        <f>IF(F6="Pro", IF(F6="Pro",$G$2*$D$1/$E$1,IF(F6="Pro"&amp;F5="Pro"&amp;A6=A5,0,IF(F6="Non Pro",$H$2*$D$1/$E$1,IF(F6="Non Pro"&amp;F5="Non Pro"&amp;A6=A5,0,IF(F6="Non Pro"&amp;F5="Pro",$H$2*$D$1/$E$1,IF(F6="Non Pro"&amp;F5="Pro",$H$2*$D$1/$E$1,IF(F6="Non Pro"&amp;F5="Non Pro"&amp;F4="Pro",$H$2*$D$1/$E$1,FALSE))))))),"")</f>
        <v>197.52739726027397</v>
      </c>
      <c r="H6" s="1" t="str">
        <f>IF(F6="Non Pro", IF(F6="Pro",$G$2*$D$1/$E$1,IF(F6="Pro"&amp;F5="Pro"&amp;A6=A5,0,IF(F6="Non Pro",$H$2*$D$1/$E$1,IF(F6="Non Pro"&amp;F5="Non Pro"&amp;A6=A5,0,IF(F6="Non Pro"&amp;F5="Pro",$H$2*$D$1/$E$1,IF(F6="Non Pro"&amp;F5="Pro",$H$2*$D$1/$E$1,IF(F6="Non Pro"&amp;F5="Non Pro"&amp;F4="Pro",$H$2*$D$1/$E$1,FALSE))))))),"")</f>
        <v/>
      </c>
    </row>
    <row r="7" spans="1:10" x14ac:dyDescent="0.25">
      <c r="A7" s="2" t="s">
        <v>217</v>
      </c>
      <c r="B7" s="2" t="s">
        <v>216</v>
      </c>
      <c r="C7" s="2" t="s">
        <v>229</v>
      </c>
      <c r="D7" s="2" t="s">
        <v>11</v>
      </c>
      <c r="E7" s="2" t="s">
        <v>228</v>
      </c>
      <c r="F7" s="2" t="s">
        <v>0</v>
      </c>
      <c r="G7" s="1" t="str">
        <f>IF(F7="Pro", IF(F7="Pro",$G$2*$D$1/$E$1,IF(F7="Pro"&amp;F6="Pro"&amp;A7=A6,0,IF(F7="Non Pro",$H$2*$D$1/$E$1,IF(F7="Non Pro"&amp;F6="Non Pro"&amp;A7=A6,0,IF(F7="Non Pro"&amp;F6="Pro",$H$2*$D$1/$E$1,IF(F7="Non Pro"&amp;F6="Pro",$H$2*$D$1/$E$1,IF(F7="Non Pro"&amp;F6="Non Pro"&amp;F5="Pro",$H$2*$D$1/$E$1,FALSE))))))),"")</f>
        <v/>
      </c>
      <c r="H7" s="1">
        <f>IF(F7="Non Pro", IF(F7="Pro",$G$2*$D$1/$E$1,IF(F7="Pro"&amp;F6="Pro"&amp;A7=A6,0,IF(F7="Non Pro",$H$2*$D$1/$E$1,IF(F7="Non Pro"&amp;F6="Non Pro"&amp;A7=A6,0,IF(F7="Non Pro"&amp;F6="Pro",$H$2*$D$1/$E$1,IF(F7="Non Pro"&amp;F6="Pro",$H$2*$D$1/$E$1,IF(F7="Non Pro"&amp;F6="Non Pro"&amp;F5="Pro",$H$2*$D$1/$E$1,FALSE))))))),"")</f>
        <v>61.30191780821918</v>
      </c>
    </row>
    <row r="8" spans="1:10" x14ac:dyDescent="0.25">
      <c r="A8" s="2" t="s">
        <v>215</v>
      </c>
      <c r="B8" s="2">
        <v>44</v>
      </c>
      <c r="C8" s="2" t="s">
        <v>229</v>
      </c>
      <c r="D8" s="2" t="s">
        <v>11</v>
      </c>
      <c r="E8" s="2" t="s">
        <v>228</v>
      </c>
      <c r="F8" s="2" t="s">
        <v>136</v>
      </c>
      <c r="G8" s="1">
        <f>IF(F8="Pro", IF(F8="Pro",$G$2*$D$1/$E$1,IF(F8="Pro"&amp;F7="Pro"&amp;A8=A7,0,IF(F8="Non Pro",$H$2*$D$1/$E$1,IF(F8="Non Pro"&amp;F7="Non Pro"&amp;A8=A7,0,IF(F8="Non Pro"&amp;F7="Pro",$H$2*$D$1/$E$1,IF(F8="Non Pro"&amp;F7="Pro",$H$2*$D$1/$E$1,IF(F8="Non Pro"&amp;F7="Non Pro"&amp;F6="Pro",$H$2*$D$1/$E$1,FALSE))))))),"")</f>
        <v>197.52739726027397</v>
      </c>
      <c r="H8" s="1" t="str">
        <f>IF(F8="Non Pro", IF(F8="Pro",$G$2*$D$1/$E$1,IF(F8="Pro"&amp;F7="Pro"&amp;A8=A7,0,IF(F8="Non Pro",$H$2*$D$1/$E$1,IF(F8="Non Pro"&amp;F7="Non Pro"&amp;A8=A7,0,IF(F8="Non Pro"&amp;F7="Pro",$H$2*$D$1/$E$1,IF(F8="Non Pro"&amp;F7="Pro",$H$2*$D$1/$E$1,IF(F8="Non Pro"&amp;F7="Non Pro"&amp;F6="Pro",$H$2*$D$1/$E$1,FALSE))))))),"")</f>
        <v/>
      </c>
    </row>
    <row r="9" spans="1:10" x14ac:dyDescent="0.25">
      <c r="A9" s="2" t="s">
        <v>215</v>
      </c>
      <c r="B9" s="2">
        <v>44</v>
      </c>
      <c r="C9" s="2" t="s">
        <v>229</v>
      </c>
      <c r="D9" s="2" t="s">
        <v>12</v>
      </c>
      <c r="E9" s="2" t="s">
        <v>228</v>
      </c>
      <c r="F9" s="2" t="s">
        <v>0</v>
      </c>
      <c r="G9" s="1" t="str">
        <f>IF(F9="Pro", IF(F9="Pro",$G$2*$D$1/$E$1,IF(F9="Pro"&amp;F8="Pro"&amp;A9=A8,0,IF(F9="Non Pro",$H$2*$D$1/$E$1,IF(F9="Non Pro"&amp;F8="Non Pro"&amp;A9=A8,0,IF(F9="Non Pro"&amp;F8="Pro",$H$2*$D$1/$E$1,IF(F9="Non Pro"&amp;F8="Pro",$H$2*$D$1/$E$1,IF(F9="Non Pro"&amp;F8="Non Pro"&amp;F7="Pro",$H$2*$D$1/$E$1,FALSE))))))),"")</f>
        <v/>
      </c>
      <c r="H9" s="1">
        <f>IF(F9="Non Pro", IF(F9="Pro",$G$2*$D$1/$E$1,IF(F9="Pro"&amp;F8="Pro"&amp;A9=A8,0,IF(F9="Non Pro",$H$2*$D$1/$E$1,IF(F9="Non Pro"&amp;F8="Non Pro"&amp;A9=A8,0,IF(F9="Non Pro"&amp;F8="Pro",$H$2*$D$1/$E$1,IF(F9="Non Pro"&amp;F8="Pro",$H$2*$D$1/$E$1,IF(F9="Non Pro"&amp;F8="Non Pro"&amp;F7="Pro",$H$2*$D$1/$E$1,FALSE))))))),"")</f>
        <v>61.30191780821918</v>
      </c>
    </row>
    <row r="10" spans="1:10" x14ac:dyDescent="0.25">
      <c r="A10" s="2" t="s">
        <v>214</v>
      </c>
      <c r="B10" s="2" t="s">
        <v>213</v>
      </c>
      <c r="C10" s="2" t="s">
        <v>232</v>
      </c>
      <c r="D10" s="2" t="s">
        <v>31</v>
      </c>
      <c r="E10" s="2" t="s">
        <v>231</v>
      </c>
      <c r="F10" s="2" t="s">
        <v>136</v>
      </c>
      <c r="G10" s="1">
        <f>IF(F10="Pro", IF(F10="Pro",$G$2*$D$1/$E$1,IF(F10="Pro"&amp;F9="Pro"&amp;A10=A9,0,IF(F10="Non Pro",$H$2*$D$1/$E$1,IF(F10="Non Pro"&amp;F9="Non Pro"&amp;A10=A9,0,IF(F10="Non Pro"&amp;F9="Pro",$H$2*$D$1/$E$1,IF(F10="Non Pro"&amp;F9="Pro",$H$2*$D$1/$E$1,IF(F10="Non Pro"&amp;F9="Non Pro"&amp;F8="Pro",$H$2*$D$1/$E$1,FALSE))))))),"")</f>
        <v>197.52739726027397</v>
      </c>
      <c r="H10" s="1" t="str">
        <f>IF(F10="Non Pro", IF(F10="Pro",$G$2*$D$1/$E$1,IF(F10="Pro"&amp;F9="Pro"&amp;A10=A9,0,IF(F10="Non Pro",$H$2*$D$1/$E$1,IF(F10="Non Pro"&amp;F9="Non Pro"&amp;A10=A9,0,IF(F10="Non Pro"&amp;F9="Pro",$H$2*$D$1/$E$1,IF(F10="Non Pro"&amp;F9="Pro",$H$2*$D$1/$E$1,IF(F10="Non Pro"&amp;F9="Non Pro"&amp;F8="Pro",$H$2*$D$1/$E$1,FALSE))))))),"")</f>
        <v/>
      </c>
    </row>
    <row r="11" spans="1:10" x14ac:dyDescent="0.25">
      <c r="A11" s="2" t="s">
        <v>214</v>
      </c>
      <c r="B11" s="2" t="s">
        <v>213</v>
      </c>
      <c r="C11" s="2" t="s">
        <v>232</v>
      </c>
      <c r="D11" s="2" t="s">
        <v>31</v>
      </c>
      <c r="E11" s="2" t="s">
        <v>231</v>
      </c>
      <c r="F11" s="2" t="s">
        <v>0</v>
      </c>
      <c r="G11" s="1" t="str">
        <f>IF(F11="Pro", IF(F11="Pro",$G$2*$D$1/$E$1,IF(F11="Pro"&amp;F10="Pro"&amp;A11=A10,0,IF(F11="Non Pro",$H$2*$D$1/$E$1,IF(F11="Non Pro"&amp;F10="Non Pro"&amp;A11=A10,0,IF(F11="Non Pro"&amp;F10="Pro",$H$2*$D$1/$E$1,IF(F11="Non Pro"&amp;F10="Pro",$H$2*$D$1/$E$1,IF(F11="Non Pro"&amp;F10="Non Pro"&amp;F9="Pro",$H$2*$D$1/$E$1,FALSE))))))),"")</f>
        <v/>
      </c>
      <c r="H11" s="1">
        <f>IF(F11="Non Pro", IF(F11="Pro",$G$2*$D$1/$E$1,IF(F11="Pro"&amp;F10="Pro"&amp;A11=A10,0,IF(F11="Non Pro",$H$2*$D$1/$E$1,IF(F11="Non Pro"&amp;F10="Non Pro"&amp;A11=A10,0,IF(F11="Non Pro"&amp;F10="Pro",$H$2*$D$1/$E$1,IF(F11="Non Pro"&amp;F10="Pro",$H$2*$D$1/$E$1,IF(F11="Non Pro"&amp;F10="Non Pro"&amp;F9="Pro",$H$2*$D$1/$E$1,FALSE))))))),"")</f>
        <v>61.30191780821918</v>
      </c>
    </row>
    <row r="12" spans="1:10" x14ac:dyDescent="0.25">
      <c r="A12" s="2" t="s">
        <v>210</v>
      </c>
      <c r="B12" s="2" t="s">
        <v>212</v>
      </c>
      <c r="C12" s="2" t="s">
        <v>232</v>
      </c>
      <c r="D12" s="2" t="s">
        <v>211</v>
      </c>
      <c r="E12" s="2" t="s">
        <v>231</v>
      </c>
      <c r="F12" s="2" t="s">
        <v>136</v>
      </c>
      <c r="G12" s="1">
        <f>IF(F12="Pro", IF(F12="Pro",$G$2*$D$1/$E$1,IF(F12="Pro"&amp;F11="Pro"&amp;A12=A11,0,IF(F12="Non Pro",$H$2*$D$1/$E$1,IF(F12="Non Pro"&amp;F11="Non Pro"&amp;A12=A11,0,IF(F12="Non Pro"&amp;F11="Pro",$H$2*$D$1/$E$1,IF(F12="Non Pro"&amp;F11="Pro",$H$2*$D$1/$E$1,IF(F12="Non Pro"&amp;F11="Non Pro"&amp;F10="Pro",$H$2*$D$1/$E$1,FALSE))))))),"")</f>
        <v>197.52739726027397</v>
      </c>
      <c r="H12" s="1" t="str">
        <f>IF(F12="Non Pro", IF(F12="Pro",$G$2*$D$1/$E$1,IF(F12="Pro"&amp;F11="Pro"&amp;A12=A11,0,IF(F12="Non Pro",$H$2*$D$1/$E$1,IF(F12="Non Pro"&amp;F11="Non Pro"&amp;A12=A11,0,IF(F12="Non Pro"&amp;F11="Pro",$H$2*$D$1/$E$1,IF(F12="Non Pro"&amp;F11="Pro",$H$2*$D$1/$E$1,IF(F12="Non Pro"&amp;F11="Non Pro"&amp;F10="Pro",$H$2*$D$1/$E$1,FALSE))))))),"")</f>
        <v/>
      </c>
    </row>
    <row r="13" spans="1:10" x14ac:dyDescent="0.25">
      <c r="A13" s="2" t="s">
        <v>210</v>
      </c>
      <c r="B13" s="2" t="s">
        <v>209</v>
      </c>
      <c r="C13" s="2" t="s">
        <v>232</v>
      </c>
      <c r="D13" s="2" t="s">
        <v>208</v>
      </c>
      <c r="E13" s="2" t="s">
        <v>231</v>
      </c>
      <c r="F13" s="2" t="s">
        <v>0</v>
      </c>
      <c r="G13" s="1" t="str">
        <f>IF(F13="Pro", IF(F13="Pro",$G$2*$D$1/$E$1,IF(F13="Pro"&amp;F12="Pro"&amp;A13=A12,0,IF(F13="Non Pro",$H$2*$D$1/$E$1,IF(F13="Non Pro"&amp;F12="Non Pro"&amp;A13=A12,0,IF(F13="Non Pro"&amp;F12="Pro",$H$2*$D$1/$E$1,IF(F13="Non Pro"&amp;F12="Pro",$H$2*$D$1/$E$1,IF(F13="Non Pro"&amp;F12="Non Pro"&amp;F11="Pro",$H$2*$D$1/$E$1,FALSE))))))),"")</f>
        <v/>
      </c>
      <c r="H13" s="1">
        <f>IF(F13="Non Pro", IF(F13="Pro",$G$2*$D$1/$E$1,IF(F13="Pro"&amp;F12="Pro"&amp;A13=A12,0,IF(F13="Non Pro",$H$2*$D$1/$E$1,IF(F13="Non Pro"&amp;F12="Non Pro"&amp;A13=A12,0,IF(F13="Non Pro"&amp;F12="Pro",$H$2*$D$1/$E$1,IF(F13="Non Pro"&amp;F12="Pro",$H$2*$D$1/$E$1,IF(F13="Non Pro"&amp;F12="Non Pro"&amp;F11="Pro",$H$2*$D$1/$E$1,FALSE))))))),"")</f>
        <v>61.30191780821918</v>
      </c>
    </row>
    <row r="14" spans="1:10" x14ac:dyDescent="0.25">
      <c r="A14" s="2" t="s">
        <v>207</v>
      </c>
      <c r="B14" s="2">
        <v>44</v>
      </c>
      <c r="C14" s="2" t="s">
        <v>229</v>
      </c>
      <c r="D14" s="2" t="s">
        <v>12</v>
      </c>
      <c r="E14" s="2" t="s">
        <v>228</v>
      </c>
      <c r="F14" s="2" t="s">
        <v>136</v>
      </c>
      <c r="G14" s="1">
        <f>IF(F14="Pro", IF(F14="Pro",$G$2*$D$1/$E$1,IF(F14="Pro"&amp;F13="Pro"&amp;A14=A13,0,IF(F14="Non Pro",$H$2*$D$1/$E$1,IF(F14="Non Pro"&amp;F13="Non Pro"&amp;A14=A13,0,IF(F14="Non Pro"&amp;F13="Pro",$H$2*$D$1/$E$1,IF(F14="Non Pro"&amp;F13="Pro",$H$2*$D$1/$E$1,IF(F14="Non Pro"&amp;F13="Non Pro"&amp;F12="Pro",$H$2*$D$1/$E$1,FALSE))))))),"")</f>
        <v>197.52739726027397</v>
      </c>
      <c r="H14" s="1" t="str">
        <f>IF(F14="Non Pro", IF(F14="Pro",$G$2*$D$1/$E$1,IF(F14="Pro"&amp;F13="Pro"&amp;A14=A13,0,IF(F14="Non Pro",$H$2*$D$1/$E$1,IF(F14="Non Pro"&amp;F13="Non Pro"&amp;A14=A13,0,IF(F14="Non Pro"&amp;F13="Pro",$H$2*$D$1/$E$1,IF(F14="Non Pro"&amp;F13="Pro",$H$2*$D$1/$E$1,IF(F14="Non Pro"&amp;F13="Non Pro"&amp;F12="Pro",$H$2*$D$1/$E$1,FALSE))))))),"")</f>
        <v/>
      </c>
    </row>
    <row r="15" spans="1:10" x14ac:dyDescent="0.25">
      <c r="A15" s="2" t="s">
        <v>207</v>
      </c>
      <c r="B15" s="2">
        <v>44</v>
      </c>
      <c r="C15" s="2" t="s">
        <v>229</v>
      </c>
      <c r="D15" s="2" t="s">
        <v>11</v>
      </c>
      <c r="E15" s="2" t="s">
        <v>228</v>
      </c>
      <c r="F15" s="2" t="s">
        <v>136</v>
      </c>
      <c r="G15" s="1">
        <f>IF(F15="Pro", IF(F15="Pro",$G$2*$D$1/$E$1,IF(F15="Pro"&amp;F14="Pro"&amp;A15=A14,0,IF(F15="Non Pro",$H$2*$D$1/$E$1,IF(F15="Non Pro"&amp;F14="Non Pro"&amp;A15=A14,0,IF(F15="Non Pro"&amp;F14="Pro",$H$2*$D$1/$E$1,IF(F15="Non Pro"&amp;F14="Pro",$H$2*$D$1/$E$1,IF(F15="Non Pro"&amp;F14="Non Pro"&amp;F13="Pro",$H$2*$D$1/$E$1,FALSE))))))),"")</f>
        <v>197.52739726027397</v>
      </c>
      <c r="H15" s="1" t="str">
        <f>IF(F15="Non Pro", IF(F15="Pro",$G$2*$D$1/$E$1,IF(F15="Pro"&amp;F14="Pro"&amp;A15=A14,0,IF(F15="Non Pro",$H$2*$D$1/$E$1,IF(F15="Non Pro"&amp;F14="Non Pro"&amp;A15=A14,0,IF(F15="Non Pro"&amp;F14="Pro",$H$2*$D$1/$E$1,IF(F15="Non Pro"&amp;F14="Pro",$H$2*$D$1/$E$1,IF(F15="Non Pro"&amp;F14="Non Pro"&amp;F13="Pro",$H$2*$D$1/$E$1,FALSE))))))),"")</f>
        <v/>
      </c>
    </row>
    <row r="16" spans="1:10" x14ac:dyDescent="0.25">
      <c r="A16" s="2" t="s">
        <v>206</v>
      </c>
      <c r="B16" s="2">
        <v>44</v>
      </c>
      <c r="C16" s="2" t="s">
        <v>229</v>
      </c>
      <c r="D16" s="2" t="s">
        <v>12</v>
      </c>
      <c r="E16" s="2" t="s">
        <v>228</v>
      </c>
      <c r="F16" s="2" t="s">
        <v>136</v>
      </c>
      <c r="G16" s="1">
        <f>IF(F16="Pro", IF(F16="Pro",$G$2*$D$1/$E$1,IF(F16="Pro"&amp;F15="Pro"&amp;A16=A15,0,IF(F16="Non Pro",$H$2*$D$1/$E$1,IF(F16="Non Pro"&amp;F15="Non Pro"&amp;A16=A15,0,IF(F16="Non Pro"&amp;F15="Pro",$H$2*$D$1/$E$1,IF(F16="Non Pro"&amp;F15="Pro",$H$2*$D$1/$E$1,IF(F16="Non Pro"&amp;F15="Non Pro"&amp;F14="Pro",$H$2*$D$1/$E$1,FALSE))))))),"")</f>
        <v>197.52739726027397</v>
      </c>
      <c r="H16" s="1" t="str">
        <f>IF(F16="Non Pro", IF(F16="Pro",$G$2*$D$1/$E$1,IF(F16="Pro"&amp;F15="Pro"&amp;A16=A15,0,IF(F16="Non Pro",$H$2*$D$1/$E$1,IF(F16="Non Pro"&amp;F15="Non Pro"&amp;A16=A15,0,IF(F16="Non Pro"&amp;F15="Pro",$H$2*$D$1/$E$1,IF(F16="Non Pro"&amp;F15="Pro",$H$2*$D$1/$E$1,IF(F16="Non Pro"&amp;F15="Non Pro"&amp;F14="Pro",$H$2*$D$1/$E$1,FALSE))))))),"")</f>
        <v/>
      </c>
    </row>
    <row r="17" spans="1:8" x14ac:dyDescent="0.25">
      <c r="A17" s="2" t="s">
        <v>206</v>
      </c>
      <c r="B17" s="2">
        <v>44</v>
      </c>
      <c r="C17" s="2" t="s">
        <v>229</v>
      </c>
      <c r="D17" s="2" t="s">
        <v>74</v>
      </c>
      <c r="E17" s="2" t="s">
        <v>228</v>
      </c>
      <c r="F17" s="2" t="s">
        <v>136</v>
      </c>
      <c r="G17" s="1">
        <f>IF(F17="Pro", IF(F17="Pro",$G$2*$D$1/$E$1,IF(F17="Pro"&amp;F16="Pro"&amp;A17=A16,0,IF(F17="Non Pro",$H$2*$D$1/$E$1,IF(F17="Non Pro"&amp;F16="Non Pro"&amp;A17=A16,0,IF(F17="Non Pro"&amp;F16="Pro",$H$2*$D$1/$E$1,IF(F17="Non Pro"&amp;F16="Pro",$H$2*$D$1/$E$1,IF(F17="Non Pro"&amp;F16="Non Pro"&amp;F15="Pro",$H$2*$D$1/$E$1,FALSE))))))),"")</f>
        <v>197.52739726027397</v>
      </c>
      <c r="H17" s="1" t="str">
        <f>IF(F17="Non Pro", IF(F17="Pro",$G$2*$D$1/$E$1,IF(F17="Pro"&amp;F16="Pro"&amp;A17=A16,0,IF(F17="Non Pro",$H$2*$D$1/$E$1,IF(F17="Non Pro"&amp;F16="Non Pro"&amp;A17=A16,0,IF(F17="Non Pro"&amp;F16="Pro",$H$2*$D$1/$E$1,IF(F17="Non Pro"&amp;F16="Pro",$H$2*$D$1/$E$1,IF(F17="Non Pro"&amp;F16="Non Pro"&amp;F15="Pro",$H$2*$D$1/$E$1,FALSE))))))),"")</f>
        <v/>
      </c>
    </row>
    <row r="18" spans="1:8" x14ac:dyDescent="0.25">
      <c r="A18" s="2" t="s">
        <v>206</v>
      </c>
      <c r="B18" s="2">
        <v>44</v>
      </c>
      <c r="C18" s="2" t="s">
        <v>229</v>
      </c>
      <c r="D18" s="2" t="s">
        <v>11</v>
      </c>
      <c r="E18" s="2" t="s">
        <v>228</v>
      </c>
      <c r="F18" s="2" t="s">
        <v>0</v>
      </c>
      <c r="G18" s="1" t="str">
        <f>IF(F18="Pro", IF(F18="Pro",$G$2*$D$1/$E$1,IF(F18="Pro"&amp;F17="Pro"&amp;A18=A17,0,IF(F18="Non Pro",$H$2*$D$1/$E$1,IF(F18="Non Pro"&amp;F17="Non Pro"&amp;A18=A17,0,IF(F18="Non Pro"&amp;F17="Pro",$H$2*$D$1/$E$1,IF(F18="Non Pro"&amp;F17="Pro",$H$2*$D$1/$E$1,IF(F18="Non Pro"&amp;F17="Non Pro"&amp;F16="Pro",$H$2*$D$1/$E$1,FALSE))))))),"")</f>
        <v/>
      </c>
      <c r="H18" s="1">
        <f>IF(F18="Non Pro", IF(F18="Pro",$G$2*$D$1/$E$1,IF(F18="Pro"&amp;F17="Pro"&amp;A18=A17,0,IF(F18="Non Pro",$H$2*$D$1/$E$1,IF(F18="Non Pro"&amp;F17="Non Pro"&amp;A18=A17,0,IF(F18="Non Pro"&amp;F17="Pro",$H$2*$D$1/$E$1,IF(F18="Non Pro"&amp;F17="Pro",$H$2*$D$1/$E$1,IF(F18="Non Pro"&amp;F17="Non Pro"&amp;F16="Pro",$H$2*$D$1/$E$1,FALSE))))))),"")</f>
        <v>61.30191780821918</v>
      </c>
    </row>
    <row r="19" spans="1:8" x14ac:dyDescent="0.25">
      <c r="A19" s="2" t="s">
        <v>205</v>
      </c>
      <c r="B19" s="2">
        <v>44</v>
      </c>
      <c r="C19" s="2" t="s">
        <v>229</v>
      </c>
      <c r="D19" s="2" t="s">
        <v>12</v>
      </c>
      <c r="E19" s="2" t="s">
        <v>228</v>
      </c>
      <c r="F19" s="2" t="s">
        <v>136</v>
      </c>
      <c r="G19" s="1">
        <f>IF(F19="Pro", IF(F19="Pro",$G$2*$D$1/$E$1,IF(F19="Pro"&amp;F18="Pro"&amp;A19=A18,0,IF(F19="Non Pro",$H$2*$D$1/$E$1,IF(F19="Non Pro"&amp;F18="Non Pro"&amp;A19=A18,0,IF(F19="Non Pro"&amp;F18="Pro",$H$2*$D$1/$E$1,IF(F19="Non Pro"&amp;F18="Pro",$H$2*$D$1/$E$1,IF(F19="Non Pro"&amp;F18="Non Pro"&amp;F17="Pro",$H$2*$D$1/$E$1,FALSE))))))),"")</f>
        <v>197.52739726027397</v>
      </c>
      <c r="H19" s="1" t="str">
        <f>IF(F19="Non Pro", IF(F19="Pro",$G$2*$D$1/$E$1,IF(F19="Pro"&amp;F18="Pro"&amp;A19=A18,0,IF(F19="Non Pro",$H$2*$D$1/$E$1,IF(F19="Non Pro"&amp;F18="Non Pro"&amp;A19=A18,0,IF(F19="Non Pro"&amp;F18="Pro",$H$2*$D$1/$E$1,IF(F19="Non Pro"&amp;F18="Pro",$H$2*$D$1/$E$1,IF(F19="Non Pro"&amp;F18="Non Pro"&amp;F17="Pro",$H$2*$D$1/$E$1,FALSE))))))),"")</f>
        <v/>
      </c>
    </row>
    <row r="20" spans="1:8" x14ac:dyDescent="0.25">
      <c r="A20" s="2" t="s">
        <v>205</v>
      </c>
      <c r="B20" s="2">
        <v>44</v>
      </c>
      <c r="C20" s="2" t="s">
        <v>229</v>
      </c>
      <c r="D20" s="2" t="s">
        <v>11</v>
      </c>
      <c r="E20" s="2" t="s">
        <v>228</v>
      </c>
      <c r="F20" s="2" t="s">
        <v>136</v>
      </c>
      <c r="G20" s="1">
        <f>IF(F20="Pro", IF(F20="Pro",$G$2*$D$1/$E$1,IF(F20="Pro"&amp;F19="Pro"&amp;A20=A19,0,IF(F20="Non Pro",$H$2*$D$1/$E$1,IF(F20="Non Pro"&amp;F19="Non Pro"&amp;A20=A19,0,IF(F20="Non Pro"&amp;F19="Pro",$H$2*$D$1/$E$1,IF(F20="Non Pro"&amp;F19="Pro",$H$2*$D$1/$E$1,IF(F20="Non Pro"&amp;F19="Non Pro"&amp;F18="Pro",$H$2*$D$1/$E$1,FALSE))))))),"")</f>
        <v>197.52739726027397</v>
      </c>
      <c r="H20" s="1" t="str">
        <f>IF(F20="Non Pro", IF(F20="Pro",$G$2*$D$1/$E$1,IF(F20="Pro"&amp;F19="Pro"&amp;A20=A19,0,IF(F20="Non Pro",$H$2*$D$1/$E$1,IF(F20="Non Pro"&amp;F19="Non Pro"&amp;A20=A19,0,IF(F20="Non Pro"&amp;F19="Pro",$H$2*$D$1/$E$1,IF(F20="Non Pro"&amp;F19="Pro",$H$2*$D$1/$E$1,IF(F20="Non Pro"&amp;F19="Non Pro"&amp;F18="Pro",$H$2*$D$1/$E$1,FALSE))))))),"")</f>
        <v/>
      </c>
    </row>
    <row r="21" spans="1:8" x14ac:dyDescent="0.25">
      <c r="A21" s="2" t="s">
        <v>205</v>
      </c>
      <c r="B21" s="2">
        <v>44</v>
      </c>
      <c r="C21" s="2" t="s">
        <v>229</v>
      </c>
      <c r="D21" s="2" t="s">
        <v>74</v>
      </c>
      <c r="E21" s="2" t="s">
        <v>228</v>
      </c>
      <c r="F21" s="2" t="s">
        <v>136</v>
      </c>
      <c r="G21" s="1">
        <f>IF(F21="Pro", IF(F21="Pro",$G$2*$D$1/$E$1,IF(F21="Pro"&amp;F20="Pro"&amp;A21=A20,0,IF(F21="Non Pro",$H$2*$D$1/$E$1,IF(F21="Non Pro"&amp;F20="Non Pro"&amp;A21=A20,0,IF(F21="Non Pro"&amp;F20="Pro",$H$2*$D$1/$E$1,IF(F21="Non Pro"&amp;F20="Pro",$H$2*$D$1/$E$1,IF(F21="Non Pro"&amp;F20="Non Pro"&amp;F19="Pro",$H$2*$D$1/$E$1,FALSE))))))),"")</f>
        <v>197.52739726027397</v>
      </c>
      <c r="H21" s="1" t="str">
        <f>IF(F21="Non Pro", IF(F21="Pro",$G$2*$D$1/$E$1,IF(F21="Pro"&amp;F20="Pro"&amp;A21=A20,0,IF(F21="Non Pro",$H$2*$D$1/$E$1,IF(F21="Non Pro"&amp;F20="Non Pro"&amp;A21=A20,0,IF(F21="Non Pro"&amp;F20="Pro",$H$2*$D$1/$E$1,IF(F21="Non Pro"&amp;F20="Pro",$H$2*$D$1/$E$1,IF(F21="Non Pro"&amp;F20="Non Pro"&amp;F19="Pro",$H$2*$D$1/$E$1,FALSE))))))),"")</f>
        <v/>
      </c>
    </row>
    <row r="22" spans="1:8" x14ac:dyDescent="0.25">
      <c r="A22" s="2" t="s">
        <v>204</v>
      </c>
      <c r="B22" s="2" t="s">
        <v>203</v>
      </c>
      <c r="C22" s="2" t="s">
        <v>232</v>
      </c>
      <c r="D22" s="2" t="s">
        <v>13</v>
      </c>
      <c r="E22" s="2" t="s">
        <v>231</v>
      </c>
      <c r="F22" s="2" t="s">
        <v>136</v>
      </c>
      <c r="G22" s="1">
        <f>IF(F22="Pro", IF(F22="Pro",$G$2*$D$1/$E$1,IF(F22="Pro"&amp;F21="Pro"&amp;A22=A21,0,IF(F22="Non Pro",$H$2*$D$1/$E$1,IF(F22="Non Pro"&amp;F21="Non Pro"&amp;A22=A21,0,IF(F22="Non Pro"&amp;F21="Pro",$H$2*$D$1/$E$1,IF(F22="Non Pro"&amp;F21="Pro",$H$2*$D$1/$E$1,IF(F22="Non Pro"&amp;F21="Non Pro"&amp;F20="Pro",$H$2*$D$1/$E$1,FALSE))))))),"")</f>
        <v>197.52739726027397</v>
      </c>
      <c r="H22" s="1" t="str">
        <f>IF(F22="Non Pro", IF(F22="Pro",$G$2*$D$1/$E$1,IF(F22="Pro"&amp;F21="Pro"&amp;A22=A21,0,IF(F22="Non Pro",$H$2*$D$1/$E$1,IF(F22="Non Pro"&amp;F21="Non Pro"&amp;A22=A21,0,IF(F22="Non Pro"&amp;F21="Pro",$H$2*$D$1/$E$1,IF(F22="Non Pro"&amp;F21="Pro",$H$2*$D$1/$E$1,IF(F22="Non Pro"&amp;F21="Non Pro"&amp;F20="Pro",$H$2*$D$1/$E$1,FALSE))))))),"")</f>
        <v/>
      </c>
    </row>
    <row r="23" spans="1:8" x14ac:dyDescent="0.25">
      <c r="A23" s="2" t="s">
        <v>204</v>
      </c>
      <c r="B23" s="2" t="s">
        <v>203</v>
      </c>
      <c r="C23" s="2" t="s">
        <v>232</v>
      </c>
      <c r="D23" s="2" t="s">
        <v>13</v>
      </c>
      <c r="E23" s="2" t="s">
        <v>231</v>
      </c>
      <c r="F23" s="2" t="s">
        <v>0</v>
      </c>
      <c r="G23" s="1" t="str">
        <f>IF(F23="Pro", IF(F23="Pro",$G$2*$D$1/$E$1,IF(F23="Pro"&amp;F22="Pro"&amp;A23=A22,0,IF(F23="Non Pro",$H$2*$D$1/$E$1,IF(F23="Non Pro"&amp;F22="Non Pro"&amp;A23=A22,0,IF(F23="Non Pro"&amp;F22="Pro",$H$2*$D$1/$E$1,IF(F23="Non Pro"&amp;F22="Pro",$H$2*$D$1/$E$1,IF(F23="Non Pro"&amp;F22="Non Pro"&amp;F21="Pro",$H$2*$D$1/$E$1,FALSE))))))),"")</f>
        <v/>
      </c>
      <c r="H23" s="1">
        <f>IF(F23="Non Pro", IF(F23="Pro",$G$2*$D$1/$E$1,IF(F23="Pro"&amp;F22="Pro"&amp;A23=A22,0,IF(F23="Non Pro",$H$2*$D$1/$E$1,IF(F23="Non Pro"&amp;F22="Non Pro"&amp;A23=A22,0,IF(F23="Non Pro"&amp;F22="Pro",$H$2*$D$1/$E$1,IF(F23="Non Pro"&amp;F22="Pro",$H$2*$D$1/$E$1,IF(F23="Non Pro"&amp;F22="Non Pro"&amp;F21="Pro",$H$2*$D$1/$E$1,FALSE))))))),"")</f>
        <v>61.30191780821918</v>
      </c>
    </row>
    <row r="24" spans="1:8" x14ac:dyDescent="0.25">
      <c r="A24" s="2" t="s">
        <v>202</v>
      </c>
      <c r="B24" s="2"/>
      <c r="C24" s="2" t="s">
        <v>232</v>
      </c>
      <c r="D24" s="2" t="s">
        <v>13</v>
      </c>
      <c r="E24" s="2" t="s">
        <v>231</v>
      </c>
      <c r="F24" s="2" t="s">
        <v>136</v>
      </c>
      <c r="G24" s="1">
        <f>IF(F24="Pro", IF(F24="Pro",$G$2*$D$1/$E$1,IF(F24="Pro"&amp;F23="Pro"&amp;A24=A23,0,IF(F24="Non Pro",$H$2*$D$1/$E$1,IF(F24="Non Pro"&amp;F23="Non Pro"&amp;A24=A23,0,IF(F24="Non Pro"&amp;F23="Pro",$H$2*$D$1/$E$1,IF(F24="Non Pro"&amp;F23="Pro",$H$2*$D$1/$E$1,IF(F24="Non Pro"&amp;F23="Non Pro"&amp;F22="Pro",$H$2*$D$1/$E$1,FALSE))))))),"")</f>
        <v>197.52739726027397</v>
      </c>
      <c r="H24" s="1" t="str">
        <f>IF(F24="Non Pro", IF(F24="Pro",$G$2*$D$1/$E$1,IF(F24="Pro"&amp;F23="Pro"&amp;A24=A23,0,IF(F24="Non Pro",$H$2*$D$1/$E$1,IF(F24="Non Pro"&amp;F23="Non Pro"&amp;A24=A23,0,IF(F24="Non Pro"&amp;F23="Pro",$H$2*$D$1/$E$1,IF(F24="Non Pro"&amp;F23="Pro",$H$2*$D$1/$E$1,IF(F24="Non Pro"&amp;F23="Non Pro"&amp;F22="Pro",$H$2*$D$1/$E$1,FALSE))))))),"")</f>
        <v/>
      </c>
    </row>
    <row r="25" spans="1:8" x14ac:dyDescent="0.25">
      <c r="A25" s="2" t="s">
        <v>201</v>
      </c>
      <c r="B25" s="2"/>
      <c r="C25" s="2" t="s">
        <v>232</v>
      </c>
      <c r="D25" s="2" t="s">
        <v>13</v>
      </c>
      <c r="E25" s="2" t="s">
        <v>231</v>
      </c>
      <c r="F25" s="2" t="s">
        <v>136</v>
      </c>
      <c r="G25" s="1">
        <f>IF(F25="Pro", IF(F25="Pro",$G$2*$D$1/$E$1,IF(F25="Pro"&amp;F24="Pro"&amp;A25=A24,0,IF(F25="Non Pro",$H$2*$D$1/$E$1,IF(F25="Non Pro"&amp;F24="Non Pro"&amp;A25=A24,0,IF(F25="Non Pro"&amp;F24="Pro",$H$2*$D$1/$E$1,IF(F25="Non Pro"&amp;F24="Pro",$H$2*$D$1/$E$1,IF(F25="Non Pro"&amp;F24="Non Pro"&amp;F23="Pro",$H$2*$D$1/$E$1,FALSE))))))),"")</f>
        <v>197.52739726027397</v>
      </c>
      <c r="H25" s="1" t="str">
        <f>IF(F25="Non Pro", IF(F25="Pro",$G$2*$D$1/$E$1,IF(F25="Pro"&amp;F24="Pro"&amp;A25=A24,0,IF(F25="Non Pro",$H$2*$D$1/$E$1,IF(F25="Non Pro"&amp;F24="Non Pro"&amp;A25=A24,0,IF(F25="Non Pro"&amp;F24="Pro",$H$2*$D$1/$E$1,IF(F25="Non Pro"&amp;F24="Pro",$H$2*$D$1/$E$1,IF(F25="Non Pro"&amp;F24="Non Pro"&amp;F23="Pro",$H$2*$D$1/$E$1,FALSE))))))),"")</f>
        <v/>
      </c>
    </row>
    <row r="26" spans="1:8" x14ac:dyDescent="0.25">
      <c r="A26" s="2" t="s">
        <v>201</v>
      </c>
      <c r="B26" s="2"/>
      <c r="C26" s="2" t="s">
        <v>232</v>
      </c>
      <c r="D26" s="2" t="s">
        <v>6</v>
      </c>
      <c r="E26" s="2" t="s">
        <v>231</v>
      </c>
      <c r="F26" s="2" t="s">
        <v>136</v>
      </c>
      <c r="G26" s="1">
        <f>IF(F26="Pro", IF(F26="Pro",$G$2*$D$1/$E$1,IF(F26="Pro"&amp;F25="Pro"&amp;A26=A25,0,IF(F26="Non Pro",$H$2*$D$1/$E$1,IF(F26="Non Pro"&amp;F25="Non Pro"&amp;A26=A25,0,IF(F26="Non Pro"&amp;F25="Pro",$H$2*$D$1/$E$1,IF(F26="Non Pro"&amp;F25="Pro",$H$2*$D$1/$E$1,IF(F26="Non Pro"&amp;F25="Non Pro"&amp;F24="Pro",$H$2*$D$1/$E$1,FALSE))))))),"")</f>
        <v>197.52739726027397</v>
      </c>
      <c r="H26" s="1" t="str">
        <f>IF(F26="Non Pro", IF(F26="Pro",$G$2*$D$1/$E$1,IF(F26="Pro"&amp;F25="Pro"&amp;A26=A25,0,IF(F26="Non Pro",$H$2*$D$1/$E$1,IF(F26="Non Pro"&amp;F25="Non Pro"&amp;A26=A25,0,IF(F26="Non Pro"&amp;F25="Pro",$H$2*$D$1/$E$1,IF(F26="Non Pro"&amp;F25="Pro",$H$2*$D$1/$E$1,IF(F26="Non Pro"&amp;F25="Non Pro"&amp;F24="Pro",$H$2*$D$1/$E$1,FALSE))))))),"")</f>
        <v/>
      </c>
    </row>
    <row r="27" spans="1:8" x14ac:dyDescent="0.25">
      <c r="A27" s="2" t="s">
        <v>200</v>
      </c>
      <c r="B27" s="2">
        <v>44</v>
      </c>
      <c r="C27" s="2" t="s">
        <v>229</v>
      </c>
      <c r="D27" s="2" t="s">
        <v>11</v>
      </c>
      <c r="E27" s="2" t="s">
        <v>228</v>
      </c>
      <c r="F27" s="2" t="s">
        <v>136</v>
      </c>
      <c r="G27" s="1">
        <f>IF(F27="Pro", IF(F27="Pro",$G$2*$D$1/$E$1,IF(F27="Pro"&amp;F26="Pro"&amp;A27=A26,0,IF(F27="Non Pro",$H$2*$D$1/$E$1,IF(F27="Non Pro"&amp;F26="Non Pro"&amp;A27=A26,0,IF(F27="Non Pro"&amp;F26="Pro",$H$2*$D$1/$E$1,IF(F27="Non Pro"&amp;F26="Pro",$H$2*$D$1/$E$1,IF(F27="Non Pro"&amp;F26="Non Pro"&amp;F25="Pro",$H$2*$D$1/$E$1,FALSE))))))),"")</f>
        <v>197.52739726027397</v>
      </c>
      <c r="H27" s="1" t="str">
        <f>IF(F27="Non Pro", IF(F27="Pro",$G$2*$D$1/$E$1,IF(F27="Pro"&amp;F26="Pro"&amp;A27=A26,0,IF(F27="Non Pro",$H$2*$D$1/$E$1,IF(F27="Non Pro"&amp;F26="Non Pro"&amp;A27=A26,0,IF(F27="Non Pro"&amp;F26="Pro",$H$2*$D$1/$E$1,IF(F27="Non Pro"&amp;F26="Pro",$H$2*$D$1/$E$1,IF(F27="Non Pro"&amp;F26="Non Pro"&amp;F25="Pro",$H$2*$D$1/$E$1,FALSE))))))),"")</f>
        <v/>
      </c>
    </row>
    <row r="28" spans="1:8" x14ac:dyDescent="0.25">
      <c r="A28" s="2" t="s">
        <v>200</v>
      </c>
      <c r="B28" s="2">
        <v>44</v>
      </c>
      <c r="C28" s="2" t="s">
        <v>229</v>
      </c>
      <c r="D28" s="2" t="s">
        <v>10</v>
      </c>
      <c r="E28" s="2" t="s">
        <v>228</v>
      </c>
      <c r="F28" s="2" t="s">
        <v>136</v>
      </c>
      <c r="G28" s="1">
        <f>IF(F28="Pro", IF(F28="Pro",$G$2*$D$1/$E$1,IF(F28="Pro"&amp;F27="Pro"&amp;A28=A27,0,IF(F28="Non Pro",$H$2*$D$1/$E$1,IF(F28="Non Pro"&amp;F27="Non Pro"&amp;A28=A27,0,IF(F28="Non Pro"&amp;F27="Pro",$H$2*$D$1/$E$1,IF(F28="Non Pro"&amp;F27="Pro",$H$2*$D$1/$E$1,IF(F28="Non Pro"&amp;F27="Non Pro"&amp;F26="Pro",$H$2*$D$1/$E$1,FALSE))))))),"")</f>
        <v>197.52739726027397</v>
      </c>
      <c r="H28" s="1" t="str">
        <f>IF(F28="Non Pro", IF(F28="Pro",$G$2*$D$1/$E$1,IF(F28="Pro"&amp;F27="Pro"&amp;A28=A27,0,IF(F28="Non Pro",$H$2*$D$1/$E$1,IF(F28="Non Pro"&amp;F27="Non Pro"&amp;A28=A27,0,IF(F28="Non Pro"&amp;F27="Pro",$H$2*$D$1/$E$1,IF(F28="Non Pro"&amp;F27="Pro",$H$2*$D$1/$E$1,IF(F28="Non Pro"&amp;F27="Non Pro"&amp;F26="Pro",$H$2*$D$1/$E$1,FALSE))))))),"")</f>
        <v/>
      </c>
    </row>
    <row r="29" spans="1:8" x14ac:dyDescent="0.25">
      <c r="A29" s="2" t="s">
        <v>200</v>
      </c>
      <c r="B29" s="2">
        <v>44</v>
      </c>
      <c r="C29" s="2" t="s">
        <v>229</v>
      </c>
      <c r="D29" s="2" t="s">
        <v>12</v>
      </c>
      <c r="E29" s="2" t="s">
        <v>228</v>
      </c>
      <c r="F29" s="2" t="s">
        <v>0</v>
      </c>
      <c r="G29" s="1" t="str">
        <f>IF(F29="Pro", IF(F29="Pro",$G$2*$D$1/$E$1,IF(F29="Pro"&amp;F28="Pro"&amp;A29=A28,0,IF(F29="Non Pro",$H$2*$D$1/$E$1,IF(F29="Non Pro"&amp;F28="Non Pro"&amp;A29=A28,0,IF(F29="Non Pro"&amp;F28="Pro",$H$2*$D$1/$E$1,IF(F29="Non Pro"&amp;F28="Pro",$H$2*$D$1/$E$1,IF(F29="Non Pro"&amp;F28="Non Pro"&amp;F27="Pro",$H$2*$D$1/$E$1,FALSE))))))),"")</f>
        <v/>
      </c>
      <c r="H29" s="1">
        <f>IF(F29="Non Pro", IF(F29="Pro",$G$2*$D$1/$E$1,IF(F29="Pro"&amp;F28="Pro"&amp;A29=A28,0,IF(F29="Non Pro",$H$2*$D$1/$E$1,IF(F29="Non Pro"&amp;F28="Non Pro"&amp;A29=A28,0,IF(F29="Non Pro"&amp;F28="Pro",$H$2*$D$1/$E$1,IF(F29="Non Pro"&amp;F28="Pro",$H$2*$D$1/$E$1,IF(F29="Non Pro"&amp;F28="Non Pro"&amp;F27="Pro",$H$2*$D$1/$E$1,FALSE))))))),"")</f>
        <v>61.30191780821918</v>
      </c>
    </row>
    <row r="30" spans="1:8" x14ac:dyDescent="0.25">
      <c r="A30" s="2" t="s">
        <v>199</v>
      </c>
      <c r="B30" s="2" t="s">
        <v>198</v>
      </c>
      <c r="C30" s="2" t="s">
        <v>232</v>
      </c>
      <c r="D30" s="2" t="s">
        <v>31</v>
      </c>
      <c r="E30" s="2" t="s">
        <v>231</v>
      </c>
      <c r="F30" s="2" t="s">
        <v>136</v>
      </c>
      <c r="G30" s="1">
        <f>IF(F30="Pro", IF(F30="Pro",$G$2*$D$1/$E$1,IF(F30="Pro"&amp;F29="Pro"&amp;A30=A29,0,IF(F30="Non Pro",$H$2*$D$1/$E$1,IF(F30="Non Pro"&amp;F29="Non Pro"&amp;A30=A29,0,IF(F30="Non Pro"&amp;F29="Pro",$H$2*$D$1/$E$1,IF(F30="Non Pro"&amp;F29="Pro",$H$2*$D$1/$E$1,IF(F30="Non Pro"&amp;F29="Non Pro"&amp;F28="Pro",$H$2*$D$1/$E$1,FALSE))))))),"")</f>
        <v>197.52739726027397</v>
      </c>
      <c r="H30" s="1" t="str">
        <f>IF(F30="Non Pro", IF(F30="Pro",$G$2*$D$1/$E$1,IF(F30="Pro"&amp;F29="Pro"&amp;A30=A29,0,IF(F30="Non Pro",$H$2*$D$1/$E$1,IF(F30="Non Pro"&amp;F29="Non Pro"&amp;A30=A29,0,IF(F30="Non Pro"&amp;F29="Pro",$H$2*$D$1/$E$1,IF(F30="Non Pro"&amp;F29="Pro",$H$2*$D$1/$E$1,IF(F30="Non Pro"&amp;F29="Non Pro"&amp;F28="Pro",$H$2*$D$1/$E$1,FALSE))))))),"")</f>
        <v/>
      </c>
    </row>
    <row r="31" spans="1:8" x14ac:dyDescent="0.25">
      <c r="A31" s="2" t="s">
        <v>197</v>
      </c>
      <c r="B31" s="2"/>
      <c r="C31" s="2" t="s">
        <v>232</v>
      </c>
      <c r="D31" s="2" t="s">
        <v>75</v>
      </c>
      <c r="E31" s="2" t="s">
        <v>231</v>
      </c>
      <c r="F31" s="2" t="s">
        <v>136</v>
      </c>
      <c r="G31" s="1">
        <f>IF(F31="Pro", IF(F31="Pro",$G$2*$D$1/$E$1,IF(F31="Pro"&amp;F30="Pro"&amp;A31=A30,0,IF(F31="Non Pro",$H$2*$D$1/$E$1,IF(F31="Non Pro"&amp;F30="Non Pro"&amp;A31=A30,0,IF(F31="Non Pro"&amp;F30="Pro",$H$2*$D$1/$E$1,IF(F31="Non Pro"&amp;F30="Pro",$H$2*$D$1/$E$1,IF(F31="Non Pro"&amp;F30="Non Pro"&amp;F29="Pro",$H$2*$D$1/$E$1,FALSE))))))),"")</f>
        <v>197.52739726027397</v>
      </c>
      <c r="H31" s="1" t="str">
        <f>IF(F31="Non Pro", IF(F31="Pro",$G$2*$D$1/$E$1,IF(F31="Pro"&amp;F30="Pro"&amp;A31=A30,0,IF(F31="Non Pro",$H$2*$D$1/$E$1,IF(F31="Non Pro"&amp;F30="Non Pro"&amp;A31=A30,0,IF(F31="Non Pro"&amp;F30="Pro",$H$2*$D$1/$E$1,IF(F31="Non Pro"&amp;F30="Pro",$H$2*$D$1/$E$1,IF(F31="Non Pro"&amp;F30="Non Pro"&amp;F29="Pro",$H$2*$D$1/$E$1,FALSE))))))),"")</f>
        <v/>
      </c>
    </row>
    <row r="32" spans="1:8" x14ac:dyDescent="0.25">
      <c r="A32" s="2" t="s">
        <v>195</v>
      </c>
      <c r="B32" s="2" t="s">
        <v>196</v>
      </c>
      <c r="C32" s="2" t="s">
        <v>232</v>
      </c>
      <c r="D32" s="2" t="s">
        <v>109</v>
      </c>
      <c r="E32" s="2" t="s">
        <v>231</v>
      </c>
      <c r="F32" s="2" t="s">
        <v>136</v>
      </c>
      <c r="G32" s="1">
        <f>IF(F32="Pro", IF(F32="Pro",$G$2*$D$1/$E$1,IF(F32="Pro"&amp;F31="Pro"&amp;A32=A31,0,IF(F32="Non Pro",$H$2*$D$1/$E$1,IF(F32="Non Pro"&amp;F31="Non Pro"&amp;A32=A31,0,IF(F32="Non Pro"&amp;F31="Pro",$H$2*$D$1/$E$1,IF(F32="Non Pro"&amp;F31="Pro",$H$2*$D$1/$E$1,IF(F32="Non Pro"&amp;F31="Non Pro"&amp;F30="Pro",$H$2*$D$1/$E$1,FALSE))))))),"")</f>
        <v>197.52739726027397</v>
      </c>
      <c r="H32" s="1" t="str">
        <f>IF(F32="Non Pro", IF(F32="Pro",$G$2*$D$1/$E$1,IF(F32="Pro"&amp;F31="Pro"&amp;A32=A31,0,IF(F32="Non Pro",$H$2*$D$1/$E$1,IF(F32="Non Pro"&amp;F31="Non Pro"&amp;A32=A31,0,IF(F32="Non Pro"&amp;F31="Pro",$H$2*$D$1/$E$1,IF(F32="Non Pro"&amp;F31="Pro",$H$2*$D$1/$E$1,IF(F32="Non Pro"&amp;F31="Non Pro"&amp;F30="Pro",$H$2*$D$1/$E$1,FALSE))))))),"")</f>
        <v/>
      </c>
    </row>
    <row r="33" spans="1:8" x14ac:dyDescent="0.25">
      <c r="A33" s="2" t="s">
        <v>195</v>
      </c>
      <c r="B33" s="2" t="s">
        <v>194</v>
      </c>
      <c r="C33" s="2" t="s">
        <v>232</v>
      </c>
      <c r="D33" s="2" t="s">
        <v>13</v>
      </c>
      <c r="E33" s="2" t="s">
        <v>231</v>
      </c>
      <c r="F33" s="2" t="s">
        <v>136</v>
      </c>
      <c r="G33" s="1">
        <f>IF(F33="Pro", IF(F33="Pro",$G$2*$D$1/$E$1,IF(F33="Pro"&amp;F32="Pro"&amp;A33=A32,0,IF(F33="Non Pro",$H$2*$D$1/$E$1,IF(F33="Non Pro"&amp;F32="Non Pro"&amp;A33=A32,0,IF(F33="Non Pro"&amp;F32="Pro",$H$2*$D$1/$E$1,IF(F33="Non Pro"&amp;F32="Pro",$H$2*$D$1/$E$1,IF(F33="Non Pro"&amp;F32="Non Pro"&amp;F31="Pro",$H$2*$D$1/$E$1,FALSE))))))),"")</f>
        <v>197.52739726027397</v>
      </c>
      <c r="H33" s="1" t="str">
        <f>IF(F33="Non Pro", IF(F33="Pro",$G$2*$D$1/$E$1,IF(F33="Pro"&amp;F32="Pro"&amp;A33=A32,0,IF(F33="Non Pro",$H$2*$D$1/$E$1,IF(F33="Non Pro"&amp;F32="Non Pro"&amp;A33=A32,0,IF(F33="Non Pro"&amp;F32="Pro",$H$2*$D$1/$E$1,IF(F33="Non Pro"&amp;F32="Pro",$H$2*$D$1/$E$1,IF(F33="Non Pro"&amp;F32="Non Pro"&amp;F31="Pro",$H$2*$D$1/$E$1,FALSE))))))),"")</f>
        <v/>
      </c>
    </row>
    <row r="34" spans="1:8" x14ac:dyDescent="0.25">
      <c r="A34" s="2" t="s">
        <v>193</v>
      </c>
      <c r="B34" s="2">
        <v>44</v>
      </c>
      <c r="C34" s="2" t="s">
        <v>229</v>
      </c>
      <c r="D34" s="2" t="s">
        <v>12</v>
      </c>
      <c r="E34" s="2" t="s">
        <v>228</v>
      </c>
      <c r="F34" s="2" t="s">
        <v>136</v>
      </c>
      <c r="G34" s="1">
        <f>IF(F34="Pro", IF(F34="Pro",$G$2*$D$1/$E$1,IF(F34="Pro"&amp;F33="Pro"&amp;A34=A33,0,IF(F34="Non Pro",$H$2*$D$1/$E$1,IF(F34="Non Pro"&amp;F33="Non Pro"&amp;A34=A33,0,IF(F34="Non Pro"&amp;F33="Pro",$H$2*$D$1/$E$1,IF(F34="Non Pro"&amp;F33="Pro",$H$2*$D$1/$E$1,IF(F34="Non Pro"&amp;F33="Non Pro"&amp;F32="Pro",$H$2*$D$1/$E$1,FALSE))))))),"")</f>
        <v>197.52739726027397</v>
      </c>
      <c r="H34" s="1" t="str">
        <f>IF(F34="Non Pro", IF(F34="Pro",$G$2*$D$1/$E$1,IF(F34="Pro"&amp;F33="Pro"&amp;A34=A33,0,IF(F34="Non Pro",$H$2*$D$1/$E$1,IF(F34="Non Pro"&amp;F33="Non Pro"&amp;A34=A33,0,IF(F34="Non Pro"&amp;F33="Pro",$H$2*$D$1/$E$1,IF(F34="Non Pro"&amp;F33="Pro",$H$2*$D$1/$E$1,IF(F34="Non Pro"&amp;F33="Non Pro"&amp;F32="Pro",$H$2*$D$1/$E$1,FALSE))))))),"")</f>
        <v/>
      </c>
    </row>
    <row r="35" spans="1:8" x14ac:dyDescent="0.25">
      <c r="A35" s="2" t="s">
        <v>193</v>
      </c>
      <c r="B35" s="2">
        <v>44</v>
      </c>
      <c r="C35" s="2" t="s">
        <v>229</v>
      </c>
      <c r="D35" s="2" t="s">
        <v>11</v>
      </c>
      <c r="E35" s="2" t="s">
        <v>228</v>
      </c>
      <c r="F35" s="2" t="s">
        <v>136</v>
      </c>
      <c r="G35" s="1">
        <f>IF(F35="Pro", IF(F35="Pro",$G$2*$D$1/$E$1,IF(F35="Pro"&amp;F34="Pro"&amp;A35=A34,0,IF(F35="Non Pro",$H$2*$D$1/$E$1,IF(F35="Non Pro"&amp;F34="Non Pro"&amp;A35=A34,0,IF(F35="Non Pro"&amp;F34="Pro",$H$2*$D$1/$E$1,IF(F35="Non Pro"&amp;F34="Pro",$H$2*$D$1/$E$1,IF(F35="Non Pro"&amp;F34="Non Pro"&amp;F33="Pro",$H$2*$D$1/$E$1,FALSE))))))),"")</f>
        <v>197.52739726027397</v>
      </c>
      <c r="H35" s="1" t="str">
        <f>IF(F35="Non Pro", IF(F35="Pro",$G$2*$D$1/$E$1,IF(F35="Pro"&amp;F34="Pro"&amp;A35=A34,0,IF(F35="Non Pro",$H$2*$D$1/$E$1,IF(F35="Non Pro"&amp;F34="Non Pro"&amp;A35=A34,0,IF(F35="Non Pro"&amp;F34="Pro",$H$2*$D$1/$E$1,IF(F35="Non Pro"&amp;F34="Pro",$H$2*$D$1/$E$1,IF(F35="Non Pro"&amp;F34="Non Pro"&amp;F33="Pro",$H$2*$D$1/$E$1,FALSE))))))),"")</f>
        <v/>
      </c>
    </row>
    <row r="36" spans="1:8" x14ac:dyDescent="0.25">
      <c r="A36" s="2" t="s">
        <v>193</v>
      </c>
      <c r="B36" s="2">
        <v>44</v>
      </c>
      <c r="C36" s="2" t="s">
        <v>229</v>
      </c>
      <c r="D36" s="2" t="s">
        <v>10</v>
      </c>
      <c r="E36" s="2" t="s">
        <v>228</v>
      </c>
      <c r="F36" s="2" t="s">
        <v>136</v>
      </c>
      <c r="G36" s="1">
        <f>IF(F36="Pro", IF(F36="Pro",$G$2*$D$1/$E$1,IF(F36="Pro"&amp;F35="Pro"&amp;A36=A35,0,IF(F36="Non Pro",$H$2*$D$1/$E$1,IF(F36="Non Pro"&amp;F35="Non Pro"&amp;A36=A35,0,IF(F36="Non Pro"&amp;F35="Pro",$H$2*$D$1/$E$1,IF(F36="Non Pro"&amp;F35="Pro",$H$2*$D$1/$E$1,IF(F36="Non Pro"&amp;F35="Non Pro"&amp;F34="Pro",$H$2*$D$1/$E$1,FALSE))))))),"")</f>
        <v>197.52739726027397</v>
      </c>
      <c r="H36" s="1" t="str">
        <f>IF(F36="Non Pro", IF(F36="Pro",$G$2*$D$1/$E$1,IF(F36="Pro"&amp;F35="Pro"&amp;A36=A35,0,IF(F36="Non Pro",$H$2*$D$1/$E$1,IF(F36="Non Pro"&amp;F35="Non Pro"&amp;A36=A35,0,IF(F36="Non Pro"&amp;F35="Pro",$H$2*$D$1/$E$1,IF(F36="Non Pro"&amp;F35="Pro",$H$2*$D$1/$E$1,IF(F36="Non Pro"&amp;F35="Non Pro"&amp;F34="Pro",$H$2*$D$1/$E$1,FALSE))))))),"")</f>
        <v/>
      </c>
    </row>
    <row r="37" spans="1:8" x14ac:dyDescent="0.25">
      <c r="A37" s="2" t="s">
        <v>193</v>
      </c>
      <c r="B37" s="2">
        <v>44</v>
      </c>
      <c r="C37" s="2" t="s">
        <v>229</v>
      </c>
      <c r="D37" s="2" t="s">
        <v>10</v>
      </c>
      <c r="E37" s="2" t="s">
        <v>228</v>
      </c>
      <c r="F37" s="2" t="s">
        <v>136</v>
      </c>
      <c r="G37" s="1">
        <f>IF(F37="Pro", IF(F37="Pro",$G$2*$D$1/$E$1,IF(F37="Pro"&amp;F36="Pro"&amp;A37=A36,0,IF(F37="Non Pro",$H$2*$D$1/$E$1,IF(F37="Non Pro"&amp;F36="Non Pro"&amp;A37=A36,0,IF(F37="Non Pro"&amp;F36="Pro",$H$2*$D$1/$E$1,IF(F37="Non Pro"&amp;F36="Pro",$H$2*$D$1/$E$1,IF(F37="Non Pro"&amp;F36="Non Pro"&amp;F35="Pro",$H$2*$D$1/$E$1,FALSE))))))),"")</f>
        <v>197.52739726027397</v>
      </c>
      <c r="H37" s="1" t="str">
        <f>IF(F37="Non Pro", IF(F37="Pro",$G$2*$D$1/$E$1,IF(F37="Pro"&amp;F36="Pro"&amp;A37=A36,0,IF(F37="Non Pro",$H$2*$D$1/$E$1,IF(F37="Non Pro"&amp;F36="Non Pro"&amp;A37=A36,0,IF(F37="Non Pro"&amp;F36="Pro",$H$2*$D$1/$E$1,IF(F37="Non Pro"&amp;F36="Pro",$H$2*$D$1/$E$1,IF(F37="Non Pro"&amp;F36="Non Pro"&amp;F35="Pro",$H$2*$D$1/$E$1,FALSE))))))),"")</f>
        <v/>
      </c>
    </row>
    <row r="38" spans="1:8" x14ac:dyDescent="0.25">
      <c r="A38" s="2" t="s">
        <v>190</v>
      </c>
      <c r="B38" s="2" t="s">
        <v>192</v>
      </c>
      <c r="C38" s="2" t="s">
        <v>232</v>
      </c>
      <c r="D38" s="2" t="s">
        <v>6</v>
      </c>
      <c r="E38" s="2" t="s">
        <v>231</v>
      </c>
      <c r="F38" s="2" t="s">
        <v>136</v>
      </c>
      <c r="G38" s="1">
        <f>IF(F38="Pro", IF(F38="Pro",$G$2*$D$1/$E$1,IF(F38="Pro"&amp;F37="Pro"&amp;A38=A37,0,IF(F38="Non Pro",$H$2*$D$1/$E$1,IF(F38="Non Pro"&amp;F37="Non Pro"&amp;A38=A37,0,IF(F38="Non Pro"&amp;F37="Pro",$H$2*$D$1/$E$1,IF(F38="Non Pro"&amp;F37="Pro",$H$2*$D$1/$E$1,IF(F38="Non Pro"&amp;F37="Non Pro"&amp;F36="Pro",$H$2*$D$1/$E$1,FALSE))))))),"")</f>
        <v>197.52739726027397</v>
      </c>
      <c r="H38" s="1" t="str">
        <f>IF(F38="Non Pro", IF(F38="Pro",$G$2*$D$1/$E$1,IF(F38="Pro"&amp;F37="Pro"&amp;A38=A37,0,IF(F38="Non Pro",$H$2*$D$1/$E$1,IF(F38="Non Pro"&amp;F37="Non Pro"&amp;A38=A37,0,IF(F38="Non Pro"&amp;F37="Pro",$H$2*$D$1/$E$1,IF(F38="Non Pro"&amp;F37="Pro",$H$2*$D$1/$E$1,IF(F38="Non Pro"&amp;F37="Non Pro"&amp;F36="Pro",$H$2*$D$1/$E$1,FALSE))))))),"")</f>
        <v/>
      </c>
    </row>
    <row r="39" spans="1:8" x14ac:dyDescent="0.25">
      <c r="A39" s="2" t="s">
        <v>190</v>
      </c>
      <c r="B39" s="2" t="s">
        <v>191</v>
      </c>
      <c r="C39" s="2" t="s">
        <v>232</v>
      </c>
      <c r="D39" s="2" t="s">
        <v>4</v>
      </c>
      <c r="E39" s="2" t="s">
        <v>231</v>
      </c>
      <c r="F39" s="2" t="s">
        <v>136</v>
      </c>
      <c r="G39" s="1">
        <f>IF(F39="Pro", IF(F39="Pro",$G$2*$D$1/$E$1,IF(F39="Pro"&amp;F38="Pro"&amp;A39=A38,0,IF(F39="Non Pro",$H$2*$D$1/$E$1,IF(F39="Non Pro"&amp;F38="Non Pro"&amp;A39=A38,0,IF(F39="Non Pro"&amp;F38="Pro",$H$2*$D$1/$E$1,IF(F39="Non Pro"&amp;F38="Pro",$H$2*$D$1/$E$1,IF(F39="Non Pro"&amp;F38="Non Pro"&amp;F37="Pro",$H$2*$D$1/$E$1,FALSE))))))),"")</f>
        <v>197.52739726027397</v>
      </c>
      <c r="H39" s="1" t="str">
        <f>IF(F39="Non Pro", IF(F39="Pro",$G$2*$D$1/$E$1,IF(F39="Pro"&amp;F38="Pro"&amp;A39=A38,0,IF(F39="Non Pro",$H$2*$D$1/$E$1,IF(F39="Non Pro"&amp;F38="Non Pro"&amp;A39=A38,0,IF(F39="Non Pro"&amp;F38="Pro",$H$2*$D$1/$E$1,IF(F39="Non Pro"&amp;F38="Pro",$H$2*$D$1/$E$1,IF(F39="Non Pro"&amp;F38="Non Pro"&amp;F37="Pro",$H$2*$D$1/$E$1,FALSE))))))),"")</f>
        <v/>
      </c>
    </row>
    <row r="40" spans="1:8" x14ac:dyDescent="0.25">
      <c r="A40" s="2" t="s">
        <v>190</v>
      </c>
      <c r="B40" s="2" t="s">
        <v>192</v>
      </c>
      <c r="C40" s="2" t="s">
        <v>232</v>
      </c>
      <c r="D40" s="2" t="s">
        <v>6</v>
      </c>
      <c r="E40" s="2" t="s">
        <v>231</v>
      </c>
      <c r="F40" s="2" t="s">
        <v>136</v>
      </c>
      <c r="G40" s="1">
        <f>IF(F40="Pro", IF(F40="Pro",$G$2*$D$1/$E$1,IF(F40="Pro"&amp;F39="Pro"&amp;A40=A39,0,IF(F40="Non Pro",$H$2*$D$1/$E$1,IF(F40="Non Pro"&amp;F39="Non Pro"&amp;A40=A39,0,IF(F40="Non Pro"&amp;F39="Pro",$H$2*$D$1/$E$1,IF(F40="Non Pro"&amp;F39="Pro",$H$2*$D$1/$E$1,IF(F40="Non Pro"&amp;F39="Non Pro"&amp;F38="Pro",$H$2*$D$1/$E$1,FALSE))))))),"")</f>
        <v>197.52739726027397</v>
      </c>
      <c r="H40" s="1" t="str">
        <f>IF(F40="Non Pro", IF(F40="Pro",$G$2*$D$1/$E$1,IF(F40="Pro"&amp;F39="Pro"&amp;A40=A39,0,IF(F40="Non Pro",$H$2*$D$1/$E$1,IF(F40="Non Pro"&amp;F39="Non Pro"&amp;A40=A39,0,IF(F40="Non Pro"&amp;F39="Pro",$H$2*$D$1/$E$1,IF(F40="Non Pro"&amp;F39="Pro",$H$2*$D$1/$E$1,IF(F40="Non Pro"&amp;F39="Non Pro"&amp;F38="Pro",$H$2*$D$1/$E$1,FALSE))))))),"")</f>
        <v/>
      </c>
    </row>
    <row r="41" spans="1:8" x14ac:dyDescent="0.25">
      <c r="A41" s="2" t="s">
        <v>190</v>
      </c>
      <c r="B41" s="2" t="s">
        <v>191</v>
      </c>
      <c r="C41" s="2" t="s">
        <v>232</v>
      </c>
      <c r="D41" s="2" t="s">
        <v>4</v>
      </c>
      <c r="E41" s="2" t="s">
        <v>231</v>
      </c>
      <c r="F41" s="2" t="s">
        <v>136</v>
      </c>
      <c r="G41" s="1">
        <f>IF(F41="Pro", IF(F41="Pro",$G$2*$D$1/$E$1,IF(F41="Pro"&amp;F40="Pro"&amp;A41=A40,0,IF(F41="Non Pro",$H$2*$D$1/$E$1,IF(F41="Non Pro"&amp;F40="Non Pro"&amp;A41=A40,0,IF(F41="Non Pro"&amp;F40="Pro",$H$2*$D$1/$E$1,IF(F41="Non Pro"&amp;F40="Pro",$H$2*$D$1/$E$1,IF(F41="Non Pro"&amp;F40="Non Pro"&amp;F39="Pro",$H$2*$D$1/$E$1,FALSE))))))),"")</f>
        <v>197.52739726027397</v>
      </c>
      <c r="H41" s="1" t="str">
        <f>IF(F41="Non Pro", IF(F41="Pro",$G$2*$D$1/$E$1,IF(F41="Pro"&amp;F40="Pro"&amp;A41=A40,0,IF(F41="Non Pro",$H$2*$D$1/$E$1,IF(F41="Non Pro"&amp;F40="Non Pro"&amp;A41=A40,0,IF(F41="Non Pro"&amp;F40="Pro",$H$2*$D$1/$E$1,IF(F41="Non Pro"&amp;F40="Pro",$H$2*$D$1/$E$1,IF(F41="Non Pro"&amp;F40="Non Pro"&amp;F39="Pro",$H$2*$D$1/$E$1,FALSE))))))),"")</f>
        <v/>
      </c>
    </row>
    <row r="42" spans="1:8" x14ac:dyDescent="0.25">
      <c r="A42" s="2" t="s">
        <v>190</v>
      </c>
      <c r="B42" s="2" t="s">
        <v>189</v>
      </c>
      <c r="C42" s="2" t="s">
        <v>232</v>
      </c>
      <c r="D42" s="2" t="s">
        <v>1</v>
      </c>
      <c r="E42" s="2" t="s">
        <v>231</v>
      </c>
      <c r="F42" s="2" t="s">
        <v>136</v>
      </c>
      <c r="G42" s="1">
        <f>IF(F42="Pro", IF(F42="Pro",$G$2*$D$1/$E$1,IF(F42="Pro"&amp;F41="Pro"&amp;A42=A41,0,IF(F42="Non Pro",$H$2*$D$1/$E$1,IF(F42="Non Pro"&amp;F41="Non Pro"&amp;A42=A41,0,IF(F42="Non Pro"&amp;F41="Pro",$H$2*$D$1/$E$1,IF(F42="Non Pro"&amp;F41="Pro",$H$2*$D$1/$E$1,IF(F42="Non Pro"&amp;F41="Non Pro"&amp;F40="Pro",$H$2*$D$1/$E$1,FALSE))))))),"")</f>
        <v>197.52739726027397</v>
      </c>
      <c r="H42" s="1" t="str">
        <f>IF(F42="Non Pro", IF(F42="Pro",$G$2*$D$1/$E$1,IF(F42="Pro"&amp;F41="Pro"&amp;A42=A41,0,IF(F42="Non Pro",$H$2*$D$1/$E$1,IF(F42="Non Pro"&amp;F41="Non Pro"&amp;A42=A41,0,IF(F42="Non Pro"&amp;F41="Pro",$H$2*$D$1/$E$1,IF(F42="Non Pro"&amp;F41="Pro",$H$2*$D$1/$E$1,IF(F42="Non Pro"&amp;F41="Non Pro"&amp;F40="Pro",$H$2*$D$1/$E$1,FALSE))))))),"")</f>
        <v/>
      </c>
    </row>
    <row r="43" spans="1:8" x14ac:dyDescent="0.25">
      <c r="A43" s="2" t="s">
        <v>186</v>
      </c>
      <c r="B43" s="2" t="s">
        <v>188</v>
      </c>
      <c r="C43" s="2" t="s">
        <v>232</v>
      </c>
      <c r="D43" s="2" t="s">
        <v>10</v>
      </c>
      <c r="E43" s="2" t="s">
        <v>231</v>
      </c>
      <c r="F43" s="2" t="s">
        <v>136</v>
      </c>
      <c r="G43" s="1">
        <f>IF(F43="Pro", IF(F43="Pro",$G$2*$D$1/$E$1,IF(F43="Pro"&amp;F42="Pro"&amp;A43=A42,0,IF(F43="Non Pro",$H$2*$D$1/$E$1,IF(F43="Non Pro"&amp;F42="Non Pro"&amp;A43=A42,0,IF(F43="Non Pro"&amp;F42="Pro",$H$2*$D$1/$E$1,IF(F43="Non Pro"&amp;F42="Pro",$H$2*$D$1/$E$1,IF(F43="Non Pro"&amp;F42="Non Pro"&amp;F41="Pro",$H$2*$D$1/$E$1,FALSE))))))),"")</f>
        <v>197.52739726027397</v>
      </c>
      <c r="H43" s="1" t="str">
        <f>IF(F43="Non Pro", IF(F43="Pro",$G$2*$D$1/$E$1,IF(F43="Pro"&amp;F42="Pro"&amp;A43=A42,0,IF(F43="Non Pro",$H$2*$D$1/$E$1,IF(F43="Non Pro"&amp;F42="Non Pro"&amp;A43=A42,0,IF(F43="Non Pro"&amp;F42="Pro",$H$2*$D$1/$E$1,IF(F43="Non Pro"&amp;F42="Pro",$H$2*$D$1/$E$1,IF(F43="Non Pro"&amp;F42="Non Pro"&amp;F41="Pro",$H$2*$D$1/$E$1,FALSE))))))),"")</f>
        <v/>
      </c>
    </row>
    <row r="44" spans="1:8" x14ac:dyDescent="0.25">
      <c r="A44" s="2" t="s">
        <v>186</v>
      </c>
      <c r="B44" s="2" t="s">
        <v>188</v>
      </c>
      <c r="C44" s="2" t="s">
        <v>232</v>
      </c>
      <c r="D44" s="2" t="s">
        <v>10</v>
      </c>
      <c r="E44" s="2" t="s">
        <v>231</v>
      </c>
      <c r="F44" s="2" t="s">
        <v>136</v>
      </c>
      <c r="G44" s="1">
        <f>IF(F44="Pro", IF(F44="Pro",$G$2*$D$1/$E$1,IF(F44="Pro"&amp;F43="Pro"&amp;A44=A43,0,IF(F44="Non Pro",$H$2*$D$1/$E$1,IF(F44="Non Pro"&amp;F43="Non Pro"&amp;A44=A43,0,IF(F44="Non Pro"&amp;F43="Pro",$H$2*$D$1/$E$1,IF(F44="Non Pro"&amp;F43="Pro",$H$2*$D$1/$E$1,IF(F44="Non Pro"&amp;F43="Non Pro"&amp;F42="Pro",$H$2*$D$1/$E$1,FALSE))))))),"")</f>
        <v>197.52739726027397</v>
      </c>
      <c r="H44" s="1" t="str">
        <f>IF(F44="Non Pro", IF(F44="Pro",$G$2*$D$1/$E$1,IF(F44="Pro"&amp;F43="Pro"&amp;A44=A43,0,IF(F44="Non Pro",$H$2*$D$1/$E$1,IF(F44="Non Pro"&amp;F43="Non Pro"&amp;A44=A43,0,IF(F44="Non Pro"&amp;F43="Pro",$H$2*$D$1/$E$1,IF(F44="Non Pro"&amp;F43="Pro",$H$2*$D$1/$E$1,IF(F44="Non Pro"&amp;F43="Non Pro"&amp;F42="Pro",$H$2*$D$1/$E$1,FALSE))))))),"")</f>
        <v/>
      </c>
    </row>
    <row r="45" spans="1:8" x14ac:dyDescent="0.25">
      <c r="A45" s="2" t="s">
        <v>186</v>
      </c>
      <c r="B45" s="2" t="s">
        <v>187</v>
      </c>
      <c r="C45" s="2" t="s">
        <v>232</v>
      </c>
      <c r="D45" s="2" t="s">
        <v>6</v>
      </c>
      <c r="E45" s="2" t="s">
        <v>231</v>
      </c>
      <c r="F45" s="2" t="s">
        <v>136</v>
      </c>
      <c r="G45" s="1">
        <f>IF(F45="Pro", IF(F45="Pro",$G$2*$D$1/$E$1,IF(F45="Pro"&amp;F44="Pro"&amp;A45=A44,0,IF(F45="Non Pro",$H$2*$D$1/$E$1,IF(F45="Non Pro"&amp;F44="Non Pro"&amp;A45=A44,0,IF(F45="Non Pro"&amp;F44="Pro",$H$2*$D$1/$E$1,IF(F45="Non Pro"&amp;F44="Pro",$H$2*$D$1/$E$1,IF(F45="Non Pro"&amp;F44="Non Pro"&amp;F43="Pro",$H$2*$D$1/$E$1,FALSE))))))),"")</f>
        <v>197.52739726027397</v>
      </c>
      <c r="H45" s="1" t="str">
        <f>IF(F45="Non Pro", IF(F45="Pro",$G$2*$D$1/$E$1,IF(F45="Pro"&amp;F44="Pro"&amp;A45=A44,0,IF(F45="Non Pro",$H$2*$D$1/$E$1,IF(F45="Non Pro"&amp;F44="Non Pro"&amp;A45=A44,0,IF(F45="Non Pro"&amp;F44="Pro",$H$2*$D$1/$E$1,IF(F45="Non Pro"&amp;F44="Pro",$H$2*$D$1/$E$1,IF(F45="Non Pro"&amp;F44="Non Pro"&amp;F43="Pro",$H$2*$D$1/$E$1,FALSE))))))),"")</f>
        <v/>
      </c>
    </row>
    <row r="46" spans="1:8" x14ac:dyDescent="0.25">
      <c r="A46" s="2" t="s">
        <v>186</v>
      </c>
      <c r="B46" s="2" t="s">
        <v>185</v>
      </c>
      <c r="C46" s="2" t="s">
        <v>232</v>
      </c>
      <c r="D46" s="2" t="s">
        <v>75</v>
      </c>
      <c r="E46" s="2" t="s">
        <v>231</v>
      </c>
      <c r="F46" s="2" t="s">
        <v>136</v>
      </c>
      <c r="G46" s="1">
        <f>IF(F46="Pro", IF(F46="Pro",$G$2*$D$1/$E$1,IF(F46="Pro"&amp;F45="Pro"&amp;A46=A45,0,IF(F46="Non Pro",$H$2*$D$1/$E$1,IF(F46="Non Pro"&amp;F45="Non Pro"&amp;A46=A45,0,IF(F46="Non Pro"&amp;F45="Pro",$H$2*$D$1/$E$1,IF(F46="Non Pro"&amp;F45="Pro",$H$2*$D$1/$E$1,IF(F46="Non Pro"&amp;F45="Non Pro"&amp;F44="Pro",$H$2*$D$1/$E$1,FALSE))))))),"")</f>
        <v>197.52739726027397</v>
      </c>
      <c r="H46" s="1" t="str">
        <f>IF(F46="Non Pro", IF(F46="Pro",$G$2*$D$1/$E$1,IF(F46="Pro"&amp;F45="Pro"&amp;A46=A45,0,IF(F46="Non Pro",$H$2*$D$1/$E$1,IF(F46="Non Pro"&amp;F45="Non Pro"&amp;A46=A45,0,IF(F46="Non Pro"&amp;F45="Pro",$H$2*$D$1/$E$1,IF(F46="Non Pro"&amp;F45="Pro",$H$2*$D$1/$E$1,IF(F46="Non Pro"&amp;F45="Non Pro"&amp;F44="Pro",$H$2*$D$1/$E$1,FALSE))))))),"")</f>
        <v/>
      </c>
    </row>
    <row r="47" spans="1:8" x14ac:dyDescent="0.25">
      <c r="A47" s="2" t="s">
        <v>184</v>
      </c>
      <c r="B47" s="2">
        <v>44</v>
      </c>
      <c r="C47" s="2" t="s">
        <v>229</v>
      </c>
      <c r="D47" s="2" t="s">
        <v>31</v>
      </c>
      <c r="E47" s="2" t="s">
        <v>228</v>
      </c>
      <c r="F47" s="2" t="s">
        <v>136</v>
      </c>
      <c r="G47" s="1">
        <f>IF(F47="Pro", IF(F47="Pro",$G$2*$D$1/$E$1,IF(F47="Pro"&amp;F46="Pro"&amp;A47=A46,0,IF(F47="Non Pro",$H$2*$D$1/$E$1,IF(F47="Non Pro"&amp;F46="Non Pro"&amp;A47=A46,0,IF(F47="Non Pro"&amp;F46="Pro",$H$2*$D$1/$E$1,IF(F47="Non Pro"&amp;F46="Pro",$H$2*$D$1/$E$1,IF(F47="Non Pro"&amp;F46="Non Pro"&amp;F45="Pro",$H$2*$D$1/$E$1,FALSE))))))),"")</f>
        <v>197.52739726027397</v>
      </c>
      <c r="H47" s="1" t="str">
        <f>IF(F47="Non Pro", IF(F47="Pro",$G$2*$D$1/$E$1,IF(F47="Pro"&amp;F46="Pro"&amp;A47=A46,0,IF(F47="Non Pro",$H$2*$D$1/$E$1,IF(F47="Non Pro"&amp;F46="Non Pro"&amp;A47=A46,0,IF(F47="Non Pro"&amp;F46="Pro",$H$2*$D$1/$E$1,IF(F47="Non Pro"&amp;F46="Pro",$H$2*$D$1/$E$1,IF(F47="Non Pro"&amp;F46="Non Pro"&amp;F45="Pro",$H$2*$D$1/$E$1,FALSE))))))),"")</f>
        <v/>
      </c>
    </row>
    <row r="48" spans="1:8" x14ac:dyDescent="0.25">
      <c r="A48" s="2" t="s">
        <v>181</v>
      </c>
      <c r="B48" s="2" t="s">
        <v>183</v>
      </c>
      <c r="C48" s="2" t="s">
        <v>232</v>
      </c>
      <c r="D48" s="2" t="s">
        <v>10</v>
      </c>
      <c r="E48" s="2" t="s">
        <v>231</v>
      </c>
      <c r="F48" s="2" t="s">
        <v>136</v>
      </c>
      <c r="G48" s="1">
        <f>IF(F48="Pro", IF(F48="Pro",$G$2*$D$1/$E$1,IF(F48="Pro"&amp;F47="Pro"&amp;A48=A47,0,IF(F48="Non Pro",$H$2*$D$1/$E$1,IF(F48="Non Pro"&amp;F47="Non Pro"&amp;A48=A47,0,IF(F48="Non Pro"&amp;F47="Pro",$H$2*$D$1/$E$1,IF(F48="Non Pro"&amp;F47="Pro",$H$2*$D$1/$E$1,IF(F48="Non Pro"&amp;F47="Non Pro"&amp;F46="Pro",$H$2*$D$1/$E$1,FALSE))))))),"")</f>
        <v>197.52739726027397</v>
      </c>
      <c r="H48" s="1" t="str">
        <f>IF(F48="Non Pro", IF(F48="Pro",$G$2*$D$1/$E$1,IF(F48="Pro"&amp;F47="Pro"&amp;A48=A47,0,IF(F48="Non Pro",$H$2*$D$1/$E$1,IF(F48="Non Pro"&amp;F47="Non Pro"&amp;A48=A47,0,IF(F48="Non Pro"&amp;F47="Pro",$H$2*$D$1/$E$1,IF(F48="Non Pro"&amp;F47="Pro",$H$2*$D$1/$E$1,IF(F48="Non Pro"&amp;F47="Non Pro"&amp;F46="Pro",$H$2*$D$1/$E$1,FALSE))))))),"")</f>
        <v/>
      </c>
    </row>
    <row r="49" spans="1:8" x14ac:dyDescent="0.25">
      <c r="A49" s="2" t="s">
        <v>181</v>
      </c>
      <c r="B49" s="2" t="s">
        <v>182</v>
      </c>
      <c r="C49" s="2" t="s">
        <v>232</v>
      </c>
      <c r="D49" s="2" t="s">
        <v>6</v>
      </c>
      <c r="E49" s="2" t="s">
        <v>231</v>
      </c>
      <c r="F49" s="2" t="s">
        <v>136</v>
      </c>
      <c r="G49" s="1">
        <f>IF(F49="Pro", IF(F49="Pro",$G$2*$D$1/$E$1,IF(F49="Pro"&amp;F48="Pro"&amp;A49=A48,0,IF(F49="Non Pro",$H$2*$D$1/$E$1,IF(F49="Non Pro"&amp;F48="Non Pro"&amp;A49=A48,0,IF(F49="Non Pro"&amp;F48="Pro",$H$2*$D$1/$E$1,IF(F49="Non Pro"&amp;F48="Pro",$H$2*$D$1/$E$1,IF(F49="Non Pro"&amp;F48="Non Pro"&amp;F47="Pro",$H$2*$D$1/$E$1,FALSE))))))),"")</f>
        <v>197.52739726027397</v>
      </c>
      <c r="H49" s="1" t="str">
        <f>IF(F49="Non Pro", IF(F49="Pro",$G$2*$D$1/$E$1,IF(F49="Pro"&amp;F48="Pro"&amp;A49=A48,0,IF(F49="Non Pro",$H$2*$D$1/$E$1,IF(F49="Non Pro"&amp;F48="Non Pro"&amp;A49=A48,0,IF(F49="Non Pro"&amp;F48="Pro",$H$2*$D$1/$E$1,IF(F49="Non Pro"&amp;F48="Pro",$H$2*$D$1/$E$1,IF(F49="Non Pro"&amp;F48="Non Pro"&amp;F47="Pro",$H$2*$D$1/$E$1,FALSE))))))),"")</f>
        <v/>
      </c>
    </row>
    <row r="50" spans="1:8" x14ac:dyDescent="0.25">
      <c r="A50" s="2" t="s">
        <v>181</v>
      </c>
      <c r="B50" s="2" t="s">
        <v>180</v>
      </c>
      <c r="C50" s="2" t="s">
        <v>232</v>
      </c>
      <c r="D50" s="2" t="s">
        <v>35</v>
      </c>
      <c r="E50" s="2" t="s">
        <v>231</v>
      </c>
      <c r="F50" s="2" t="s">
        <v>136</v>
      </c>
      <c r="G50" s="1">
        <f>IF(F50="Pro", IF(F50="Pro",$G$2*$D$1/$E$1,IF(F50="Pro"&amp;F49="Pro"&amp;A50=A49,0,IF(F50="Non Pro",$H$2*$D$1/$E$1,IF(F50="Non Pro"&amp;F49="Non Pro"&amp;A50=A49,0,IF(F50="Non Pro"&amp;F49="Pro",$H$2*$D$1/$E$1,IF(F50="Non Pro"&amp;F49="Pro",$H$2*$D$1/$E$1,IF(F50="Non Pro"&amp;F49="Non Pro"&amp;F48="Pro",$H$2*$D$1/$E$1,FALSE))))))),"")</f>
        <v>197.52739726027397</v>
      </c>
      <c r="H50" s="1" t="str">
        <f>IF(F50="Non Pro", IF(F50="Pro",$G$2*$D$1/$E$1,IF(F50="Pro"&amp;F49="Pro"&amp;A50=A49,0,IF(F50="Non Pro",$H$2*$D$1/$E$1,IF(F50="Non Pro"&amp;F49="Non Pro"&amp;A50=A49,0,IF(F50="Non Pro"&amp;F49="Pro",$H$2*$D$1/$E$1,IF(F50="Non Pro"&amp;F49="Pro",$H$2*$D$1/$E$1,IF(F50="Non Pro"&amp;F49="Non Pro"&amp;F48="Pro",$H$2*$D$1/$E$1,FALSE))))))),"")</f>
        <v/>
      </c>
    </row>
    <row r="51" spans="1:8" x14ac:dyDescent="0.25">
      <c r="A51" s="2" t="s">
        <v>181</v>
      </c>
      <c r="B51" s="2" t="s">
        <v>183</v>
      </c>
      <c r="C51" s="2" t="s">
        <v>232</v>
      </c>
      <c r="D51" s="2" t="s">
        <v>10</v>
      </c>
      <c r="E51" s="2" t="s">
        <v>231</v>
      </c>
      <c r="F51" s="2" t="s">
        <v>136</v>
      </c>
      <c r="G51" s="1">
        <f>IF(F51="Pro", IF(F51="Pro",$G$2*$D$1/$E$1,IF(F51="Pro"&amp;F50="Pro"&amp;A51=A50,0,IF(F51="Non Pro",$H$2*$D$1/$E$1,IF(F51="Non Pro"&amp;F50="Non Pro"&amp;A51=A50,0,IF(F51="Non Pro"&amp;F50="Pro",$H$2*$D$1/$E$1,IF(F51="Non Pro"&amp;F50="Pro",$H$2*$D$1/$E$1,IF(F51="Non Pro"&amp;F50="Non Pro"&amp;F49="Pro",$H$2*$D$1/$E$1,FALSE))))))),"")</f>
        <v>197.52739726027397</v>
      </c>
      <c r="H51" s="1" t="str">
        <f>IF(F51="Non Pro", IF(F51="Pro",$G$2*$D$1/$E$1,IF(F51="Pro"&amp;F50="Pro"&amp;A51=A50,0,IF(F51="Non Pro",$H$2*$D$1/$E$1,IF(F51="Non Pro"&amp;F50="Non Pro"&amp;A51=A50,0,IF(F51="Non Pro"&amp;F50="Pro",$H$2*$D$1/$E$1,IF(F51="Non Pro"&amp;F50="Pro",$H$2*$D$1/$E$1,IF(F51="Non Pro"&amp;F50="Non Pro"&amp;F49="Pro",$H$2*$D$1/$E$1,FALSE))))))),"")</f>
        <v/>
      </c>
    </row>
    <row r="52" spans="1:8" x14ac:dyDescent="0.25">
      <c r="A52" s="2" t="s">
        <v>181</v>
      </c>
      <c r="B52" s="2" t="s">
        <v>182</v>
      </c>
      <c r="C52" s="2" t="s">
        <v>232</v>
      </c>
      <c r="D52" s="2" t="s">
        <v>6</v>
      </c>
      <c r="E52" s="2" t="s">
        <v>231</v>
      </c>
      <c r="F52" s="2" t="s">
        <v>136</v>
      </c>
      <c r="G52" s="1">
        <f>IF(F52="Pro", IF(F52="Pro",$G$2*$D$1/$E$1,IF(F52="Pro"&amp;F51="Pro"&amp;A52=A51,0,IF(F52="Non Pro",$H$2*$D$1/$E$1,IF(F52="Non Pro"&amp;F51="Non Pro"&amp;A52=A51,0,IF(F52="Non Pro"&amp;F51="Pro",$H$2*$D$1/$E$1,IF(F52="Non Pro"&amp;F51="Pro",$H$2*$D$1/$E$1,IF(F52="Non Pro"&amp;F51="Non Pro"&amp;F50="Pro",$H$2*$D$1/$E$1,FALSE))))))),"")</f>
        <v>197.52739726027397</v>
      </c>
      <c r="H52" s="1" t="str">
        <f>IF(F52="Non Pro", IF(F52="Pro",$G$2*$D$1/$E$1,IF(F52="Pro"&amp;F51="Pro"&amp;A52=A51,0,IF(F52="Non Pro",$H$2*$D$1/$E$1,IF(F52="Non Pro"&amp;F51="Non Pro"&amp;A52=A51,0,IF(F52="Non Pro"&amp;F51="Pro",$H$2*$D$1/$E$1,IF(F52="Non Pro"&amp;F51="Pro",$H$2*$D$1/$E$1,IF(F52="Non Pro"&amp;F51="Non Pro"&amp;F50="Pro",$H$2*$D$1/$E$1,FALSE))))))),"")</f>
        <v/>
      </c>
    </row>
    <row r="53" spans="1:8" x14ac:dyDescent="0.25">
      <c r="A53" s="2" t="s">
        <v>181</v>
      </c>
      <c r="B53" s="2" t="s">
        <v>180</v>
      </c>
      <c r="C53" s="2" t="s">
        <v>232</v>
      </c>
      <c r="D53" s="2" t="s">
        <v>35</v>
      </c>
      <c r="E53" s="2" t="s">
        <v>231</v>
      </c>
      <c r="F53" s="2" t="s">
        <v>136</v>
      </c>
      <c r="G53" s="1">
        <f>IF(F53="Pro", IF(F53="Pro",$G$2*$D$1/$E$1,IF(F53="Pro"&amp;F52="Pro"&amp;A53=A52,0,IF(F53="Non Pro",$H$2*$D$1/$E$1,IF(F53="Non Pro"&amp;F52="Non Pro"&amp;A53=A52,0,IF(F53="Non Pro"&amp;F52="Pro",$H$2*$D$1/$E$1,IF(F53="Non Pro"&amp;F52="Pro",$H$2*$D$1/$E$1,IF(F53="Non Pro"&amp;F52="Non Pro"&amp;F51="Pro",$H$2*$D$1/$E$1,FALSE))))))),"")</f>
        <v>197.52739726027397</v>
      </c>
      <c r="H53" s="1" t="str">
        <f>IF(F53="Non Pro", IF(F53="Pro",$G$2*$D$1/$E$1,IF(F53="Pro"&amp;F52="Pro"&amp;A53=A52,0,IF(F53="Non Pro",$H$2*$D$1/$E$1,IF(F53="Non Pro"&amp;F52="Non Pro"&amp;A53=A52,0,IF(F53="Non Pro"&amp;F52="Pro",$H$2*$D$1/$E$1,IF(F53="Non Pro"&amp;F52="Pro",$H$2*$D$1/$E$1,IF(F53="Non Pro"&amp;F52="Non Pro"&amp;F51="Pro",$H$2*$D$1/$E$1,FALSE))))))),"")</f>
        <v/>
      </c>
    </row>
    <row r="54" spans="1:8" x14ac:dyDescent="0.25">
      <c r="A54" s="2" t="s">
        <v>179</v>
      </c>
      <c r="B54" s="2"/>
      <c r="C54" s="2" t="s">
        <v>232</v>
      </c>
      <c r="D54" s="2" t="s">
        <v>112</v>
      </c>
      <c r="E54" s="2" t="s">
        <v>231</v>
      </c>
      <c r="F54" s="2" t="s">
        <v>136</v>
      </c>
      <c r="G54" s="1">
        <f>IF(F54="Pro", IF(F54="Pro",$G$2*$D$1/$E$1,IF(F54="Pro"&amp;F53="Pro"&amp;A54=A53,0,IF(F54="Non Pro",$H$2*$D$1/$E$1,IF(F54="Non Pro"&amp;F53="Non Pro"&amp;A54=A53,0,IF(F54="Non Pro"&amp;F53="Pro",$H$2*$D$1/$E$1,IF(F54="Non Pro"&amp;F53="Pro",$H$2*$D$1/$E$1,IF(F54="Non Pro"&amp;F53="Non Pro"&amp;F52="Pro",$H$2*$D$1/$E$1,FALSE))))))),"")</f>
        <v>197.52739726027397</v>
      </c>
      <c r="H54" s="1" t="str">
        <f>IF(F54="Non Pro", IF(F54="Pro",$G$2*$D$1/$E$1,IF(F54="Pro"&amp;F53="Pro"&amp;A54=A53,0,IF(F54="Non Pro",$H$2*$D$1/$E$1,IF(F54="Non Pro"&amp;F53="Non Pro"&amp;A54=A53,0,IF(F54="Non Pro"&amp;F53="Pro",$H$2*$D$1/$E$1,IF(F54="Non Pro"&amp;F53="Pro",$H$2*$D$1/$E$1,IF(F54="Non Pro"&amp;F53="Non Pro"&amp;F52="Pro",$H$2*$D$1/$E$1,FALSE))))))),"")</f>
        <v/>
      </c>
    </row>
    <row r="55" spans="1:8" x14ac:dyDescent="0.25">
      <c r="A55" s="2" t="s">
        <v>179</v>
      </c>
      <c r="B55" s="2" t="s">
        <v>178</v>
      </c>
      <c r="C55" s="2" t="s">
        <v>232</v>
      </c>
      <c r="D55" s="2" t="s">
        <v>10</v>
      </c>
      <c r="E55" s="2" t="s">
        <v>231</v>
      </c>
      <c r="F55" s="2" t="s">
        <v>136</v>
      </c>
      <c r="G55" s="1">
        <f>IF(F55="Pro", IF(F55="Pro",$G$2*$D$1/$E$1,IF(F55="Pro"&amp;F54="Pro"&amp;A55=A54,0,IF(F55="Non Pro",$H$2*$D$1/$E$1,IF(F55="Non Pro"&amp;F54="Non Pro"&amp;A55=A54,0,IF(F55="Non Pro"&amp;F54="Pro",$H$2*$D$1/$E$1,IF(F55="Non Pro"&amp;F54="Pro",$H$2*$D$1/$E$1,IF(F55="Non Pro"&amp;F54="Non Pro"&amp;F53="Pro",$H$2*$D$1/$E$1,FALSE))))))),"")</f>
        <v>197.52739726027397</v>
      </c>
      <c r="H55" s="1" t="str">
        <f>IF(F55="Non Pro", IF(F55="Pro",$G$2*$D$1/$E$1,IF(F55="Pro"&amp;F54="Pro"&amp;A55=A54,0,IF(F55="Non Pro",$H$2*$D$1/$E$1,IF(F55="Non Pro"&amp;F54="Non Pro"&amp;A55=A54,0,IF(F55="Non Pro"&amp;F54="Pro",$H$2*$D$1/$E$1,IF(F55="Non Pro"&amp;F54="Pro",$H$2*$D$1/$E$1,IF(F55="Non Pro"&amp;F54="Non Pro"&amp;F53="Pro",$H$2*$D$1/$E$1,FALSE))))))),"")</f>
        <v/>
      </c>
    </row>
    <row r="56" spans="1:8" x14ac:dyDescent="0.25">
      <c r="A56" s="2" t="s">
        <v>179</v>
      </c>
      <c r="B56" s="2"/>
      <c r="C56" s="2" t="s">
        <v>232</v>
      </c>
      <c r="D56" s="2" t="s">
        <v>13</v>
      </c>
      <c r="E56" s="2" t="s">
        <v>231</v>
      </c>
      <c r="F56" s="2" t="s">
        <v>136</v>
      </c>
      <c r="G56" s="1">
        <f>IF(F56="Pro", IF(F56="Pro",$G$2*$D$1/$E$1,IF(F56="Pro"&amp;F55="Pro"&amp;A56=A55,0,IF(F56="Non Pro",$H$2*$D$1/$E$1,IF(F56="Non Pro"&amp;F55="Non Pro"&amp;A56=A55,0,IF(F56="Non Pro"&amp;F55="Pro",$H$2*$D$1/$E$1,IF(F56="Non Pro"&amp;F55="Pro",$H$2*$D$1/$E$1,IF(F56="Non Pro"&amp;F55="Non Pro"&amp;F54="Pro",$H$2*$D$1/$E$1,FALSE))))))),"")</f>
        <v>197.52739726027397</v>
      </c>
      <c r="H56" s="1" t="str">
        <f>IF(F56="Non Pro", IF(F56="Pro",$G$2*$D$1/$E$1,IF(F56="Pro"&amp;F55="Pro"&amp;A56=A55,0,IF(F56="Non Pro",$H$2*$D$1/$E$1,IF(F56="Non Pro"&amp;F55="Non Pro"&amp;A56=A55,0,IF(F56="Non Pro"&amp;F55="Pro",$H$2*$D$1/$E$1,IF(F56="Non Pro"&amp;F55="Pro",$H$2*$D$1/$E$1,IF(F56="Non Pro"&amp;F55="Non Pro"&amp;F54="Pro",$H$2*$D$1/$E$1,FALSE))))))),"")</f>
        <v/>
      </c>
    </row>
    <row r="57" spans="1:8" x14ac:dyDescent="0.25">
      <c r="A57" s="2" t="s">
        <v>179</v>
      </c>
      <c r="B57" s="2" t="s">
        <v>178</v>
      </c>
      <c r="C57" s="2" t="s">
        <v>232</v>
      </c>
      <c r="D57" s="2" t="s">
        <v>10</v>
      </c>
      <c r="E57" s="2" t="s">
        <v>231</v>
      </c>
      <c r="F57" s="2" t="s">
        <v>136</v>
      </c>
      <c r="G57" s="1">
        <f>IF(F57="Pro", IF(F57="Pro",$G$2*$D$1/$E$1,IF(F57="Pro"&amp;F56="Pro"&amp;A57=A56,0,IF(F57="Non Pro",$H$2*$D$1/$E$1,IF(F57="Non Pro"&amp;F56="Non Pro"&amp;A57=A56,0,IF(F57="Non Pro"&amp;F56="Pro",$H$2*$D$1/$E$1,IF(F57="Non Pro"&amp;F56="Pro",$H$2*$D$1/$E$1,IF(F57="Non Pro"&amp;F56="Non Pro"&amp;F55="Pro",$H$2*$D$1/$E$1,FALSE))))))),"")</f>
        <v>197.52739726027397</v>
      </c>
      <c r="H57" s="1" t="str">
        <f>IF(F57="Non Pro", IF(F57="Pro",$G$2*$D$1/$E$1,IF(F57="Pro"&amp;F56="Pro"&amp;A57=A56,0,IF(F57="Non Pro",$H$2*$D$1/$E$1,IF(F57="Non Pro"&amp;F56="Non Pro"&amp;A57=A56,0,IF(F57="Non Pro"&amp;F56="Pro",$H$2*$D$1/$E$1,IF(F57="Non Pro"&amp;F56="Pro",$H$2*$D$1/$E$1,IF(F57="Non Pro"&amp;F56="Non Pro"&amp;F55="Pro",$H$2*$D$1/$E$1,FALSE))))))),"")</f>
        <v/>
      </c>
    </row>
    <row r="58" spans="1:8" x14ac:dyDescent="0.25">
      <c r="A58" s="2" t="s">
        <v>176</v>
      </c>
      <c r="B58" s="2" t="s">
        <v>177</v>
      </c>
      <c r="C58" s="2" t="s">
        <v>232</v>
      </c>
      <c r="D58" s="2" t="s">
        <v>10</v>
      </c>
      <c r="E58" s="2" t="s">
        <v>231</v>
      </c>
      <c r="F58" s="2" t="s">
        <v>136</v>
      </c>
      <c r="G58" s="1">
        <f>IF(F58="Pro", IF(F58="Pro",$G$2*$D$1/$E$1,IF(F58="Pro"&amp;F57="Pro"&amp;A58=A57,0,IF(F58="Non Pro",$H$2*$D$1/$E$1,IF(F58="Non Pro"&amp;F57="Non Pro"&amp;A58=A57,0,IF(F58="Non Pro"&amp;F57="Pro",$H$2*$D$1/$E$1,IF(F58="Non Pro"&amp;F57="Pro",$H$2*$D$1/$E$1,IF(F58="Non Pro"&amp;F57="Non Pro"&amp;F56="Pro",$H$2*$D$1/$E$1,FALSE))))))),"")</f>
        <v>197.52739726027397</v>
      </c>
      <c r="H58" s="1" t="str">
        <f>IF(F58="Non Pro", IF(F58="Pro",$G$2*$D$1/$E$1,IF(F58="Pro"&amp;F57="Pro"&amp;A58=A57,0,IF(F58="Non Pro",$H$2*$D$1/$E$1,IF(F58="Non Pro"&amp;F57="Non Pro"&amp;A58=A57,0,IF(F58="Non Pro"&amp;F57="Pro",$H$2*$D$1/$E$1,IF(F58="Non Pro"&amp;F57="Pro",$H$2*$D$1/$E$1,IF(F58="Non Pro"&amp;F57="Non Pro"&amp;F56="Pro",$H$2*$D$1/$E$1,FALSE))))))),"")</f>
        <v/>
      </c>
    </row>
    <row r="59" spans="1:8" x14ac:dyDescent="0.25">
      <c r="A59" s="2" t="s">
        <v>176</v>
      </c>
      <c r="B59" s="2" t="s">
        <v>175</v>
      </c>
      <c r="C59" s="2" t="s">
        <v>232</v>
      </c>
      <c r="D59" s="2" t="s">
        <v>13</v>
      </c>
      <c r="E59" s="2" t="s">
        <v>231</v>
      </c>
      <c r="F59" s="2" t="s">
        <v>136</v>
      </c>
      <c r="G59" s="1">
        <f>IF(F59="Pro", IF(F59="Pro",$G$2*$D$1/$E$1,IF(F59="Pro"&amp;F58="Pro"&amp;A59=A58,0,IF(F59="Non Pro",$H$2*$D$1/$E$1,IF(F59="Non Pro"&amp;F58="Non Pro"&amp;A59=A58,0,IF(F59="Non Pro"&amp;F58="Pro",$H$2*$D$1/$E$1,IF(F59="Non Pro"&amp;F58="Pro",$H$2*$D$1/$E$1,IF(F59="Non Pro"&amp;F58="Non Pro"&amp;F57="Pro",$H$2*$D$1/$E$1,FALSE))))))),"")</f>
        <v>197.52739726027397</v>
      </c>
      <c r="H59" s="1" t="str">
        <f>IF(F59="Non Pro", IF(F59="Pro",$G$2*$D$1/$E$1,IF(F59="Pro"&amp;F58="Pro"&amp;A59=A58,0,IF(F59="Non Pro",$H$2*$D$1/$E$1,IF(F59="Non Pro"&amp;F58="Non Pro"&amp;A59=A58,0,IF(F59="Non Pro"&amp;F58="Pro",$H$2*$D$1/$E$1,IF(F59="Non Pro"&amp;F58="Pro",$H$2*$D$1/$E$1,IF(F59="Non Pro"&amp;F58="Non Pro"&amp;F57="Pro",$H$2*$D$1/$E$1,FALSE))))))),"")</f>
        <v/>
      </c>
    </row>
    <row r="60" spans="1:8" x14ac:dyDescent="0.25">
      <c r="A60" s="2" t="s">
        <v>174</v>
      </c>
      <c r="B60" s="2" t="s">
        <v>173</v>
      </c>
      <c r="C60" s="2" t="s">
        <v>232</v>
      </c>
      <c r="D60" s="2" t="s">
        <v>12</v>
      </c>
      <c r="E60" s="2" t="s">
        <v>231</v>
      </c>
      <c r="F60" s="2" t="s">
        <v>136</v>
      </c>
      <c r="G60" s="1">
        <f>IF(F60="Pro", IF(F60="Pro",$G$2*$D$1/$E$1,IF(F60="Pro"&amp;F59="Pro"&amp;A60=A59,0,IF(F60="Non Pro",$H$2*$D$1/$E$1,IF(F60="Non Pro"&amp;F59="Non Pro"&amp;A60=A59,0,IF(F60="Non Pro"&amp;F59="Pro",$H$2*$D$1/$E$1,IF(F60="Non Pro"&amp;F59="Pro",$H$2*$D$1/$E$1,IF(F60="Non Pro"&amp;F59="Non Pro"&amp;F58="Pro",$H$2*$D$1/$E$1,FALSE))))))),"")</f>
        <v>197.52739726027397</v>
      </c>
      <c r="H60" s="1" t="str">
        <f>IF(F60="Non Pro", IF(F60="Pro",$G$2*$D$1/$E$1,IF(F60="Pro"&amp;F59="Pro"&amp;A60=A59,0,IF(F60="Non Pro",$H$2*$D$1/$E$1,IF(F60="Non Pro"&amp;F59="Non Pro"&amp;A60=A59,0,IF(F60="Non Pro"&amp;F59="Pro",$H$2*$D$1/$E$1,IF(F60="Non Pro"&amp;F59="Pro",$H$2*$D$1/$E$1,IF(F60="Non Pro"&amp;F59="Non Pro"&amp;F58="Pro",$H$2*$D$1/$E$1,FALSE))))))),"")</f>
        <v/>
      </c>
    </row>
    <row r="61" spans="1:8" x14ac:dyDescent="0.25">
      <c r="A61" s="2" t="s">
        <v>169</v>
      </c>
      <c r="B61" s="2" t="s">
        <v>172</v>
      </c>
      <c r="C61" s="2" t="s">
        <v>232</v>
      </c>
      <c r="D61" s="2" t="s">
        <v>12</v>
      </c>
      <c r="E61" s="2" t="s">
        <v>231</v>
      </c>
      <c r="F61" s="2" t="s">
        <v>136</v>
      </c>
      <c r="G61" s="1">
        <f>IF(F61="Pro", IF(F61="Pro",$G$2*$D$1/$E$1,IF(F61="Pro"&amp;F60="Pro"&amp;A61=A60,0,IF(F61="Non Pro",$H$2*$D$1/$E$1,IF(F61="Non Pro"&amp;F60="Non Pro"&amp;A61=A60,0,IF(F61="Non Pro"&amp;F60="Pro",$H$2*$D$1/$E$1,IF(F61="Non Pro"&amp;F60="Pro",$H$2*$D$1/$E$1,IF(F61="Non Pro"&amp;F60="Non Pro"&amp;F59="Pro",$H$2*$D$1/$E$1,FALSE))))))),"")</f>
        <v>197.52739726027397</v>
      </c>
      <c r="H61" s="1" t="str">
        <f>IF(F61="Non Pro", IF(F61="Pro",$G$2*$D$1/$E$1,IF(F61="Pro"&amp;F60="Pro"&amp;A61=A60,0,IF(F61="Non Pro",$H$2*$D$1/$E$1,IF(F61="Non Pro"&amp;F60="Non Pro"&amp;A61=A60,0,IF(F61="Non Pro"&amp;F60="Pro",$H$2*$D$1/$E$1,IF(F61="Non Pro"&amp;F60="Pro",$H$2*$D$1/$E$1,IF(F61="Non Pro"&amp;F60="Non Pro"&amp;F59="Pro",$H$2*$D$1/$E$1,FALSE))))))),"")</f>
        <v/>
      </c>
    </row>
    <row r="62" spans="1:8" x14ac:dyDescent="0.25">
      <c r="A62" s="2" t="s">
        <v>169</v>
      </c>
      <c r="B62" s="2" t="s">
        <v>171</v>
      </c>
      <c r="C62" s="2" t="s">
        <v>232</v>
      </c>
      <c r="D62" s="2" t="s">
        <v>11</v>
      </c>
      <c r="E62" s="2" t="s">
        <v>231</v>
      </c>
      <c r="F62" s="2" t="s">
        <v>136</v>
      </c>
      <c r="G62" s="1">
        <f>IF(F62="Pro", IF(F62="Pro",$G$2*$D$1/$E$1,IF(F62="Pro"&amp;F61="Pro"&amp;A62=A61,0,IF(F62="Non Pro",$H$2*$D$1/$E$1,IF(F62="Non Pro"&amp;F61="Non Pro"&amp;A62=A61,0,IF(F62="Non Pro"&amp;F61="Pro",$H$2*$D$1/$E$1,IF(F62="Non Pro"&amp;F61="Pro",$H$2*$D$1/$E$1,IF(F62="Non Pro"&amp;F61="Non Pro"&amp;F60="Pro",$H$2*$D$1/$E$1,FALSE))))))),"")</f>
        <v>197.52739726027397</v>
      </c>
      <c r="H62" s="1" t="str">
        <f>IF(F62="Non Pro", IF(F62="Pro",$G$2*$D$1/$E$1,IF(F62="Pro"&amp;F61="Pro"&amp;A62=A61,0,IF(F62="Non Pro",$H$2*$D$1/$E$1,IF(F62="Non Pro"&amp;F61="Non Pro"&amp;A62=A61,0,IF(F62="Non Pro"&amp;F61="Pro",$H$2*$D$1/$E$1,IF(F62="Non Pro"&amp;F61="Pro",$H$2*$D$1/$E$1,IF(F62="Non Pro"&amp;F61="Non Pro"&amp;F60="Pro",$H$2*$D$1/$E$1,FALSE))))))),"")</f>
        <v/>
      </c>
    </row>
    <row r="63" spans="1:8" x14ac:dyDescent="0.25">
      <c r="A63" s="2" t="s">
        <v>169</v>
      </c>
      <c r="B63" s="2" t="s">
        <v>170</v>
      </c>
      <c r="C63" s="2" t="s">
        <v>232</v>
      </c>
      <c r="D63" s="2" t="s">
        <v>10</v>
      </c>
      <c r="E63" s="2" t="s">
        <v>231</v>
      </c>
      <c r="F63" s="2" t="s">
        <v>136</v>
      </c>
      <c r="G63" s="1">
        <f>IF(F63="Pro", IF(F63="Pro",$G$2*$D$1/$E$1,IF(F63="Pro"&amp;F62="Pro"&amp;A63=A62,0,IF(F63="Non Pro",$H$2*$D$1/$E$1,IF(F63="Non Pro"&amp;F62="Non Pro"&amp;A63=A62,0,IF(F63="Non Pro"&amp;F62="Pro",$H$2*$D$1/$E$1,IF(F63="Non Pro"&amp;F62="Pro",$H$2*$D$1/$E$1,IF(F63="Non Pro"&amp;F62="Non Pro"&amp;F61="Pro",$H$2*$D$1/$E$1,FALSE))))))),"")</f>
        <v>197.52739726027397</v>
      </c>
      <c r="H63" s="1" t="str">
        <f>IF(F63="Non Pro", IF(F63="Pro",$G$2*$D$1/$E$1,IF(F63="Pro"&amp;F62="Pro"&amp;A63=A62,0,IF(F63="Non Pro",$H$2*$D$1/$E$1,IF(F63="Non Pro"&amp;F62="Non Pro"&amp;A63=A62,0,IF(F63="Non Pro"&amp;F62="Pro",$H$2*$D$1/$E$1,IF(F63="Non Pro"&amp;F62="Pro",$H$2*$D$1/$E$1,IF(F63="Non Pro"&amp;F62="Non Pro"&amp;F61="Pro",$H$2*$D$1/$E$1,FALSE))))))),"")</f>
        <v/>
      </c>
    </row>
    <row r="64" spans="1:8" x14ac:dyDescent="0.25">
      <c r="A64" s="2" t="s">
        <v>169</v>
      </c>
      <c r="B64" s="2" t="s">
        <v>170</v>
      </c>
      <c r="C64" s="2" t="s">
        <v>232</v>
      </c>
      <c r="D64" s="2" t="s">
        <v>10</v>
      </c>
      <c r="E64" s="2" t="s">
        <v>231</v>
      </c>
      <c r="F64" s="2" t="s">
        <v>136</v>
      </c>
      <c r="G64" s="1">
        <f>IF(F64="Pro", IF(F64="Pro",$G$2*$D$1/$E$1,IF(F64="Pro"&amp;F63="Pro"&amp;A64=A63,0,IF(F64="Non Pro",$H$2*$D$1/$E$1,IF(F64="Non Pro"&amp;F63="Non Pro"&amp;A64=A63,0,IF(F64="Non Pro"&amp;F63="Pro",$H$2*$D$1/$E$1,IF(F64="Non Pro"&amp;F63="Pro",$H$2*$D$1/$E$1,IF(F64="Non Pro"&amp;F63="Non Pro"&amp;F62="Pro",$H$2*$D$1/$E$1,FALSE))))))),"")</f>
        <v>197.52739726027397</v>
      </c>
      <c r="H64" s="1" t="str">
        <f>IF(F64="Non Pro", IF(F64="Pro",$G$2*$D$1/$E$1,IF(F64="Pro"&amp;F63="Pro"&amp;A64=A63,0,IF(F64="Non Pro",$H$2*$D$1/$E$1,IF(F64="Non Pro"&amp;F63="Non Pro"&amp;A64=A63,0,IF(F64="Non Pro"&amp;F63="Pro",$H$2*$D$1/$E$1,IF(F64="Non Pro"&amp;F63="Pro",$H$2*$D$1/$E$1,IF(F64="Non Pro"&amp;F63="Non Pro"&amp;F62="Pro",$H$2*$D$1/$E$1,FALSE))))))),"")</f>
        <v/>
      </c>
    </row>
    <row r="65" spans="1:8" x14ac:dyDescent="0.25">
      <c r="A65" s="2" t="s">
        <v>169</v>
      </c>
      <c r="B65" s="2"/>
      <c r="C65" s="2" t="s">
        <v>232</v>
      </c>
      <c r="D65" s="2" t="s">
        <v>6</v>
      </c>
      <c r="E65" s="2" t="s">
        <v>231</v>
      </c>
      <c r="F65" s="2" t="s">
        <v>136</v>
      </c>
      <c r="G65" s="1">
        <f>IF(F65="Pro", IF(F65="Pro",$G$2*$D$1/$E$1,IF(F65="Pro"&amp;F64="Pro"&amp;A65=A64,0,IF(F65="Non Pro",$H$2*$D$1/$E$1,IF(F65="Non Pro"&amp;F64="Non Pro"&amp;A65=A64,0,IF(F65="Non Pro"&amp;F64="Pro",$H$2*$D$1/$E$1,IF(F65="Non Pro"&amp;F64="Pro",$H$2*$D$1/$E$1,IF(F65="Non Pro"&amp;F64="Non Pro"&amp;F63="Pro",$H$2*$D$1/$E$1,FALSE))))))),"")</f>
        <v>197.52739726027397</v>
      </c>
      <c r="H65" s="1" t="str">
        <f>IF(F65="Non Pro", IF(F65="Pro",$G$2*$D$1/$E$1,IF(F65="Pro"&amp;F64="Pro"&amp;A65=A64,0,IF(F65="Non Pro",$H$2*$D$1/$E$1,IF(F65="Non Pro"&amp;F64="Non Pro"&amp;A65=A64,0,IF(F65="Non Pro"&amp;F64="Pro",$H$2*$D$1/$E$1,IF(F65="Non Pro"&amp;F64="Pro",$H$2*$D$1/$E$1,IF(F65="Non Pro"&amp;F64="Non Pro"&amp;F63="Pro",$H$2*$D$1/$E$1,FALSE))))))),"")</f>
        <v/>
      </c>
    </row>
    <row r="66" spans="1:8" x14ac:dyDescent="0.25">
      <c r="A66" s="2" t="s">
        <v>165</v>
      </c>
      <c r="B66" s="2" t="s">
        <v>168</v>
      </c>
      <c r="C66" s="2" t="s">
        <v>232</v>
      </c>
      <c r="D66" s="2" t="s">
        <v>12</v>
      </c>
      <c r="E66" s="2" t="s">
        <v>231</v>
      </c>
      <c r="F66" s="2" t="s">
        <v>136</v>
      </c>
      <c r="G66" s="1">
        <f>IF(F66="Pro", IF(F66="Pro",$G$2*$D$1/$E$1,IF(F66="Pro"&amp;F65="Pro"&amp;A66=A65,0,IF(F66="Non Pro",$H$2*$D$1/$E$1,IF(F66="Non Pro"&amp;F65="Non Pro"&amp;A66=A65,0,IF(F66="Non Pro"&amp;F65="Pro",$H$2*$D$1/$E$1,IF(F66="Non Pro"&amp;F65="Pro",$H$2*$D$1/$E$1,IF(F66="Non Pro"&amp;F65="Non Pro"&amp;F64="Pro",$H$2*$D$1/$E$1,FALSE))))))),"")</f>
        <v>197.52739726027397</v>
      </c>
      <c r="H66" s="1" t="str">
        <f>IF(F66="Non Pro", IF(F66="Pro",$G$2*$D$1/$E$1,IF(F66="Pro"&amp;F65="Pro"&amp;A66=A65,0,IF(F66="Non Pro",$H$2*$D$1/$E$1,IF(F66="Non Pro"&amp;F65="Non Pro"&amp;A66=A65,0,IF(F66="Non Pro"&amp;F65="Pro",$H$2*$D$1/$E$1,IF(F66="Non Pro"&amp;F65="Pro",$H$2*$D$1/$E$1,IF(F66="Non Pro"&amp;F65="Non Pro"&amp;F64="Pro",$H$2*$D$1/$E$1,FALSE))))))),"")</f>
        <v/>
      </c>
    </row>
    <row r="67" spans="1:8" x14ac:dyDescent="0.25">
      <c r="A67" s="2" t="s">
        <v>165</v>
      </c>
      <c r="B67" s="2" t="s">
        <v>167</v>
      </c>
      <c r="C67" s="2" t="s">
        <v>232</v>
      </c>
      <c r="D67" s="2" t="s">
        <v>11</v>
      </c>
      <c r="E67" s="2" t="s">
        <v>231</v>
      </c>
      <c r="F67" s="2" t="s">
        <v>136</v>
      </c>
      <c r="G67" s="1">
        <f>IF(F67="Pro", IF(F67="Pro",$G$2*$D$1/$E$1,IF(F67="Pro"&amp;F66="Pro"&amp;A67=A66,0,IF(F67="Non Pro",$H$2*$D$1/$E$1,IF(F67="Non Pro"&amp;F66="Non Pro"&amp;A67=A66,0,IF(F67="Non Pro"&amp;F66="Pro",$H$2*$D$1/$E$1,IF(F67="Non Pro"&amp;F66="Pro",$H$2*$D$1/$E$1,IF(F67="Non Pro"&amp;F66="Non Pro"&amp;F65="Pro",$H$2*$D$1/$E$1,FALSE))))))),"")</f>
        <v>197.52739726027397</v>
      </c>
      <c r="H67" s="1" t="str">
        <f>IF(F67="Non Pro", IF(F67="Pro",$G$2*$D$1/$E$1,IF(F67="Pro"&amp;F66="Pro"&amp;A67=A66,0,IF(F67="Non Pro",$H$2*$D$1/$E$1,IF(F67="Non Pro"&amp;F66="Non Pro"&amp;A67=A66,0,IF(F67="Non Pro"&amp;F66="Pro",$H$2*$D$1/$E$1,IF(F67="Non Pro"&amp;F66="Pro",$H$2*$D$1/$E$1,IF(F67="Non Pro"&amp;F66="Non Pro"&amp;F65="Pro",$H$2*$D$1/$E$1,FALSE))))))),"")</f>
        <v/>
      </c>
    </row>
    <row r="68" spans="1:8" x14ac:dyDescent="0.25">
      <c r="A68" s="2" t="s">
        <v>165</v>
      </c>
      <c r="B68" s="2" t="s">
        <v>166</v>
      </c>
      <c r="C68" s="2" t="s">
        <v>232</v>
      </c>
      <c r="D68" s="2" t="s">
        <v>10</v>
      </c>
      <c r="E68" s="2" t="s">
        <v>231</v>
      </c>
      <c r="F68" s="2" t="s">
        <v>136</v>
      </c>
      <c r="G68" s="1">
        <f>IF(F68="Pro", IF(F68="Pro",$G$2*$D$1/$E$1,IF(F68="Pro"&amp;F67="Pro"&amp;A68=A67,0,IF(F68="Non Pro",$H$2*$D$1/$E$1,IF(F68="Non Pro"&amp;F67="Non Pro"&amp;A68=A67,0,IF(F68="Non Pro"&amp;F67="Pro",$H$2*$D$1/$E$1,IF(F68="Non Pro"&amp;F67="Pro",$H$2*$D$1/$E$1,IF(F68="Non Pro"&amp;F67="Non Pro"&amp;F66="Pro",$H$2*$D$1/$E$1,FALSE))))))),"")</f>
        <v>197.52739726027397</v>
      </c>
      <c r="H68" s="1" t="str">
        <f>IF(F68="Non Pro", IF(F68="Pro",$G$2*$D$1/$E$1,IF(F68="Pro"&amp;F67="Pro"&amp;A68=A67,0,IF(F68="Non Pro",$H$2*$D$1/$E$1,IF(F68="Non Pro"&amp;F67="Non Pro"&amp;A68=A67,0,IF(F68="Non Pro"&amp;F67="Pro",$H$2*$D$1/$E$1,IF(F68="Non Pro"&amp;F67="Pro",$H$2*$D$1/$E$1,IF(F68="Non Pro"&amp;F67="Non Pro"&amp;F66="Pro",$H$2*$D$1/$E$1,FALSE))))))),"")</f>
        <v/>
      </c>
    </row>
    <row r="69" spans="1:8" x14ac:dyDescent="0.25">
      <c r="A69" s="2" t="s">
        <v>165</v>
      </c>
      <c r="B69" s="2" t="s">
        <v>166</v>
      </c>
      <c r="C69" s="2" t="s">
        <v>232</v>
      </c>
      <c r="D69" s="2" t="s">
        <v>10</v>
      </c>
      <c r="E69" s="2" t="s">
        <v>231</v>
      </c>
      <c r="F69" s="2" t="s">
        <v>136</v>
      </c>
      <c r="G69" s="1">
        <f>IF(F69="Pro", IF(F69="Pro",$G$2*$D$1/$E$1,IF(F69="Pro"&amp;F68="Pro"&amp;A69=A68,0,IF(F69="Non Pro",$H$2*$D$1/$E$1,IF(F69="Non Pro"&amp;F68="Non Pro"&amp;A69=A68,0,IF(F69="Non Pro"&amp;F68="Pro",$H$2*$D$1/$E$1,IF(F69="Non Pro"&amp;F68="Pro",$H$2*$D$1/$E$1,IF(F69="Non Pro"&amp;F68="Non Pro"&amp;F67="Pro",$H$2*$D$1/$E$1,FALSE))))))),"")</f>
        <v>197.52739726027397</v>
      </c>
      <c r="H69" s="1" t="str">
        <f>IF(F69="Non Pro", IF(F69="Pro",$G$2*$D$1/$E$1,IF(F69="Pro"&amp;F68="Pro"&amp;A69=A68,0,IF(F69="Non Pro",$H$2*$D$1/$E$1,IF(F69="Non Pro"&amp;F68="Non Pro"&amp;A69=A68,0,IF(F69="Non Pro"&amp;F68="Pro",$H$2*$D$1/$E$1,IF(F69="Non Pro"&amp;F68="Pro",$H$2*$D$1/$E$1,IF(F69="Non Pro"&amp;F68="Non Pro"&amp;F67="Pro",$H$2*$D$1/$E$1,FALSE))))))),"")</f>
        <v/>
      </c>
    </row>
    <row r="70" spans="1:8" x14ac:dyDescent="0.25">
      <c r="A70" s="2" t="s">
        <v>165</v>
      </c>
      <c r="B70" s="2" t="s">
        <v>164</v>
      </c>
      <c r="C70" s="2" t="s">
        <v>232</v>
      </c>
      <c r="D70" s="2" t="s">
        <v>6</v>
      </c>
      <c r="E70" s="2" t="s">
        <v>231</v>
      </c>
      <c r="F70" s="2" t="s">
        <v>136</v>
      </c>
      <c r="G70" s="1">
        <f>IF(F70="Pro", IF(F70="Pro",$G$2*$D$1/$E$1,IF(F70="Pro"&amp;F69="Pro"&amp;A70=A69,0,IF(F70="Non Pro",$H$2*$D$1/$E$1,IF(F70="Non Pro"&amp;F69="Non Pro"&amp;A70=A69,0,IF(F70="Non Pro"&amp;F69="Pro",$H$2*$D$1/$E$1,IF(F70="Non Pro"&amp;F69="Pro",$H$2*$D$1/$E$1,IF(F70="Non Pro"&amp;F69="Non Pro"&amp;F68="Pro",$H$2*$D$1/$E$1,FALSE))))))),"")</f>
        <v>197.52739726027397</v>
      </c>
      <c r="H70" s="1" t="str">
        <f>IF(F70="Non Pro", IF(F70="Pro",$G$2*$D$1/$E$1,IF(F70="Pro"&amp;F69="Pro"&amp;A70=A69,0,IF(F70="Non Pro",$H$2*$D$1/$E$1,IF(F70="Non Pro"&amp;F69="Non Pro"&amp;A70=A69,0,IF(F70="Non Pro"&amp;F69="Pro",$H$2*$D$1/$E$1,IF(F70="Non Pro"&amp;F69="Pro",$H$2*$D$1/$E$1,IF(F70="Non Pro"&amp;F69="Non Pro"&amp;F68="Pro",$H$2*$D$1/$E$1,FALSE))))))),"")</f>
        <v/>
      </c>
    </row>
    <row r="71" spans="1:8" x14ac:dyDescent="0.25">
      <c r="A71" s="2" t="s">
        <v>161</v>
      </c>
      <c r="B71" s="2" t="s">
        <v>163</v>
      </c>
      <c r="C71" s="2" t="s">
        <v>232</v>
      </c>
      <c r="D71" s="2" t="s">
        <v>10</v>
      </c>
      <c r="E71" s="2" t="s">
        <v>231</v>
      </c>
      <c r="F71" s="2" t="s">
        <v>136</v>
      </c>
      <c r="G71" s="1">
        <f>IF(F71="Pro", IF(F71="Pro",$G$2*$D$1/$E$1,IF(F71="Pro"&amp;F70="Pro"&amp;A71=A70,0,IF(F71="Non Pro",$H$2*$D$1/$E$1,IF(F71="Non Pro"&amp;F70="Non Pro"&amp;A71=A70,0,IF(F71="Non Pro"&amp;F70="Pro",$H$2*$D$1/$E$1,IF(F71="Non Pro"&amp;F70="Pro",$H$2*$D$1/$E$1,IF(F71="Non Pro"&amp;F70="Non Pro"&amp;F69="Pro",$H$2*$D$1/$E$1,FALSE))))))),"")</f>
        <v>197.52739726027397</v>
      </c>
      <c r="H71" s="1" t="str">
        <f>IF(F71="Non Pro", IF(F71="Pro",$G$2*$D$1/$E$1,IF(F71="Pro"&amp;F70="Pro"&amp;A71=A70,0,IF(F71="Non Pro",$H$2*$D$1/$E$1,IF(F71="Non Pro"&amp;F70="Non Pro"&amp;A71=A70,0,IF(F71="Non Pro"&amp;F70="Pro",$H$2*$D$1/$E$1,IF(F71="Non Pro"&amp;F70="Pro",$H$2*$D$1/$E$1,IF(F71="Non Pro"&amp;F70="Non Pro"&amp;F69="Pro",$H$2*$D$1/$E$1,FALSE))))))),"")</f>
        <v/>
      </c>
    </row>
    <row r="72" spans="1:8" x14ac:dyDescent="0.25">
      <c r="A72" s="2" t="s">
        <v>161</v>
      </c>
      <c r="B72" s="2" t="s">
        <v>162</v>
      </c>
      <c r="C72" s="2" t="s">
        <v>232</v>
      </c>
      <c r="D72" s="2" t="s">
        <v>6</v>
      </c>
      <c r="E72" s="2" t="s">
        <v>231</v>
      </c>
      <c r="F72" s="2" t="s">
        <v>136</v>
      </c>
      <c r="G72" s="1">
        <f>IF(F72="Pro", IF(F72="Pro",$G$2*$D$1/$E$1,IF(F72="Pro"&amp;F71="Pro"&amp;A72=A71,0,IF(F72="Non Pro",$H$2*$D$1/$E$1,IF(F72="Non Pro"&amp;F71="Non Pro"&amp;A72=A71,0,IF(F72="Non Pro"&amp;F71="Pro",$H$2*$D$1/$E$1,IF(F72="Non Pro"&amp;F71="Pro",$H$2*$D$1/$E$1,IF(F72="Non Pro"&amp;F71="Non Pro"&amp;F70="Pro",$H$2*$D$1/$E$1,FALSE))))))),"")</f>
        <v>197.52739726027397</v>
      </c>
      <c r="H72" s="1" t="str">
        <f>IF(F72="Non Pro", IF(F72="Pro",$G$2*$D$1/$E$1,IF(F72="Pro"&amp;F71="Pro"&amp;A72=A71,0,IF(F72="Non Pro",$H$2*$D$1/$E$1,IF(F72="Non Pro"&amp;F71="Non Pro"&amp;A72=A71,0,IF(F72="Non Pro"&amp;F71="Pro",$H$2*$D$1/$E$1,IF(F72="Non Pro"&amp;F71="Pro",$H$2*$D$1/$E$1,IF(F72="Non Pro"&amp;F71="Non Pro"&amp;F70="Pro",$H$2*$D$1/$E$1,FALSE))))))),"")</f>
        <v/>
      </c>
    </row>
    <row r="73" spans="1:8" x14ac:dyDescent="0.25">
      <c r="A73" s="2" t="s">
        <v>161</v>
      </c>
      <c r="B73" s="2" t="s">
        <v>160</v>
      </c>
      <c r="C73" s="2" t="s">
        <v>232</v>
      </c>
      <c r="D73" s="2" t="s">
        <v>159</v>
      </c>
      <c r="E73" s="2" t="s">
        <v>231</v>
      </c>
      <c r="F73" s="2" t="s">
        <v>136</v>
      </c>
      <c r="G73" s="1">
        <f>IF(F73="Pro", IF(F73="Pro",$G$2*$D$1/$E$1,IF(F73="Pro"&amp;F72="Pro"&amp;A73=A72,0,IF(F73="Non Pro",$H$2*$D$1/$E$1,IF(F73="Non Pro"&amp;F72="Non Pro"&amp;A73=A72,0,IF(F73="Non Pro"&amp;F72="Pro",$H$2*$D$1/$E$1,IF(F73="Non Pro"&amp;F72="Pro",$H$2*$D$1/$E$1,IF(F73="Non Pro"&amp;F72="Non Pro"&amp;F71="Pro",$H$2*$D$1/$E$1,FALSE))))))),"")</f>
        <v>197.52739726027397</v>
      </c>
      <c r="H73" s="1" t="str">
        <f>IF(F73="Non Pro", IF(F73="Pro",$G$2*$D$1/$E$1,IF(F73="Pro"&amp;F72="Pro"&amp;A73=A72,0,IF(F73="Non Pro",$H$2*$D$1/$E$1,IF(F73="Non Pro"&amp;F72="Non Pro"&amp;A73=A72,0,IF(F73="Non Pro"&amp;F72="Pro",$H$2*$D$1/$E$1,IF(F73="Non Pro"&amp;F72="Pro",$H$2*$D$1/$E$1,IF(F73="Non Pro"&amp;F72="Non Pro"&amp;F71="Pro",$H$2*$D$1/$E$1,FALSE))))))),"")</f>
        <v/>
      </c>
    </row>
    <row r="74" spans="1:8" x14ac:dyDescent="0.25">
      <c r="A74" s="2" t="s">
        <v>161</v>
      </c>
      <c r="B74" s="2" t="s">
        <v>163</v>
      </c>
      <c r="C74" s="2" t="s">
        <v>232</v>
      </c>
      <c r="D74" s="2" t="s">
        <v>10</v>
      </c>
      <c r="E74" s="2" t="s">
        <v>231</v>
      </c>
      <c r="F74" s="2" t="s">
        <v>136</v>
      </c>
      <c r="G74" s="1">
        <f>IF(F74="Pro", IF(F74="Pro",$G$2*$D$1/$E$1,IF(F74="Pro"&amp;F73="Pro"&amp;A74=A73,0,IF(F74="Non Pro",$H$2*$D$1/$E$1,IF(F74="Non Pro"&amp;F73="Non Pro"&amp;A74=A73,0,IF(F74="Non Pro"&amp;F73="Pro",$H$2*$D$1/$E$1,IF(F74="Non Pro"&amp;F73="Pro",$H$2*$D$1/$E$1,IF(F74="Non Pro"&amp;F73="Non Pro"&amp;F72="Pro",$H$2*$D$1/$E$1,FALSE))))))),"")</f>
        <v>197.52739726027397</v>
      </c>
      <c r="H74" s="1" t="str">
        <f>IF(F74="Non Pro", IF(F74="Pro",$G$2*$D$1/$E$1,IF(F74="Pro"&amp;F73="Pro"&amp;A74=A73,0,IF(F74="Non Pro",$H$2*$D$1/$E$1,IF(F74="Non Pro"&amp;F73="Non Pro"&amp;A74=A73,0,IF(F74="Non Pro"&amp;F73="Pro",$H$2*$D$1/$E$1,IF(F74="Non Pro"&amp;F73="Pro",$H$2*$D$1/$E$1,IF(F74="Non Pro"&amp;F73="Non Pro"&amp;F72="Pro",$H$2*$D$1/$E$1,FALSE))))))),"")</f>
        <v/>
      </c>
    </row>
    <row r="75" spans="1:8" x14ac:dyDescent="0.25">
      <c r="A75" s="2" t="s">
        <v>161</v>
      </c>
      <c r="B75" s="2" t="s">
        <v>162</v>
      </c>
      <c r="C75" s="2" t="s">
        <v>232</v>
      </c>
      <c r="D75" s="2" t="s">
        <v>6</v>
      </c>
      <c r="E75" s="2" t="s">
        <v>231</v>
      </c>
      <c r="F75" s="2" t="s">
        <v>136</v>
      </c>
      <c r="G75" s="1">
        <f>IF(F75="Pro", IF(F75="Pro",$G$2*$D$1/$E$1,IF(F75="Pro"&amp;F74="Pro"&amp;A75=A74,0,IF(F75="Non Pro",$H$2*$D$1/$E$1,IF(F75="Non Pro"&amp;F74="Non Pro"&amp;A75=A74,0,IF(F75="Non Pro"&amp;F74="Pro",$H$2*$D$1/$E$1,IF(F75="Non Pro"&amp;F74="Pro",$H$2*$D$1/$E$1,IF(F75="Non Pro"&amp;F74="Non Pro"&amp;F73="Pro",$H$2*$D$1/$E$1,FALSE))))))),"")</f>
        <v>197.52739726027397</v>
      </c>
      <c r="H75" s="1" t="str">
        <f>IF(F75="Non Pro", IF(F75="Pro",$G$2*$D$1/$E$1,IF(F75="Pro"&amp;F74="Pro"&amp;A75=A74,0,IF(F75="Non Pro",$H$2*$D$1/$E$1,IF(F75="Non Pro"&amp;F74="Non Pro"&amp;A75=A74,0,IF(F75="Non Pro"&amp;F74="Pro",$H$2*$D$1/$E$1,IF(F75="Non Pro"&amp;F74="Pro",$H$2*$D$1/$E$1,IF(F75="Non Pro"&amp;F74="Non Pro"&amp;F73="Pro",$H$2*$D$1/$E$1,FALSE))))))),"")</f>
        <v/>
      </c>
    </row>
    <row r="76" spans="1:8" x14ac:dyDescent="0.25">
      <c r="A76" s="2" t="s">
        <v>161</v>
      </c>
      <c r="B76" s="2" t="s">
        <v>160</v>
      </c>
      <c r="C76" s="2" t="s">
        <v>232</v>
      </c>
      <c r="D76" s="2" t="s">
        <v>159</v>
      </c>
      <c r="E76" s="2" t="s">
        <v>231</v>
      </c>
      <c r="F76" s="2" t="s">
        <v>136</v>
      </c>
      <c r="G76" s="1">
        <f>IF(F76="Pro", IF(F76="Pro",$G$2*$D$1/$E$1,IF(F76="Pro"&amp;F75="Pro"&amp;A76=A75,0,IF(F76="Non Pro",$H$2*$D$1/$E$1,IF(F76="Non Pro"&amp;F75="Non Pro"&amp;A76=A75,0,IF(F76="Non Pro"&amp;F75="Pro",$H$2*$D$1/$E$1,IF(F76="Non Pro"&amp;F75="Pro",$H$2*$D$1/$E$1,IF(F76="Non Pro"&amp;F75="Non Pro"&amp;F74="Pro",$H$2*$D$1/$E$1,FALSE))))))),"")</f>
        <v>197.52739726027397</v>
      </c>
      <c r="H76" s="1" t="str">
        <f>IF(F76="Non Pro", IF(F76="Pro",$G$2*$D$1/$E$1,IF(F76="Pro"&amp;F75="Pro"&amp;A76=A75,0,IF(F76="Non Pro",$H$2*$D$1/$E$1,IF(F76="Non Pro"&amp;F75="Non Pro"&amp;A76=A75,0,IF(F76="Non Pro"&amp;F75="Pro",$H$2*$D$1/$E$1,IF(F76="Non Pro"&amp;F75="Pro",$H$2*$D$1/$E$1,IF(F76="Non Pro"&amp;F75="Non Pro"&amp;F74="Pro",$H$2*$D$1/$E$1,FALSE))))))),"")</f>
        <v/>
      </c>
    </row>
    <row r="77" spans="1:8" x14ac:dyDescent="0.25">
      <c r="A77" s="2" t="s">
        <v>158</v>
      </c>
      <c r="B77" s="2" t="s">
        <v>157</v>
      </c>
      <c r="C77" s="2" t="s">
        <v>232</v>
      </c>
      <c r="D77" s="2" t="s">
        <v>31</v>
      </c>
      <c r="E77" s="2" t="s">
        <v>231</v>
      </c>
      <c r="F77" s="2" t="s">
        <v>136</v>
      </c>
      <c r="G77" s="1">
        <f>IF(F77="Pro", IF(F77="Pro",$G$2*$D$1/$E$1,IF(F77="Pro"&amp;F76="Pro"&amp;A77=A76,0,IF(F77="Non Pro",$H$2*$D$1/$E$1,IF(F77="Non Pro"&amp;F76="Non Pro"&amp;A77=A76,0,IF(F77="Non Pro"&amp;F76="Pro",$H$2*$D$1/$E$1,IF(F77="Non Pro"&amp;F76="Pro",$H$2*$D$1/$E$1,IF(F77="Non Pro"&amp;F76="Non Pro"&amp;F75="Pro",$H$2*$D$1/$E$1,FALSE))))))),"")</f>
        <v>197.52739726027397</v>
      </c>
      <c r="H77" s="1" t="str">
        <f>IF(F77="Non Pro", IF(F77="Pro",$G$2*$D$1/$E$1,IF(F77="Pro"&amp;F76="Pro"&amp;A77=A76,0,IF(F77="Non Pro",$H$2*$D$1/$E$1,IF(F77="Non Pro"&amp;F76="Non Pro"&amp;A77=A76,0,IF(F77="Non Pro"&amp;F76="Pro",$H$2*$D$1/$E$1,IF(F77="Non Pro"&amp;F76="Pro",$H$2*$D$1/$E$1,IF(F77="Non Pro"&amp;F76="Non Pro"&amp;F75="Pro",$H$2*$D$1/$E$1,FALSE))))))),"")</f>
        <v/>
      </c>
    </row>
    <row r="78" spans="1:8" x14ac:dyDescent="0.25">
      <c r="A78" s="2" t="s">
        <v>158</v>
      </c>
      <c r="B78" s="2" t="s">
        <v>157</v>
      </c>
      <c r="C78" s="2" t="s">
        <v>232</v>
      </c>
      <c r="D78" s="2" t="s">
        <v>31</v>
      </c>
      <c r="E78" s="2" t="s">
        <v>231</v>
      </c>
      <c r="F78" s="2" t="s">
        <v>136</v>
      </c>
      <c r="G78" s="1">
        <f>IF(F78="Pro", IF(F78="Pro",$G$2*$D$1/$E$1,IF(F78="Pro"&amp;F77="Pro"&amp;A78=A77,0,IF(F78="Non Pro",$H$2*$D$1/$E$1,IF(F78="Non Pro"&amp;F77="Non Pro"&amp;A78=A77,0,IF(F78="Non Pro"&amp;F77="Pro",$H$2*$D$1/$E$1,IF(F78="Non Pro"&amp;F77="Pro",$H$2*$D$1/$E$1,IF(F78="Non Pro"&amp;F77="Non Pro"&amp;F76="Pro",$H$2*$D$1/$E$1,FALSE))))))),"")</f>
        <v>197.52739726027397</v>
      </c>
      <c r="H78" s="1" t="str">
        <f>IF(F78="Non Pro", IF(F78="Pro",$G$2*$D$1/$E$1,IF(F78="Pro"&amp;F77="Pro"&amp;A78=A77,0,IF(F78="Non Pro",$H$2*$D$1/$E$1,IF(F78="Non Pro"&amp;F77="Non Pro"&amp;A78=A77,0,IF(F78="Non Pro"&amp;F77="Pro",$H$2*$D$1/$E$1,IF(F78="Non Pro"&amp;F77="Pro",$H$2*$D$1/$E$1,IF(F78="Non Pro"&amp;F77="Non Pro"&amp;F76="Pro",$H$2*$D$1/$E$1,FALSE))))))),"")</f>
        <v/>
      </c>
    </row>
    <row r="79" spans="1:8" x14ac:dyDescent="0.25">
      <c r="A79" s="2" t="s">
        <v>156</v>
      </c>
      <c r="B79" s="2" t="s">
        <v>155</v>
      </c>
      <c r="C79" s="2" t="s">
        <v>232</v>
      </c>
      <c r="D79" s="2" t="s">
        <v>31</v>
      </c>
      <c r="E79" s="2" t="s">
        <v>231</v>
      </c>
      <c r="F79" s="2" t="s">
        <v>136</v>
      </c>
      <c r="G79" s="1">
        <f>IF(F79="Pro", IF(F79="Pro",$G$2*$D$1/$E$1,IF(F79="Pro"&amp;F78="Pro"&amp;A79=A78,0,IF(F79="Non Pro",$H$2*$D$1/$E$1,IF(F79="Non Pro"&amp;F78="Non Pro"&amp;A79=A78,0,IF(F79="Non Pro"&amp;F78="Pro",$H$2*$D$1/$E$1,IF(F79="Non Pro"&amp;F78="Pro",$H$2*$D$1/$E$1,IF(F79="Non Pro"&amp;F78="Non Pro"&amp;F77="Pro",$H$2*$D$1/$E$1,FALSE))))))),"")</f>
        <v>197.52739726027397</v>
      </c>
      <c r="H79" s="1" t="str">
        <f>IF(F79="Non Pro", IF(F79="Pro",$G$2*$D$1/$E$1,IF(F79="Pro"&amp;F78="Pro"&amp;A79=A78,0,IF(F79="Non Pro",$H$2*$D$1/$E$1,IF(F79="Non Pro"&amp;F78="Non Pro"&amp;A79=A78,0,IF(F79="Non Pro"&amp;F78="Pro",$H$2*$D$1/$E$1,IF(F79="Non Pro"&amp;F78="Pro",$H$2*$D$1/$E$1,IF(F79="Non Pro"&amp;F78="Non Pro"&amp;F77="Pro",$H$2*$D$1/$E$1,FALSE))))))),"")</f>
        <v/>
      </c>
    </row>
    <row r="80" spans="1:8" x14ac:dyDescent="0.25">
      <c r="A80" s="2" t="s">
        <v>154</v>
      </c>
      <c r="B80" s="2" t="s">
        <v>153</v>
      </c>
      <c r="C80" s="2" t="s">
        <v>232</v>
      </c>
      <c r="D80" s="3" t="s">
        <v>31</v>
      </c>
      <c r="E80" s="2" t="s">
        <v>231</v>
      </c>
      <c r="F80" s="2" t="s">
        <v>136</v>
      </c>
      <c r="G80" s="1">
        <f>IF(F80="Pro", IF(F80="Pro",$G$2*$D$1/$E$1,IF(F80="Pro"&amp;F79="Pro"&amp;A80=A79,0,IF(F80="Non Pro",$H$2*$D$1/$E$1,IF(F80="Non Pro"&amp;F79="Non Pro"&amp;A80=A79,0,IF(F80="Non Pro"&amp;F79="Pro",$H$2*$D$1/$E$1,IF(F80="Non Pro"&amp;F79="Pro",$H$2*$D$1/$E$1,IF(F80="Non Pro"&amp;F79="Non Pro"&amp;F78="Pro",$H$2*$D$1/$E$1,FALSE))))))),"")</f>
        <v>197.52739726027397</v>
      </c>
      <c r="H80" s="1" t="str">
        <f>IF(F80="Non Pro", IF(F80="Pro",$G$2*$D$1/$E$1,IF(F80="Pro"&amp;F79="Pro"&amp;A80=A79,0,IF(F80="Non Pro",$H$2*$D$1/$E$1,IF(F80="Non Pro"&amp;F79="Non Pro"&amp;A80=A79,0,IF(F80="Non Pro"&amp;F79="Pro",$H$2*$D$1/$E$1,IF(F80="Non Pro"&amp;F79="Pro",$H$2*$D$1/$E$1,IF(F80="Non Pro"&amp;F79="Non Pro"&amp;F78="Pro",$H$2*$D$1/$E$1,FALSE))))))),"")</f>
        <v/>
      </c>
    </row>
    <row r="81" spans="1:8" x14ac:dyDescent="0.25">
      <c r="A81" s="2" t="s">
        <v>152</v>
      </c>
      <c r="B81" s="2" t="s">
        <v>151</v>
      </c>
      <c r="C81" s="2" t="s">
        <v>236</v>
      </c>
      <c r="D81" s="2" t="s">
        <v>31</v>
      </c>
      <c r="E81" s="2" t="s">
        <v>235</v>
      </c>
      <c r="F81" s="2" t="s">
        <v>136</v>
      </c>
      <c r="G81" s="1">
        <f>IF(F81="Pro", IF(F81="Pro",$G$2*$D$1/$E$1,IF(F81="Pro"&amp;F80="Pro"&amp;A81=A80,0,IF(F81="Non Pro",$H$2*$D$1/$E$1,IF(F81="Non Pro"&amp;F80="Non Pro"&amp;A81=A80,0,IF(F81="Non Pro"&amp;F80="Pro",$H$2*$D$1/$E$1,IF(F81="Non Pro"&amp;F80="Pro",$H$2*$D$1/$E$1,IF(F81="Non Pro"&amp;F80="Non Pro"&amp;F79="Pro",$H$2*$D$1/$E$1,FALSE))))))),"")</f>
        <v>197.52739726027397</v>
      </c>
      <c r="H81" s="1" t="str">
        <f>IF(F81="Non Pro", IF(F81="Pro",$G$2*$D$1/$E$1,IF(F81="Pro"&amp;F80="Pro"&amp;A81=A80,0,IF(F81="Non Pro",$H$2*$D$1/$E$1,IF(F81="Non Pro"&amp;F80="Non Pro"&amp;A81=A80,0,IF(F81="Non Pro"&amp;F80="Pro",$H$2*$D$1/$E$1,IF(F81="Non Pro"&amp;F80="Pro",$H$2*$D$1/$E$1,IF(F81="Non Pro"&amp;F80="Non Pro"&amp;F79="Pro",$H$2*$D$1/$E$1,FALSE))))))),"")</f>
        <v/>
      </c>
    </row>
    <row r="82" spans="1:8" x14ac:dyDescent="0.25">
      <c r="A82" s="2" t="s">
        <v>150</v>
      </c>
      <c r="B82" s="2">
        <v>44</v>
      </c>
      <c r="C82" s="2" t="s">
        <v>229</v>
      </c>
      <c r="D82" s="2" t="s">
        <v>12</v>
      </c>
      <c r="E82" s="2" t="s">
        <v>228</v>
      </c>
      <c r="F82" s="2" t="s">
        <v>136</v>
      </c>
      <c r="G82" s="1">
        <f>IF(F82="Pro", IF(F82="Pro",$G$2*$D$1/$E$1,IF(F82="Pro"&amp;F81="Pro"&amp;A82=A81,0,IF(F82="Non Pro",$H$2*$D$1/$E$1,IF(F82="Non Pro"&amp;F81="Non Pro"&amp;A82=A81,0,IF(F82="Non Pro"&amp;F81="Pro",$H$2*$D$1/$E$1,IF(F82="Non Pro"&amp;F81="Pro",$H$2*$D$1/$E$1,IF(F82="Non Pro"&amp;F81="Non Pro"&amp;F80="Pro",$H$2*$D$1/$E$1,FALSE))))))),"")</f>
        <v>197.52739726027397</v>
      </c>
      <c r="H82" s="1" t="str">
        <f>IF(F82="Non Pro", IF(F82="Pro",$G$2*$D$1/$E$1,IF(F82="Pro"&amp;F81="Pro"&amp;A82=A81,0,IF(F82="Non Pro",$H$2*$D$1/$E$1,IF(F82="Non Pro"&amp;F81="Non Pro"&amp;A82=A81,0,IF(F82="Non Pro"&amp;F81="Pro",$H$2*$D$1/$E$1,IF(F82="Non Pro"&amp;F81="Pro",$H$2*$D$1/$E$1,IF(F82="Non Pro"&amp;F81="Non Pro"&amp;F80="Pro",$H$2*$D$1/$E$1,FALSE))))))),"")</f>
        <v/>
      </c>
    </row>
    <row r="83" spans="1:8" x14ac:dyDescent="0.25">
      <c r="A83" s="2" t="s">
        <v>150</v>
      </c>
      <c r="B83" s="2">
        <v>44</v>
      </c>
      <c r="C83" s="2" t="s">
        <v>229</v>
      </c>
      <c r="D83" s="2" t="s">
        <v>11</v>
      </c>
      <c r="E83" s="2" t="s">
        <v>228</v>
      </c>
      <c r="F83" s="2" t="s">
        <v>136</v>
      </c>
      <c r="G83" s="1">
        <f>IF(F83="Pro", IF(F83="Pro",$G$2*$D$1/$E$1,IF(F83="Pro"&amp;F82="Pro"&amp;A83=A82,0,IF(F83="Non Pro",$H$2*$D$1/$E$1,IF(F83="Non Pro"&amp;F82="Non Pro"&amp;A83=A82,0,IF(F83="Non Pro"&amp;F82="Pro",$H$2*$D$1/$E$1,IF(F83="Non Pro"&amp;F82="Pro",$H$2*$D$1/$E$1,IF(F83="Non Pro"&amp;F82="Non Pro"&amp;F81="Pro",$H$2*$D$1/$E$1,FALSE))))))),"")</f>
        <v>197.52739726027397</v>
      </c>
      <c r="H83" s="1" t="str">
        <f>IF(F83="Non Pro", IF(F83="Pro",$G$2*$D$1/$E$1,IF(F83="Pro"&amp;F82="Pro"&amp;A83=A82,0,IF(F83="Non Pro",$H$2*$D$1/$E$1,IF(F83="Non Pro"&amp;F82="Non Pro"&amp;A83=A82,0,IF(F83="Non Pro"&amp;F82="Pro",$H$2*$D$1/$E$1,IF(F83="Non Pro"&amp;F82="Pro",$H$2*$D$1/$E$1,IF(F83="Non Pro"&amp;F82="Non Pro"&amp;F81="Pro",$H$2*$D$1/$E$1,FALSE))))))),"")</f>
        <v/>
      </c>
    </row>
    <row r="84" spans="1:8" x14ac:dyDescent="0.25">
      <c r="A84" s="2" t="s">
        <v>150</v>
      </c>
      <c r="B84" s="2">
        <v>44</v>
      </c>
      <c r="C84" s="2" t="s">
        <v>229</v>
      </c>
      <c r="D84" s="2" t="s">
        <v>10</v>
      </c>
      <c r="E84" s="2" t="s">
        <v>228</v>
      </c>
      <c r="F84" s="2" t="s">
        <v>136</v>
      </c>
      <c r="G84" s="1">
        <f>IF(F84="Pro", IF(F84="Pro",$G$2*$D$1/$E$1,IF(F84="Pro"&amp;F83="Pro"&amp;A84=A83,0,IF(F84="Non Pro",$H$2*$D$1/$E$1,IF(F84="Non Pro"&amp;F83="Non Pro"&amp;A84=A83,0,IF(F84="Non Pro"&amp;F83="Pro",$H$2*$D$1/$E$1,IF(F84="Non Pro"&amp;F83="Pro",$H$2*$D$1/$E$1,IF(F84="Non Pro"&amp;F83="Non Pro"&amp;F82="Pro",$H$2*$D$1/$E$1,FALSE))))))),"")</f>
        <v>197.52739726027397</v>
      </c>
      <c r="H84" s="1" t="str">
        <f>IF(F84="Non Pro", IF(F84="Pro",$G$2*$D$1/$E$1,IF(F84="Pro"&amp;F83="Pro"&amp;A84=A83,0,IF(F84="Non Pro",$H$2*$D$1/$E$1,IF(F84="Non Pro"&amp;F83="Non Pro"&amp;A84=A83,0,IF(F84="Non Pro"&amp;F83="Pro",$H$2*$D$1/$E$1,IF(F84="Non Pro"&amp;F83="Pro",$H$2*$D$1/$E$1,IF(F84="Non Pro"&amp;F83="Non Pro"&amp;F82="Pro",$H$2*$D$1/$E$1,FALSE))))))),"")</f>
        <v/>
      </c>
    </row>
    <row r="85" spans="1:8" x14ac:dyDescent="0.25">
      <c r="A85" s="2" t="s">
        <v>150</v>
      </c>
      <c r="B85" s="2">
        <v>44</v>
      </c>
      <c r="C85" s="2" t="s">
        <v>229</v>
      </c>
      <c r="D85" s="2" t="s">
        <v>10</v>
      </c>
      <c r="E85" s="2" t="s">
        <v>228</v>
      </c>
      <c r="F85" s="2" t="s">
        <v>136</v>
      </c>
      <c r="G85" s="1">
        <f>IF(F85="Pro", IF(F85="Pro",$G$2*$D$1/$E$1,IF(F85="Pro"&amp;F84="Pro"&amp;A85=A84,0,IF(F85="Non Pro",$H$2*$D$1/$E$1,IF(F85="Non Pro"&amp;F84="Non Pro"&amp;A85=A84,0,IF(F85="Non Pro"&amp;F84="Pro",$H$2*$D$1/$E$1,IF(F85="Non Pro"&amp;F84="Pro",$H$2*$D$1/$E$1,IF(F85="Non Pro"&amp;F84="Non Pro"&amp;F83="Pro",$H$2*$D$1/$E$1,FALSE))))))),"")</f>
        <v>197.52739726027397</v>
      </c>
      <c r="H85" s="1" t="str">
        <f>IF(F85="Non Pro", IF(F85="Pro",$G$2*$D$1/$E$1,IF(F85="Pro"&amp;F84="Pro"&amp;A85=A84,0,IF(F85="Non Pro",$H$2*$D$1/$E$1,IF(F85="Non Pro"&amp;F84="Non Pro"&amp;A85=A84,0,IF(F85="Non Pro"&amp;F84="Pro",$H$2*$D$1/$E$1,IF(F85="Non Pro"&amp;F84="Pro",$H$2*$D$1/$E$1,IF(F85="Non Pro"&amp;F84="Non Pro"&amp;F83="Pro",$H$2*$D$1/$E$1,FALSE))))))),"")</f>
        <v/>
      </c>
    </row>
    <row r="86" spans="1:8" x14ac:dyDescent="0.25">
      <c r="A86" s="2" t="s">
        <v>150</v>
      </c>
      <c r="B86" s="2">
        <v>44</v>
      </c>
      <c r="C86" s="2" t="s">
        <v>229</v>
      </c>
      <c r="D86" s="2" t="s">
        <v>6</v>
      </c>
      <c r="E86" s="2" t="s">
        <v>228</v>
      </c>
      <c r="F86" s="2" t="s">
        <v>136</v>
      </c>
      <c r="G86" s="1">
        <f>IF(F86="Pro", IF(F86="Pro",$G$2*$D$1/$E$1,IF(F86="Pro"&amp;F85="Pro"&amp;A86=A85,0,IF(F86="Non Pro",$H$2*$D$1/$E$1,IF(F86="Non Pro"&amp;F85="Non Pro"&amp;A86=A85,0,IF(F86="Non Pro"&amp;F85="Pro",$H$2*$D$1/$E$1,IF(F86="Non Pro"&amp;F85="Pro",$H$2*$D$1/$E$1,IF(F86="Non Pro"&amp;F85="Non Pro"&amp;F84="Pro",$H$2*$D$1/$E$1,FALSE))))))),"")</f>
        <v>197.52739726027397</v>
      </c>
      <c r="H86" s="1" t="str">
        <f>IF(F86="Non Pro", IF(F86="Pro",$G$2*$D$1/$E$1,IF(F86="Pro"&amp;F85="Pro"&amp;A86=A85,0,IF(F86="Non Pro",$H$2*$D$1/$E$1,IF(F86="Non Pro"&amp;F85="Non Pro"&amp;A86=A85,0,IF(F86="Non Pro"&amp;F85="Pro",$H$2*$D$1/$E$1,IF(F86="Non Pro"&amp;F85="Pro",$H$2*$D$1/$E$1,IF(F86="Non Pro"&amp;F85="Non Pro"&amp;F84="Pro",$H$2*$D$1/$E$1,FALSE))))))),"")</f>
        <v/>
      </c>
    </row>
    <row r="87" spans="1:8" x14ac:dyDescent="0.25">
      <c r="A87" s="2" t="s">
        <v>149</v>
      </c>
      <c r="B87" s="2">
        <v>44</v>
      </c>
      <c r="C87" s="2" t="s">
        <v>229</v>
      </c>
      <c r="D87" s="2" t="s">
        <v>109</v>
      </c>
      <c r="E87" s="2" t="s">
        <v>228</v>
      </c>
      <c r="F87" s="2" t="s">
        <v>136</v>
      </c>
      <c r="G87" s="1">
        <f>IF(F87="Pro", IF(F87="Pro",$G$2*$D$1/$E$1,IF(F87="Pro"&amp;F86="Pro"&amp;A87=A86,0,IF(F87="Non Pro",$H$2*$D$1/$E$1,IF(F87="Non Pro"&amp;F86="Non Pro"&amp;A87=A86,0,IF(F87="Non Pro"&amp;F86="Pro",$H$2*$D$1/$E$1,IF(F87="Non Pro"&amp;F86="Pro",$H$2*$D$1/$E$1,IF(F87="Non Pro"&amp;F86="Non Pro"&amp;F85="Pro",$H$2*$D$1/$E$1,FALSE))))))),"")</f>
        <v>197.52739726027397</v>
      </c>
      <c r="H87" s="1" t="str">
        <f>IF(F87="Non Pro", IF(F87="Pro",$G$2*$D$1/$E$1,IF(F87="Pro"&amp;F86="Pro"&amp;A87=A86,0,IF(F87="Non Pro",$H$2*$D$1/$E$1,IF(F87="Non Pro"&amp;F86="Non Pro"&amp;A87=A86,0,IF(F87="Non Pro"&amp;F86="Pro",$H$2*$D$1/$E$1,IF(F87="Non Pro"&amp;F86="Pro",$H$2*$D$1/$E$1,IF(F87="Non Pro"&amp;F86="Non Pro"&amp;F85="Pro",$H$2*$D$1/$E$1,FALSE))))))),"")</f>
        <v/>
      </c>
    </row>
    <row r="88" spans="1:8" x14ac:dyDescent="0.25">
      <c r="A88" s="2" t="s">
        <v>149</v>
      </c>
      <c r="B88" s="2">
        <v>44</v>
      </c>
      <c r="C88" s="2" t="s">
        <v>229</v>
      </c>
      <c r="D88" s="2" t="s">
        <v>13</v>
      </c>
      <c r="E88" s="2" t="s">
        <v>228</v>
      </c>
      <c r="F88" s="2" t="s">
        <v>136</v>
      </c>
      <c r="G88" s="1">
        <f>IF(F88="Pro", IF(F88="Pro",$G$2*$D$1/$E$1,IF(F88="Pro"&amp;F87="Pro"&amp;A88=A87,0,IF(F88="Non Pro",$H$2*$D$1/$E$1,IF(F88="Non Pro"&amp;F87="Non Pro"&amp;A88=A87,0,IF(F88="Non Pro"&amp;F87="Pro",$H$2*$D$1/$E$1,IF(F88="Non Pro"&amp;F87="Pro",$H$2*$D$1/$E$1,IF(F88="Non Pro"&amp;F87="Non Pro"&amp;F86="Pro",$H$2*$D$1/$E$1,FALSE))))))),"")</f>
        <v>197.52739726027397</v>
      </c>
      <c r="H88" s="1" t="str">
        <f>IF(F88="Non Pro", IF(F88="Pro",$G$2*$D$1/$E$1,IF(F88="Pro"&amp;F87="Pro"&amp;A88=A87,0,IF(F88="Non Pro",$H$2*$D$1/$E$1,IF(F88="Non Pro"&amp;F87="Non Pro"&amp;A88=A87,0,IF(F88="Non Pro"&amp;F87="Pro",$H$2*$D$1/$E$1,IF(F88="Non Pro"&amp;F87="Pro",$H$2*$D$1/$E$1,IF(F88="Non Pro"&amp;F87="Non Pro"&amp;F86="Pro",$H$2*$D$1/$E$1,FALSE))))))),"")</f>
        <v/>
      </c>
    </row>
    <row r="89" spans="1:8" x14ac:dyDescent="0.25">
      <c r="A89" s="2" t="s">
        <v>149</v>
      </c>
      <c r="B89" s="2">
        <v>44</v>
      </c>
      <c r="C89" s="2" t="s">
        <v>229</v>
      </c>
      <c r="D89" s="2" t="s">
        <v>13</v>
      </c>
      <c r="E89" s="2" t="s">
        <v>228</v>
      </c>
      <c r="F89" s="2" t="s">
        <v>136</v>
      </c>
      <c r="G89" s="1">
        <f>IF(F89="Pro", IF(F89="Pro",$G$2*$D$1/$E$1,IF(F89="Pro"&amp;F88="Pro"&amp;A89=A88,0,IF(F89="Non Pro",$H$2*$D$1/$E$1,IF(F89="Non Pro"&amp;F88="Non Pro"&amp;A89=A88,0,IF(F89="Non Pro"&amp;F88="Pro",$H$2*$D$1/$E$1,IF(F89="Non Pro"&amp;F88="Pro",$H$2*$D$1/$E$1,IF(F89="Non Pro"&amp;F88="Non Pro"&amp;F87="Pro",$H$2*$D$1/$E$1,FALSE))))))),"")</f>
        <v>197.52739726027397</v>
      </c>
      <c r="H89" s="1" t="str">
        <f>IF(F89="Non Pro", IF(F89="Pro",$G$2*$D$1/$E$1,IF(F89="Pro"&amp;F88="Pro"&amp;A89=A88,0,IF(F89="Non Pro",$H$2*$D$1/$E$1,IF(F89="Non Pro"&amp;F88="Non Pro"&amp;A89=A88,0,IF(F89="Non Pro"&amp;F88="Pro",$H$2*$D$1/$E$1,IF(F89="Non Pro"&amp;F88="Pro",$H$2*$D$1/$E$1,IF(F89="Non Pro"&amp;F88="Non Pro"&amp;F87="Pro",$H$2*$D$1/$E$1,FALSE))))))),"")</f>
        <v/>
      </c>
    </row>
    <row r="90" spans="1:8" x14ac:dyDescent="0.25">
      <c r="A90" s="2" t="s">
        <v>146</v>
      </c>
      <c r="B90" s="2" t="s">
        <v>147</v>
      </c>
      <c r="C90" s="2" t="s">
        <v>232</v>
      </c>
      <c r="D90" s="2" t="s">
        <v>10</v>
      </c>
      <c r="E90" s="2" t="s">
        <v>231</v>
      </c>
      <c r="F90" s="2" t="s">
        <v>136</v>
      </c>
      <c r="G90" s="1">
        <f>IF(F90="Pro", IF(F90="Pro",$G$2*$D$1/$E$1,IF(F90="Pro"&amp;F89="Pro"&amp;A90=A89,0,IF(F90="Non Pro",$H$2*$D$1/$E$1,IF(F90="Non Pro"&amp;F89="Non Pro"&amp;A90=A89,0,IF(F90="Non Pro"&amp;F89="Pro",$H$2*$D$1/$E$1,IF(F90="Non Pro"&amp;F89="Pro",$H$2*$D$1/$E$1,IF(F90="Non Pro"&amp;F89="Non Pro"&amp;F88="Pro",$H$2*$D$1/$E$1,FALSE))))))),"")</f>
        <v>197.52739726027397</v>
      </c>
      <c r="H90" s="1" t="str">
        <f>IF(F90="Non Pro", IF(F90="Pro",$G$2*$D$1/$E$1,IF(F90="Pro"&amp;F89="Pro"&amp;A90=A89,0,IF(F90="Non Pro",$H$2*$D$1/$E$1,IF(F90="Non Pro"&amp;F89="Non Pro"&amp;A90=A89,0,IF(F90="Non Pro"&amp;F89="Pro",$H$2*$D$1/$E$1,IF(F90="Non Pro"&amp;F89="Pro",$H$2*$D$1/$E$1,IF(F90="Non Pro"&amp;F89="Non Pro"&amp;F88="Pro",$H$2*$D$1/$E$1,FALSE))))))),"")</f>
        <v/>
      </c>
    </row>
    <row r="91" spans="1:8" x14ac:dyDescent="0.25">
      <c r="A91" s="2" t="s">
        <v>146</v>
      </c>
      <c r="B91" s="2" t="s">
        <v>148</v>
      </c>
      <c r="C91" s="2" t="s">
        <v>232</v>
      </c>
      <c r="D91" s="2" t="s">
        <v>13</v>
      </c>
      <c r="E91" s="2" t="s">
        <v>231</v>
      </c>
      <c r="F91" s="2" t="s">
        <v>136</v>
      </c>
      <c r="G91" s="1">
        <f>IF(F91="Pro", IF(F91="Pro",$G$2*$D$1/$E$1,IF(F91="Pro"&amp;F90="Pro"&amp;A91=A90,0,IF(F91="Non Pro",$H$2*$D$1/$E$1,IF(F91="Non Pro"&amp;F90="Non Pro"&amp;A91=A90,0,IF(F91="Non Pro"&amp;F90="Pro",$H$2*$D$1/$E$1,IF(F91="Non Pro"&amp;F90="Pro",$H$2*$D$1/$E$1,IF(F91="Non Pro"&amp;F90="Non Pro"&amp;F89="Pro",$H$2*$D$1/$E$1,FALSE))))))),"")</f>
        <v>197.52739726027397</v>
      </c>
      <c r="H91" s="1" t="str">
        <f>IF(F91="Non Pro", IF(F91="Pro",$G$2*$D$1/$E$1,IF(F91="Pro"&amp;F90="Pro"&amp;A91=A90,0,IF(F91="Non Pro",$H$2*$D$1/$E$1,IF(F91="Non Pro"&amp;F90="Non Pro"&amp;A91=A90,0,IF(F91="Non Pro"&amp;F90="Pro",$H$2*$D$1/$E$1,IF(F91="Non Pro"&amp;F90="Pro",$H$2*$D$1/$E$1,IF(F91="Non Pro"&amp;F90="Non Pro"&amp;F89="Pro",$H$2*$D$1/$E$1,FALSE))))))),"")</f>
        <v/>
      </c>
    </row>
    <row r="92" spans="1:8" x14ac:dyDescent="0.25">
      <c r="A92" s="2" t="s">
        <v>146</v>
      </c>
      <c r="B92" s="2" t="s">
        <v>147</v>
      </c>
      <c r="C92" s="2" t="s">
        <v>232</v>
      </c>
      <c r="D92" s="2" t="s">
        <v>10</v>
      </c>
      <c r="E92" s="2" t="s">
        <v>231</v>
      </c>
      <c r="F92" s="2" t="s">
        <v>136</v>
      </c>
      <c r="G92" s="1">
        <f>IF(F92="Pro", IF(F92="Pro",$G$2*$D$1/$E$1,IF(F92="Pro"&amp;F91="Pro"&amp;A92=A91,0,IF(F92="Non Pro",$H$2*$D$1/$E$1,IF(F92="Non Pro"&amp;F91="Non Pro"&amp;A92=A91,0,IF(F92="Non Pro"&amp;F91="Pro",$H$2*$D$1/$E$1,IF(F92="Non Pro"&amp;F91="Pro",$H$2*$D$1/$E$1,IF(F92="Non Pro"&amp;F91="Non Pro"&amp;F90="Pro",$H$2*$D$1/$E$1,FALSE))))))),"")</f>
        <v>197.52739726027397</v>
      </c>
      <c r="H92" s="1" t="str">
        <f>IF(F92="Non Pro", IF(F92="Pro",$G$2*$D$1/$E$1,IF(F92="Pro"&amp;F91="Pro"&amp;A92=A91,0,IF(F92="Non Pro",$H$2*$D$1/$E$1,IF(F92="Non Pro"&amp;F91="Non Pro"&amp;A92=A91,0,IF(F92="Non Pro"&amp;F91="Pro",$H$2*$D$1/$E$1,IF(F92="Non Pro"&amp;F91="Pro",$H$2*$D$1/$E$1,IF(F92="Non Pro"&amp;F91="Non Pro"&amp;F90="Pro",$H$2*$D$1/$E$1,FALSE))))))),"")</f>
        <v/>
      </c>
    </row>
    <row r="93" spans="1:8" x14ac:dyDescent="0.25">
      <c r="A93" s="2" t="s">
        <v>146</v>
      </c>
      <c r="B93" s="2" t="s">
        <v>145</v>
      </c>
      <c r="C93" s="2" t="s">
        <v>232</v>
      </c>
      <c r="D93" s="2" t="s">
        <v>6</v>
      </c>
      <c r="E93" s="2" t="s">
        <v>231</v>
      </c>
      <c r="F93" s="2" t="s">
        <v>136</v>
      </c>
      <c r="G93" s="1">
        <f>IF(F93="Pro", IF(F93="Pro",$G$2*$D$1/$E$1,IF(F93="Pro"&amp;F92="Pro"&amp;A93=A92,0,IF(F93="Non Pro",$H$2*$D$1/$E$1,IF(F93="Non Pro"&amp;F92="Non Pro"&amp;A93=A92,0,IF(F93="Non Pro"&amp;F92="Pro",$H$2*$D$1/$E$1,IF(F93="Non Pro"&amp;F92="Pro",$H$2*$D$1/$E$1,IF(F93="Non Pro"&amp;F92="Non Pro"&amp;F91="Pro",$H$2*$D$1/$E$1,FALSE))))))),"")</f>
        <v>197.52739726027397</v>
      </c>
      <c r="H93" s="1" t="str">
        <f>IF(F93="Non Pro", IF(F93="Pro",$G$2*$D$1/$E$1,IF(F93="Pro"&amp;F92="Pro"&amp;A93=A92,0,IF(F93="Non Pro",$H$2*$D$1/$E$1,IF(F93="Non Pro"&amp;F92="Non Pro"&amp;A93=A92,0,IF(F93="Non Pro"&amp;F92="Pro",$H$2*$D$1/$E$1,IF(F93="Non Pro"&amp;F92="Pro",$H$2*$D$1/$E$1,IF(F93="Non Pro"&amp;F92="Non Pro"&amp;F91="Pro",$H$2*$D$1/$E$1,FALSE))))))),"")</f>
        <v/>
      </c>
    </row>
    <row r="94" spans="1:8" x14ac:dyDescent="0.25">
      <c r="A94" s="2" t="s">
        <v>144</v>
      </c>
      <c r="B94" s="2"/>
      <c r="C94" s="2" t="s">
        <v>232</v>
      </c>
      <c r="D94" s="2" t="s">
        <v>16</v>
      </c>
      <c r="E94" s="2" t="s">
        <v>231</v>
      </c>
      <c r="F94" s="2" t="s">
        <v>136</v>
      </c>
      <c r="G94" s="1">
        <f>IF(F94="Pro", IF(F94="Pro",$G$2*$D$1/$E$1,IF(F94="Pro"&amp;F93="Pro"&amp;A94=A93,0,IF(F94="Non Pro",$H$2*$D$1/$E$1,IF(F94="Non Pro"&amp;F93="Non Pro"&amp;A94=A93,0,IF(F94="Non Pro"&amp;F93="Pro",$H$2*$D$1/$E$1,IF(F94="Non Pro"&amp;F93="Pro",$H$2*$D$1/$E$1,IF(F94="Non Pro"&amp;F93="Non Pro"&amp;F92="Pro",$H$2*$D$1/$E$1,FALSE))))))),"")</f>
        <v>197.52739726027397</v>
      </c>
      <c r="H94" s="1" t="str">
        <f>IF(F94="Non Pro", IF(F94="Pro",$G$2*$D$1/$E$1,IF(F94="Pro"&amp;F93="Pro"&amp;A94=A93,0,IF(F94="Non Pro",$H$2*$D$1/$E$1,IF(F94="Non Pro"&amp;F93="Non Pro"&amp;A94=A93,0,IF(F94="Non Pro"&amp;F93="Pro",$H$2*$D$1/$E$1,IF(F94="Non Pro"&amp;F93="Pro",$H$2*$D$1/$E$1,IF(F94="Non Pro"&amp;F93="Non Pro"&amp;F92="Pro",$H$2*$D$1/$E$1,FALSE))))))),"")</f>
        <v/>
      </c>
    </row>
    <row r="95" spans="1:8" x14ac:dyDescent="0.25">
      <c r="A95" s="2" t="s">
        <v>143</v>
      </c>
      <c r="B95" s="2"/>
      <c r="C95" s="2" t="s">
        <v>232</v>
      </c>
      <c r="D95" s="2" t="s">
        <v>16</v>
      </c>
      <c r="E95" s="2" t="s">
        <v>231</v>
      </c>
      <c r="F95" s="2" t="s">
        <v>136</v>
      </c>
      <c r="G95" s="1">
        <f>IF(F95="Pro", IF(F95="Pro",$G$2*$D$1/$E$1,IF(F95="Pro"&amp;F94="Pro"&amp;A95=A94,0,IF(F95="Non Pro",$H$2*$D$1/$E$1,IF(F95="Non Pro"&amp;F94="Non Pro"&amp;A95=A94,0,IF(F95="Non Pro"&amp;F94="Pro",$H$2*$D$1/$E$1,IF(F95="Non Pro"&amp;F94="Pro",$H$2*$D$1/$E$1,IF(F95="Non Pro"&amp;F94="Non Pro"&amp;F93="Pro",$H$2*$D$1/$E$1,FALSE))))))),"")</f>
        <v>197.52739726027397</v>
      </c>
      <c r="H95" s="1" t="str">
        <f>IF(F95="Non Pro", IF(F95="Pro",$G$2*$D$1/$E$1,IF(F95="Pro"&amp;F94="Pro"&amp;A95=A94,0,IF(F95="Non Pro",$H$2*$D$1/$E$1,IF(F95="Non Pro"&amp;F94="Non Pro"&amp;A95=A94,0,IF(F95="Non Pro"&amp;F94="Pro",$H$2*$D$1/$E$1,IF(F95="Non Pro"&amp;F94="Pro",$H$2*$D$1/$E$1,IF(F95="Non Pro"&amp;F94="Non Pro"&amp;F93="Pro",$H$2*$D$1/$E$1,FALSE))))))),"")</f>
        <v/>
      </c>
    </row>
    <row r="96" spans="1:8" x14ac:dyDescent="0.25">
      <c r="A96" s="2" t="s">
        <v>140</v>
      </c>
      <c r="B96" s="2" t="s">
        <v>142</v>
      </c>
      <c r="C96" s="2" t="s">
        <v>232</v>
      </c>
      <c r="D96" s="2" t="s">
        <v>13</v>
      </c>
      <c r="E96" s="2" t="s">
        <v>231</v>
      </c>
      <c r="F96" s="2" t="s">
        <v>136</v>
      </c>
      <c r="G96" s="1">
        <f>IF(F96="Pro", IF(F96="Pro",$G$2*$D$1/$E$1,IF(F96="Pro"&amp;F95="Pro"&amp;A96=A95,0,IF(F96="Non Pro",$H$2*$D$1/$E$1,IF(F96="Non Pro"&amp;F95="Non Pro"&amp;A96=A95,0,IF(F96="Non Pro"&amp;F95="Pro",$H$2*$D$1/$E$1,IF(F96="Non Pro"&amp;F95="Pro",$H$2*$D$1/$E$1,IF(F96="Non Pro"&amp;F95="Non Pro"&amp;F94="Pro",$H$2*$D$1/$E$1,FALSE))))))),"")</f>
        <v>197.52739726027397</v>
      </c>
      <c r="H96" s="1" t="str">
        <f>IF(F96="Non Pro", IF(F96="Pro",$G$2*$D$1/$E$1,IF(F96="Pro"&amp;F95="Pro"&amp;A96=A95,0,IF(F96="Non Pro",$H$2*$D$1/$E$1,IF(F96="Non Pro"&amp;F95="Non Pro"&amp;A96=A95,0,IF(F96="Non Pro"&amp;F95="Pro",$H$2*$D$1/$E$1,IF(F96="Non Pro"&amp;F95="Pro",$H$2*$D$1/$E$1,IF(F96="Non Pro"&amp;F95="Non Pro"&amp;F94="Pro",$H$2*$D$1/$E$1,FALSE))))))),"")</f>
        <v/>
      </c>
    </row>
    <row r="97" spans="1:8" x14ac:dyDescent="0.25">
      <c r="A97" s="2" t="s">
        <v>140</v>
      </c>
      <c r="B97" s="2" t="s">
        <v>141</v>
      </c>
      <c r="C97" s="2" t="s">
        <v>232</v>
      </c>
      <c r="D97" s="2" t="s">
        <v>6</v>
      </c>
      <c r="E97" s="2" t="s">
        <v>231</v>
      </c>
      <c r="F97" s="2" t="s">
        <v>136</v>
      </c>
      <c r="G97" s="1">
        <f>IF(F97="Pro", IF(F97="Pro",$G$2*$D$1/$E$1,IF(F97="Pro"&amp;F96="Pro"&amp;A97=A96,0,IF(F97="Non Pro",$H$2*$D$1/$E$1,IF(F97="Non Pro"&amp;F96="Non Pro"&amp;A97=A96,0,IF(F97="Non Pro"&amp;F96="Pro",$H$2*$D$1/$E$1,IF(F97="Non Pro"&amp;F96="Pro",$H$2*$D$1/$E$1,IF(F97="Non Pro"&amp;F96="Non Pro"&amp;F95="Pro",$H$2*$D$1/$E$1,FALSE))))))),"")</f>
        <v>197.52739726027397</v>
      </c>
      <c r="H97" s="1" t="str">
        <f>IF(F97="Non Pro", IF(F97="Pro",$G$2*$D$1/$E$1,IF(F97="Pro"&amp;F96="Pro"&amp;A97=A96,0,IF(F97="Non Pro",$H$2*$D$1/$E$1,IF(F97="Non Pro"&amp;F96="Non Pro"&amp;A97=A96,0,IF(F97="Non Pro"&amp;F96="Pro",$H$2*$D$1/$E$1,IF(F97="Non Pro"&amp;F96="Pro",$H$2*$D$1/$E$1,IF(F97="Non Pro"&amp;F96="Non Pro"&amp;F95="Pro",$H$2*$D$1/$E$1,FALSE))))))),"")</f>
        <v/>
      </c>
    </row>
    <row r="98" spans="1:8" x14ac:dyDescent="0.25">
      <c r="A98" s="2" t="s">
        <v>140</v>
      </c>
      <c r="B98" s="2" t="s">
        <v>139</v>
      </c>
      <c r="C98" s="2" t="s">
        <v>232</v>
      </c>
      <c r="D98" s="2" t="s">
        <v>19</v>
      </c>
      <c r="E98" s="2" t="s">
        <v>231</v>
      </c>
      <c r="F98" s="2" t="s">
        <v>136</v>
      </c>
      <c r="G98" s="1">
        <f>IF(F98="Pro", IF(F98="Pro",$G$2*$D$1/$E$1,IF(F98="Pro"&amp;F97="Pro"&amp;A98=A97,0,IF(F98="Non Pro",$H$2*$D$1/$E$1,IF(F98="Non Pro"&amp;F97="Non Pro"&amp;A98=A97,0,IF(F98="Non Pro"&amp;F97="Pro",$H$2*$D$1/$E$1,IF(F98="Non Pro"&amp;F97="Pro",$H$2*$D$1/$E$1,IF(F98="Non Pro"&amp;F97="Non Pro"&amp;F96="Pro",$H$2*$D$1/$E$1,FALSE))))))),"")</f>
        <v>197.52739726027397</v>
      </c>
      <c r="H98" s="1" t="str">
        <f>IF(F98="Non Pro", IF(F98="Pro",$G$2*$D$1/$E$1,IF(F98="Pro"&amp;F97="Pro"&amp;A98=A97,0,IF(F98="Non Pro",$H$2*$D$1/$E$1,IF(F98="Non Pro"&amp;F97="Non Pro"&amp;A98=A97,0,IF(F98="Non Pro"&amp;F97="Pro",$H$2*$D$1/$E$1,IF(F98="Non Pro"&amp;F97="Pro",$H$2*$D$1/$E$1,IF(F98="Non Pro"&amp;F97="Non Pro"&amp;F96="Pro",$H$2*$D$1/$E$1,FALSE))))))),"")</f>
        <v/>
      </c>
    </row>
    <row r="99" spans="1:8" x14ac:dyDescent="0.25">
      <c r="A99" s="2" t="s">
        <v>131</v>
      </c>
      <c r="B99" s="2" t="s">
        <v>138</v>
      </c>
      <c r="C99" s="2" t="s">
        <v>232</v>
      </c>
      <c r="D99" s="2" t="s">
        <v>12</v>
      </c>
      <c r="E99" s="2" t="s">
        <v>231</v>
      </c>
      <c r="F99" s="2" t="s">
        <v>136</v>
      </c>
      <c r="G99" s="1">
        <f>IF(F99="Pro", IF(F99="Pro",$G$2*$D$1/$E$1,IF(F99="Pro"&amp;F98="Pro"&amp;A99=A98,0,IF(F99="Non Pro",$H$2*$D$1/$E$1,IF(F99="Non Pro"&amp;F98="Non Pro"&amp;A99=A98,0,IF(F99="Non Pro"&amp;F98="Pro",$H$2*$D$1/$E$1,IF(F99="Non Pro"&amp;F98="Pro",$H$2*$D$1/$E$1,IF(F99="Non Pro"&amp;F98="Non Pro"&amp;F97="Pro",$H$2*$D$1/$E$1,FALSE))))))),"")</f>
        <v>197.52739726027397</v>
      </c>
      <c r="H99" s="1" t="str">
        <f>IF(F99="Non Pro", IF(F99="Pro",$G$2*$D$1/$E$1,IF(F99="Pro"&amp;F98="Pro"&amp;A99=A98,0,IF(F99="Non Pro",$H$2*$D$1/$E$1,IF(F99="Non Pro"&amp;F98="Non Pro"&amp;A99=A98,0,IF(F99="Non Pro"&amp;F98="Pro",$H$2*$D$1/$E$1,IF(F99="Non Pro"&amp;F98="Pro",$H$2*$D$1/$E$1,IF(F99="Non Pro"&amp;F98="Non Pro"&amp;F97="Pro",$H$2*$D$1/$E$1,FALSE))))))),"")</f>
        <v/>
      </c>
    </row>
    <row r="100" spans="1:8" x14ac:dyDescent="0.25">
      <c r="A100" s="2" t="s">
        <v>131</v>
      </c>
      <c r="B100" s="2" t="s">
        <v>137</v>
      </c>
      <c r="C100" s="2" t="s">
        <v>232</v>
      </c>
      <c r="D100" s="2" t="s">
        <v>11</v>
      </c>
      <c r="E100" s="2" t="s">
        <v>231</v>
      </c>
      <c r="F100" s="2" t="s">
        <v>136</v>
      </c>
      <c r="G100" s="1">
        <f>IF(F100="Pro", IF(F100="Pro",$G$2*$D$1/$E$1,IF(F100="Pro"&amp;F99="Pro"&amp;A100=A99,0,IF(F100="Non Pro",$H$2*$D$1/$E$1,IF(F100="Non Pro"&amp;F99="Non Pro"&amp;A100=A99,0,IF(F100="Non Pro"&amp;F99="Pro",$H$2*$D$1/$E$1,IF(F100="Non Pro"&amp;F99="Pro",$H$2*$D$1/$E$1,IF(F100="Non Pro"&amp;F99="Non Pro"&amp;F98="Pro",$H$2*$D$1/$E$1,FALSE))))))),"")</f>
        <v>197.52739726027397</v>
      </c>
      <c r="H100" s="1" t="str">
        <f>IF(F100="Non Pro", IF(F100="Pro",$G$2*$D$1/$E$1,IF(F100="Pro"&amp;F99="Pro"&amp;A100=A99,0,IF(F100="Non Pro",$H$2*$D$1/$E$1,IF(F100="Non Pro"&amp;F99="Non Pro"&amp;A100=A99,0,IF(F100="Non Pro"&amp;F99="Pro",$H$2*$D$1/$E$1,IF(F100="Non Pro"&amp;F99="Pro",$H$2*$D$1/$E$1,IF(F100="Non Pro"&amp;F99="Non Pro"&amp;F98="Pro",$H$2*$D$1/$E$1,FALSE))))))),"")</f>
        <v/>
      </c>
    </row>
    <row r="101" spans="1:8" x14ac:dyDescent="0.25">
      <c r="A101" s="2" t="s">
        <v>131</v>
      </c>
      <c r="B101" s="2" t="s">
        <v>133</v>
      </c>
      <c r="C101" s="2" t="s">
        <v>232</v>
      </c>
      <c r="D101" s="2" t="s">
        <v>10</v>
      </c>
      <c r="E101" s="2" t="s">
        <v>231</v>
      </c>
      <c r="F101" s="2" t="s">
        <v>0</v>
      </c>
      <c r="G101" s="1" t="str">
        <f>IF(F101="Pro", IF(F101="Pro",$G$2*$D$1/$E$1,IF(F101="Pro"&amp;F100="Pro"&amp;A101=A100,0,IF(F101="Non Pro",$H$2*$D$1/$E$1,IF(F101="Non Pro"&amp;F100="Non Pro"&amp;A101=A100,0,IF(F101="Non Pro"&amp;F100="Pro",$H$2*$D$1/$E$1,IF(F101="Non Pro"&amp;F100="Pro",$H$2*$D$1/$E$1,IF(F101="Non Pro"&amp;F100="Non Pro"&amp;F99="Pro",$H$2*$D$1/$E$1,FALSE))))))),"")</f>
        <v/>
      </c>
      <c r="H101" s="1">
        <f>IF(F101="Non Pro", IF(F101="Pro",$G$2*$D$1/$E$1,IF(F101="Pro"&amp;F100="Pro"&amp;A101=A100,0,IF(F101="Non Pro",$H$2*$D$1/$E$1,IF(F101="Non Pro"&amp;F100="Non Pro"&amp;A101=A100,0,IF(F101="Non Pro"&amp;F100="Pro",$H$2*$D$1/$E$1,IF(F101="Non Pro"&amp;F100="Pro",$H$2*$D$1/$E$1,IF(F101="Non Pro"&amp;F100="Non Pro"&amp;F99="Pro",$H$2*$D$1/$E$1,FALSE))))))),"")</f>
        <v>61.30191780821918</v>
      </c>
    </row>
    <row r="102" spans="1:8" x14ac:dyDescent="0.25">
      <c r="A102" s="2" t="s">
        <v>131</v>
      </c>
      <c r="B102" s="2" t="s">
        <v>132</v>
      </c>
      <c r="C102" s="2" t="s">
        <v>232</v>
      </c>
      <c r="D102" s="2" t="s">
        <v>6</v>
      </c>
      <c r="E102" s="2" t="s">
        <v>231</v>
      </c>
      <c r="F102" s="2" t="s">
        <v>0</v>
      </c>
      <c r="G102" s="1" t="str">
        <f>IF(F102="Pro", IF(F102="Pro",$G$2*$D$1/$E$1,IF(F102="Pro"&amp;F101="Pro"&amp;A102=A101,0,IF(F102="Non Pro",$H$2*$D$1/$E$1,IF(F102="Non Pro"&amp;F101="Non Pro"&amp;A102=A101,0,IF(F102="Non Pro"&amp;F101="Pro",$H$2*$D$1/$E$1,IF(F102="Non Pro"&amp;F101="Pro",$H$2*$D$1/$E$1,IF(F102="Non Pro"&amp;F101="Non Pro"&amp;F100="Pro",$H$2*$D$1/$E$1,FALSE))))))),"")</f>
        <v/>
      </c>
      <c r="H102" s="1">
        <f>IF(F102="Non Pro", IF(F102="Pro",$G$2*$D$1/$E$1,IF(F102="Pro"&amp;F101="Pro"&amp;A102=A101,0,IF(F102="Non Pro",$H$2*$D$1/$E$1,IF(F102="Non Pro"&amp;F101="Non Pro"&amp;A102=A101,0,IF(F102="Non Pro"&amp;F101="Pro",$H$2*$D$1/$E$1,IF(F102="Non Pro"&amp;F101="Pro",$H$2*$D$1/$E$1,IF(F102="Non Pro"&amp;F101="Non Pro"&amp;F100="Pro",$H$2*$D$1/$E$1,FALSE))))))),"")</f>
        <v>61.30191780821918</v>
      </c>
    </row>
    <row r="103" spans="1:8" x14ac:dyDescent="0.25">
      <c r="A103" s="2" t="s">
        <v>131</v>
      </c>
      <c r="B103" s="2" t="s">
        <v>135</v>
      </c>
      <c r="C103" s="2" t="s">
        <v>232</v>
      </c>
      <c r="D103" s="2" t="s">
        <v>134</v>
      </c>
      <c r="E103" s="2" t="s">
        <v>231</v>
      </c>
      <c r="F103" s="2" t="s">
        <v>0</v>
      </c>
      <c r="G103" s="1" t="str">
        <f>IF(F103="Pro", IF(F103="Pro",$G$2*$D$1/$E$1,IF(F103="Pro"&amp;F102="Pro"&amp;A103=A102,0,IF(F103="Non Pro",$H$2*$D$1/$E$1,IF(F103="Non Pro"&amp;F102="Non Pro"&amp;A103=A102,0,IF(F103="Non Pro"&amp;F102="Pro",$H$2*$D$1/$E$1,IF(F103="Non Pro"&amp;F102="Pro",$H$2*$D$1/$E$1,IF(F103="Non Pro"&amp;F102="Non Pro"&amp;F101="Pro",$H$2*$D$1/$E$1,FALSE))))))),"")</f>
        <v/>
      </c>
      <c r="H103" s="1">
        <f>IF(F103="Non Pro", IF(F103="Pro",$G$2*$D$1/$E$1,IF(F103="Pro"&amp;F102="Pro"&amp;A103=A102,0,IF(F103="Non Pro",$H$2*$D$1/$E$1,IF(F103="Non Pro"&amp;F102="Non Pro"&amp;A103=A102,0,IF(F103="Non Pro"&amp;F102="Pro",$H$2*$D$1/$E$1,IF(F103="Non Pro"&amp;F102="Pro",$H$2*$D$1/$E$1,IF(F103="Non Pro"&amp;F102="Non Pro"&amp;F101="Pro",$H$2*$D$1/$E$1,FALSE))))))),"")</f>
        <v>61.30191780821918</v>
      </c>
    </row>
    <row r="104" spans="1:8" x14ac:dyDescent="0.25">
      <c r="A104" s="2" t="s">
        <v>131</v>
      </c>
      <c r="B104" s="2" t="s">
        <v>130</v>
      </c>
      <c r="C104" s="2" t="s">
        <v>232</v>
      </c>
      <c r="D104" s="2" t="s">
        <v>35</v>
      </c>
      <c r="E104" s="2" t="s">
        <v>231</v>
      </c>
      <c r="F104" s="2" t="s">
        <v>0</v>
      </c>
      <c r="G104" s="1" t="str">
        <f>IF(F104="Pro", IF(F104="Pro",$G$2*$D$1/$E$1,IF(F104="Pro"&amp;F103="Pro"&amp;A104=A103,0,IF(F104="Non Pro",$H$2*$D$1/$E$1,IF(F104="Non Pro"&amp;F103="Non Pro"&amp;A104=A103,0,IF(F104="Non Pro"&amp;F103="Pro",$H$2*$D$1/$E$1,IF(F104="Non Pro"&amp;F103="Pro",$H$2*$D$1/$E$1,IF(F104="Non Pro"&amp;F103="Non Pro"&amp;F102="Pro",$H$2*$D$1/$E$1,FALSE))))))),"")</f>
        <v/>
      </c>
      <c r="H104" s="1">
        <f>IF(F104="Non Pro", IF(F104="Pro",$G$2*$D$1/$E$1,IF(F104="Pro"&amp;F103="Pro"&amp;A104=A103,0,IF(F104="Non Pro",$H$2*$D$1/$E$1,IF(F104="Non Pro"&amp;F103="Non Pro"&amp;A104=A103,0,IF(F104="Non Pro"&amp;F103="Pro",$H$2*$D$1/$E$1,IF(F104="Non Pro"&amp;F103="Pro",$H$2*$D$1/$E$1,IF(F104="Non Pro"&amp;F103="Non Pro"&amp;F102="Pro",$H$2*$D$1/$E$1,FALSE))))))),"")</f>
        <v>61.30191780821918</v>
      </c>
    </row>
    <row r="105" spans="1:8" x14ac:dyDescent="0.25">
      <c r="A105" s="2" t="s">
        <v>131</v>
      </c>
      <c r="B105" s="2" t="s">
        <v>133</v>
      </c>
      <c r="C105" s="2" t="s">
        <v>232</v>
      </c>
      <c r="D105" s="2" t="s">
        <v>10</v>
      </c>
      <c r="E105" s="2" t="s">
        <v>231</v>
      </c>
      <c r="F105" s="2" t="s">
        <v>0</v>
      </c>
      <c r="G105" s="1" t="str">
        <f>IF(F105="Pro", IF(F105="Pro",$G$2*$D$1/$E$1,IF(F105="Pro"&amp;F104="Pro"&amp;A105=A104,0,IF(F105="Non Pro",$H$2*$D$1/$E$1,IF(F105="Non Pro"&amp;F104="Non Pro"&amp;A105=A104,0,IF(F105="Non Pro"&amp;F104="Pro",$H$2*$D$1/$E$1,IF(F105="Non Pro"&amp;F104="Pro",$H$2*$D$1/$E$1,IF(F105="Non Pro"&amp;F104="Non Pro"&amp;F103="Pro",$H$2*$D$1/$E$1,FALSE))))))),"")</f>
        <v/>
      </c>
      <c r="H105" s="1">
        <f>IF(F105="Non Pro", IF(F105="Pro",$G$2*$D$1/$E$1,IF(F105="Pro"&amp;F104="Pro"&amp;A105=A104,0,IF(F105="Non Pro",$H$2*$D$1/$E$1,IF(F105="Non Pro"&amp;F104="Non Pro"&amp;A105=A104,0,IF(F105="Non Pro"&amp;F104="Pro",$H$2*$D$1/$E$1,IF(F105="Non Pro"&amp;F104="Pro",$H$2*$D$1/$E$1,IF(F105="Non Pro"&amp;F104="Non Pro"&amp;F103="Pro",$H$2*$D$1/$E$1,FALSE))))))),"")</f>
        <v>61.30191780821918</v>
      </c>
    </row>
    <row r="106" spans="1:8" x14ac:dyDescent="0.25">
      <c r="A106" s="2" t="s">
        <v>131</v>
      </c>
      <c r="B106" s="2" t="s">
        <v>132</v>
      </c>
      <c r="C106" s="2" t="s">
        <v>232</v>
      </c>
      <c r="D106" s="2" t="s">
        <v>6</v>
      </c>
      <c r="E106" s="2" t="s">
        <v>231</v>
      </c>
      <c r="F106" s="2" t="s">
        <v>0</v>
      </c>
      <c r="G106" s="1" t="str">
        <f>IF(F106="Pro", IF(F106="Pro",$G$2*$D$1/$E$1,IF(F106="Pro"&amp;F105="Pro"&amp;A106=A105,0,IF(F106="Non Pro",$H$2*$D$1/$E$1,IF(F106="Non Pro"&amp;F105="Non Pro"&amp;A106=A105,0,IF(F106="Non Pro"&amp;F105="Pro",$H$2*$D$1/$E$1,IF(F106="Non Pro"&amp;F105="Pro",$H$2*$D$1/$E$1,IF(F106="Non Pro"&amp;F105="Non Pro"&amp;F104="Pro",$H$2*$D$1/$E$1,FALSE))))))),"")</f>
        <v/>
      </c>
      <c r="H106" s="1">
        <f>IF(F106="Non Pro", IF(F106="Pro",$G$2*$D$1/$E$1,IF(F106="Pro"&amp;F105="Pro"&amp;A106=A105,0,IF(F106="Non Pro",$H$2*$D$1/$E$1,IF(F106="Non Pro"&amp;F105="Non Pro"&amp;A106=A105,0,IF(F106="Non Pro"&amp;F105="Pro",$H$2*$D$1/$E$1,IF(F106="Non Pro"&amp;F105="Pro",$H$2*$D$1/$E$1,IF(F106="Non Pro"&amp;F105="Non Pro"&amp;F104="Pro",$H$2*$D$1/$E$1,FALSE))))))),"")</f>
        <v>61.30191780821918</v>
      </c>
    </row>
    <row r="107" spans="1:8" x14ac:dyDescent="0.25">
      <c r="A107" s="2" t="s">
        <v>131</v>
      </c>
      <c r="B107" s="2" t="s">
        <v>130</v>
      </c>
      <c r="C107" s="2" t="s">
        <v>232</v>
      </c>
      <c r="D107" s="2" t="s">
        <v>35</v>
      </c>
      <c r="E107" s="2" t="s">
        <v>231</v>
      </c>
      <c r="F107" s="2" t="s">
        <v>0</v>
      </c>
      <c r="G107" s="1" t="str">
        <f>IF(F107="Pro", IF(F107="Pro",$G$2*$D$1/$E$1,IF(F107="Pro"&amp;F106="Pro"&amp;A107=A106,0,IF(F107="Non Pro",$H$2*$D$1/$E$1,IF(F107="Non Pro"&amp;F106="Non Pro"&amp;A107=A106,0,IF(F107="Non Pro"&amp;F106="Pro",$H$2*$D$1/$E$1,IF(F107="Non Pro"&amp;F106="Pro",$H$2*$D$1/$E$1,IF(F107="Non Pro"&amp;F106="Non Pro"&amp;F105="Pro",$H$2*$D$1/$E$1,FALSE))))))),"")</f>
        <v/>
      </c>
      <c r="H107" s="1">
        <f>IF(F107="Non Pro", IF(F107="Pro",$G$2*$D$1/$E$1,IF(F107="Pro"&amp;F106="Pro"&amp;A107=A106,0,IF(F107="Non Pro",$H$2*$D$1/$E$1,IF(F107="Non Pro"&amp;F106="Non Pro"&amp;A107=A106,0,IF(F107="Non Pro"&amp;F106="Pro",$H$2*$D$1/$E$1,IF(F107="Non Pro"&amp;F106="Pro",$H$2*$D$1/$E$1,IF(F107="Non Pro"&amp;F106="Non Pro"&amp;F105="Pro",$H$2*$D$1/$E$1,FALSE))))))),"")</f>
        <v>61.30191780821918</v>
      </c>
    </row>
    <row r="108" spans="1:8" x14ac:dyDescent="0.25">
      <c r="A108" s="2" t="s">
        <v>128</v>
      </c>
      <c r="B108" s="2" t="s">
        <v>129</v>
      </c>
      <c r="C108" s="2" t="s">
        <v>232</v>
      </c>
      <c r="D108" s="2" t="s">
        <v>6</v>
      </c>
      <c r="E108" s="2" t="s">
        <v>231</v>
      </c>
      <c r="F108" s="2" t="s">
        <v>0</v>
      </c>
      <c r="G108" s="1" t="str">
        <f>IF(F108="Pro", IF(F108="Pro",$G$2*$D$1/$E$1,IF(F108="Pro"&amp;F107="Pro"&amp;A108=A107,0,IF(F108="Non Pro",$H$2*$D$1/$E$1,IF(F108="Non Pro"&amp;F107="Non Pro"&amp;A108=A107,0,IF(F108="Non Pro"&amp;F107="Pro",$H$2*$D$1/$E$1,IF(F108="Non Pro"&amp;F107="Pro",$H$2*$D$1/$E$1,IF(F108="Non Pro"&amp;F107="Non Pro"&amp;F106="Pro",$H$2*$D$1/$E$1,FALSE))))))),"")</f>
        <v/>
      </c>
      <c r="H108" s="1">
        <f>IF(F108="Non Pro", IF(F108="Pro",$G$2*$D$1/$E$1,IF(F108="Pro"&amp;F107="Pro"&amp;A108=A107,0,IF(F108="Non Pro",$H$2*$D$1/$E$1,IF(F108="Non Pro"&amp;F107="Non Pro"&amp;A108=A107,0,IF(F108="Non Pro"&amp;F107="Pro",$H$2*$D$1/$E$1,IF(F108="Non Pro"&amp;F107="Pro",$H$2*$D$1/$E$1,IF(F108="Non Pro"&amp;F107="Non Pro"&amp;F106="Pro",$H$2*$D$1/$E$1,FALSE))))))),"")</f>
        <v>61.30191780821918</v>
      </c>
    </row>
    <row r="109" spans="1:8" x14ac:dyDescent="0.25">
      <c r="A109" s="2" t="s">
        <v>128</v>
      </c>
      <c r="B109" s="2" t="s">
        <v>122</v>
      </c>
      <c r="C109" s="2" t="s">
        <v>232</v>
      </c>
      <c r="D109" s="2" t="s">
        <v>4</v>
      </c>
      <c r="E109" s="2" t="s">
        <v>231</v>
      </c>
      <c r="F109" s="2" t="s">
        <v>0</v>
      </c>
      <c r="G109" s="1" t="str">
        <f>IF(F109="Pro", IF(F109="Pro",$G$2*$D$1/$E$1,IF(F109="Pro"&amp;F108="Pro"&amp;A109=A108,0,IF(F109="Non Pro",$H$2*$D$1/$E$1,IF(F109="Non Pro"&amp;F108="Non Pro"&amp;A109=A108,0,IF(F109="Non Pro"&amp;F108="Pro",$H$2*$D$1/$E$1,IF(F109="Non Pro"&amp;F108="Pro",$H$2*$D$1/$E$1,IF(F109="Non Pro"&amp;F108="Non Pro"&amp;F107="Pro",$H$2*$D$1/$E$1,FALSE))))))),"")</f>
        <v/>
      </c>
      <c r="H109" s="1">
        <f>IF(F109="Non Pro", IF(F109="Pro",$G$2*$D$1/$E$1,IF(F109="Pro"&amp;F108="Pro"&amp;A109=A108,0,IF(F109="Non Pro",$H$2*$D$1/$E$1,IF(F109="Non Pro"&amp;F108="Non Pro"&amp;A109=A108,0,IF(F109="Non Pro"&amp;F108="Pro",$H$2*$D$1/$E$1,IF(F109="Non Pro"&amp;F108="Pro",$H$2*$D$1/$E$1,IF(F109="Non Pro"&amp;F108="Non Pro"&amp;F107="Pro",$H$2*$D$1/$E$1,FALSE))))))),"")</f>
        <v>61.30191780821918</v>
      </c>
    </row>
    <row r="110" spans="1:8" x14ac:dyDescent="0.25">
      <c r="A110" s="2" t="s">
        <v>128</v>
      </c>
      <c r="B110" s="2"/>
      <c r="C110" s="2" t="s">
        <v>232</v>
      </c>
      <c r="D110" s="2" t="s">
        <v>16</v>
      </c>
      <c r="E110" s="2" t="s">
        <v>231</v>
      </c>
      <c r="F110" s="2" t="s">
        <v>0</v>
      </c>
      <c r="G110" s="1" t="str">
        <f>IF(F110="Pro", IF(F110="Pro",$G$2*$D$1/$E$1,IF(F110="Pro"&amp;F109="Pro"&amp;A110=A109,0,IF(F110="Non Pro",$H$2*$D$1/$E$1,IF(F110="Non Pro"&amp;F109="Non Pro"&amp;A110=A109,0,IF(F110="Non Pro"&amp;F109="Pro",$H$2*$D$1/$E$1,IF(F110="Non Pro"&amp;F109="Pro",$H$2*$D$1/$E$1,IF(F110="Non Pro"&amp;F109="Non Pro"&amp;F108="Pro",$H$2*$D$1/$E$1,FALSE))))))),"")</f>
        <v/>
      </c>
      <c r="H110" s="1">
        <f>IF(F110="Non Pro", IF(F110="Pro",$G$2*$D$1/$E$1,IF(F110="Pro"&amp;F109="Pro"&amp;A110=A109,0,IF(F110="Non Pro",$H$2*$D$1/$E$1,IF(F110="Non Pro"&amp;F109="Non Pro"&amp;A110=A109,0,IF(F110="Non Pro"&amp;F109="Pro",$H$2*$D$1/$E$1,IF(F110="Non Pro"&amp;F109="Pro",$H$2*$D$1/$E$1,IF(F110="Non Pro"&amp;F109="Non Pro"&amp;F108="Pro",$H$2*$D$1/$E$1,FALSE))))))),"")</f>
        <v>61.30191780821918</v>
      </c>
    </row>
    <row r="111" spans="1:8" x14ac:dyDescent="0.25">
      <c r="A111" s="2" t="s">
        <v>128</v>
      </c>
      <c r="B111" s="2" t="s">
        <v>129</v>
      </c>
      <c r="C111" s="2" t="s">
        <v>232</v>
      </c>
      <c r="D111" s="2" t="s">
        <v>6</v>
      </c>
      <c r="E111" s="2" t="s">
        <v>231</v>
      </c>
      <c r="F111" s="2" t="s">
        <v>0</v>
      </c>
      <c r="G111" s="1" t="str">
        <f>IF(F111="Pro", IF(F111="Pro",$G$2*$D$1/$E$1,IF(F111="Pro"&amp;F110="Pro"&amp;A111=A110,0,IF(F111="Non Pro",$H$2*$D$1/$E$1,IF(F111="Non Pro"&amp;F110="Non Pro"&amp;A111=A110,0,IF(F111="Non Pro"&amp;F110="Pro",$H$2*$D$1/$E$1,IF(F111="Non Pro"&amp;F110="Pro",$H$2*$D$1/$E$1,IF(F111="Non Pro"&amp;F110="Non Pro"&amp;F109="Pro",$H$2*$D$1/$E$1,FALSE))))))),"")</f>
        <v/>
      </c>
      <c r="H111" s="1">
        <f>IF(F111="Non Pro", IF(F111="Pro",$G$2*$D$1/$E$1,IF(F111="Pro"&amp;F110="Pro"&amp;A111=A110,0,IF(F111="Non Pro",$H$2*$D$1/$E$1,IF(F111="Non Pro"&amp;F110="Non Pro"&amp;A111=A110,0,IF(F111="Non Pro"&amp;F110="Pro",$H$2*$D$1/$E$1,IF(F111="Non Pro"&amp;F110="Pro",$H$2*$D$1/$E$1,IF(F111="Non Pro"&amp;F110="Non Pro"&amp;F109="Pro",$H$2*$D$1/$E$1,FALSE))))))),"")</f>
        <v>61.30191780821918</v>
      </c>
    </row>
    <row r="112" spans="1:8" x14ac:dyDescent="0.25">
      <c r="A112" s="2" t="s">
        <v>128</v>
      </c>
      <c r="B112" s="2" t="s">
        <v>122</v>
      </c>
      <c r="C112" s="2" t="s">
        <v>232</v>
      </c>
      <c r="D112" s="2" t="s">
        <v>4</v>
      </c>
      <c r="E112" s="2" t="s">
        <v>231</v>
      </c>
      <c r="F112" s="2" t="s">
        <v>0</v>
      </c>
      <c r="G112" s="1" t="str">
        <f>IF(F112="Pro", IF(F112="Pro",$G$2*$D$1/$E$1,IF(F112="Pro"&amp;F111="Pro"&amp;A112=A111,0,IF(F112="Non Pro",$H$2*$D$1/$E$1,IF(F112="Non Pro"&amp;F111="Non Pro"&amp;A112=A111,0,IF(F112="Non Pro"&amp;F111="Pro",$H$2*$D$1/$E$1,IF(F112="Non Pro"&amp;F111="Pro",$H$2*$D$1/$E$1,IF(F112="Non Pro"&amp;F111="Non Pro"&amp;F110="Pro",$H$2*$D$1/$E$1,FALSE))))))),"")</f>
        <v/>
      </c>
      <c r="H112" s="1">
        <f>IF(F112="Non Pro", IF(F112="Pro",$G$2*$D$1/$E$1,IF(F112="Pro"&amp;F111="Pro"&amp;A112=A111,0,IF(F112="Non Pro",$H$2*$D$1/$E$1,IF(F112="Non Pro"&amp;F111="Non Pro"&amp;A112=A111,0,IF(F112="Non Pro"&amp;F111="Pro",$H$2*$D$1/$E$1,IF(F112="Non Pro"&amp;F111="Pro",$H$2*$D$1/$E$1,IF(F112="Non Pro"&amp;F111="Non Pro"&amp;F110="Pro",$H$2*$D$1/$E$1,FALSE))))))),"")</f>
        <v>61.30191780821918</v>
      </c>
    </row>
    <row r="113" spans="1:8" x14ac:dyDescent="0.25">
      <c r="A113" s="2" t="s">
        <v>125</v>
      </c>
      <c r="B113" s="2" t="s">
        <v>127</v>
      </c>
      <c r="C113" s="2" t="s">
        <v>232</v>
      </c>
      <c r="D113" s="2" t="s">
        <v>12</v>
      </c>
      <c r="E113" s="2" t="s">
        <v>231</v>
      </c>
      <c r="F113" s="2" t="s">
        <v>0</v>
      </c>
      <c r="G113" s="1" t="str">
        <f>IF(F113="Pro", IF(F113="Pro",$G$2*$D$1/$E$1,IF(F113="Pro"&amp;F112="Pro"&amp;A113=A112,0,IF(F113="Non Pro",$H$2*$D$1/$E$1,IF(F113="Non Pro"&amp;F112="Non Pro"&amp;A113=A112,0,IF(F113="Non Pro"&amp;F112="Pro",$H$2*$D$1/$E$1,IF(F113="Non Pro"&amp;F112="Pro",$H$2*$D$1/$E$1,IF(F113="Non Pro"&amp;F112="Non Pro"&amp;F111="Pro",$H$2*$D$1/$E$1,FALSE))))))),"")</f>
        <v/>
      </c>
      <c r="H113" s="1">
        <f>IF(F113="Non Pro", IF(F113="Pro",$G$2*$D$1/$E$1,IF(F113="Pro"&amp;F112="Pro"&amp;A113=A112,0,IF(F113="Non Pro",$H$2*$D$1/$E$1,IF(F113="Non Pro"&amp;F112="Non Pro"&amp;A113=A112,0,IF(F113="Non Pro"&amp;F112="Pro",$H$2*$D$1/$E$1,IF(F113="Non Pro"&amp;F112="Pro",$H$2*$D$1/$E$1,IF(F113="Non Pro"&amp;F112="Non Pro"&amp;F111="Pro",$H$2*$D$1/$E$1,FALSE))))))),"")</f>
        <v>61.30191780821918</v>
      </c>
    </row>
    <row r="114" spans="1:8" x14ac:dyDescent="0.25">
      <c r="A114" s="2" t="s">
        <v>125</v>
      </c>
      <c r="B114" s="2" t="s">
        <v>126</v>
      </c>
      <c r="C114" s="2" t="s">
        <v>232</v>
      </c>
      <c r="D114" s="2" t="s">
        <v>11</v>
      </c>
      <c r="E114" s="2" t="s">
        <v>231</v>
      </c>
      <c r="F114" s="2" t="s">
        <v>0</v>
      </c>
      <c r="G114" s="1" t="str">
        <f>IF(F114="Pro", IF(F114="Pro",$G$2*$D$1/$E$1,IF(F114="Pro"&amp;F113="Pro"&amp;A114=A113,0,IF(F114="Non Pro",$H$2*$D$1/$E$1,IF(F114="Non Pro"&amp;F113="Non Pro"&amp;A114=A113,0,IF(F114="Non Pro"&amp;F113="Pro",$H$2*$D$1/$E$1,IF(F114="Non Pro"&amp;F113="Pro",$H$2*$D$1/$E$1,IF(F114="Non Pro"&amp;F113="Non Pro"&amp;F112="Pro",$H$2*$D$1/$E$1,FALSE))))))),"")</f>
        <v/>
      </c>
      <c r="H114" s="1">
        <f>IF(F114="Non Pro", IF(F114="Pro",$G$2*$D$1/$E$1,IF(F114="Pro"&amp;F113="Pro"&amp;A114=A113,0,IF(F114="Non Pro",$H$2*$D$1/$E$1,IF(F114="Non Pro"&amp;F113="Non Pro"&amp;A114=A113,0,IF(F114="Non Pro"&amp;F113="Pro",$H$2*$D$1/$E$1,IF(F114="Non Pro"&amp;F113="Pro",$H$2*$D$1/$E$1,IF(F114="Non Pro"&amp;F113="Non Pro"&amp;F112="Pro",$H$2*$D$1/$E$1,FALSE))))))),"")</f>
        <v>61.30191780821918</v>
      </c>
    </row>
    <row r="115" spans="1:8" x14ac:dyDescent="0.25">
      <c r="A115" s="2" t="s">
        <v>125</v>
      </c>
      <c r="B115" s="2" t="s">
        <v>124</v>
      </c>
      <c r="C115" s="2" t="s">
        <v>232</v>
      </c>
      <c r="D115" s="2" t="s">
        <v>10</v>
      </c>
      <c r="E115" s="2" t="s">
        <v>231</v>
      </c>
      <c r="F115" s="2" t="s">
        <v>0</v>
      </c>
      <c r="G115" s="1" t="str">
        <f>IF(F115="Pro", IF(F115="Pro",$G$2*$D$1/$E$1,IF(F115="Pro"&amp;F114="Pro"&amp;A115=A114,0,IF(F115="Non Pro",$H$2*$D$1/$E$1,IF(F115="Non Pro"&amp;F114="Non Pro"&amp;A115=A114,0,IF(F115="Non Pro"&amp;F114="Pro",$H$2*$D$1/$E$1,IF(F115="Non Pro"&amp;F114="Pro",$H$2*$D$1/$E$1,IF(F115="Non Pro"&amp;F114="Non Pro"&amp;F113="Pro",$H$2*$D$1/$E$1,FALSE))))))),"")</f>
        <v/>
      </c>
      <c r="H115" s="1">
        <f>IF(F115="Non Pro", IF(F115="Pro",$G$2*$D$1/$E$1,IF(F115="Pro"&amp;F114="Pro"&amp;A115=A114,0,IF(F115="Non Pro",$H$2*$D$1/$E$1,IF(F115="Non Pro"&amp;F114="Non Pro"&amp;A115=A114,0,IF(F115="Non Pro"&amp;F114="Pro",$H$2*$D$1/$E$1,IF(F115="Non Pro"&amp;F114="Pro",$H$2*$D$1/$E$1,IF(F115="Non Pro"&amp;F114="Non Pro"&amp;F113="Pro",$H$2*$D$1/$E$1,FALSE))))))),"")</f>
        <v>61.30191780821918</v>
      </c>
    </row>
    <row r="116" spans="1:8" x14ac:dyDescent="0.25">
      <c r="A116" s="2" t="s">
        <v>125</v>
      </c>
      <c r="B116" s="2" t="s">
        <v>124</v>
      </c>
      <c r="C116" s="2" t="s">
        <v>232</v>
      </c>
      <c r="D116" s="2" t="s">
        <v>10</v>
      </c>
      <c r="E116" s="2" t="s">
        <v>231</v>
      </c>
      <c r="F116" s="2" t="s">
        <v>0</v>
      </c>
      <c r="G116" s="1" t="str">
        <f>IF(F116="Pro", IF(F116="Pro",$G$2*$D$1/$E$1,IF(F116="Pro"&amp;F115="Pro"&amp;A116=A115,0,IF(F116="Non Pro",$H$2*$D$1/$E$1,IF(F116="Non Pro"&amp;F115="Non Pro"&amp;A116=A115,0,IF(F116="Non Pro"&amp;F115="Pro",$H$2*$D$1/$E$1,IF(F116="Non Pro"&amp;F115="Pro",$H$2*$D$1/$E$1,IF(F116="Non Pro"&amp;F115="Non Pro"&amp;F114="Pro",$H$2*$D$1/$E$1,FALSE))))))),"")</f>
        <v/>
      </c>
      <c r="H116" s="1">
        <f>IF(F116="Non Pro", IF(F116="Pro",$G$2*$D$1/$E$1,IF(F116="Pro"&amp;F115="Pro"&amp;A116=A115,0,IF(F116="Non Pro",$H$2*$D$1/$E$1,IF(F116="Non Pro"&amp;F115="Non Pro"&amp;A116=A115,0,IF(F116="Non Pro"&amp;F115="Pro",$H$2*$D$1/$E$1,IF(F116="Non Pro"&amp;F115="Pro",$H$2*$D$1/$E$1,IF(F116="Non Pro"&amp;F115="Non Pro"&amp;F114="Pro",$H$2*$D$1/$E$1,FALSE))))))),"")</f>
        <v>61.30191780821918</v>
      </c>
    </row>
    <row r="117" spans="1:8" x14ac:dyDescent="0.25">
      <c r="A117" s="2" t="s">
        <v>123</v>
      </c>
      <c r="B117" s="2" t="s">
        <v>122</v>
      </c>
      <c r="C117" s="2" t="s">
        <v>232</v>
      </c>
      <c r="D117" s="2" t="s">
        <v>31</v>
      </c>
      <c r="E117" s="2" t="s">
        <v>231</v>
      </c>
      <c r="F117" s="2" t="s">
        <v>0</v>
      </c>
      <c r="G117" s="1" t="str">
        <f>IF(F117="Pro", IF(F117="Pro",$G$2*$D$1/$E$1,IF(F117="Pro"&amp;F116="Pro"&amp;A117=A116,0,IF(F117="Non Pro",$H$2*$D$1/$E$1,IF(F117="Non Pro"&amp;F116="Non Pro"&amp;A117=A116,0,IF(F117="Non Pro"&amp;F116="Pro",$H$2*$D$1/$E$1,IF(F117="Non Pro"&amp;F116="Pro",$H$2*$D$1/$E$1,IF(F117="Non Pro"&amp;F116="Non Pro"&amp;F115="Pro",$H$2*$D$1/$E$1,FALSE))))))),"")</f>
        <v/>
      </c>
      <c r="H117" s="1">
        <f>IF(F117="Non Pro", IF(F117="Pro",$G$2*$D$1/$E$1,IF(F117="Pro"&amp;F116="Pro"&amp;A117=A116,0,IF(F117="Non Pro",$H$2*$D$1/$E$1,IF(F117="Non Pro"&amp;F116="Non Pro"&amp;A117=A116,0,IF(F117="Non Pro"&amp;F116="Pro",$H$2*$D$1/$E$1,IF(F117="Non Pro"&amp;F116="Pro",$H$2*$D$1/$E$1,IF(F117="Non Pro"&amp;F116="Non Pro"&amp;F115="Pro",$H$2*$D$1/$E$1,FALSE))))))),"")</f>
        <v>61.30191780821918</v>
      </c>
    </row>
    <row r="118" spans="1:8" x14ac:dyDescent="0.25">
      <c r="A118" s="2" t="s">
        <v>120</v>
      </c>
      <c r="B118" s="2" t="s">
        <v>121</v>
      </c>
      <c r="C118" s="2" t="s">
        <v>232</v>
      </c>
      <c r="D118" s="2" t="s">
        <v>10</v>
      </c>
      <c r="E118" s="2" t="s">
        <v>231</v>
      </c>
      <c r="F118" s="2" t="s">
        <v>0</v>
      </c>
      <c r="G118" s="1" t="str">
        <f>IF(F118="Pro", IF(F118="Pro",$G$2*$D$1/$E$1,IF(F118="Pro"&amp;F117="Pro"&amp;A118=A117,0,IF(F118="Non Pro",$H$2*$D$1/$E$1,IF(F118="Non Pro"&amp;F117="Non Pro"&amp;A118=A117,0,IF(F118="Non Pro"&amp;F117="Pro",$H$2*$D$1/$E$1,IF(F118="Non Pro"&amp;F117="Pro",$H$2*$D$1/$E$1,IF(F118="Non Pro"&amp;F117="Non Pro"&amp;F116="Pro",$H$2*$D$1/$E$1,FALSE))))))),"")</f>
        <v/>
      </c>
      <c r="H118" s="1">
        <f>IF(F118="Non Pro", IF(F118="Pro",$G$2*$D$1/$E$1,IF(F118="Pro"&amp;F117="Pro"&amp;A118=A117,0,IF(F118="Non Pro",$H$2*$D$1/$E$1,IF(F118="Non Pro"&amp;F117="Non Pro"&amp;A118=A117,0,IF(F118="Non Pro"&amp;F117="Pro",$H$2*$D$1/$E$1,IF(F118="Non Pro"&amp;F117="Pro",$H$2*$D$1/$E$1,IF(F118="Non Pro"&amp;F117="Non Pro"&amp;F116="Pro",$H$2*$D$1/$E$1,FALSE))))))),"")</f>
        <v>61.30191780821918</v>
      </c>
    </row>
    <row r="119" spans="1:8" x14ac:dyDescent="0.25">
      <c r="A119" s="2" t="s">
        <v>120</v>
      </c>
      <c r="B119" s="2" t="s">
        <v>119</v>
      </c>
      <c r="C119" s="2" t="s">
        <v>232</v>
      </c>
      <c r="D119" s="2" t="s">
        <v>6</v>
      </c>
      <c r="E119" s="2" t="s">
        <v>231</v>
      </c>
      <c r="F119" s="2" t="s">
        <v>0</v>
      </c>
      <c r="G119" s="1" t="str">
        <f>IF(F119="Pro", IF(F119="Pro",$G$2*$D$1/$E$1,IF(F119="Pro"&amp;F118="Pro"&amp;A119=A118,0,IF(F119="Non Pro",$H$2*$D$1/$E$1,IF(F119="Non Pro"&amp;F118="Non Pro"&amp;A119=A118,0,IF(F119="Non Pro"&amp;F118="Pro",$H$2*$D$1/$E$1,IF(F119="Non Pro"&amp;F118="Pro",$H$2*$D$1/$E$1,IF(F119="Non Pro"&amp;F118="Non Pro"&amp;F117="Pro",$H$2*$D$1/$E$1,FALSE))))))),"")</f>
        <v/>
      </c>
      <c r="H119" s="1">
        <f>IF(F119="Non Pro", IF(F119="Pro",$G$2*$D$1/$E$1,IF(F119="Pro"&amp;F118="Pro"&amp;A119=A118,0,IF(F119="Non Pro",$H$2*$D$1/$E$1,IF(F119="Non Pro"&amp;F118="Non Pro"&amp;A119=A118,0,IF(F119="Non Pro"&amp;F118="Pro",$H$2*$D$1/$E$1,IF(F119="Non Pro"&amp;F118="Pro",$H$2*$D$1/$E$1,IF(F119="Non Pro"&amp;F118="Non Pro"&amp;F117="Pro",$H$2*$D$1/$E$1,FALSE))))))),"")</f>
        <v>61.30191780821918</v>
      </c>
    </row>
    <row r="120" spans="1:8" x14ac:dyDescent="0.25">
      <c r="A120" s="2" t="s">
        <v>120</v>
      </c>
      <c r="B120" s="2" t="s">
        <v>121</v>
      </c>
      <c r="C120" s="2" t="s">
        <v>232</v>
      </c>
      <c r="D120" s="2" t="s">
        <v>10</v>
      </c>
      <c r="E120" s="2" t="s">
        <v>231</v>
      </c>
      <c r="F120" s="2" t="s">
        <v>0</v>
      </c>
      <c r="G120" s="1" t="str">
        <f>IF(F120="Pro", IF(F120="Pro",$G$2*$D$1/$E$1,IF(F120="Pro"&amp;F119="Pro"&amp;A120=A119,0,IF(F120="Non Pro",$H$2*$D$1/$E$1,IF(F120="Non Pro"&amp;F119="Non Pro"&amp;A120=A119,0,IF(F120="Non Pro"&amp;F119="Pro",$H$2*$D$1/$E$1,IF(F120="Non Pro"&amp;F119="Pro",$H$2*$D$1/$E$1,IF(F120="Non Pro"&amp;F119="Non Pro"&amp;F118="Pro",$H$2*$D$1/$E$1,FALSE))))))),"")</f>
        <v/>
      </c>
      <c r="H120" s="1">
        <f>IF(F120="Non Pro", IF(F120="Pro",$G$2*$D$1/$E$1,IF(F120="Pro"&amp;F119="Pro"&amp;A120=A119,0,IF(F120="Non Pro",$H$2*$D$1/$E$1,IF(F120="Non Pro"&amp;F119="Non Pro"&amp;A120=A119,0,IF(F120="Non Pro"&amp;F119="Pro",$H$2*$D$1/$E$1,IF(F120="Non Pro"&amp;F119="Pro",$H$2*$D$1/$E$1,IF(F120="Non Pro"&amp;F119="Non Pro"&amp;F118="Pro",$H$2*$D$1/$E$1,FALSE))))))),"")</f>
        <v>61.30191780821918</v>
      </c>
    </row>
    <row r="121" spans="1:8" x14ac:dyDescent="0.25">
      <c r="A121" s="2" t="s">
        <v>120</v>
      </c>
      <c r="B121" s="2" t="s">
        <v>119</v>
      </c>
      <c r="C121" s="2" t="s">
        <v>232</v>
      </c>
      <c r="D121" s="2" t="s">
        <v>6</v>
      </c>
      <c r="E121" s="2" t="s">
        <v>231</v>
      </c>
      <c r="F121" s="2" t="s">
        <v>0</v>
      </c>
      <c r="G121" s="1" t="str">
        <f>IF(F121="Pro", IF(F121="Pro",$G$2*$D$1/$E$1,IF(F121="Pro"&amp;F120="Pro"&amp;A121=A120,0,IF(F121="Non Pro",$H$2*$D$1/$E$1,IF(F121="Non Pro"&amp;F120="Non Pro"&amp;A121=A120,0,IF(F121="Non Pro"&amp;F120="Pro",$H$2*$D$1/$E$1,IF(F121="Non Pro"&amp;F120="Pro",$H$2*$D$1/$E$1,IF(F121="Non Pro"&amp;F120="Non Pro"&amp;F119="Pro",$H$2*$D$1/$E$1,FALSE))))))),"")</f>
        <v/>
      </c>
      <c r="H121" s="1">
        <f>IF(F121="Non Pro", IF(F121="Pro",$G$2*$D$1/$E$1,IF(F121="Pro"&amp;F120="Pro"&amp;A121=A120,0,IF(F121="Non Pro",$H$2*$D$1/$E$1,IF(F121="Non Pro"&amp;F120="Non Pro"&amp;A121=A120,0,IF(F121="Non Pro"&amp;F120="Pro",$H$2*$D$1/$E$1,IF(F121="Non Pro"&amp;F120="Pro",$H$2*$D$1/$E$1,IF(F121="Non Pro"&amp;F120="Non Pro"&amp;F119="Pro",$H$2*$D$1/$E$1,FALSE))))))),"")</f>
        <v>61.30191780821918</v>
      </c>
    </row>
    <row r="122" spans="1:8" x14ac:dyDescent="0.25">
      <c r="A122" s="2" t="s">
        <v>117</v>
      </c>
      <c r="B122" s="2" t="s">
        <v>118</v>
      </c>
      <c r="C122" s="2" t="s">
        <v>232</v>
      </c>
      <c r="D122" s="2" t="s">
        <v>109</v>
      </c>
      <c r="E122" s="2" t="s">
        <v>231</v>
      </c>
      <c r="F122" s="2" t="s">
        <v>0</v>
      </c>
      <c r="G122" s="1" t="str">
        <f>IF(F122="Pro", IF(F122="Pro",$G$2*$D$1/$E$1,IF(F122="Pro"&amp;F121="Pro"&amp;A122=A121,0,IF(F122="Non Pro",$H$2*$D$1/$E$1,IF(F122="Non Pro"&amp;F121="Non Pro"&amp;A122=A121,0,IF(F122="Non Pro"&amp;F121="Pro",$H$2*$D$1/$E$1,IF(F122="Non Pro"&amp;F121="Pro",$H$2*$D$1/$E$1,IF(F122="Non Pro"&amp;F121="Non Pro"&amp;F120="Pro",$H$2*$D$1/$E$1,FALSE))))))),"")</f>
        <v/>
      </c>
      <c r="H122" s="1">
        <f>IF(F122="Non Pro", IF(F122="Pro",$G$2*$D$1/$E$1,IF(F122="Pro"&amp;F121="Pro"&amp;A122=A121,0,IF(F122="Non Pro",$H$2*$D$1/$E$1,IF(F122="Non Pro"&amp;F121="Non Pro"&amp;A122=A121,0,IF(F122="Non Pro"&amp;F121="Pro",$H$2*$D$1/$E$1,IF(F122="Non Pro"&amp;F121="Pro",$H$2*$D$1/$E$1,IF(F122="Non Pro"&amp;F121="Non Pro"&amp;F120="Pro",$H$2*$D$1/$E$1,FALSE))))))),"")</f>
        <v>61.30191780821918</v>
      </c>
    </row>
    <row r="123" spans="1:8" x14ac:dyDescent="0.25">
      <c r="A123" s="2" t="s">
        <v>117</v>
      </c>
      <c r="B123" s="2" t="s">
        <v>116</v>
      </c>
      <c r="C123" s="2" t="s">
        <v>232</v>
      </c>
      <c r="D123" s="2" t="s">
        <v>13</v>
      </c>
      <c r="E123" s="2" t="s">
        <v>231</v>
      </c>
      <c r="F123" s="2" t="s">
        <v>0</v>
      </c>
      <c r="G123" s="1" t="str">
        <f>IF(F123="Pro", IF(F123="Pro",$G$2*$D$1/$E$1,IF(F123="Pro"&amp;F122="Pro"&amp;A123=A122,0,IF(F123="Non Pro",$H$2*$D$1/$E$1,IF(F123="Non Pro"&amp;F122="Non Pro"&amp;A123=A122,0,IF(F123="Non Pro"&amp;F122="Pro",$H$2*$D$1/$E$1,IF(F123="Non Pro"&amp;F122="Pro",$H$2*$D$1/$E$1,IF(F123="Non Pro"&amp;F122="Non Pro"&amp;F121="Pro",$H$2*$D$1/$E$1,FALSE))))))),"")</f>
        <v/>
      </c>
      <c r="H123" s="1">
        <f>IF(F123="Non Pro", IF(F123="Pro",$G$2*$D$1/$E$1,IF(F123="Pro"&amp;F122="Pro"&amp;A123=A122,0,IF(F123="Non Pro",$H$2*$D$1/$E$1,IF(F123="Non Pro"&amp;F122="Non Pro"&amp;A123=A122,0,IF(F123="Non Pro"&amp;F122="Pro",$H$2*$D$1/$E$1,IF(F123="Non Pro"&amp;F122="Pro",$H$2*$D$1/$E$1,IF(F123="Non Pro"&amp;F122="Non Pro"&amp;F121="Pro",$H$2*$D$1/$E$1,FALSE))))))),"")</f>
        <v>61.30191780821918</v>
      </c>
    </row>
    <row r="124" spans="1:8" x14ac:dyDescent="0.25">
      <c r="A124" s="2" t="s">
        <v>114</v>
      </c>
      <c r="B124" s="2" t="s">
        <v>115</v>
      </c>
      <c r="C124" s="2" t="s">
        <v>232</v>
      </c>
      <c r="D124" s="2" t="s">
        <v>109</v>
      </c>
      <c r="E124" s="2" t="s">
        <v>231</v>
      </c>
      <c r="F124" s="2" t="s">
        <v>0</v>
      </c>
      <c r="G124" s="1" t="str">
        <f>IF(F124="Pro", IF(F124="Pro",$G$2*$D$1/$E$1,IF(F124="Pro"&amp;F123="Pro"&amp;A124=A123,0,IF(F124="Non Pro",$H$2*$D$1/$E$1,IF(F124="Non Pro"&amp;F123="Non Pro"&amp;A124=A123,0,IF(F124="Non Pro"&amp;F123="Pro",$H$2*$D$1/$E$1,IF(F124="Non Pro"&amp;F123="Pro",$H$2*$D$1/$E$1,IF(F124="Non Pro"&amp;F123="Non Pro"&amp;F122="Pro",$H$2*$D$1/$E$1,FALSE))))))),"")</f>
        <v/>
      </c>
      <c r="H124" s="1">
        <f>IF(F124="Non Pro", IF(F124="Pro",$G$2*$D$1/$E$1,IF(F124="Pro"&amp;F123="Pro"&amp;A124=A123,0,IF(F124="Non Pro",$H$2*$D$1/$E$1,IF(F124="Non Pro"&amp;F123="Non Pro"&amp;A124=A123,0,IF(F124="Non Pro"&amp;F123="Pro",$H$2*$D$1/$E$1,IF(F124="Non Pro"&amp;F123="Pro",$H$2*$D$1/$E$1,IF(F124="Non Pro"&amp;F123="Non Pro"&amp;F122="Pro",$H$2*$D$1/$E$1,FALSE))))))),"")</f>
        <v>61.30191780821918</v>
      </c>
    </row>
    <row r="125" spans="1:8" x14ac:dyDescent="0.25">
      <c r="A125" s="2" t="s">
        <v>114</v>
      </c>
      <c r="B125" s="2" t="s">
        <v>113</v>
      </c>
      <c r="C125" s="2" t="s">
        <v>232</v>
      </c>
      <c r="D125" s="2" t="s">
        <v>13</v>
      </c>
      <c r="E125" s="2" t="s">
        <v>231</v>
      </c>
      <c r="F125" s="2" t="s">
        <v>0</v>
      </c>
      <c r="G125" s="1" t="str">
        <f>IF(F125="Pro", IF(F125="Pro",$G$2*$D$1/$E$1,IF(F125="Pro"&amp;F124="Pro"&amp;A125=A124,0,IF(F125="Non Pro",$H$2*$D$1/$E$1,IF(F125="Non Pro"&amp;F124="Non Pro"&amp;A125=A124,0,IF(F125="Non Pro"&amp;F124="Pro",$H$2*$D$1/$E$1,IF(F125="Non Pro"&amp;F124="Pro",$H$2*$D$1/$E$1,IF(F125="Non Pro"&amp;F124="Non Pro"&amp;F123="Pro",$H$2*$D$1/$E$1,FALSE))))))),"")</f>
        <v/>
      </c>
      <c r="H125" s="1">
        <f>IF(F125="Non Pro", IF(F125="Pro",$G$2*$D$1/$E$1,IF(F125="Pro"&amp;F124="Pro"&amp;A125=A124,0,IF(F125="Non Pro",$H$2*$D$1/$E$1,IF(F125="Non Pro"&amp;F124="Non Pro"&amp;A125=A124,0,IF(F125="Non Pro"&amp;F124="Pro",$H$2*$D$1/$E$1,IF(F125="Non Pro"&amp;F124="Pro",$H$2*$D$1/$E$1,IF(F125="Non Pro"&amp;F124="Non Pro"&amp;F123="Pro",$H$2*$D$1/$E$1,FALSE))))))),"")</f>
        <v>61.30191780821918</v>
      </c>
    </row>
    <row r="126" spans="1:8" x14ac:dyDescent="0.25">
      <c r="A126" s="2" t="s">
        <v>111</v>
      </c>
      <c r="B126" s="2"/>
      <c r="C126" s="2" t="s">
        <v>232</v>
      </c>
      <c r="D126" s="2" t="s">
        <v>112</v>
      </c>
      <c r="E126" s="2" t="s">
        <v>231</v>
      </c>
      <c r="F126" s="2" t="s">
        <v>0</v>
      </c>
      <c r="G126" s="1" t="str">
        <f>IF(F126="Pro", IF(F126="Pro",$G$2*$D$1/$E$1,IF(F126="Pro"&amp;F125="Pro"&amp;A126=A125,0,IF(F126="Non Pro",$H$2*$D$1/$E$1,IF(F126="Non Pro"&amp;F125="Non Pro"&amp;A126=A125,0,IF(F126="Non Pro"&amp;F125="Pro",$H$2*$D$1/$E$1,IF(F126="Non Pro"&amp;F125="Pro",$H$2*$D$1/$E$1,IF(F126="Non Pro"&amp;F125="Non Pro"&amp;F124="Pro",$H$2*$D$1/$E$1,FALSE))))))),"")</f>
        <v/>
      </c>
      <c r="H126" s="1">
        <f>IF(F126="Non Pro", IF(F126="Pro",$G$2*$D$1/$E$1,IF(F126="Pro"&amp;F125="Pro"&amp;A126=A125,0,IF(F126="Non Pro",$H$2*$D$1/$E$1,IF(F126="Non Pro"&amp;F125="Non Pro"&amp;A126=A125,0,IF(F126="Non Pro"&amp;F125="Pro",$H$2*$D$1/$E$1,IF(F126="Non Pro"&amp;F125="Pro",$H$2*$D$1/$E$1,IF(F126="Non Pro"&amp;F125="Non Pro"&amp;F124="Pro",$H$2*$D$1/$E$1,FALSE))))))),"")</f>
        <v>61.30191780821918</v>
      </c>
    </row>
    <row r="127" spans="1:8" x14ac:dyDescent="0.25">
      <c r="A127" s="2" t="s">
        <v>111</v>
      </c>
      <c r="B127" s="2"/>
      <c r="C127" s="2" t="s">
        <v>232</v>
      </c>
      <c r="D127" s="2" t="s">
        <v>13</v>
      </c>
      <c r="E127" s="2" t="s">
        <v>231</v>
      </c>
      <c r="F127" s="2" t="s">
        <v>0</v>
      </c>
      <c r="G127" s="1" t="str">
        <f>IF(F127="Pro", IF(F127="Pro",$G$2*$D$1/$E$1,IF(F127="Pro"&amp;F126="Pro"&amp;A127=A126,0,IF(F127="Non Pro",$H$2*$D$1/$E$1,IF(F127="Non Pro"&amp;F126="Non Pro"&amp;A127=A126,0,IF(F127="Non Pro"&amp;F126="Pro",$H$2*$D$1/$E$1,IF(F127="Non Pro"&amp;F126="Pro",$H$2*$D$1/$E$1,IF(F127="Non Pro"&amp;F126="Non Pro"&amp;F125="Pro",$H$2*$D$1/$E$1,FALSE))))))),"")</f>
        <v/>
      </c>
      <c r="H127" s="1">
        <f>IF(F127="Non Pro", IF(F127="Pro",$G$2*$D$1/$E$1,IF(F127="Pro"&amp;F126="Pro"&amp;A127=A126,0,IF(F127="Non Pro",$H$2*$D$1/$E$1,IF(F127="Non Pro"&amp;F126="Non Pro"&amp;A127=A126,0,IF(F127="Non Pro"&amp;F126="Pro",$H$2*$D$1/$E$1,IF(F127="Non Pro"&amp;F126="Pro",$H$2*$D$1/$E$1,IF(F127="Non Pro"&amp;F126="Non Pro"&amp;F125="Pro",$H$2*$D$1/$E$1,FALSE))))))),"")</f>
        <v>61.30191780821918</v>
      </c>
    </row>
    <row r="128" spans="1:8" x14ac:dyDescent="0.25">
      <c r="A128" s="2" t="s">
        <v>111</v>
      </c>
      <c r="B128" s="2"/>
      <c r="C128" s="2" t="s">
        <v>232</v>
      </c>
      <c r="D128" s="2" t="s">
        <v>6</v>
      </c>
      <c r="E128" s="2" t="s">
        <v>231</v>
      </c>
      <c r="F128" s="2" t="s">
        <v>0</v>
      </c>
      <c r="G128" s="1" t="str">
        <f>IF(F128="Pro", IF(F128="Pro",$G$2*$D$1/$E$1,IF(F128="Pro"&amp;F127="Pro"&amp;A128=A127,0,IF(F128="Non Pro",$H$2*$D$1/$E$1,IF(F128="Non Pro"&amp;F127="Non Pro"&amp;A128=A127,0,IF(F128="Non Pro"&amp;F127="Pro",$H$2*$D$1/$E$1,IF(F128="Non Pro"&amp;F127="Pro",$H$2*$D$1/$E$1,IF(F128="Non Pro"&amp;F127="Non Pro"&amp;F126="Pro",$H$2*$D$1/$E$1,FALSE))))))),"")</f>
        <v/>
      </c>
      <c r="H128" s="1">
        <f>IF(F128="Non Pro", IF(F128="Pro",$G$2*$D$1/$E$1,IF(F128="Pro"&amp;F127="Pro"&amp;A128=A127,0,IF(F128="Non Pro",$H$2*$D$1/$E$1,IF(F128="Non Pro"&amp;F127="Non Pro"&amp;A128=A127,0,IF(F128="Non Pro"&amp;F127="Pro",$H$2*$D$1/$E$1,IF(F128="Non Pro"&amp;F127="Pro",$H$2*$D$1/$E$1,IF(F128="Non Pro"&amp;F127="Non Pro"&amp;F126="Pro",$H$2*$D$1/$E$1,FALSE))))))),"")</f>
        <v>61.30191780821918</v>
      </c>
    </row>
    <row r="129" spans="1:8" x14ac:dyDescent="0.25">
      <c r="A129" s="2" t="s">
        <v>108</v>
      </c>
      <c r="B129" s="2" t="s">
        <v>110</v>
      </c>
      <c r="C129" s="2" t="s">
        <v>232</v>
      </c>
      <c r="D129" s="2" t="s">
        <v>109</v>
      </c>
      <c r="E129" s="2" t="s">
        <v>231</v>
      </c>
      <c r="F129" s="2" t="s">
        <v>0</v>
      </c>
      <c r="G129" s="1" t="str">
        <f>IF(F129="Pro", IF(F129="Pro",$G$2*$D$1/$E$1,IF(F129="Pro"&amp;F128="Pro"&amp;A129=A128,0,IF(F129="Non Pro",$H$2*$D$1/$E$1,IF(F129="Non Pro"&amp;F128="Non Pro"&amp;A129=A128,0,IF(F129="Non Pro"&amp;F128="Pro",$H$2*$D$1/$E$1,IF(F129="Non Pro"&amp;F128="Pro",$H$2*$D$1/$E$1,IF(F129="Non Pro"&amp;F128="Non Pro"&amp;F127="Pro",$H$2*$D$1/$E$1,FALSE))))))),"")</f>
        <v/>
      </c>
      <c r="H129" s="1">
        <f>IF(F129="Non Pro", IF(F129="Pro",$G$2*$D$1/$E$1,IF(F129="Pro"&amp;F128="Pro"&amp;A129=A128,0,IF(F129="Non Pro",$H$2*$D$1/$E$1,IF(F129="Non Pro"&amp;F128="Non Pro"&amp;A129=A128,0,IF(F129="Non Pro"&amp;F128="Pro",$H$2*$D$1/$E$1,IF(F129="Non Pro"&amp;F128="Pro",$H$2*$D$1/$E$1,IF(F129="Non Pro"&amp;F128="Non Pro"&amp;F127="Pro",$H$2*$D$1/$E$1,FALSE))))))),"")</f>
        <v>61.30191780821918</v>
      </c>
    </row>
    <row r="130" spans="1:8" x14ac:dyDescent="0.25">
      <c r="A130" s="2" t="s">
        <v>108</v>
      </c>
      <c r="B130" s="2" t="s">
        <v>107</v>
      </c>
      <c r="C130" s="2" t="s">
        <v>232</v>
      </c>
      <c r="D130" s="2" t="s">
        <v>13</v>
      </c>
      <c r="E130" s="2" t="s">
        <v>231</v>
      </c>
      <c r="F130" s="2" t="s">
        <v>0</v>
      </c>
      <c r="G130" s="1" t="str">
        <f>IF(F130="Pro", IF(F130="Pro",$G$2*$D$1/$E$1,IF(F130="Pro"&amp;F129="Pro"&amp;A130=A129,0,IF(F130="Non Pro",$H$2*$D$1/$E$1,IF(F130="Non Pro"&amp;F129="Non Pro"&amp;A130=A129,0,IF(F130="Non Pro"&amp;F129="Pro",$H$2*$D$1/$E$1,IF(F130="Non Pro"&amp;F129="Pro",$H$2*$D$1/$E$1,IF(F130="Non Pro"&amp;F129="Non Pro"&amp;F128="Pro",$H$2*$D$1/$E$1,FALSE))))))),"")</f>
        <v/>
      </c>
      <c r="H130" s="1">
        <f>IF(F130="Non Pro", IF(F130="Pro",$G$2*$D$1/$E$1,IF(F130="Pro"&amp;F129="Pro"&amp;A130=A129,0,IF(F130="Non Pro",$H$2*$D$1/$E$1,IF(F130="Non Pro"&amp;F129="Non Pro"&amp;A130=A129,0,IF(F130="Non Pro"&amp;F129="Pro",$H$2*$D$1/$E$1,IF(F130="Non Pro"&amp;F129="Pro",$H$2*$D$1/$E$1,IF(F130="Non Pro"&amp;F129="Non Pro"&amp;F128="Pro",$H$2*$D$1/$E$1,FALSE))))))),"")</f>
        <v>61.30191780821918</v>
      </c>
    </row>
    <row r="131" spans="1:8" x14ac:dyDescent="0.25">
      <c r="A131" s="2" t="s">
        <v>106</v>
      </c>
      <c r="B131" s="2"/>
      <c r="C131" s="2" t="s">
        <v>232</v>
      </c>
      <c r="D131" s="2" t="s">
        <v>31</v>
      </c>
      <c r="E131" s="2" t="s">
        <v>231</v>
      </c>
      <c r="F131" s="2" t="s">
        <v>0</v>
      </c>
      <c r="G131" s="1" t="str">
        <f>IF(F131="Pro", IF(F131="Pro",$G$2*$D$1/$E$1,IF(F131="Pro"&amp;F130="Pro"&amp;A131=A130,0,IF(F131="Non Pro",$H$2*$D$1/$E$1,IF(F131="Non Pro"&amp;F130="Non Pro"&amp;A131=A130,0,IF(F131="Non Pro"&amp;F130="Pro",$H$2*$D$1/$E$1,IF(F131="Non Pro"&amp;F130="Pro",$H$2*$D$1/$E$1,IF(F131="Non Pro"&amp;F130="Non Pro"&amp;F129="Pro",$H$2*$D$1/$E$1,FALSE))))))),"")</f>
        <v/>
      </c>
      <c r="H131" s="1">
        <f>IF(F131="Non Pro", IF(F131="Pro",$G$2*$D$1/$E$1,IF(F131="Pro"&amp;F130="Pro"&amp;A131=A130,0,IF(F131="Non Pro",$H$2*$D$1/$E$1,IF(F131="Non Pro"&amp;F130="Non Pro"&amp;A131=A130,0,IF(F131="Non Pro"&amp;F130="Pro",$H$2*$D$1/$E$1,IF(F131="Non Pro"&amp;F130="Pro",$H$2*$D$1/$E$1,IF(F131="Non Pro"&amp;F130="Non Pro"&amp;F129="Pro",$H$2*$D$1/$E$1,FALSE))))))),"")</f>
        <v>61.30191780821918</v>
      </c>
    </row>
    <row r="132" spans="1:8" x14ac:dyDescent="0.25">
      <c r="A132" s="2" t="s">
        <v>105</v>
      </c>
      <c r="B132" s="2" t="s">
        <v>104</v>
      </c>
      <c r="C132" s="2" t="s">
        <v>232</v>
      </c>
      <c r="D132" s="2" t="s">
        <v>31</v>
      </c>
      <c r="E132" s="2" t="s">
        <v>231</v>
      </c>
      <c r="F132" s="2" t="s">
        <v>0</v>
      </c>
      <c r="G132" s="1" t="str">
        <f>IF(F132="Pro", IF(F132="Pro",$G$2*$D$1/$E$1,IF(F132="Pro"&amp;F131="Pro"&amp;A132=A131,0,IF(F132="Non Pro",$H$2*$D$1/$E$1,IF(F132="Non Pro"&amp;F131="Non Pro"&amp;A132=A131,0,IF(F132="Non Pro"&amp;F131="Pro",$H$2*$D$1/$E$1,IF(F132="Non Pro"&amp;F131="Pro",$H$2*$D$1/$E$1,IF(F132="Non Pro"&amp;F131="Non Pro"&amp;F130="Pro",$H$2*$D$1/$E$1,FALSE))))))),"")</f>
        <v/>
      </c>
      <c r="H132" s="1">
        <f>IF(F132="Non Pro", IF(F132="Pro",$G$2*$D$1/$E$1,IF(F132="Pro"&amp;F131="Pro"&amp;A132=A131,0,IF(F132="Non Pro",$H$2*$D$1/$E$1,IF(F132="Non Pro"&amp;F131="Non Pro"&amp;A132=A131,0,IF(F132="Non Pro"&amp;F131="Pro",$H$2*$D$1/$E$1,IF(F132="Non Pro"&amp;F131="Pro",$H$2*$D$1/$E$1,IF(F132="Non Pro"&amp;F131="Non Pro"&amp;F130="Pro",$H$2*$D$1/$E$1,FALSE))))))),"")</f>
        <v>61.30191780821918</v>
      </c>
    </row>
    <row r="133" spans="1:8" x14ac:dyDescent="0.25">
      <c r="A133" s="2" t="s">
        <v>103</v>
      </c>
      <c r="B133" s="2" t="s">
        <v>102</v>
      </c>
      <c r="C133" s="2" t="s">
        <v>234</v>
      </c>
      <c r="D133" s="2" t="s">
        <v>31</v>
      </c>
      <c r="E133" s="2" t="s">
        <v>233</v>
      </c>
      <c r="F133" s="2" t="s">
        <v>0</v>
      </c>
      <c r="G133" s="1" t="str">
        <f>IF(F133="Pro", IF(F133="Pro",$G$2*$D$1/$E$1,IF(F133="Pro"&amp;F132="Pro"&amp;A133=A132,0,IF(F133="Non Pro",$H$2*$D$1/$E$1,IF(F133="Non Pro"&amp;F132="Non Pro"&amp;A133=A132,0,IF(F133="Non Pro"&amp;F132="Pro",$H$2*$D$1/$E$1,IF(F133="Non Pro"&amp;F132="Pro",$H$2*$D$1/$E$1,IF(F133="Non Pro"&amp;F132="Non Pro"&amp;F131="Pro",$H$2*$D$1/$E$1,FALSE))))))),"")</f>
        <v/>
      </c>
      <c r="H133" s="1">
        <f>IF(F133="Non Pro", IF(F133="Pro",$G$2*$D$1/$E$1,IF(F133="Pro"&amp;F132="Pro"&amp;A133=A132,0,IF(F133="Non Pro",$H$2*$D$1/$E$1,IF(F133="Non Pro"&amp;F132="Non Pro"&amp;A133=A132,0,IF(F133="Non Pro"&amp;F132="Pro",$H$2*$D$1/$E$1,IF(F133="Non Pro"&amp;F132="Pro",$H$2*$D$1/$E$1,IF(F133="Non Pro"&amp;F132="Non Pro"&amp;F131="Pro",$H$2*$D$1/$E$1,FALSE))))))),"")</f>
        <v>61.30191780821918</v>
      </c>
    </row>
    <row r="134" spans="1:8" x14ac:dyDescent="0.25">
      <c r="A134" s="2" t="s">
        <v>101</v>
      </c>
      <c r="B134" s="2" t="s">
        <v>100</v>
      </c>
      <c r="C134" s="2" t="s">
        <v>234</v>
      </c>
      <c r="D134" s="2" t="s">
        <v>31</v>
      </c>
      <c r="E134" s="2" t="s">
        <v>233</v>
      </c>
      <c r="F134" s="2" t="s">
        <v>0</v>
      </c>
      <c r="G134" s="1" t="str">
        <f>IF(F134="Pro", IF(F134="Pro",$G$2*$D$1/$E$1,IF(F134="Pro"&amp;F133="Pro"&amp;A134=A133,0,IF(F134="Non Pro",$H$2*$D$1/$E$1,IF(F134="Non Pro"&amp;F133="Non Pro"&amp;A134=A133,0,IF(F134="Non Pro"&amp;F133="Pro",$H$2*$D$1/$E$1,IF(F134="Non Pro"&amp;F133="Pro",$H$2*$D$1/$E$1,IF(F134="Non Pro"&amp;F133="Non Pro"&amp;F132="Pro",$H$2*$D$1/$E$1,FALSE))))))),"")</f>
        <v/>
      </c>
      <c r="H134" s="1">
        <f>IF(F134="Non Pro", IF(F134="Pro",$G$2*$D$1/$E$1,IF(F134="Pro"&amp;F133="Pro"&amp;A134=A133,0,IF(F134="Non Pro",$H$2*$D$1/$E$1,IF(F134="Non Pro"&amp;F133="Non Pro"&amp;A134=A133,0,IF(F134="Non Pro"&amp;F133="Pro",$H$2*$D$1/$E$1,IF(F134="Non Pro"&amp;F133="Pro",$H$2*$D$1/$E$1,IF(F134="Non Pro"&amp;F133="Non Pro"&amp;F132="Pro",$H$2*$D$1/$E$1,FALSE))))))),"")</f>
        <v>61.30191780821918</v>
      </c>
    </row>
    <row r="135" spans="1:8" x14ac:dyDescent="0.25">
      <c r="A135" s="2" t="s">
        <v>99</v>
      </c>
      <c r="B135" s="2" t="s">
        <v>98</v>
      </c>
      <c r="C135" s="2" t="s">
        <v>234</v>
      </c>
      <c r="D135" s="2" t="s">
        <v>31</v>
      </c>
      <c r="E135" s="2" t="s">
        <v>233</v>
      </c>
      <c r="F135" s="2" t="s">
        <v>0</v>
      </c>
      <c r="G135" s="1" t="str">
        <f>IF(F135="Pro", IF(F135="Pro",$G$2*$D$1/$E$1,IF(F135="Pro"&amp;F134="Pro"&amp;A135=A134,0,IF(F135="Non Pro",$H$2*$D$1/$E$1,IF(F135="Non Pro"&amp;F134="Non Pro"&amp;A135=A134,0,IF(F135="Non Pro"&amp;F134="Pro",$H$2*$D$1/$E$1,IF(F135="Non Pro"&amp;F134="Pro",$H$2*$D$1/$E$1,IF(F135="Non Pro"&amp;F134="Non Pro"&amp;F133="Pro",$H$2*$D$1/$E$1,FALSE))))))),"")</f>
        <v/>
      </c>
      <c r="H135" s="1">
        <f>IF(F135="Non Pro", IF(F135="Pro",$G$2*$D$1/$E$1,IF(F135="Pro"&amp;F134="Pro"&amp;A135=A134,0,IF(F135="Non Pro",$H$2*$D$1/$E$1,IF(F135="Non Pro"&amp;F134="Non Pro"&amp;A135=A134,0,IF(F135="Non Pro"&amp;F134="Pro",$H$2*$D$1/$E$1,IF(F135="Non Pro"&amp;F134="Pro",$H$2*$D$1/$E$1,IF(F135="Non Pro"&amp;F134="Non Pro"&amp;F133="Pro",$H$2*$D$1/$E$1,FALSE))))))),"")</f>
        <v>61.30191780821918</v>
      </c>
    </row>
    <row r="136" spans="1:8" x14ac:dyDescent="0.25">
      <c r="A136" s="2" t="s">
        <v>97</v>
      </c>
      <c r="B136" s="2" t="s">
        <v>96</v>
      </c>
      <c r="C136" s="2" t="s">
        <v>234</v>
      </c>
      <c r="D136" s="2" t="s">
        <v>31</v>
      </c>
      <c r="E136" s="2" t="s">
        <v>233</v>
      </c>
      <c r="F136" s="2" t="s">
        <v>0</v>
      </c>
      <c r="G136" s="1" t="str">
        <f>IF(F136="Pro", IF(F136="Pro",$G$2*$D$1/$E$1,IF(F136="Pro"&amp;F135="Pro"&amp;A136=A135,0,IF(F136="Non Pro",$H$2*$D$1/$E$1,IF(F136="Non Pro"&amp;F135="Non Pro"&amp;A136=A135,0,IF(F136="Non Pro"&amp;F135="Pro",$H$2*$D$1/$E$1,IF(F136="Non Pro"&amp;F135="Pro",$H$2*$D$1/$E$1,IF(F136="Non Pro"&amp;F135="Non Pro"&amp;F134="Pro",$H$2*$D$1/$E$1,FALSE))))))),"")</f>
        <v/>
      </c>
      <c r="H136" s="1">
        <f>IF(F136="Non Pro", IF(F136="Pro",$G$2*$D$1/$E$1,IF(F136="Pro"&amp;F135="Pro"&amp;A136=A135,0,IF(F136="Non Pro",$H$2*$D$1/$E$1,IF(F136="Non Pro"&amp;F135="Non Pro"&amp;A136=A135,0,IF(F136="Non Pro"&amp;F135="Pro",$H$2*$D$1/$E$1,IF(F136="Non Pro"&amp;F135="Pro",$H$2*$D$1/$E$1,IF(F136="Non Pro"&amp;F135="Non Pro"&amp;F134="Pro",$H$2*$D$1/$E$1,FALSE))))))),"")</f>
        <v>61.30191780821918</v>
      </c>
    </row>
    <row r="137" spans="1:8" x14ac:dyDescent="0.25">
      <c r="A137" s="2" t="s">
        <v>95</v>
      </c>
      <c r="B137" s="2" t="s">
        <v>94</v>
      </c>
      <c r="C137" s="2" t="s">
        <v>234</v>
      </c>
      <c r="D137" s="2" t="s">
        <v>31</v>
      </c>
      <c r="E137" s="2" t="s">
        <v>233</v>
      </c>
      <c r="F137" s="2" t="s">
        <v>0</v>
      </c>
      <c r="G137" s="1" t="str">
        <f>IF(F137="Pro", IF(F137="Pro",$G$2*$D$1/$E$1,IF(F137="Pro"&amp;F136="Pro"&amp;A137=A136,0,IF(F137="Non Pro",$H$2*$D$1/$E$1,IF(F137="Non Pro"&amp;F136="Non Pro"&amp;A137=A136,0,IF(F137="Non Pro"&amp;F136="Pro",$H$2*$D$1/$E$1,IF(F137="Non Pro"&amp;F136="Pro",$H$2*$D$1/$E$1,IF(F137="Non Pro"&amp;F136="Non Pro"&amp;F135="Pro",$H$2*$D$1/$E$1,FALSE))))))),"")</f>
        <v/>
      </c>
      <c r="H137" s="1">
        <f>IF(F137="Non Pro", IF(F137="Pro",$G$2*$D$1/$E$1,IF(F137="Pro"&amp;F136="Pro"&amp;A137=A136,0,IF(F137="Non Pro",$H$2*$D$1/$E$1,IF(F137="Non Pro"&amp;F136="Non Pro"&amp;A137=A136,0,IF(F137="Non Pro"&amp;F136="Pro",$H$2*$D$1/$E$1,IF(F137="Non Pro"&amp;F136="Pro",$H$2*$D$1/$E$1,IF(F137="Non Pro"&amp;F136="Non Pro"&amp;F135="Pro",$H$2*$D$1/$E$1,FALSE))))))),"")</f>
        <v>61.30191780821918</v>
      </c>
    </row>
    <row r="138" spans="1:8" x14ac:dyDescent="0.25">
      <c r="A138" s="2" t="s">
        <v>93</v>
      </c>
      <c r="B138" s="2" t="s">
        <v>92</v>
      </c>
      <c r="C138" s="2" t="s">
        <v>232</v>
      </c>
      <c r="D138" s="2" t="s">
        <v>6</v>
      </c>
      <c r="E138" s="2" t="s">
        <v>231</v>
      </c>
      <c r="F138" s="2" t="s">
        <v>0</v>
      </c>
      <c r="G138" s="1" t="str">
        <f>IF(F138="Pro", IF(F138="Pro",$G$2*$D$1/$E$1,IF(F138="Pro"&amp;F137="Pro"&amp;A138=A137,0,IF(F138="Non Pro",$H$2*$D$1/$E$1,IF(F138="Non Pro"&amp;F137="Non Pro"&amp;A138=A137,0,IF(F138="Non Pro"&amp;F137="Pro",$H$2*$D$1/$E$1,IF(F138="Non Pro"&amp;F137="Pro",$H$2*$D$1/$E$1,IF(F138="Non Pro"&amp;F137="Non Pro"&amp;F136="Pro",$H$2*$D$1/$E$1,FALSE))))))),"")</f>
        <v/>
      </c>
      <c r="H138" s="1">
        <f>IF(F138="Non Pro", IF(F138="Pro",$G$2*$D$1/$E$1,IF(F138="Pro"&amp;F137="Pro"&amp;A138=A137,0,IF(F138="Non Pro",$H$2*$D$1/$E$1,IF(F138="Non Pro"&amp;F137="Non Pro"&amp;A138=A137,0,IF(F138="Non Pro"&amp;F137="Pro",$H$2*$D$1/$E$1,IF(F138="Non Pro"&amp;F137="Pro",$H$2*$D$1/$E$1,IF(F138="Non Pro"&amp;F137="Non Pro"&amp;F136="Pro",$H$2*$D$1/$E$1,FALSE))))))),"")</f>
        <v>61.30191780821918</v>
      </c>
    </row>
    <row r="139" spans="1:8" x14ac:dyDescent="0.25">
      <c r="A139" s="2" t="s">
        <v>93</v>
      </c>
      <c r="B139" s="2"/>
      <c r="C139" s="2" t="s">
        <v>232</v>
      </c>
      <c r="D139" s="2" t="s">
        <v>13</v>
      </c>
      <c r="E139" s="2" t="s">
        <v>231</v>
      </c>
      <c r="F139" s="2" t="s">
        <v>0</v>
      </c>
      <c r="G139" s="1" t="str">
        <f>IF(F139="Pro", IF(F139="Pro",$G$2*$D$1/$E$1,IF(F139="Pro"&amp;F138="Pro"&amp;A139=A138,0,IF(F139="Non Pro",$H$2*$D$1/$E$1,IF(F139="Non Pro"&amp;F138="Non Pro"&amp;A139=A138,0,IF(F139="Non Pro"&amp;F138="Pro",$H$2*$D$1/$E$1,IF(F139="Non Pro"&amp;F138="Pro",$H$2*$D$1/$E$1,IF(F139="Non Pro"&amp;F138="Non Pro"&amp;F137="Pro",$H$2*$D$1/$E$1,FALSE))))))),"")</f>
        <v/>
      </c>
      <c r="H139" s="1">
        <f>IF(F139="Non Pro", IF(F139="Pro",$G$2*$D$1/$E$1,IF(F139="Pro"&amp;F138="Pro"&amp;A139=A138,0,IF(F139="Non Pro",$H$2*$D$1/$E$1,IF(F139="Non Pro"&amp;F138="Non Pro"&amp;A139=A138,0,IF(F139="Non Pro"&amp;F138="Pro",$H$2*$D$1/$E$1,IF(F139="Non Pro"&amp;F138="Pro",$H$2*$D$1/$E$1,IF(F139="Non Pro"&amp;F138="Non Pro"&amp;F137="Pro",$H$2*$D$1/$E$1,FALSE))))))),"")</f>
        <v>61.30191780821918</v>
      </c>
    </row>
    <row r="140" spans="1:8" x14ac:dyDescent="0.25">
      <c r="A140" s="2" t="s">
        <v>93</v>
      </c>
      <c r="B140" s="2" t="s">
        <v>92</v>
      </c>
      <c r="C140" s="2" t="s">
        <v>232</v>
      </c>
      <c r="D140" s="2" t="s">
        <v>6</v>
      </c>
      <c r="E140" s="2" t="s">
        <v>231</v>
      </c>
      <c r="F140" s="2" t="s">
        <v>0</v>
      </c>
      <c r="G140" s="1" t="str">
        <f>IF(F140="Pro", IF(F140="Pro",$G$2*$D$1/$E$1,IF(F140="Pro"&amp;F139="Pro"&amp;A140=A139,0,IF(F140="Non Pro",$H$2*$D$1/$E$1,IF(F140="Non Pro"&amp;F139="Non Pro"&amp;A140=A139,0,IF(F140="Non Pro"&amp;F139="Pro",$H$2*$D$1/$E$1,IF(F140="Non Pro"&amp;F139="Pro",$H$2*$D$1/$E$1,IF(F140="Non Pro"&amp;F139="Non Pro"&amp;F138="Pro",$H$2*$D$1/$E$1,FALSE))))))),"")</f>
        <v/>
      </c>
      <c r="H140" s="1">
        <f>IF(F140="Non Pro", IF(F140="Pro",$G$2*$D$1/$E$1,IF(F140="Pro"&amp;F139="Pro"&amp;A140=A139,0,IF(F140="Non Pro",$H$2*$D$1/$E$1,IF(F140="Non Pro"&amp;F139="Non Pro"&amp;A140=A139,0,IF(F140="Non Pro"&amp;F139="Pro",$H$2*$D$1/$E$1,IF(F140="Non Pro"&amp;F139="Pro",$H$2*$D$1/$E$1,IF(F140="Non Pro"&amp;F139="Non Pro"&amp;F138="Pro",$H$2*$D$1/$E$1,FALSE))))))),"")</f>
        <v>61.30191780821918</v>
      </c>
    </row>
    <row r="141" spans="1:8" x14ac:dyDescent="0.25">
      <c r="A141" s="2" t="s">
        <v>91</v>
      </c>
      <c r="B141" s="2"/>
      <c r="C141" s="2" t="s">
        <v>232</v>
      </c>
      <c r="D141" s="2" t="s">
        <v>10</v>
      </c>
      <c r="E141" s="2" t="s">
        <v>231</v>
      </c>
      <c r="F141" s="2" t="s">
        <v>0</v>
      </c>
      <c r="G141" s="1" t="str">
        <f>IF(F141="Pro", IF(F141="Pro",$G$2*$D$1/$E$1,IF(F141="Pro"&amp;F140="Pro"&amp;A141=A140,0,IF(F141="Non Pro",$H$2*$D$1/$E$1,IF(F141="Non Pro"&amp;F140="Non Pro"&amp;A141=A140,0,IF(F141="Non Pro"&amp;F140="Pro",$H$2*$D$1/$E$1,IF(F141="Non Pro"&amp;F140="Pro",$H$2*$D$1/$E$1,IF(F141="Non Pro"&amp;F140="Non Pro"&amp;F139="Pro",$H$2*$D$1/$E$1,FALSE))))))),"")</f>
        <v/>
      </c>
      <c r="H141" s="1">
        <f>IF(F141="Non Pro", IF(F141="Pro",$G$2*$D$1/$E$1,IF(F141="Pro"&amp;F140="Pro"&amp;A141=A140,0,IF(F141="Non Pro",$H$2*$D$1/$E$1,IF(F141="Non Pro"&amp;F140="Non Pro"&amp;A141=A140,0,IF(F141="Non Pro"&amp;F140="Pro",$H$2*$D$1/$E$1,IF(F141="Non Pro"&amp;F140="Pro",$H$2*$D$1/$E$1,IF(F141="Non Pro"&amp;F140="Non Pro"&amp;F139="Pro",$H$2*$D$1/$E$1,FALSE))))))),"")</f>
        <v>61.30191780821918</v>
      </c>
    </row>
    <row r="142" spans="1:8" x14ac:dyDescent="0.25">
      <c r="A142" s="2" t="s">
        <v>91</v>
      </c>
      <c r="B142" s="2"/>
      <c r="C142" s="2" t="s">
        <v>232</v>
      </c>
      <c r="D142" s="2" t="s">
        <v>6</v>
      </c>
      <c r="E142" s="2" t="s">
        <v>231</v>
      </c>
      <c r="F142" s="2" t="s">
        <v>0</v>
      </c>
      <c r="G142" s="1" t="str">
        <f>IF(F142="Pro", IF(F142="Pro",$G$2*$D$1/$E$1,IF(F142="Pro"&amp;F141="Pro"&amp;A142=A141,0,IF(F142="Non Pro",$H$2*$D$1/$E$1,IF(F142="Non Pro"&amp;F141="Non Pro"&amp;A142=A141,0,IF(F142="Non Pro"&amp;F141="Pro",$H$2*$D$1/$E$1,IF(F142="Non Pro"&amp;F141="Pro",$H$2*$D$1/$E$1,IF(F142="Non Pro"&amp;F141="Non Pro"&amp;F140="Pro",$H$2*$D$1/$E$1,FALSE))))))),"")</f>
        <v/>
      </c>
      <c r="H142" s="1">
        <f>IF(F142="Non Pro", IF(F142="Pro",$G$2*$D$1/$E$1,IF(F142="Pro"&amp;F141="Pro"&amp;A142=A141,0,IF(F142="Non Pro",$H$2*$D$1/$E$1,IF(F142="Non Pro"&amp;F141="Non Pro"&amp;A142=A141,0,IF(F142="Non Pro"&amp;F141="Pro",$H$2*$D$1/$E$1,IF(F142="Non Pro"&amp;F141="Pro",$H$2*$D$1/$E$1,IF(F142="Non Pro"&amp;F141="Non Pro"&amp;F140="Pro",$H$2*$D$1/$E$1,FALSE))))))),"")</f>
        <v>61.30191780821918</v>
      </c>
    </row>
    <row r="143" spans="1:8" x14ac:dyDescent="0.25">
      <c r="A143" s="2" t="s">
        <v>90</v>
      </c>
      <c r="B143" s="2"/>
      <c r="C143" s="2" t="s">
        <v>232</v>
      </c>
      <c r="D143" s="2" t="s">
        <v>6</v>
      </c>
      <c r="E143" s="2" t="s">
        <v>231</v>
      </c>
      <c r="F143" s="2" t="s">
        <v>0</v>
      </c>
      <c r="G143" s="1" t="str">
        <f>IF(F143="Pro", IF(F143="Pro",$G$2*$D$1/$E$1,IF(F143="Pro"&amp;F142="Pro"&amp;A143=A142,0,IF(F143="Non Pro",$H$2*$D$1/$E$1,IF(F143="Non Pro"&amp;F142="Non Pro"&amp;A143=A142,0,IF(F143="Non Pro"&amp;F142="Pro",$H$2*$D$1/$E$1,IF(F143="Non Pro"&amp;F142="Pro",$H$2*$D$1/$E$1,IF(F143="Non Pro"&amp;F142="Non Pro"&amp;F141="Pro",$H$2*$D$1/$E$1,FALSE))))))),"")</f>
        <v/>
      </c>
      <c r="H143" s="1">
        <f>IF(F143="Non Pro", IF(F143="Pro",$G$2*$D$1/$E$1,IF(F143="Pro"&amp;F142="Pro"&amp;A143=A142,0,IF(F143="Non Pro",$H$2*$D$1/$E$1,IF(F143="Non Pro"&amp;F142="Non Pro"&amp;A143=A142,0,IF(F143="Non Pro"&amp;F142="Pro",$H$2*$D$1/$E$1,IF(F143="Non Pro"&amp;F142="Pro",$H$2*$D$1/$E$1,IF(F143="Non Pro"&amp;F142="Non Pro"&amp;F141="Pro",$H$2*$D$1/$E$1,FALSE))))))),"")</f>
        <v>61.30191780821918</v>
      </c>
    </row>
    <row r="144" spans="1:8" x14ac:dyDescent="0.25">
      <c r="A144" s="2" t="s">
        <v>89</v>
      </c>
      <c r="B144" s="2"/>
      <c r="C144" s="2" t="s">
        <v>232</v>
      </c>
      <c r="D144" s="2" t="s">
        <v>6</v>
      </c>
      <c r="E144" s="2" t="s">
        <v>231</v>
      </c>
      <c r="F144" s="2" t="s">
        <v>0</v>
      </c>
      <c r="G144" s="1" t="str">
        <f>IF(F144="Pro", IF(F144="Pro",$G$2*$D$1/$E$1,IF(F144="Pro"&amp;F143="Pro"&amp;A144=A143,0,IF(F144="Non Pro",$H$2*$D$1/$E$1,IF(F144="Non Pro"&amp;F143="Non Pro"&amp;A144=A143,0,IF(F144="Non Pro"&amp;F143="Pro",$H$2*$D$1/$E$1,IF(F144="Non Pro"&amp;F143="Pro",$H$2*$D$1/$E$1,IF(F144="Non Pro"&amp;F143="Non Pro"&amp;F142="Pro",$H$2*$D$1/$E$1,FALSE))))))),"")</f>
        <v/>
      </c>
      <c r="H144" s="1">
        <f>IF(F144="Non Pro", IF(F144="Pro",$G$2*$D$1/$E$1,IF(F144="Pro"&amp;F143="Pro"&amp;A144=A143,0,IF(F144="Non Pro",$H$2*$D$1/$E$1,IF(F144="Non Pro"&amp;F143="Non Pro"&amp;A144=A143,0,IF(F144="Non Pro"&amp;F143="Pro",$H$2*$D$1/$E$1,IF(F144="Non Pro"&amp;F143="Pro",$H$2*$D$1/$E$1,IF(F144="Non Pro"&amp;F143="Non Pro"&amp;F142="Pro",$H$2*$D$1/$E$1,FALSE))))))),"")</f>
        <v>61.30191780821918</v>
      </c>
    </row>
    <row r="145" spans="1:8" x14ac:dyDescent="0.25">
      <c r="A145" s="2" t="s">
        <v>89</v>
      </c>
      <c r="B145" s="2"/>
      <c r="C145" s="2" t="s">
        <v>232</v>
      </c>
      <c r="D145" s="2" t="s">
        <v>1</v>
      </c>
      <c r="E145" s="2" t="s">
        <v>231</v>
      </c>
      <c r="F145" s="2" t="s">
        <v>0</v>
      </c>
      <c r="G145" s="1" t="str">
        <f>IF(F145="Pro", IF(F145="Pro",$G$2*$D$1/$E$1,IF(F145="Pro"&amp;F144="Pro"&amp;A145=A144,0,IF(F145="Non Pro",$H$2*$D$1/$E$1,IF(F145="Non Pro"&amp;F144="Non Pro"&amp;A145=A144,0,IF(F145="Non Pro"&amp;F144="Pro",$H$2*$D$1/$E$1,IF(F145="Non Pro"&amp;F144="Pro",$H$2*$D$1/$E$1,IF(F145="Non Pro"&amp;F144="Non Pro"&amp;F143="Pro",$H$2*$D$1/$E$1,FALSE))))))),"")</f>
        <v/>
      </c>
      <c r="H145" s="1">
        <f>IF(F145="Non Pro", IF(F145="Pro",$G$2*$D$1/$E$1,IF(F145="Pro"&amp;F144="Pro"&amp;A145=A144,0,IF(F145="Non Pro",$H$2*$D$1/$E$1,IF(F145="Non Pro"&amp;F144="Non Pro"&amp;A145=A144,0,IF(F145="Non Pro"&amp;F144="Pro",$H$2*$D$1/$E$1,IF(F145="Non Pro"&amp;F144="Pro",$H$2*$D$1/$E$1,IF(F145="Non Pro"&amp;F144="Non Pro"&amp;F143="Pro",$H$2*$D$1/$E$1,FALSE))))))),"")</f>
        <v>61.30191780821918</v>
      </c>
    </row>
    <row r="146" spans="1:8" x14ac:dyDescent="0.25">
      <c r="A146" s="2" t="s">
        <v>87</v>
      </c>
      <c r="B146" s="2"/>
      <c r="C146" s="2" t="s">
        <v>232</v>
      </c>
      <c r="D146" s="2" t="s">
        <v>6</v>
      </c>
      <c r="E146" s="2" t="s">
        <v>231</v>
      </c>
      <c r="F146" s="2" t="s">
        <v>0</v>
      </c>
      <c r="G146" s="1" t="str">
        <f>IF(F146="Pro", IF(F146="Pro",$G$2*$D$1/$E$1,IF(F146="Pro"&amp;F145="Pro"&amp;A146=A145,0,IF(F146="Non Pro",$H$2*$D$1/$E$1,IF(F146="Non Pro"&amp;F145="Non Pro"&amp;A146=A145,0,IF(F146="Non Pro"&amp;F145="Pro",$H$2*$D$1/$E$1,IF(F146="Non Pro"&amp;F145="Pro",$H$2*$D$1/$E$1,IF(F146="Non Pro"&amp;F145="Non Pro"&amp;F144="Pro",$H$2*$D$1/$E$1,FALSE))))))),"")</f>
        <v/>
      </c>
      <c r="H146" s="1">
        <f>IF(F146="Non Pro", IF(F146="Pro",$G$2*$D$1/$E$1,IF(F146="Pro"&amp;F145="Pro"&amp;A146=A145,0,IF(F146="Non Pro",$H$2*$D$1/$E$1,IF(F146="Non Pro"&amp;F145="Non Pro"&amp;A146=A145,0,IF(F146="Non Pro"&amp;F145="Pro",$H$2*$D$1/$E$1,IF(F146="Non Pro"&amp;F145="Pro",$H$2*$D$1/$E$1,IF(F146="Non Pro"&amp;F145="Non Pro"&amp;F144="Pro",$H$2*$D$1/$E$1,FALSE))))))),"")</f>
        <v>61.30191780821918</v>
      </c>
    </row>
    <row r="147" spans="1:8" x14ac:dyDescent="0.25">
      <c r="A147" s="2" t="s">
        <v>87</v>
      </c>
      <c r="B147" s="2"/>
      <c r="C147" s="2" t="s">
        <v>232</v>
      </c>
      <c r="D147" s="2" t="s">
        <v>88</v>
      </c>
      <c r="E147" s="2" t="s">
        <v>231</v>
      </c>
      <c r="F147" s="2" t="s">
        <v>0</v>
      </c>
      <c r="G147" s="1" t="str">
        <f>IF(F147="Pro", IF(F147="Pro",$G$2*$D$1/$E$1,IF(F147="Pro"&amp;F146="Pro"&amp;A147=A146,0,IF(F147="Non Pro",$H$2*$D$1/$E$1,IF(F147="Non Pro"&amp;F146="Non Pro"&amp;A147=A146,0,IF(F147="Non Pro"&amp;F146="Pro",$H$2*$D$1/$E$1,IF(F147="Non Pro"&amp;F146="Pro",$H$2*$D$1/$E$1,IF(F147="Non Pro"&amp;F146="Non Pro"&amp;F145="Pro",$H$2*$D$1/$E$1,FALSE))))))),"")</f>
        <v/>
      </c>
      <c r="H147" s="1">
        <f>IF(F147="Non Pro", IF(F147="Pro",$G$2*$D$1/$E$1,IF(F147="Pro"&amp;F146="Pro"&amp;A147=A146,0,IF(F147="Non Pro",$H$2*$D$1/$E$1,IF(F147="Non Pro"&amp;F146="Non Pro"&amp;A147=A146,0,IF(F147="Non Pro"&amp;F146="Pro",$H$2*$D$1/$E$1,IF(F147="Non Pro"&amp;F146="Pro",$H$2*$D$1/$E$1,IF(F147="Non Pro"&amp;F146="Non Pro"&amp;F145="Pro",$H$2*$D$1/$E$1,FALSE))))))),"")</f>
        <v>61.30191780821918</v>
      </c>
    </row>
    <row r="148" spans="1:8" x14ac:dyDescent="0.25">
      <c r="A148" s="2" t="s">
        <v>87</v>
      </c>
      <c r="B148" s="2"/>
      <c r="C148" s="2" t="s">
        <v>232</v>
      </c>
      <c r="D148" s="2" t="s">
        <v>1</v>
      </c>
      <c r="E148" s="2" t="s">
        <v>231</v>
      </c>
      <c r="F148" s="2" t="s">
        <v>0</v>
      </c>
      <c r="G148" s="1" t="str">
        <f>IF(F148="Pro", IF(F148="Pro",$G$2*$D$1/$E$1,IF(F148="Pro"&amp;F147="Pro"&amp;A148=A147,0,IF(F148="Non Pro",$H$2*$D$1/$E$1,IF(F148="Non Pro"&amp;F147="Non Pro"&amp;A148=A147,0,IF(F148="Non Pro"&amp;F147="Pro",$H$2*$D$1/$E$1,IF(F148="Non Pro"&amp;F147="Pro",$H$2*$D$1/$E$1,IF(F148="Non Pro"&amp;F147="Non Pro"&amp;F146="Pro",$H$2*$D$1/$E$1,FALSE))))))),"")</f>
        <v/>
      </c>
      <c r="H148" s="1">
        <f>IF(F148="Non Pro", IF(F148="Pro",$G$2*$D$1/$E$1,IF(F148="Pro"&amp;F147="Pro"&amp;A148=A147,0,IF(F148="Non Pro",$H$2*$D$1/$E$1,IF(F148="Non Pro"&amp;F147="Non Pro"&amp;A148=A147,0,IF(F148="Non Pro"&amp;F147="Pro",$H$2*$D$1/$E$1,IF(F148="Non Pro"&amp;F147="Pro",$H$2*$D$1/$E$1,IF(F148="Non Pro"&amp;F147="Non Pro"&amp;F146="Pro",$H$2*$D$1/$E$1,FALSE))))))),"")</f>
        <v>61.30191780821918</v>
      </c>
    </row>
    <row r="149" spans="1:8" x14ac:dyDescent="0.25">
      <c r="A149" s="2" t="s">
        <v>85</v>
      </c>
      <c r="B149" s="2" t="s">
        <v>86</v>
      </c>
      <c r="C149" s="2" t="s">
        <v>232</v>
      </c>
      <c r="D149" s="2" t="s">
        <v>12</v>
      </c>
      <c r="E149" s="2" t="s">
        <v>231</v>
      </c>
      <c r="F149" s="2" t="s">
        <v>0</v>
      </c>
      <c r="G149" s="1" t="str">
        <f>IF(F149="Pro", IF(F149="Pro",$G$2*$D$1/$E$1,IF(F149="Pro"&amp;F148="Pro"&amp;A149=A148,0,IF(F149="Non Pro",$H$2*$D$1/$E$1,IF(F149="Non Pro"&amp;F148="Non Pro"&amp;A149=A148,0,IF(F149="Non Pro"&amp;F148="Pro",$H$2*$D$1/$E$1,IF(F149="Non Pro"&amp;F148="Pro",$H$2*$D$1/$E$1,IF(F149="Non Pro"&amp;F148="Non Pro"&amp;F147="Pro",$H$2*$D$1/$E$1,FALSE))))))),"")</f>
        <v/>
      </c>
      <c r="H149" s="1">
        <f>IF(F149="Non Pro", IF(F149="Pro",$G$2*$D$1/$E$1,IF(F149="Pro"&amp;F148="Pro"&amp;A149=A148,0,IF(F149="Non Pro",$H$2*$D$1/$E$1,IF(F149="Non Pro"&amp;F148="Non Pro"&amp;A149=A148,0,IF(F149="Non Pro"&amp;F148="Pro",$H$2*$D$1/$E$1,IF(F149="Non Pro"&amp;F148="Pro",$H$2*$D$1/$E$1,IF(F149="Non Pro"&amp;F148="Non Pro"&amp;F147="Pro",$H$2*$D$1/$E$1,FALSE))))))),"")</f>
        <v>61.30191780821918</v>
      </c>
    </row>
    <row r="150" spans="1:8" x14ac:dyDescent="0.25">
      <c r="A150" s="2" t="s">
        <v>85</v>
      </c>
      <c r="B150" s="2" t="s">
        <v>84</v>
      </c>
      <c r="C150" s="2" t="s">
        <v>232</v>
      </c>
      <c r="D150" s="2" t="s">
        <v>11</v>
      </c>
      <c r="E150" s="2" t="s">
        <v>231</v>
      </c>
      <c r="F150" s="2" t="s">
        <v>0</v>
      </c>
      <c r="G150" s="1" t="str">
        <f>IF(F150="Pro", IF(F150="Pro",$G$2*$D$1/$E$1,IF(F150="Pro"&amp;F149="Pro"&amp;A150=A149,0,IF(F150="Non Pro",$H$2*$D$1/$E$1,IF(F150="Non Pro"&amp;F149="Non Pro"&amp;A150=A149,0,IF(F150="Non Pro"&amp;F149="Pro",$H$2*$D$1/$E$1,IF(F150="Non Pro"&amp;F149="Pro",$H$2*$D$1/$E$1,IF(F150="Non Pro"&amp;F149="Non Pro"&amp;F148="Pro",$H$2*$D$1/$E$1,FALSE))))))),"")</f>
        <v/>
      </c>
      <c r="H150" s="1">
        <f>IF(F150="Non Pro", IF(F150="Pro",$G$2*$D$1/$E$1,IF(F150="Pro"&amp;F149="Pro"&amp;A150=A149,0,IF(F150="Non Pro",$H$2*$D$1/$E$1,IF(F150="Non Pro"&amp;F149="Non Pro"&amp;A150=A149,0,IF(F150="Non Pro"&amp;F149="Pro",$H$2*$D$1/$E$1,IF(F150="Non Pro"&amp;F149="Pro",$H$2*$D$1/$E$1,IF(F150="Non Pro"&amp;F149="Non Pro"&amp;F148="Pro",$H$2*$D$1/$E$1,FALSE))))))),"")</f>
        <v>61.30191780821918</v>
      </c>
    </row>
    <row r="151" spans="1:8" x14ac:dyDescent="0.25">
      <c r="A151" s="2" t="s">
        <v>85</v>
      </c>
      <c r="B151" s="2"/>
      <c r="C151" s="2" t="s">
        <v>232</v>
      </c>
      <c r="D151" s="2" t="s">
        <v>38</v>
      </c>
      <c r="E151" s="2" t="s">
        <v>231</v>
      </c>
      <c r="F151" s="2" t="s">
        <v>0</v>
      </c>
      <c r="G151" s="1" t="str">
        <f>IF(F151="Pro", IF(F151="Pro",$G$2*$D$1/$E$1,IF(F151="Pro"&amp;F150="Pro"&amp;A151=A150,0,IF(F151="Non Pro",$H$2*$D$1/$E$1,IF(F151="Non Pro"&amp;F150="Non Pro"&amp;A151=A150,0,IF(F151="Non Pro"&amp;F150="Pro",$H$2*$D$1/$E$1,IF(F151="Non Pro"&amp;F150="Pro",$H$2*$D$1/$E$1,IF(F151="Non Pro"&amp;F150="Non Pro"&amp;F149="Pro",$H$2*$D$1/$E$1,FALSE))))))),"")</f>
        <v/>
      </c>
      <c r="H151" s="1">
        <f>IF(F151="Non Pro", IF(F151="Pro",$G$2*$D$1/$E$1,IF(F151="Pro"&amp;F150="Pro"&amp;A151=A150,0,IF(F151="Non Pro",$H$2*$D$1/$E$1,IF(F151="Non Pro"&amp;F150="Non Pro"&amp;A151=A150,0,IF(F151="Non Pro"&amp;F150="Pro",$H$2*$D$1/$E$1,IF(F151="Non Pro"&amp;F150="Pro",$H$2*$D$1/$E$1,IF(F151="Non Pro"&amp;F150="Non Pro"&amp;F149="Pro",$H$2*$D$1/$E$1,FALSE))))))),"")</f>
        <v>61.30191780821918</v>
      </c>
    </row>
    <row r="152" spans="1:8" x14ac:dyDescent="0.25">
      <c r="A152" s="2" t="s">
        <v>85</v>
      </c>
      <c r="B152" s="2" t="s">
        <v>86</v>
      </c>
      <c r="C152" s="2" t="s">
        <v>232</v>
      </c>
      <c r="D152" s="2" t="s">
        <v>12</v>
      </c>
      <c r="E152" s="2" t="s">
        <v>231</v>
      </c>
      <c r="F152" s="2" t="s">
        <v>0</v>
      </c>
      <c r="G152" s="1" t="str">
        <f>IF(F152="Pro", IF(F152="Pro",$G$2*$D$1/$E$1,IF(F152="Pro"&amp;F151="Pro"&amp;A152=A151,0,IF(F152="Non Pro",$H$2*$D$1/$E$1,IF(F152="Non Pro"&amp;F151="Non Pro"&amp;A152=A151,0,IF(F152="Non Pro"&amp;F151="Pro",$H$2*$D$1/$E$1,IF(F152="Non Pro"&amp;F151="Pro",$H$2*$D$1/$E$1,IF(F152="Non Pro"&amp;F151="Non Pro"&amp;F150="Pro",$H$2*$D$1/$E$1,FALSE))))))),"")</f>
        <v/>
      </c>
      <c r="H152" s="1">
        <f>IF(F152="Non Pro", IF(F152="Pro",$G$2*$D$1/$E$1,IF(F152="Pro"&amp;F151="Pro"&amp;A152=A151,0,IF(F152="Non Pro",$H$2*$D$1/$E$1,IF(F152="Non Pro"&amp;F151="Non Pro"&amp;A152=A151,0,IF(F152="Non Pro"&amp;F151="Pro",$H$2*$D$1/$E$1,IF(F152="Non Pro"&amp;F151="Pro",$H$2*$D$1/$E$1,IF(F152="Non Pro"&amp;F151="Non Pro"&amp;F150="Pro",$H$2*$D$1/$E$1,FALSE))))))),"")</f>
        <v>61.30191780821918</v>
      </c>
    </row>
    <row r="153" spans="1:8" x14ac:dyDescent="0.25">
      <c r="A153" s="2" t="s">
        <v>85</v>
      </c>
      <c r="B153" s="2" t="s">
        <v>84</v>
      </c>
      <c r="C153" s="2" t="s">
        <v>232</v>
      </c>
      <c r="D153" s="2" t="s">
        <v>11</v>
      </c>
      <c r="E153" s="2" t="s">
        <v>231</v>
      </c>
      <c r="F153" s="2" t="s">
        <v>0</v>
      </c>
      <c r="G153" s="1" t="str">
        <f>IF(F153="Pro", IF(F153="Pro",$G$2*$D$1/$E$1,IF(F153="Pro"&amp;F152="Pro"&amp;A153=A152,0,IF(F153="Non Pro",$H$2*$D$1/$E$1,IF(F153="Non Pro"&amp;F152="Non Pro"&amp;A153=A152,0,IF(F153="Non Pro"&amp;F152="Pro",$H$2*$D$1/$E$1,IF(F153="Non Pro"&amp;F152="Pro",$H$2*$D$1/$E$1,IF(F153="Non Pro"&amp;F152="Non Pro"&amp;F151="Pro",$H$2*$D$1/$E$1,FALSE))))))),"")</f>
        <v/>
      </c>
      <c r="H153" s="1">
        <f>IF(F153="Non Pro", IF(F153="Pro",$G$2*$D$1/$E$1,IF(F153="Pro"&amp;F152="Pro"&amp;A153=A152,0,IF(F153="Non Pro",$H$2*$D$1/$E$1,IF(F153="Non Pro"&amp;F152="Non Pro"&amp;A153=A152,0,IF(F153="Non Pro"&amp;F152="Pro",$H$2*$D$1/$E$1,IF(F153="Non Pro"&amp;F152="Pro",$H$2*$D$1/$E$1,IF(F153="Non Pro"&amp;F152="Non Pro"&amp;F151="Pro",$H$2*$D$1/$E$1,FALSE))))))),"")</f>
        <v>61.30191780821918</v>
      </c>
    </row>
    <row r="154" spans="1:8" x14ac:dyDescent="0.25">
      <c r="A154" s="2" t="s">
        <v>81</v>
      </c>
      <c r="B154" s="2" t="s">
        <v>83</v>
      </c>
      <c r="C154" s="2" t="s">
        <v>232</v>
      </c>
      <c r="D154" s="2" t="s">
        <v>12</v>
      </c>
      <c r="E154" s="2" t="s">
        <v>231</v>
      </c>
      <c r="F154" s="2" t="s">
        <v>0</v>
      </c>
      <c r="G154" s="1" t="str">
        <f>IF(F154="Pro", IF(F154="Pro",$G$2*$D$1/$E$1,IF(F154="Pro"&amp;F153="Pro"&amp;A154=A153,0,IF(F154="Non Pro",$H$2*$D$1/$E$1,IF(F154="Non Pro"&amp;F153="Non Pro"&amp;A154=A153,0,IF(F154="Non Pro"&amp;F153="Pro",$H$2*$D$1/$E$1,IF(F154="Non Pro"&amp;F153="Pro",$H$2*$D$1/$E$1,IF(F154="Non Pro"&amp;F153="Non Pro"&amp;F152="Pro",$H$2*$D$1/$E$1,FALSE))))))),"")</f>
        <v/>
      </c>
      <c r="H154" s="1">
        <f>IF(F154="Non Pro", IF(F154="Pro",$G$2*$D$1/$E$1,IF(F154="Pro"&amp;F153="Pro"&amp;A154=A153,0,IF(F154="Non Pro",$H$2*$D$1/$E$1,IF(F154="Non Pro"&amp;F153="Non Pro"&amp;A154=A153,0,IF(F154="Non Pro"&amp;F153="Pro",$H$2*$D$1/$E$1,IF(F154="Non Pro"&amp;F153="Pro",$H$2*$D$1/$E$1,IF(F154="Non Pro"&amp;F153="Non Pro"&amp;F152="Pro",$H$2*$D$1/$E$1,FALSE))))))),"")</f>
        <v>61.30191780821918</v>
      </c>
    </row>
    <row r="155" spans="1:8" x14ac:dyDescent="0.25">
      <c r="A155" s="2" t="s">
        <v>81</v>
      </c>
      <c r="B155" s="2" t="s">
        <v>82</v>
      </c>
      <c r="C155" s="2" t="s">
        <v>232</v>
      </c>
      <c r="D155" s="2" t="s">
        <v>11</v>
      </c>
      <c r="E155" s="2" t="s">
        <v>231</v>
      </c>
      <c r="F155" s="2" t="s">
        <v>0</v>
      </c>
      <c r="G155" s="1" t="str">
        <f>IF(F155="Pro", IF(F155="Pro",$G$2*$D$1/$E$1,IF(F155="Pro"&amp;F154="Pro"&amp;A155=A154,0,IF(F155="Non Pro",$H$2*$D$1/$E$1,IF(F155="Non Pro"&amp;F154="Non Pro"&amp;A155=A154,0,IF(F155="Non Pro"&amp;F154="Pro",$H$2*$D$1/$E$1,IF(F155="Non Pro"&amp;F154="Pro",$H$2*$D$1/$E$1,IF(F155="Non Pro"&amp;F154="Non Pro"&amp;F153="Pro",$H$2*$D$1/$E$1,FALSE))))))),"")</f>
        <v/>
      </c>
      <c r="H155" s="1">
        <f>IF(F155="Non Pro", IF(F155="Pro",$G$2*$D$1/$E$1,IF(F155="Pro"&amp;F154="Pro"&amp;A155=A154,0,IF(F155="Non Pro",$H$2*$D$1/$E$1,IF(F155="Non Pro"&amp;F154="Non Pro"&amp;A155=A154,0,IF(F155="Non Pro"&amp;F154="Pro",$H$2*$D$1/$E$1,IF(F155="Non Pro"&amp;F154="Pro",$H$2*$D$1/$E$1,IF(F155="Non Pro"&amp;F154="Non Pro"&amp;F153="Pro",$H$2*$D$1/$E$1,FALSE))))))),"")</f>
        <v>61.30191780821918</v>
      </c>
    </row>
    <row r="156" spans="1:8" x14ac:dyDescent="0.25">
      <c r="A156" s="2" t="s">
        <v>81</v>
      </c>
      <c r="B156" s="2" t="s">
        <v>80</v>
      </c>
      <c r="C156" s="2" t="s">
        <v>232</v>
      </c>
      <c r="D156" s="2" t="s">
        <v>10</v>
      </c>
      <c r="E156" s="2" t="s">
        <v>231</v>
      </c>
      <c r="F156" s="2" t="s">
        <v>0</v>
      </c>
      <c r="G156" s="1" t="str">
        <f>IF(F156="Pro", IF(F156="Pro",$G$2*$D$1/$E$1,IF(F156="Pro"&amp;F155="Pro"&amp;A156=A155,0,IF(F156="Non Pro",$H$2*$D$1/$E$1,IF(F156="Non Pro"&amp;F155="Non Pro"&amp;A156=A155,0,IF(F156="Non Pro"&amp;F155="Pro",$H$2*$D$1/$E$1,IF(F156="Non Pro"&amp;F155="Pro",$H$2*$D$1/$E$1,IF(F156="Non Pro"&amp;F155="Non Pro"&amp;F154="Pro",$H$2*$D$1/$E$1,FALSE))))))),"")</f>
        <v/>
      </c>
      <c r="H156" s="1">
        <f>IF(F156="Non Pro", IF(F156="Pro",$G$2*$D$1/$E$1,IF(F156="Pro"&amp;F155="Pro"&amp;A156=A155,0,IF(F156="Non Pro",$H$2*$D$1/$E$1,IF(F156="Non Pro"&amp;F155="Non Pro"&amp;A156=A155,0,IF(F156="Non Pro"&amp;F155="Pro",$H$2*$D$1/$E$1,IF(F156="Non Pro"&amp;F155="Pro",$H$2*$D$1/$E$1,IF(F156="Non Pro"&amp;F155="Non Pro"&amp;F154="Pro",$H$2*$D$1/$E$1,FALSE))))))),"")</f>
        <v>61.30191780821918</v>
      </c>
    </row>
    <row r="157" spans="1:8" x14ac:dyDescent="0.25">
      <c r="A157" s="2" t="s">
        <v>81</v>
      </c>
      <c r="B157" s="2" t="s">
        <v>80</v>
      </c>
      <c r="C157" s="2" t="s">
        <v>232</v>
      </c>
      <c r="D157" s="2" t="s">
        <v>10</v>
      </c>
      <c r="E157" s="2" t="s">
        <v>231</v>
      </c>
      <c r="F157" s="2" t="s">
        <v>0</v>
      </c>
      <c r="G157" s="1" t="str">
        <f>IF(F157="Pro", IF(F157="Pro",$G$2*$D$1/$E$1,IF(F157="Pro"&amp;F156="Pro"&amp;A157=A156,0,IF(F157="Non Pro",$H$2*$D$1/$E$1,IF(F157="Non Pro"&amp;F156="Non Pro"&amp;A157=A156,0,IF(F157="Non Pro"&amp;F156="Pro",$H$2*$D$1/$E$1,IF(F157="Non Pro"&amp;F156="Pro",$H$2*$D$1/$E$1,IF(F157="Non Pro"&amp;F156="Non Pro"&amp;F155="Pro",$H$2*$D$1/$E$1,FALSE))))))),"")</f>
        <v/>
      </c>
      <c r="H157" s="1">
        <f>IF(F157="Non Pro", IF(F157="Pro",$G$2*$D$1/$E$1,IF(F157="Pro"&amp;F156="Pro"&amp;A157=A156,0,IF(F157="Non Pro",$H$2*$D$1/$E$1,IF(F157="Non Pro"&amp;F156="Non Pro"&amp;A157=A156,0,IF(F157="Non Pro"&amp;F156="Pro",$H$2*$D$1/$E$1,IF(F157="Non Pro"&amp;F156="Pro",$H$2*$D$1/$E$1,IF(F157="Non Pro"&amp;F156="Non Pro"&amp;F155="Pro",$H$2*$D$1/$E$1,FALSE))))))),"")</f>
        <v>61.30191780821918</v>
      </c>
    </row>
    <row r="158" spans="1:8" x14ac:dyDescent="0.25">
      <c r="A158" s="2" t="s">
        <v>79</v>
      </c>
      <c r="B158" s="2">
        <v>44</v>
      </c>
      <c r="C158" s="2" t="s">
        <v>229</v>
      </c>
      <c r="D158" s="2" t="s">
        <v>31</v>
      </c>
      <c r="E158" s="2" t="s">
        <v>228</v>
      </c>
      <c r="F158" s="2" t="s">
        <v>0</v>
      </c>
      <c r="G158" s="1" t="str">
        <f>IF(F158="Pro", IF(F158="Pro",$G$2*$D$1/$E$1,IF(F158="Pro"&amp;F157="Pro"&amp;A158=A157,0,IF(F158="Non Pro",$H$2*$D$1/$E$1,IF(F158="Non Pro"&amp;F157="Non Pro"&amp;A158=A157,0,IF(F158="Non Pro"&amp;F157="Pro",$H$2*$D$1/$E$1,IF(F158="Non Pro"&amp;F157="Pro",$H$2*$D$1/$E$1,IF(F158="Non Pro"&amp;F157="Non Pro"&amp;F156="Pro",$H$2*$D$1/$E$1,FALSE))))))),"")</f>
        <v/>
      </c>
      <c r="H158" s="1">
        <f>IF(F158="Non Pro", IF(F158="Pro",$G$2*$D$1/$E$1,IF(F158="Pro"&amp;F157="Pro"&amp;A158=A157,0,IF(F158="Non Pro",$H$2*$D$1/$E$1,IF(F158="Non Pro"&amp;F157="Non Pro"&amp;A158=A157,0,IF(F158="Non Pro"&amp;F157="Pro",$H$2*$D$1/$E$1,IF(F158="Non Pro"&amp;F157="Pro",$H$2*$D$1/$E$1,IF(F158="Non Pro"&amp;F157="Non Pro"&amp;F156="Pro",$H$2*$D$1/$E$1,FALSE))))))),"")</f>
        <v>61.30191780821918</v>
      </c>
    </row>
    <row r="159" spans="1:8" x14ac:dyDescent="0.25">
      <c r="A159" s="2" t="s">
        <v>79</v>
      </c>
      <c r="B159" s="2">
        <v>44</v>
      </c>
      <c r="C159" s="2" t="s">
        <v>229</v>
      </c>
      <c r="D159" s="2" t="s">
        <v>31</v>
      </c>
      <c r="E159" s="2" t="s">
        <v>228</v>
      </c>
      <c r="F159" s="2" t="s">
        <v>0</v>
      </c>
      <c r="G159" s="1" t="str">
        <f>IF(F159="Pro", IF(F159="Pro",$G$2*$D$1/$E$1,IF(F159="Pro"&amp;F158="Pro"&amp;A159=A158,0,IF(F159="Non Pro",$H$2*$D$1/$E$1,IF(F159="Non Pro"&amp;F158="Non Pro"&amp;A159=A158,0,IF(F159="Non Pro"&amp;F158="Pro",$H$2*$D$1/$E$1,IF(F159="Non Pro"&amp;F158="Pro",$H$2*$D$1/$E$1,IF(F159="Non Pro"&amp;F158="Non Pro"&amp;F157="Pro",$H$2*$D$1/$E$1,FALSE))))))),"")</f>
        <v/>
      </c>
      <c r="H159" s="1">
        <f>IF(F159="Non Pro", IF(F159="Pro",$G$2*$D$1/$E$1,IF(F159="Pro"&amp;F158="Pro"&amp;A159=A158,0,IF(F159="Non Pro",$H$2*$D$1/$E$1,IF(F159="Non Pro"&amp;F158="Non Pro"&amp;A159=A158,0,IF(F159="Non Pro"&amp;F158="Pro",$H$2*$D$1/$E$1,IF(F159="Non Pro"&amp;F158="Pro",$H$2*$D$1/$E$1,IF(F159="Non Pro"&amp;F158="Non Pro"&amp;F157="Pro",$H$2*$D$1/$E$1,FALSE))))))),"")</f>
        <v>61.30191780821918</v>
      </c>
    </row>
    <row r="160" spans="1:8" x14ac:dyDescent="0.25">
      <c r="A160" s="2" t="s">
        <v>77</v>
      </c>
      <c r="B160" s="2" t="s">
        <v>78</v>
      </c>
      <c r="C160" s="2" t="s">
        <v>232</v>
      </c>
      <c r="D160" s="2" t="s">
        <v>10</v>
      </c>
      <c r="E160" s="2" t="s">
        <v>231</v>
      </c>
      <c r="F160" s="2" t="s">
        <v>0</v>
      </c>
      <c r="G160" s="1" t="str">
        <f>IF(F160="Pro", IF(F160="Pro",$G$2*$D$1/$E$1,IF(F160="Pro"&amp;F159="Pro"&amp;A160=A159,0,IF(F160="Non Pro",$H$2*$D$1/$E$1,IF(F160="Non Pro"&amp;F159="Non Pro"&amp;A160=A159,0,IF(F160="Non Pro"&amp;F159="Pro",$H$2*$D$1/$E$1,IF(F160="Non Pro"&amp;F159="Pro",$H$2*$D$1/$E$1,IF(F160="Non Pro"&amp;F159="Non Pro"&amp;F158="Pro",$H$2*$D$1/$E$1,FALSE))))))),"")</f>
        <v/>
      </c>
      <c r="H160" s="1">
        <f>IF(F160="Non Pro", IF(F160="Pro",$G$2*$D$1/$E$1,IF(F160="Pro"&amp;F159="Pro"&amp;A160=A159,0,IF(F160="Non Pro",$H$2*$D$1/$E$1,IF(F160="Non Pro"&amp;F159="Non Pro"&amp;A160=A159,0,IF(F160="Non Pro"&amp;F159="Pro",$H$2*$D$1/$E$1,IF(F160="Non Pro"&amp;F159="Pro",$H$2*$D$1/$E$1,IF(F160="Non Pro"&amp;F159="Non Pro"&amp;F158="Pro",$H$2*$D$1/$E$1,FALSE))))))),"")</f>
        <v>61.30191780821918</v>
      </c>
    </row>
    <row r="161" spans="1:8" x14ac:dyDescent="0.25">
      <c r="A161" s="2" t="s">
        <v>77</v>
      </c>
      <c r="B161" s="2" t="s">
        <v>78</v>
      </c>
      <c r="C161" s="2" t="s">
        <v>232</v>
      </c>
      <c r="D161" s="2" t="s">
        <v>10</v>
      </c>
      <c r="E161" s="2" t="s">
        <v>231</v>
      </c>
      <c r="F161" s="2" t="s">
        <v>0</v>
      </c>
      <c r="G161" s="1" t="str">
        <f>IF(F161="Pro", IF(F161="Pro",$G$2*$D$1/$E$1,IF(F161="Pro"&amp;F160="Pro"&amp;A161=A160,0,IF(F161="Non Pro",$H$2*$D$1/$E$1,IF(F161="Non Pro"&amp;F160="Non Pro"&amp;A161=A160,0,IF(F161="Non Pro"&amp;F160="Pro",$H$2*$D$1/$E$1,IF(F161="Non Pro"&amp;F160="Pro",$H$2*$D$1/$E$1,IF(F161="Non Pro"&amp;F160="Non Pro"&amp;F159="Pro",$H$2*$D$1/$E$1,FALSE))))))),"")</f>
        <v/>
      </c>
      <c r="H161" s="1">
        <f>IF(F161="Non Pro", IF(F161="Pro",$G$2*$D$1/$E$1,IF(F161="Pro"&amp;F160="Pro"&amp;A161=A160,0,IF(F161="Non Pro",$H$2*$D$1/$E$1,IF(F161="Non Pro"&amp;F160="Non Pro"&amp;A161=A160,0,IF(F161="Non Pro"&amp;F160="Pro",$H$2*$D$1/$E$1,IF(F161="Non Pro"&amp;F160="Pro",$H$2*$D$1/$E$1,IF(F161="Non Pro"&amp;F160="Non Pro"&amp;F159="Pro",$H$2*$D$1/$E$1,FALSE))))))),"")</f>
        <v>61.30191780821918</v>
      </c>
    </row>
    <row r="162" spans="1:8" x14ac:dyDescent="0.25">
      <c r="A162" s="2" t="s">
        <v>77</v>
      </c>
      <c r="B162" s="2" t="s">
        <v>76</v>
      </c>
      <c r="C162" s="2" t="s">
        <v>232</v>
      </c>
      <c r="D162" s="2" t="s">
        <v>75</v>
      </c>
      <c r="E162" s="2" t="s">
        <v>231</v>
      </c>
      <c r="F162" s="2" t="s">
        <v>0</v>
      </c>
      <c r="G162" s="1" t="str">
        <f>IF(F162="Pro", IF(F162="Pro",$G$2*$D$1/$E$1,IF(F162="Pro"&amp;F161="Pro"&amp;A162=A161,0,IF(F162="Non Pro",$H$2*$D$1/$E$1,IF(F162="Non Pro"&amp;F161="Non Pro"&amp;A162=A161,0,IF(F162="Non Pro"&amp;F161="Pro",$H$2*$D$1/$E$1,IF(F162="Non Pro"&amp;F161="Pro",$H$2*$D$1/$E$1,IF(F162="Non Pro"&amp;F161="Non Pro"&amp;F160="Pro",$H$2*$D$1/$E$1,FALSE))))))),"")</f>
        <v/>
      </c>
      <c r="H162" s="1">
        <f>IF(F162="Non Pro", IF(F162="Pro",$G$2*$D$1/$E$1,IF(F162="Pro"&amp;F161="Pro"&amp;A162=A161,0,IF(F162="Non Pro",$H$2*$D$1/$E$1,IF(F162="Non Pro"&amp;F161="Non Pro"&amp;A162=A161,0,IF(F162="Non Pro"&amp;F161="Pro",$H$2*$D$1/$E$1,IF(F162="Non Pro"&amp;F161="Pro",$H$2*$D$1/$E$1,IF(F162="Non Pro"&amp;F161="Non Pro"&amp;F160="Pro",$H$2*$D$1/$E$1,FALSE))))))),"")</f>
        <v>61.30191780821918</v>
      </c>
    </row>
    <row r="163" spans="1:8" x14ac:dyDescent="0.25">
      <c r="A163" s="2" t="s">
        <v>73</v>
      </c>
      <c r="B163" s="2">
        <v>44</v>
      </c>
      <c r="C163" s="2" t="s">
        <v>229</v>
      </c>
      <c r="D163" s="2" t="s">
        <v>12</v>
      </c>
      <c r="E163" s="2" t="s">
        <v>228</v>
      </c>
      <c r="F163" s="2" t="s">
        <v>0</v>
      </c>
      <c r="G163" s="1" t="str">
        <f>IF(F163="Pro", IF(F163="Pro",$G$2*$D$1/$E$1,IF(F163="Pro"&amp;F162="Pro"&amp;A163=A162,0,IF(F163="Non Pro",$H$2*$D$1/$E$1,IF(F163="Non Pro"&amp;F162="Non Pro"&amp;A163=A162,0,IF(F163="Non Pro"&amp;F162="Pro",$H$2*$D$1/$E$1,IF(F163="Non Pro"&amp;F162="Pro",$H$2*$D$1/$E$1,IF(F163="Non Pro"&amp;F162="Non Pro"&amp;F161="Pro",$H$2*$D$1/$E$1,FALSE))))))),"")</f>
        <v/>
      </c>
      <c r="H163" s="1">
        <f>IF(F163="Non Pro", IF(F163="Pro",$G$2*$D$1/$E$1,IF(F163="Pro"&amp;F162="Pro"&amp;A163=A162,0,IF(F163="Non Pro",$H$2*$D$1/$E$1,IF(F163="Non Pro"&amp;F162="Non Pro"&amp;A163=A162,0,IF(F163="Non Pro"&amp;F162="Pro",$H$2*$D$1/$E$1,IF(F163="Non Pro"&amp;F162="Pro",$H$2*$D$1/$E$1,IF(F163="Non Pro"&amp;F162="Non Pro"&amp;F161="Pro",$H$2*$D$1/$E$1,FALSE))))))),"")</f>
        <v>61.30191780821918</v>
      </c>
    </row>
    <row r="164" spans="1:8" x14ac:dyDescent="0.25">
      <c r="A164" s="2" t="s">
        <v>73</v>
      </c>
      <c r="B164" s="2">
        <v>44</v>
      </c>
      <c r="C164" s="2" t="s">
        <v>229</v>
      </c>
      <c r="D164" s="2" t="s">
        <v>11</v>
      </c>
      <c r="E164" s="2" t="s">
        <v>228</v>
      </c>
      <c r="F164" s="2" t="s">
        <v>0</v>
      </c>
      <c r="G164" s="1" t="str">
        <f>IF(F164="Pro", IF(F164="Pro",$G$2*$D$1/$E$1,IF(F164="Pro"&amp;F163="Pro"&amp;A164=A163,0,IF(F164="Non Pro",$H$2*$D$1/$E$1,IF(F164="Non Pro"&amp;F163="Non Pro"&amp;A164=A163,0,IF(F164="Non Pro"&amp;F163="Pro",$H$2*$D$1/$E$1,IF(F164="Non Pro"&amp;F163="Pro",$H$2*$D$1/$E$1,IF(F164="Non Pro"&amp;F163="Non Pro"&amp;F162="Pro",$H$2*$D$1/$E$1,FALSE))))))),"")</f>
        <v/>
      </c>
      <c r="H164" s="1">
        <f>IF(F164="Non Pro", IF(F164="Pro",$G$2*$D$1/$E$1,IF(F164="Pro"&amp;F163="Pro"&amp;A164=A163,0,IF(F164="Non Pro",$H$2*$D$1/$E$1,IF(F164="Non Pro"&amp;F163="Non Pro"&amp;A164=A163,0,IF(F164="Non Pro"&amp;F163="Pro",$H$2*$D$1/$E$1,IF(F164="Non Pro"&amp;F163="Pro",$H$2*$D$1/$E$1,IF(F164="Non Pro"&amp;F163="Non Pro"&amp;F162="Pro",$H$2*$D$1/$E$1,FALSE))))))),"")</f>
        <v>61.30191780821918</v>
      </c>
    </row>
    <row r="165" spans="1:8" x14ac:dyDescent="0.25">
      <c r="A165" s="2" t="s">
        <v>73</v>
      </c>
      <c r="B165" s="2">
        <v>44</v>
      </c>
      <c r="C165" s="2" t="s">
        <v>229</v>
      </c>
      <c r="D165" s="2" t="s">
        <v>10</v>
      </c>
      <c r="E165" s="2" t="s">
        <v>228</v>
      </c>
      <c r="F165" s="2" t="s">
        <v>0</v>
      </c>
      <c r="G165" s="1" t="str">
        <f>IF(F165="Pro", IF(F165="Pro",$G$2*$D$1/$E$1,IF(F165="Pro"&amp;F164="Pro"&amp;A165=A164,0,IF(F165="Non Pro",$H$2*$D$1/$E$1,IF(F165="Non Pro"&amp;F164="Non Pro"&amp;A165=A164,0,IF(F165="Non Pro"&amp;F164="Pro",$H$2*$D$1/$E$1,IF(F165="Non Pro"&amp;F164="Pro",$H$2*$D$1/$E$1,IF(F165="Non Pro"&amp;F164="Non Pro"&amp;F163="Pro",$H$2*$D$1/$E$1,FALSE))))))),"")</f>
        <v/>
      </c>
      <c r="H165" s="1">
        <f>IF(F165="Non Pro", IF(F165="Pro",$G$2*$D$1/$E$1,IF(F165="Pro"&amp;F164="Pro"&amp;A165=A164,0,IF(F165="Non Pro",$H$2*$D$1/$E$1,IF(F165="Non Pro"&amp;F164="Non Pro"&amp;A165=A164,0,IF(F165="Non Pro"&amp;F164="Pro",$H$2*$D$1/$E$1,IF(F165="Non Pro"&amp;F164="Pro",$H$2*$D$1/$E$1,IF(F165="Non Pro"&amp;F164="Non Pro"&amp;F163="Pro",$H$2*$D$1/$E$1,FALSE))))))),"")</f>
        <v>61.30191780821918</v>
      </c>
    </row>
    <row r="166" spans="1:8" x14ac:dyDescent="0.25">
      <c r="A166" s="2" t="s">
        <v>73</v>
      </c>
      <c r="B166" s="2">
        <v>44</v>
      </c>
      <c r="C166" s="2" t="s">
        <v>229</v>
      </c>
      <c r="D166" s="2" t="s">
        <v>6</v>
      </c>
      <c r="E166" s="2" t="s">
        <v>228</v>
      </c>
      <c r="F166" s="2" t="s">
        <v>0</v>
      </c>
      <c r="G166" s="1" t="str">
        <f>IF(F166="Pro", IF(F166="Pro",$G$2*$D$1/$E$1,IF(F166="Pro"&amp;F165="Pro"&amp;A166=A165,0,IF(F166="Non Pro",$H$2*$D$1/$E$1,IF(F166="Non Pro"&amp;F165="Non Pro"&amp;A166=A165,0,IF(F166="Non Pro"&amp;F165="Pro",$H$2*$D$1/$E$1,IF(F166="Non Pro"&amp;F165="Pro",$H$2*$D$1/$E$1,IF(F166="Non Pro"&amp;F165="Non Pro"&amp;F164="Pro",$H$2*$D$1/$E$1,FALSE))))))),"")</f>
        <v/>
      </c>
      <c r="H166" s="1">
        <f>IF(F166="Non Pro", IF(F166="Pro",$G$2*$D$1/$E$1,IF(F166="Pro"&amp;F165="Pro"&amp;A166=A165,0,IF(F166="Non Pro",$H$2*$D$1/$E$1,IF(F166="Non Pro"&amp;F165="Non Pro"&amp;A166=A165,0,IF(F166="Non Pro"&amp;F165="Pro",$H$2*$D$1/$E$1,IF(F166="Non Pro"&amp;F165="Pro",$H$2*$D$1/$E$1,IF(F166="Non Pro"&amp;F165="Non Pro"&amp;F164="Pro",$H$2*$D$1/$E$1,FALSE))))))),"")</f>
        <v>61.30191780821918</v>
      </c>
    </row>
    <row r="167" spans="1:8" x14ac:dyDescent="0.25">
      <c r="A167" s="2" t="s">
        <v>73</v>
      </c>
      <c r="B167" s="2">
        <v>44</v>
      </c>
      <c r="C167" s="2" t="s">
        <v>229</v>
      </c>
      <c r="D167" s="2" t="s">
        <v>74</v>
      </c>
      <c r="E167" s="2" t="s">
        <v>228</v>
      </c>
      <c r="F167" s="2" t="s">
        <v>0</v>
      </c>
      <c r="G167" s="1" t="str">
        <f>IF(F167="Pro", IF(F167="Pro",$G$2*$D$1/$E$1,IF(F167="Pro"&amp;F166="Pro"&amp;A167=A166,0,IF(F167="Non Pro",$H$2*$D$1/$E$1,IF(F167="Non Pro"&amp;F166="Non Pro"&amp;A167=A166,0,IF(F167="Non Pro"&amp;F166="Pro",$H$2*$D$1/$E$1,IF(F167="Non Pro"&amp;F166="Pro",$H$2*$D$1/$E$1,IF(F167="Non Pro"&amp;F166="Non Pro"&amp;F165="Pro",$H$2*$D$1/$E$1,FALSE))))))),"")</f>
        <v/>
      </c>
      <c r="H167" s="1">
        <f>IF(F167="Non Pro", IF(F167="Pro",$G$2*$D$1/$E$1,IF(F167="Pro"&amp;F166="Pro"&amp;A167=A166,0,IF(F167="Non Pro",$H$2*$D$1/$E$1,IF(F167="Non Pro"&amp;F166="Non Pro"&amp;A167=A166,0,IF(F167="Non Pro"&amp;F166="Pro",$H$2*$D$1/$E$1,IF(F167="Non Pro"&amp;F166="Pro",$H$2*$D$1/$E$1,IF(F167="Non Pro"&amp;F166="Non Pro"&amp;F165="Pro",$H$2*$D$1/$E$1,FALSE))))))),"")</f>
        <v>61.30191780821918</v>
      </c>
    </row>
    <row r="168" spans="1:8" x14ac:dyDescent="0.25">
      <c r="A168" s="2" t="s">
        <v>73</v>
      </c>
      <c r="B168" s="2">
        <v>44</v>
      </c>
      <c r="C168" s="2" t="s">
        <v>229</v>
      </c>
      <c r="D168" s="2" t="s">
        <v>10</v>
      </c>
      <c r="E168" s="2" t="s">
        <v>228</v>
      </c>
      <c r="F168" s="2" t="s">
        <v>0</v>
      </c>
      <c r="G168" s="1" t="str">
        <f>IF(F168="Pro", IF(F168="Pro",$G$2*$D$1/$E$1,IF(F168="Pro"&amp;F167="Pro"&amp;A168=A167,0,IF(F168="Non Pro",$H$2*$D$1/$E$1,IF(F168="Non Pro"&amp;F167="Non Pro"&amp;A168=A167,0,IF(F168="Non Pro"&amp;F167="Pro",$H$2*$D$1/$E$1,IF(F168="Non Pro"&amp;F167="Pro",$H$2*$D$1/$E$1,IF(F168="Non Pro"&amp;F167="Non Pro"&amp;F166="Pro",$H$2*$D$1/$E$1,FALSE))))))),"")</f>
        <v/>
      </c>
      <c r="H168" s="1">
        <f>IF(F168="Non Pro", IF(F168="Pro",$G$2*$D$1/$E$1,IF(F168="Pro"&amp;F167="Pro"&amp;A168=A167,0,IF(F168="Non Pro",$H$2*$D$1/$E$1,IF(F168="Non Pro"&amp;F167="Non Pro"&amp;A168=A167,0,IF(F168="Non Pro"&amp;F167="Pro",$H$2*$D$1/$E$1,IF(F168="Non Pro"&amp;F167="Pro",$H$2*$D$1/$E$1,IF(F168="Non Pro"&amp;F167="Non Pro"&amp;F166="Pro",$H$2*$D$1/$E$1,FALSE))))))),"")</f>
        <v>61.30191780821918</v>
      </c>
    </row>
    <row r="169" spans="1:8" x14ac:dyDescent="0.25">
      <c r="A169" s="2" t="s">
        <v>73</v>
      </c>
      <c r="B169" s="2">
        <v>44</v>
      </c>
      <c r="C169" s="2" t="s">
        <v>229</v>
      </c>
      <c r="D169" s="2" t="s">
        <v>6</v>
      </c>
      <c r="E169" s="2" t="s">
        <v>228</v>
      </c>
      <c r="F169" s="2" t="s">
        <v>0</v>
      </c>
      <c r="G169" s="1" t="str">
        <f>IF(F169="Pro", IF(F169="Pro",$G$2*$D$1/$E$1,IF(F169="Pro"&amp;F168="Pro"&amp;A169=A168,0,IF(F169="Non Pro",$H$2*$D$1/$E$1,IF(F169="Non Pro"&amp;F168="Non Pro"&amp;A169=A168,0,IF(F169="Non Pro"&amp;F168="Pro",$H$2*$D$1/$E$1,IF(F169="Non Pro"&amp;F168="Pro",$H$2*$D$1/$E$1,IF(F169="Non Pro"&amp;F168="Non Pro"&amp;F167="Pro",$H$2*$D$1/$E$1,FALSE))))))),"")</f>
        <v/>
      </c>
      <c r="H169" s="1">
        <f>IF(F169="Non Pro", IF(F169="Pro",$G$2*$D$1/$E$1,IF(F169="Pro"&amp;F168="Pro"&amp;A169=A168,0,IF(F169="Non Pro",$H$2*$D$1/$E$1,IF(F169="Non Pro"&amp;F168="Non Pro"&amp;A169=A168,0,IF(F169="Non Pro"&amp;F168="Pro",$H$2*$D$1/$E$1,IF(F169="Non Pro"&amp;F168="Pro",$H$2*$D$1/$E$1,IF(F169="Non Pro"&amp;F168="Non Pro"&amp;F167="Pro",$H$2*$D$1/$E$1,FALSE))))))),"")</f>
        <v>61.30191780821918</v>
      </c>
    </row>
    <row r="170" spans="1:8" x14ac:dyDescent="0.25">
      <c r="A170" s="2" t="s">
        <v>71</v>
      </c>
      <c r="B170" s="2" t="s">
        <v>72</v>
      </c>
      <c r="C170" s="2" t="s">
        <v>232</v>
      </c>
      <c r="D170" s="2" t="s">
        <v>10</v>
      </c>
      <c r="E170" s="2" t="s">
        <v>231</v>
      </c>
      <c r="F170" s="2" t="s">
        <v>0</v>
      </c>
      <c r="G170" s="1" t="str">
        <f>IF(F170="Pro", IF(F170="Pro",$G$2*$D$1/$E$1,IF(F170="Pro"&amp;F169="Pro"&amp;A170=A169,0,IF(F170="Non Pro",$H$2*$D$1/$E$1,IF(F170="Non Pro"&amp;F169="Non Pro"&amp;A170=A169,0,IF(F170="Non Pro"&amp;F169="Pro",$H$2*$D$1/$E$1,IF(F170="Non Pro"&amp;F169="Pro",$H$2*$D$1/$E$1,IF(F170="Non Pro"&amp;F169="Non Pro"&amp;F168="Pro",$H$2*$D$1/$E$1,FALSE))))))),"")</f>
        <v/>
      </c>
      <c r="H170" s="1">
        <f>IF(F170="Non Pro", IF(F170="Pro",$G$2*$D$1/$E$1,IF(F170="Pro"&amp;F169="Pro"&amp;A170=A169,0,IF(F170="Non Pro",$H$2*$D$1/$E$1,IF(F170="Non Pro"&amp;F169="Non Pro"&amp;A170=A169,0,IF(F170="Non Pro"&amp;F169="Pro",$H$2*$D$1/$E$1,IF(F170="Non Pro"&amp;F169="Pro",$H$2*$D$1/$E$1,IF(F170="Non Pro"&amp;F169="Non Pro"&amp;F168="Pro",$H$2*$D$1/$E$1,FALSE))))))),"")</f>
        <v>61.30191780821918</v>
      </c>
    </row>
    <row r="171" spans="1:8" x14ac:dyDescent="0.25">
      <c r="A171" s="2" t="s">
        <v>71</v>
      </c>
      <c r="B171" s="2" t="s">
        <v>70</v>
      </c>
      <c r="C171" s="2" t="s">
        <v>232</v>
      </c>
      <c r="D171" s="2" t="s">
        <v>6</v>
      </c>
      <c r="E171" s="2" t="s">
        <v>231</v>
      </c>
      <c r="F171" s="2" t="s">
        <v>0</v>
      </c>
      <c r="G171" s="1" t="str">
        <f>IF(F171="Pro", IF(F171="Pro",$G$2*$D$1/$E$1,IF(F171="Pro"&amp;F170="Pro"&amp;A171=A170,0,IF(F171="Non Pro",$H$2*$D$1/$E$1,IF(F171="Non Pro"&amp;F170="Non Pro"&amp;A171=A170,0,IF(F171="Non Pro"&amp;F170="Pro",$H$2*$D$1/$E$1,IF(F171="Non Pro"&amp;F170="Pro",$H$2*$D$1/$E$1,IF(F171="Non Pro"&amp;F170="Non Pro"&amp;F169="Pro",$H$2*$D$1/$E$1,FALSE))))))),"")</f>
        <v/>
      </c>
      <c r="H171" s="1">
        <f>IF(F171="Non Pro", IF(F171="Pro",$G$2*$D$1/$E$1,IF(F171="Pro"&amp;F170="Pro"&amp;A171=A170,0,IF(F171="Non Pro",$H$2*$D$1/$E$1,IF(F171="Non Pro"&amp;F170="Non Pro"&amp;A171=A170,0,IF(F171="Non Pro"&amp;F170="Pro",$H$2*$D$1/$E$1,IF(F171="Non Pro"&amp;F170="Pro",$H$2*$D$1/$E$1,IF(F171="Non Pro"&amp;F170="Non Pro"&amp;F169="Pro",$H$2*$D$1/$E$1,FALSE))))))),"")</f>
        <v>61.30191780821918</v>
      </c>
    </row>
    <row r="172" spans="1:8" x14ac:dyDescent="0.25">
      <c r="A172" s="2" t="s">
        <v>71</v>
      </c>
      <c r="B172" s="2" t="s">
        <v>72</v>
      </c>
      <c r="C172" s="2" t="s">
        <v>232</v>
      </c>
      <c r="D172" s="2" t="s">
        <v>10</v>
      </c>
      <c r="E172" s="2" t="s">
        <v>231</v>
      </c>
      <c r="F172" s="2" t="s">
        <v>0</v>
      </c>
      <c r="G172" s="1" t="str">
        <f>IF(F172="Pro", IF(F172="Pro",$G$2*$D$1/$E$1,IF(F172="Pro"&amp;F171="Pro"&amp;A172=A171,0,IF(F172="Non Pro",$H$2*$D$1/$E$1,IF(F172="Non Pro"&amp;F171="Non Pro"&amp;A172=A171,0,IF(F172="Non Pro"&amp;F171="Pro",$H$2*$D$1/$E$1,IF(F172="Non Pro"&amp;F171="Pro",$H$2*$D$1/$E$1,IF(F172="Non Pro"&amp;F171="Non Pro"&amp;F170="Pro",$H$2*$D$1/$E$1,FALSE))))))),"")</f>
        <v/>
      </c>
      <c r="H172" s="1">
        <f>IF(F172="Non Pro", IF(F172="Pro",$G$2*$D$1/$E$1,IF(F172="Pro"&amp;F171="Pro"&amp;A172=A171,0,IF(F172="Non Pro",$H$2*$D$1/$E$1,IF(F172="Non Pro"&amp;F171="Non Pro"&amp;A172=A171,0,IF(F172="Non Pro"&amp;F171="Pro",$H$2*$D$1/$E$1,IF(F172="Non Pro"&amp;F171="Pro",$H$2*$D$1/$E$1,IF(F172="Non Pro"&amp;F171="Non Pro"&amp;F170="Pro",$H$2*$D$1/$E$1,FALSE))))))),"")</f>
        <v>61.30191780821918</v>
      </c>
    </row>
    <row r="173" spans="1:8" x14ac:dyDescent="0.25">
      <c r="A173" s="2" t="s">
        <v>71</v>
      </c>
      <c r="B173" s="2" t="s">
        <v>70</v>
      </c>
      <c r="C173" s="2" t="s">
        <v>232</v>
      </c>
      <c r="D173" s="2" t="s">
        <v>6</v>
      </c>
      <c r="E173" s="2" t="s">
        <v>231</v>
      </c>
      <c r="F173" s="2" t="s">
        <v>0</v>
      </c>
      <c r="G173" s="1" t="str">
        <f>IF(F173="Pro", IF(F173="Pro",$G$2*$D$1/$E$1,IF(F173="Pro"&amp;F172="Pro"&amp;A173=A172,0,IF(F173="Non Pro",$H$2*$D$1/$E$1,IF(F173="Non Pro"&amp;F172="Non Pro"&amp;A173=A172,0,IF(F173="Non Pro"&amp;F172="Pro",$H$2*$D$1/$E$1,IF(F173="Non Pro"&amp;F172="Pro",$H$2*$D$1/$E$1,IF(F173="Non Pro"&amp;F172="Non Pro"&amp;F171="Pro",$H$2*$D$1/$E$1,FALSE))))))),"")</f>
        <v/>
      </c>
      <c r="H173" s="1">
        <f>IF(F173="Non Pro", IF(F173="Pro",$G$2*$D$1/$E$1,IF(F173="Pro"&amp;F172="Pro"&amp;A173=A172,0,IF(F173="Non Pro",$H$2*$D$1/$E$1,IF(F173="Non Pro"&amp;F172="Non Pro"&amp;A173=A172,0,IF(F173="Non Pro"&amp;F172="Pro",$H$2*$D$1/$E$1,IF(F173="Non Pro"&amp;F172="Pro",$H$2*$D$1/$E$1,IF(F173="Non Pro"&amp;F172="Non Pro"&amp;F171="Pro",$H$2*$D$1/$E$1,FALSE))))))),"")</f>
        <v>61.30191780821918</v>
      </c>
    </row>
    <row r="174" spans="1:8" x14ac:dyDescent="0.25">
      <c r="A174" s="2" t="s">
        <v>68</v>
      </c>
      <c r="B174" s="2" t="s">
        <v>69</v>
      </c>
      <c r="C174" s="2" t="s">
        <v>232</v>
      </c>
      <c r="D174" s="2" t="s">
        <v>10</v>
      </c>
      <c r="E174" s="2" t="s">
        <v>231</v>
      </c>
      <c r="F174" s="2" t="s">
        <v>0</v>
      </c>
      <c r="G174" s="1" t="str">
        <f>IF(F174="Pro", IF(F174="Pro",$G$2*$D$1/$E$1,IF(F174="Pro"&amp;F173="Pro"&amp;A174=A173,0,IF(F174="Non Pro",$H$2*$D$1/$E$1,IF(F174="Non Pro"&amp;F173="Non Pro"&amp;A174=A173,0,IF(F174="Non Pro"&amp;F173="Pro",$H$2*$D$1/$E$1,IF(F174="Non Pro"&amp;F173="Pro",$H$2*$D$1/$E$1,IF(F174="Non Pro"&amp;F173="Non Pro"&amp;F172="Pro",$H$2*$D$1/$E$1,FALSE))))))),"")</f>
        <v/>
      </c>
      <c r="H174" s="1">
        <f>IF(F174="Non Pro", IF(F174="Pro",$G$2*$D$1/$E$1,IF(F174="Pro"&amp;F173="Pro"&amp;A174=A173,0,IF(F174="Non Pro",$H$2*$D$1/$E$1,IF(F174="Non Pro"&amp;F173="Non Pro"&amp;A174=A173,0,IF(F174="Non Pro"&amp;F173="Pro",$H$2*$D$1/$E$1,IF(F174="Non Pro"&amp;F173="Pro",$H$2*$D$1/$E$1,IF(F174="Non Pro"&amp;F173="Non Pro"&amp;F172="Pro",$H$2*$D$1/$E$1,FALSE))))))),"")</f>
        <v>61.30191780821918</v>
      </c>
    </row>
    <row r="175" spans="1:8" x14ac:dyDescent="0.25">
      <c r="A175" s="2" t="s">
        <v>68</v>
      </c>
      <c r="B175" s="2" t="s">
        <v>67</v>
      </c>
      <c r="C175" s="2" t="s">
        <v>232</v>
      </c>
      <c r="D175" s="2" t="s">
        <v>6</v>
      </c>
      <c r="E175" s="2" t="s">
        <v>231</v>
      </c>
      <c r="F175" s="2" t="s">
        <v>0</v>
      </c>
      <c r="G175" s="1" t="str">
        <f>IF(F175="Pro", IF(F175="Pro",$G$2*$D$1/$E$1,IF(F175="Pro"&amp;F174="Pro"&amp;A175=A174,0,IF(F175="Non Pro",$H$2*$D$1/$E$1,IF(F175="Non Pro"&amp;F174="Non Pro"&amp;A175=A174,0,IF(F175="Non Pro"&amp;F174="Pro",$H$2*$D$1/$E$1,IF(F175="Non Pro"&amp;F174="Pro",$H$2*$D$1/$E$1,IF(F175="Non Pro"&amp;F174="Non Pro"&amp;F173="Pro",$H$2*$D$1/$E$1,FALSE))))))),"")</f>
        <v/>
      </c>
      <c r="H175" s="1">
        <f>IF(F175="Non Pro", IF(F175="Pro",$G$2*$D$1/$E$1,IF(F175="Pro"&amp;F174="Pro"&amp;A175=A174,0,IF(F175="Non Pro",$H$2*$D$1/$E$1,IF(F175="Non Pro"&amp;F174="Non Pro"&amp;A175=A174,0,IF(F175="Non Pro"&amp;F174="Pro",$H$2*$D$1/$E$1,IF(F175="Non Pro"&amp;F174="Pro",$H$2*$D$1/$E$1,IF(F175="Non Pro"&amp;F174="Non Pro"&amp;F173="Pro",$H$2*$D$1/$E$1,FALSE))))))),"")</f>
        <v>61.30191780821918</v>
      </c>
    </row>
    <row r="176" spans="1:8" x14ac:dyDescent="0.25">
      <c r="A176" s="2" t="s">
        <v>68</v>
      </c>
      <c r="B176" s="2" t="s">
        <v>69</v>
      </c>
      <c r="C176" s="2" t="s">
        <v>232</v>
      </c>
      <c r="D176" s="2" t="s">
        <v>10</v>
      </c>
      <c r="E176" s="2" t="s">
        <v>231</v>
      </c>
      <c r="F176" s="2" t="s">
        <v>0</v>
      </c>
      <c r="G176" s="1" t="str">
        <f>IF(F176="Pro", IF(F176="Pro",$G$2*$D$1/$E$1,IF(F176="Pro"&amp;F175="Pro"&amp;A176=A175,0,IF(F176="Non Pro",$H$2*$D$1/$E$1,IF(F176="Non Pro"&amp;F175="Non Pro"&amp;A176=A175,0,IF(F176="Non Pro"&amp;F175="Pro",$H$2*$D$1/$E$1,IF(F176="Non Pro"&amp;F175="Pro",$H$2*$D$1/$E$1,IF(F176="Non Pro"&amp;F175="Non Pro"&amp;F174="Pro",$H$2*$D$1/$E$1,FALSE))))))),"")</f>
        <v/>
      </c>
      <c r="H176" s="1">
        <f>IF(F176="Non Pro", IF(F176="Pro",$G$2*$D$1/$E$1,IF(F176="Pro"&amp;F175="Pro"&amp;A176=A175,0,IF(F176="Non Pro",$H$2*$D$1/$E$1,IF(F176="Non Pro"&amp;F175="Non Pro"&amp;A176=A175,0,IF(F176="Non Pro"&amp;F175="Pro",$H$2*$D$1/$E$1,IF(F176="Non Pro"&amp;F175="Pro",$H$2*$D$1/$E$1,IF(F176="Non Pro"&amp;F175="Non Pro"&amp;F174="Pro",$H$2*$D$1/$E$1,FALSE))))))),"")</f>
        <v>61.30191780821918</v>
      </c>
    </row>
    <row r="177" spans="1:8" x14ac:dyDescent="0.25">
      <c r="A177" s="2" t="s">
        <v>68</v>
      </c>
      <c r="B177" s="2" t="s">
        <v>67</v>
      </c>
      <c r="C177" s="2" t="s">
        <v>232</v>
      </c>
      <c r="D177" s="2" t="s">
        <v>6</v>
      </c>
      <c r="E177" s="2" t="s">
        <v>231</v>
      </c>
      <c r="F177" s="2" t="s">
        <v>0</v>
      </c>
      <c r="G177" s="1" t="str">
        <f>IF(F177="Pro", IF(F177="Pro",$G$2*$D$1/$E$1,IF(F177="Pro"&amp;F176="Pro"&amp;A177=A176,0,IF(F177="Non Pro",$H$2*$D$1/$E$1,IF(F177="Non Pro"&amp;F176="Non Pro"&amp;A177=A176,0,IF(F177="Non Pro"&amp;F176="Pro",$H$2*$D$1/$E$1,IF(F177="Non Pro"&amp;F176="Pro",$H$2*$D$1/$E$1,IF(F177="Non Pro"&amp;F176="Non Pro"&amp;F175="Pro",$H$2*$D$1/$E$1,FALSE))))))),"")</f>
        <v/>
      </c>
      <c r="H177" s="1">
        <f>IF(F177="Non Pro", IF(F177="Pro",$G$2*$D$1/$E$1,IF(F177="Pro"&amp;F176="Pro"&amp;A177=A176,0,IF(F177="Non Pro",$H$2*$D$1/$E$1,IF(F177="Non Pro"&amp;F176="Non Pro"&amp;A177=A176,0,IF(F177="Non Pro"&amp;F176="Pro",$H$2*$D$1/$E$1,IF(F177="Non Pro"&amp;F176="Pro",$H$2*$D$1/$E$1,IF(F177="Non Pro"&amp;F176="Non Pro"&amp;F175="Pro",$H$2*$D$1/$E$1,FALSE))))))),"")</f>
        <v>61.30191780821918</v>
      </c>
    </row>
    <row r="178" spans="1:8" x14ac:dyDescent="0.25">
      <c r="A178" s="2" t="s">
        <v>66</v>
      </c>
      <c r="B178" s="2">
        <v>44</v>
      </c>
      <c r="C178" s="2" t="s">
        <v>229</v>
      </c>
      <c r="D178" s="2" t="s">
        <v>10</v>
      </c>
      <c r="E178" s="2" t="s">
        <v>228</v>
      </c>
      <c r="F178" s="2" t="s">
        <v>0</v>
      </c>
      <c r="G178" s="1" t="str">
        <f>IF(F178="Pro", IF(F178="Pro",$G$2*$D$1/$E$1,IF(F178="Pro"&amp;F177="Pro"&amp;A178=A177,0,IF(F178="Non Pro",$H$2*$D$1/$E$1,IF(F178="Non Pro"&amp;F177="Non Pro"&amp;A178=A177,0,IF(F178="Non Pro"&amp;F177="Pro",$H$2*$D$1/$E$1,IF(F178="Non Pro"&amp;F177="Pro",$H$2*$D$1/$E$1,IF(F178="Non Pro"&amp;F177="Non Pro"&amp;F176="Pro",$H$2*$D$1/$E$1,FALSE))))))),"")</f>
        <v/>
      </c>
      <c r="H178" s="1">
        <f>IF(F178="Non Pro", IF(F178="Pro",$G$2*$D$1/$E$1,IF(F178="Pro"&amp;F177="Pro"&amp;A178=A177,0,IF(F178="Non Pro",$H$2*$D$1/$E$1,IF(F178="Non Pro"&amp;F177="Non Pro"&amp;A178=A177,0,IF(F178="Non Pro"&amp;F177="Pro",$H$2*$D$1/$E$1,IF(F178="Non Pro"&amp;F177="Pro",$H$2*$D$1/$E$1,IF(F178="Non Pro"&amp;F177="Non Pro"&amp;F176="Pro",$H$2*$D$1/$E$1,FALSE))))))),"")</f>
        <v>61.30191780821918</v>
      </c>
    </row>
    <row r="179" spans="1:8" x14ac:dyDescent="0.25">
      <c r="A179" s="2" t="s">
        <v>66</v>
      </c>
      <c r="B179" s="2">
        <v>44</v>
      </c>
      <c r="C179" s="2" t="s">
        <v>229</v>
      </c>
      <c r="D179" s="2" t="s">
        <v>13</v>
      </c>
      <c r="E179" s="2" t="s">
        <v>228</v>
      </c>
      <c r="F179" s="2" t="s">
        <v>0</v>
      </c>
      <c r="G179" s="1" t="str">
        <f>IF(F179="Pro", IF(F179="Pro",$G$2*$D$1/$E$1,IF(F179="Pro"&amp;F178="Pro"&amp;A179=A178,0,IF(F179="Non Pro",$H$2*$D$1/$E$1,IF(F179="Non Pro"&amp;F178="Non Pro"&amp;A179=A178,0,IF(F179="Non Pro"&amp;F178="Pro",$H$2*$D$1/$E$1,IF(F179="Non Pro"&amp;F178="Pro",$H$2*$D$1/$E$1,IF(F179="Non Pro"&amp;F178="Non Pro"&amp;F177="Pro",$H$2*$D$1/$E$1,FALSE))))))),"")</f>
        <v/>
      </c>
      <c r="H179" s="1">
        <f>IF(F179="Non Pro", IF(F179="Pro",$G$2*$D$1/$E$1,IF(F179="Pro"&amp;F178="Pro"&amp;A179=A178,0,IF(F179="Non Pro",$H$2*$D$1/$E$1,IF(F179="Non Pro"&amp;F178="Non Pro"&amp;A179=A178,0,IF(F179="Non Pro"&amp;F178="Pro",$H$2*$D$1/$E$1,IF(F179="Non Pro"&amp;F178="Pro",$H$2*$D$1/$E$1,IF(F179="Non Pro"&amp;F178="Non Pro"&amp;F177="Pro",$H$2*$D$1/$E$1,FALSE))))))),"")</f>
        <v>61.30191780821918</v>
      </c>
    </row>
    <row r="180" spans="1:8" x14ac:dyDescent="0.25">
      <c r="A180" s="2" t="s">
        <v>66</v>
      </c>
      <c r="B180" s="2">
        <v>44</v>
      </c>
      <c r="C180" s="2" t="s">
        <v>229</v>
      </c>
      <c r="D180" s="2" t="s">
        <v>10</v>
      </c>
      <c r="E180" s="2" t="s">
        <v>228</v>
      </c>
      <c r="F180" s="2" t="s">
        <v>0</v>
      </c>
      <c r="G180" s="1" t="str">
        <f>IF(F180="Pro", IF(F180="Pro",$G$2*$D$1/$E$1,IF(F180="Pro"&amp;F179="Pro"&amp;A180=A179,0,IF(F180="Non Pro",$H$2*$D$1/$E$1,IF(F180="Non Pro"&amp;F179="Non Pro"&amp;A180=A179,0,IF(F180="Non Pro"&amp;F179="Pro",$H$2*$D$1/$E$1,IF(F180="Non Pro"&amp;F179="Pro",$H$2*$D$1/$E$1,IF(F180="Non Pro"&amp;F179="Non Pro"&amp;F178="Pro",$H$2*$D$1/$E$1,FALSE))))))),"")</f>
        <v/>
      </c>
      <c r="H180" s="1">
        <f>IF(F180="Non Pro", IF(F180="Pro",$G$2*$D$1/$E$1,IF(F180="Pro"&amp;F179="Pro"&amp;A180=A179,0,IF(F180="Non Pro",$H$2*$D$1/$E$1,IF(F180="Non Pro"&amp;F179="Non Pro"&amp;A180=A179,0,IF(F180="Non Pro"&amp;F179="Pro",$H$2*$D$1/$E$1,IF(F180="Non Pro"&amp;F179="Pro",$H$2*$D$1/$E$1,IF(F180="Non Pro"&amp;F179="Non Pro"&amp;F178="Pro",$H$2*$D$1/$E$1,FALSE))))))),"")</f>
        <v>61.30191780821918</v>
      </c>
    </row>
    <row r="181" spans="1:8" x14ac:dyDescent="0.25">
      <c r="A181" s="2" t="s">
        <v>66</v>
      </c>
      <c r="B181" s="2">
        <v>44</v>
      </c>
      <c r="C181" s="2" t="s">
        <v>229</v>
      </c>
      <c r="D181" s="2" t="s">
        <v>6</v>
      </c>
      <c r="E181" s="2" t="s">
        <v>228</v>
      </c>
      <c r="F181" s="2" t="s">
        <v>0</v>
      </c>
      <c r="G181" s="1" t="str">
        <f>IF(F181="Pro", IF(F181="Pro",$G$2*$D$1/$E$1,IF(F181="Pro"&amp;F180="Pro"&amp;A181=A180,0,IF(F181="Non Pro",$H$2*$D$1/$E$1,IF(F181="Non Pro"&amp;F180="Non Pro"&amp;A181=A180,0,IF(F181="Non Pro"&amp;F180="Pro",$H$2*$D$1/$E$1,IF(F181="Non Pro"&amp;F180="Pro",$H$2*$D$1/$E$1,IF(F181="Non Pro"&amp;F180="Non Pro"&amp;F179="Pro",$H$2*$D$1/$E$1,FALSE))))))),"")</f>
        <v/>
      </c>
      <c r="H181" s="1">
        <f>IF(F181="Non Pro", IF(F181="Pro",$G$2*$D$1/$E$1,IF(F181="Pro"&amp;F180="Pro"&amp;A181=A180,0,IF(F181="Non Pro",$H$2*$D$1/$E$1,IF(F181="Non Pro"&amp;F180="Non Pro"&amp;A181=A180,0,IF(F181="Non Pro"&amp;F180="Pro",$H$2*$D$1/$E$1,IF(F181="Non Pro"&amp;F180="Pro",$H$2*$D$1/$E$1,IF(F181="Non Pro"&amp;F180="Non Pro"&amp;F179="Pro",$H$2*$D$1/$E$1,FALSE))))))),"")</f>
        <v>61.30191780821918</v>
      </c>
    </row>
    <row r="182" spans="1:8" x14ac:dyDescent="0.25">
      <c r="A182" s="2" t="s">
        <v>65</v>
      </c>
      <c r="B182" s="2"/>
      <c r="C182" s="2" t="s">
        <v>232</v>
      </c>
      <c r="D182" s="2" t="s">
        <v>64</v>
      </c>
      <c r="E182" s="2" t="s">
        <v>231</v>
      </c>
      <c r="F182" s="2" t="s">
        <v>0</v>
      </c>
      <c r="G182" s="1" t="str">
        <f>IF(F182="Pro", IF(F182="Pro",$G$2*$D$1/$E$1,IF(F182="Pro"&amp;F181="Pro"&amp;A182=A181,0,IF(F182="Non Pro",$H$2*$D$1/$E$1,IF(F182="Non Pro"&amp;F181="Non Pro"&amp;A182=A181,0,IF(F182="Non Pro"&amp;F181="Pro",$H$2*$D$1/$E$1,IF(F182="Non Pro"&amp;F181="Pro",$H$2*$D$1/$E$1,IF(F182="Non Pro"&amp;F181="Non Pro"&amp;F180="Pro",$H$2*$D$1/$E$1,FALSE))))))),"")</f>
        <v/>
      </c>
      <c r="H182" s="1">
        <f>IF(F182="Non Pro", IF(F182="Pro",$G$2*$D$1/$E$1,IF(F182="Pro"&amp;F181="Pro"&amp;A182=A181,0,IF(F182="Non Pro",$H$2*$D$1/$E$1,IF(F182="Non Pro"&amp;F181="Non Pro"&amp;A182=A181,0,IF(F182="Non Pro"&amp;F181="Pro",$H$2*$D$1/$E$1,IF(F182="Non Pro"&amp;F181="Pro",$H$2*$D$1/$E$1,IF(F182="Non Pro"&amp;F181="Non Pro"&amp;F180="Pro",$H$2*$D$1/$E$1,FALSE))))))),"")</f>
        <v>61.30191780821918</v>
      </c>
    </row>
    <row r="183" spans="1:8" x14ac:dyDescent="0.25">
      <c r="A183" s="2" t="s">
        <v>63</v>
      </c>
      <c r="B183" s="2">
        <v>44</v>
      </c>
      <c r="C183" s="2" t="s">
        <v>229</v>
      </c>
      <c r="D183" s="2" t="s">
        <v>10</v>
      </c>
      <c r="E183" s="2" t="s">
        <v>228</v>
      </c>
      <c r="F183" s="2" t="s">
        <v>0</v>
      </c>
      <c r="G183" s="1" t="str">
        <f>IF(F183="Pro", IF(F183="Pro",$G$2*$D$1/$E$1,IF(F183="Pro"&amp;F182="Pro"&amp;A183=A182,0,IF(F183="Non Pro",$H$2*$D$1/$E$1,IF(F183="Non Pro"&amp;F182="Non Pro"&amp;A183=A182,0,IF(F183="Non Pro"&amp;F182="Pro",$H$2*$D$1/$E$1,IF(F183="Non Pro"&amp;F182="Pro",$H$2*$D$1/$E$1,IF(F183="Non Pro"&amp;F182="Non Pro"&amp;F181="Pro",$H$2*$D$1/$E$1,FALSE))))))),"")</f>
        <v/>
      </c>
      <c r="H183" s="1">
        <f>IF(F183="Non Pro", IF(F183="Pro",$G$2*$D$1/$E$1,IF(F183="Pro"&amp;F182="Pro"&amp;A183=A182,0,IF(F183="Non Pro",$H$2*$D$1/$E$1,IF(F183="Non Pro"&amp;F182="Non Pro"&amp;A183=A182,0,IF(F183="Non Pro"&amp;F182="Pro",$H$2*$D$1/$E$1,IF(F183="Non Pro"&amp;F182="Pro",$H$2*$D$1/$E$1,IF(F183="Non Pro"&amp;F182="Non Pro"&amp;F181="Pro",$H$2*$D$1/$E$1,FALSE))))))),"")</f>
        <v>61.30191780821918</v>
      </c>
    </row>
    <row r="184" spans="1:8" x14ac:dyDescent="0.25">
      <c r="A184" s="2" t="s">
        <v>63</v>
      </c>
      <c r="B184" s="2">
        <v>44</v>
      </c>
      <c r="C184" s="2" t="s">
        <v>229</v>
      </c>
      <c r="D184" s="2" t="s">
        <v>13</v>
      </c>
      <c r="E184" s="2" t="s">
        <v>228</v>
      </c>
      <c r="F184" s="2" t="s">
        <v>0</v>
      </c>
      <c r="G184" s="1" t="str">
        <f>IF(F184="Pro", IF(F184="Pro",$G$2*$D$1/$E$1,IF(F184="Pro"&amp;F183="Pro"&amp;A184=A183,0,IF(F184="Non Pro",$H$2*$D$1/$E$1,IF(F184="Non Pro"&amp;F183="Non Pro"&amp;A184=A183,0,IF(F184="Non Pro"&amp;F183="Pro",$H$2*$D$1/$E$1,IF(F184="Non Pro"&amp;F183="Pro",$H$2*$D$1/$E$1,IF(F184="Non Pro"&amp;F183="Non Pro"&amp;F182="Pro",$H$2*$D$1/$E$1,FALSE))))))),"")</f>
        <v/>
      </c>
      <c r="H184" s="1">
        <f>IF(F184="Non Pro", IF(F184="Pro",$G$2*$D$1/$E$1,IF(F184="Pro"&amp;F183="Pro"&amp;A184=A183,0,IF(F184="Non Pro",$H$2*$D$1/$E$1,IF(F184="Non Pro"&amp;F183="Non Pro"&amp;A184=A183,0,IF(F184="Non Pro"&amp;F183="Pro",$H$2*$D$1/$E$1,IF(F184="Non Pro"&amp;F183="Pro",$H$2*$D$1/$E$1,IF(F184="Non Pro"&amp;F183="Non Pro"&amp;F182="Pro",$H$2*$D$1/$E$1,FALSE))))))),"")</f>
        <v>61.30191780821918</v>
      </c>
    </row>
    <row r="185" spans="1:8" x14ac:dyDescent="0.25">
      <c r="A185" s="2" t="s">
        <v>63</v>
      </c>
      <c r="B185" s="2">
        <v>44</v>
      </c>
      <c r="C185" s="2" t="s">
        <v>229</v>
      </c>
      <c r="D185" s="2" t="s">
        <v>10</v>
      </c>
      <c r="E185" s="2" t="s">
        <v>228</v>
      </c>
      <c r="F185" s="2" t="s">
        <v>0</v>
      </c>
      <c r="G185" s="1" t="str">
        <f>IF(F185="Pro", IF(F185="Pro",$G$2*$D$1/$E$1,IF(F185="Pro"&amp;F184="Pro"&amp;A185=A184,0,IF(F185="Non Pro",$H$2*$D$1/$E$1,IF(F185="Non Pro"&amp;F184="Non Pro"&amp;A185=A184,0,IF(F185="Non Pro"&amp;F184="Pro",$H$2*$D$1/$E$1,IF(F185="Non Pro"&amp;F184="Pro",$H$2*$D$1/$E$1,IF(F185="Non Pro"&amp;F184="Non Pro"&amp;F183="Pro",$H$2*$D$1/$E$1,FALSE))))))),"")</f>
        <v/>
      </c>
      <c r="H185" s="1">
        <f>IF(F185="Non Pro", IF(F185="Pro",$G$2*$D$1/$E$1,IF(F185="Pro"&amp;F184="Pro"&amp;A185=A184,0,IF(F185="Non Pro",$H$2*$D$1/$E$1,IF(F185="Non Pro"&amp;F184="Non Pro"&amp;A185=A184,0,IF(F185="Non Pro"&amp;F184="Pro",$H$2*$D$1/$E$1,IF(F185="Non Pro"&amp;F184="Pro",$H$2*$D$1/$E$1,IF(F185="Non Pro"&amp;F184="Non Pro"&amp;F183="Pro",$H$2*$D$1/$E$1,FALSE))))))),"")</f>
        <v>61.30191780821918</v>
      </c>
    </row>
    <row r="186" spans="1:8" x14ac:dyDescent="0.25">
      <c r="A186" s="2" t="s">
        <v>63</v>
      </c>
      <c r="B186" s="2">
        <v>44</v>
      </c>
      <c r="C186" s="2" t="s">
        <v>229</v>
      </c>
      <c r="D186" s="2" t="s">
        <v>6</v>
      </c>
      <c r="E186" s="2" t="s">
        <v>228</v>
      </c>
      <c r="F186" s="2" t="s">
        <v>0</v>
      </c>
      <c r="G186" s="1" t="str">
        <f>IF(F186="Pro", IF(F186="Pro",$G$2*$D$1/$E$1,IF(F186="Pro"&amp;F185="Pro"&amp;A186=A185,0,IF(F186="Non Pro",$H$2*$D$1/$E$1,IF(F186="Non Pro"&amp;F185="Non Pro"&amp;A186=A185,0,IF(F186="Non Pro"&amp;F185="Pro",$H$2*$D$1/$E$1,IF(F186="Non Pro"&amp;F185="Pro",$H$2*$D$1/$E$1,IF(F186="Non Pro"&amp;F185="Non Pro"&amp;F184="Pro",$H$2*$D$1/$E$1,FALSE))))))),"")</f>
        <v/>
      </c>
      <c r="H186" s="1">
        <f>IF(F186="Non Pro", IF(F186="Pro",$G$2*$D$1/$E$1,IF(F186="Pro"&amp;F185="Pro"&amp;A186=A185,0,IF(F186="Non Pro",$H$2*$D$1/$E$1,IF(F186="Non Pro"&amp;F185="Non Pro"&amp;A186=A185,0,IF(F186="Non Pro"&amp;F185="Pro",$H$2*$D$1/$E$1,IF(F186="Non Pro"&amp;F185="Pro",$H$2*$D$1/$E$1,IF(F186="Non Pro"&amp;F185="Non Pro"&amp;F184="Pro",$H$2*$D$1/$E$1,FALSE))))))),"")</f>
        <v>61.30191780821918</v>
      </c>
    </row>
    <row r="187" spans="1:8" x14ac:dyDescent="0.25">
      <c r="A187" s="2" t="s">
        <v>62</v>
      </c>
      <c r="B187" s="2"/>
      <c r="C187" s="2" t="s">
        <v>232</v>
      </c>
      <c r="D187" s="2" t="s">
        <v>13</v>
      </c>
      <c r="E187" s="2" t="s">
        <v>231</v>
      </c>
      <c r="F187" s="2" t="s">
        <v>0</v>
      </c>
      <c r="G187" s="1" t="str">
        <f>IF(F187="Pro", IF(F187="Pro",$G$2*$D$1/$E$1,IF(F187="Pro"&amp;F186="Pro"&amp;A187=A186,0,IF(F187="Non Pro",$H$2*$D$1/$E$1,IF(F187="Non Pro"&amp;F186="Non Pro"&amp;A187=A186,0,IF(F187="Non Pro"&amp;F186="Pro",$H$2*$D$1/$E$1,IF(F187="Non Pro"&amp;F186="Pro",$H$2*$D$1/$E$1,IF(F187="Non Pro"&amp;F186="Non Pro"&amp;F185="Pro",$H$2*$D$1/$E$1,FALSE))))))),"")</f>
        <v/>
      </c>
      <c r="H187" s="1">
        <f>IF(F187="Non Pro", IF(F187="Pro",$G$2*$D$1/$E$1,IF(F187="Pro"&amp;F186="Pro"&amp;A187=A186,0,IF(F187="Non Pro",$H$2*$D$1/$E$1,IF(F187="Non Pro"&amp;F186="Non Pro"&amp;A187=A186,0,IF(F187="Non Pro"&amp;F186="Pro",$H$2*$D$1/$E$1,IF(F187="Non Pro"&amp;F186="Pro",$H$2*$D$1/$E$1,IF(F187="Non Pro"&amp;F186="Non Pro"&amp;F185="Pro",$H$2*$D$1/$E$1,FALSE))))))),"")</f>
        <v>61.30191780821918</v>
      </c>
    </row>
    <row r="188" spans="1:8" x14ac:dyDescent="0.25">
      <c r="A188" s="2" t="s">
        <v>62</v>
      </c>
      <c r="B188" s="2"/>
      <c r="C188" s="2" t="s">
        <v>232</v>
      </c>
      <c r="D188" s="2" t="s">
        <v>13</v>
      </c>
      <c r="E188" s="2" t="s">
        <v>231</v>
      </c>
      <c r="F188" s="2" t="s">
        <v>0</v>
      </c>
      <c r="G188" s="1" t="str">
        <f>IF(F188="Pro", IF(F188="Pro",$G$2*$D$1/$E$1,IF(F188="Pro"&amp;F187="Pro"&amp;A188=A187,0,IF(F188="Non Pro",$H$2*$D$1/$E$1,IF(F188="Non Pro"&amp;F187="Non Pro"&amp;A188=A187,0,IF(F188="Non Pro"&amp;F187="Pro",$H$2*$D$1/$E$1,IF(F188="Non Pro"&amp;F187="Pro",$H$2*$D$1/$E$1,IF(F188="Non Pro"&amp;F187="Non Pro"&amp;F186="Pro",$H$2*$D$1/$E$1,FALSE))))))),"")</f>
        <v/>
      </c>
      <c r="H188" s="1">
        <f>IF(F188="Non Pro", IF(F188="Pro",$G$2*$D$1/$E$1,IF(F188="Pro"&amp;F187="Pro"&amp;A188=A187,0,IF(F188="Non Pro",$H$2*$D$1/$E$1,IF(F188="Non Pro"&amp;F187="Non Pro"&amp;A188=A187,0,IF(F188="Non Pro"&amp;F187="Pro",$H$2*$D$1/$E$1,IF(F188="Non Pro"&amp;F187="Pro",$H$2*$D$1/$E$1,IF(F188="Non Pro"&amp;F187="Non Pro"&amp;F186="Pro",$H$2*$D$1/$E$1,FALSE))))))),"")</f>
        <v>61.30191780821918</v>
      </c>
    </row>
    <row r="189" spans="1:8" x14ac:dyDescent="0.25">
      <c r="A189" s="2" t="s">
        <v>61</v>
      </c>
      <c r="B189" s="2">
        <v>44</v>
      </c>
      <c r="C189" s="2" t="s">
        <v>229</v>
      </c>
      <c r="D189" s="2" t="s">
        <v>10</v>
      </c>
      <c r="E189" s="2" t="s">
        <v>228</v>
      </c>
      <c r="F189" s="2" t="s">
        <v>0</v>
      </c>
      <c r="G189" s="1" t="str">
        <f>IF(F189="Pro", IF(F189="Pro",$G$2*$D$1/$E$1,IF(F189="Pro"&amp;F188="Pro"&amp;A189=A188,0,IF(F189="Non Pro",$H$2*$D$1/$E$1,IF(F189="Non Pro"&amp;F188="Non Pro"&amp;A189=A188,0,IF(F189="Non Pro"&amp;F188="Pro",$H$2*$D$1/$E$1,IF(F189="Non Pro"&amp;F188="Pro",$H$2*$D$1/$E$1,IF(F189="Non Pro"&amp;F188="Non Pro"&amp;F187="Pro",$H$2*$D$1/$E$1,FALSE))))))),"")</f>
        <v/>
      </c>
      <c r="H189" s="1">
        <f>IF(F189="Non Pro", IF(F189="Pro",$G$2*$D$1/$E$1,IF(F189="Pro"&amp;F188="Pro"&amp;A189=A188,0,IF(F189="Non Pro",$H$2*$D$1/$E$1,IF(F189="Non Pro"&amp;F188="Non Pro"&amp;A189=A188,0,IF(F189="Non Pro"&amp;F188="Pro",$H$2*$D$1/$E$1,IF(F189="Non Pro"&amp;F188="Pro",$H$2*$D$1/$E$1,IF(F189="Non Pro"&amp;F188="Non Pro"&amp;F187="Pro",$H$2*$D$1/$E$1,FALSE))))))),"")</f>
        <v>61.30191780821918</v>
      </c>
    </row>
    <row r="190" spans="1:8" x14ac:dyDescent="0.25">
      <c r="A190" s="2" t="s">
        <v>61</v>
      </c>
      <c r="B190" s="2">
        <v>44</v>
      </c>
      <c r="C190" s="2" t="s">
        <v>229</v>
      </c>
      <c r="D190" s="2" t="s">
        <v>13</v>
      </c>
      <c r="E190" s="2" t="s">
        <v>228</v>
      </c>
      <c r="F190" s="2" t="s">
        <v>0</v>
      </c>
      <c r="G190" s="1" t="str">
        <f>IF(F190="Pro", IF(F190="Pro",$G$2*$D$1/$E$1,IF(F190="Pro"&amp;F189="Pro"&amp;A190=A189,0,IF(F190="Non Pro",$H$2*$D$1/$E$1,IF(F190="Non Pro"&amp;F189="Non Pro"&amp;A190=A189,0,IF(F190="Non Pro"&amp;F189="Pro",$H$2*$D$1/$E$1,IF(F190="Non Pro"&amp;F189="Pro",$H$2*$D$1/$E$1,IF(F190="Non Pro"&amp;F189="Non Pro"&amp;F188="Pro",$H$2*$D$1/$E$1,FALSE))))))),"")</f>
        <v/>
      </c>
      <c r="H190" s="1">
        <f>IF(F190="Non Pro", IF(F190="Pro",$G$2*$D$1/$E$1,IF(F190="Pro"&amp;F189="Pro"&amp;A190=A189,0,IF(F190="Non Pro",$H$2*$D$1/$E$1,IF(F190="Non Pro"&amp;F189="Non Pro"&amp;A190=A189,0,IF(F190="Non Pro"&amp;F189="Pro",$H$2*$D$1/$E$1,IF(F190="Non Pro"&amp;F189="Pro",$H$2*$D$1/$E$1,IF(F190="Non Pro"&amp;F189="Non Pro"&amp;F188="Pro",$H$2*$D$1/$E$1,FALSE))))))),"")</f>
        <v>61.30191780821918</v>
      </c>
    </row>
    <row r="191" spans="1:8" x14ac:dyDescent="0.25">
      <c r="A191" s="2" t="s">
        <v>61</v>
      </c>
      <c r="B191" s="2">
        <v>44</v>
      </c>
      <c r="C191" s="2" t="s">
        <v>229</v>
      </c>
      <c r="D191" s="2" t="s">
        <v>10</v>
      </c>
      <c r="E191" s="2" t="s">
        <v>228</v>
      </c>
      <c r="F191" s="2" t="s">
        <v>0</v>
      </c>
      <c r="G191" s="1" t="str">
        <f>IF(F191="Pro", IF(F191="Pro",$G$2*$D$1/$E$1,IF(F191="Pro"&amp;F190="Pro"&amp;A191=A190,0,IF(F191="Non Pro",$H$2*$D$1/$E$1,IF(F191="Non Pro"&amp;F190="Non Pro"&amp;A191=A190,0,IF(F191="Non Pro"&amp;F190="Pro",$H$2*$D$1/$E$1,IF(F191="Non Pro"&amp;F190="Pro",$H$2*$D$1/$E$1,IF(F191="Non Pro"&amp;F190="Non Pro"&amp;F189="Pro",$H$2*$D$1/$E$1,FALSE))))))),"")</f>
        <v/>
      </c>
      <c r="H191" s="1">
        <f>IF(F191="Non Pro", IF(F191="Pro",$G$2*$D$1/$E$1,IF(F191="Pro"&amp;F190="Pro"&amp;A191=A190,0,IF(F191="Non Pro",$H$2*$D$1/$E$1,IF(F191="Non Pro"&amp;F190="Non Pro"&amp;A191=A190,0,IF(F191="Non Pro"&amp;F190="Pro",$H$2*$D$1/$E$1,IF(F191="Non Pro"&amp;F190="Pro",$H$2*$D$1/$E$1,IF(F191="Non Pro"&amp;F190="Non Pro"&amp;F189="Pro",$H$2*$D$1/$E$1,FALSE))))))),"")</f>
        <v>61.30191780821918</v>
      </c>
    </row>
    <row r="192" spans="1:8" x14ac:dyDescent="0.25">
      <c r="A192" s="2" t="s">
        <v>59</v>
      </c>
      <c r="B192" s="2" t="s">
        <v>60</v>
      </c>
      <c r="C192" s="2" t="s">
        <v>232</v>
      </c>
      <c r="D192" s="2" t="s">
        <v>13</v>
      </c>
      <c r="E192" s="2" t="s">
        <v>231</v>
      </c>
      <c r="F192" s="2" t="s">
        <v>0</v>
      </c>
      <c r="G192" s="1" t="str">
        <f>IF(F192="Pro", IF(F192="Pro",$G$2*$D$1/$E$1,IF(F192="Pro"&amp;F191="Pro"&amp;A192=A191,0,IF(F192="Non Pro",$H$2*$D$1/$E$1,IF(F192="Non Pro"&amp;F191="Non Pro"&amp;A192=A191,0,IF(F192="Non Pro"&amp;F191="Pro",$H$2*$D$1/$E$1,IF(F192="Non Pro"&amp;F191="Pro",$H$2*$D$1/$E$1,IF(F192="Non Pro"&amp;F191="Non Pro"&amp;F190="Pro",$H$2*$D$1/$E$1,FALSE))))))),"")</f>
        <v/>
      </c>
      <c r="H192" s="1">
        <f>IF(F192="Non Pro", IF(F192="Pro",$G$2*$D$1/$E$1,IF(F192="Pro"&amp;F191="Pro"&amp;A192=A191,0,IF(F192="Non Pro",$H$2*$D$1/$E$1,IF(F192="Non Pro"&amp;F191="Non Pro"&amp;A192=A191,0,IF(F192="Non Pro"&amp;F191="Pro",$H$2*$D$1/$E$1,IF(F192="Non Pro"&amp;F191="Pro",$H$2*$D$1/$E$1,IF(F192="Non Pro"&amp;F191="Non Pro"&amp;F190="Pro",$H$2*$D$1/$E$1,FALSE))))))),"")</f>
        <v>61.30191780821918</v>
      </c>
    </row>
    <row r="193" spans="1:8" x14ac:dyDescent="0.25">
      <c r="A193" s="2" t="s">
        <v>59</v>
      </c>
      <c r="B193" s="2" t="s">
        <v>58</v>
      </c>
      <c r="C193" s="2" t="s">
        <v>232</v>
      </c>
      <c r="D193" s="2" t="s">
        <v>16</v>
      </c>
      <c r="E193" s="2" t="s">
        <v>231</v>
      </c>
      <c r="F193" s="2" t="s">
        <v>0</v>
      </c>
      <c r="G193" s="1" t="str">
        <f>IF(F193="Pro", IF(F193="Pro",$G$2*$D$1/$E$1,IF(F193="Pro"&amp;F192="Pro"&amp;A193=A192,0,IF(F193="Non Pro",$H$2*$D$1/$E$1,IF(F193="Non Pro"&amp;F192="Non Pro"&amp;A193=A192,0,IF(F193="Non Pro"&amp;F192="Pro",$H$2*$D$1/$E$1,IF(F193="Non Pro"&amp;F192="Pro",$H$2*$D$1/$E$1,IF(F193="Non Pro"&amp;F192="Non Pro"&amp;F191="Pro",$H$2*$D$1/$E$1,FALSE))))))),"")</f>
        <v/>
      </c>
      <c r="H193" s="1">
        <f>IF(F193="Non Pro", IF(F193="Pro",$G$2*$D$1/$E$1,IF(F193="Pro"&amp;F192="Pro"&amp;A193=A192,0,IF(F193="Non Pro",$H$2*$D$1/$E$1,IF(F193="Non Pro"&amp;F192="Non Pro"&amp;A193=A192,0,IF(F193="Non Pro"&amp;F192="Pro",$H$2*$D$1/$E$1,IF(F193="Non Pro"&amp;F192="Pro",$H$2*$D$1/$E$1,IF(F193="Non Pro"&amp;F192="Non Pro"&amp;F191="Pro",$H$2*$D$1/$E$1,FALSE))))))),"")</f>
        <v>61.30191780821918</v>
      </c>
    </row>
    <row r="194" spans="1:8" x14ac:dyDescent="0.25">
      <c r="A194" s="2" t="s">
        <v>56</v>
      </c>
      <c r="B194" s="2" t="s">
        <v>57</v>
      </c>
      <c r="C194" s="2" t="s">
        <v>234</v>
      </c>
      <c r="D194" s="2" t="s">
        <v>38</v>
      </c>
      <c r="E194" s="2" t="s">
        <v>233</v>
      </c>
      <c r="F194" s="2" t="s">
        <v>0</v>
      </c>
      <c r="G194" s="1" t="str">
        <f>IF(F194="Pro", IF(F194="Pro",$G$2*$D$1/$E$1,IF(F194="Pro"&amp;F193="Pro"&amp;A194=A193,0,IF(F194="Non Pro",$H$2*$D$1/$E$1,IF(F194="Non Pro"&amp;F193="Non Pro"&amp;A194=A193,0,IF(F194="Non Pro"&amp;F193="Pro",$H$2*$D$1/$E$1,IF(F194="Non Pro"&amp;F193="Pro",$H$2*$D$1/$E$1,IF(F194="Non Pro"&amp;F193="Non Pro"&amp;F192="Pro",$H$2*$D$1/$E$1,FALSE))))))),"")</f>
        <v/>
      </c>
      <c r="H194" s="1">
        <f>IF(F194="Non Pro", IF(F194="Pro",$G$2*$D$1/$E$1,IF(F194="Pro"&amp;F193="Pro"&amp;A194=A193,0,IF(F194="Non Pro",$H$2*$D$1/$E$1,IF(F194="Non Pro"&amp;F193="Non Pro"&amp;A194=A193,0,IF(F194="Non Pro"&amp;F193="Pro",$H$2*$D$1/$E$1,IF(F194="Non Pro"&amp;F193="Pro",$H$2*$D$1/$E$1,IF(F194="Non Pro"&amp;F193="Non Pro"&amp;F192="Pro",$H$2*$D$1/$E$1,FALSE))))))),"")</f>
        <v>61.30191780821918</v>
      </c>
    </row>
    <row r="195" spans="1:8" x14ac:dyDescent="0.25">
      <c r="A195" s="2" t="s">
        <v>56</v>
      </c>
      <c r="B195" s="2" t="s">
        <v>55</v>
      </c>
      <c r="C195" s="2" t="s">
        <v>234</v>
      </c>
      <c r="D195" s="2" t="s">
        <v>35</v>
      </c>
      <c r="E195" s="2" t="s">
        <v>233</v>
      </c>
      <c r="F195" s="2" t="s">
        <v>0</v>
      </c>
      <c r="G195" s="1" t="str">
        <f>IF(F195="Pro", IF(F195="Pro",$G$2*$D$1/$E$1,IF(F195="Pro"&amp;F194="Pro"&amp;A195=A194,0,IF(F195="Non Pro",$H$2*$D$1/$E$1,IF(F195="Non Pro"&amp;F194="Non Pro"&amp;A195=A194,0,IF(F195="Non Pro"&amp;F194="Pro",$H$2*$D$1/$E$1,IF(F195="Non Pro"&amp;F194="Pro",$H$2*$D$1/$E$1,IF(F195="Non Pro"&amp;F194="Non Pro"&amp;F193="Pro",$H$2*$D$1/$E$1,FALSE))))))),"")</f>
        <v/>
      </c>
      <c r="H195" s="1">
        <f>IF(F195="Non Pro", IF(F195="Pro",$G$2*$D$1/$E$1,IF(F195="Pro"&amp;F194="Pro"&amp;A195=A194,0,IF(F195="Non Pro",$H$2*$D$1/$E$1,IF(F195="Non Pro"&amp;F194="Non Pro"&amp;A195=A194,0,IF(F195="Non Pro"&amp;F194="Pro",$H$2*$D$1/$E$1,IF(F195="Non Pro"&amp;F194="Pro",$H$2*$D$1/$E$1,IF(F195="Non Pro"&amp;F194="Non Pro"&amp;F193="Pro",$H$2*$D$1/$E$1,FALSE))))))),"")</f>
        <v>61.30191780821918</v>
      </c>
    </row>
    <row r="196" spans="1:8" x14ac:dyDescent="0.25">
      <c r="A196" s="2" t="s">
        <v>53</v>
      </c>
      <c r="B196" s="2" t="s">
        <v>54</v>
      </c>
      <c r="C196" s="2" t="s">
        <v>234</v>
      </c>
      <c r="D196" s="2" t="s">
        <v>38</v>
      </c>
      <c r="E196" s="2" t="s">
        <v>233</v>
      </c>
      <c r="F196" s="2" t="s">
        <v>0</v>
      </c>
      <c r="G196" s="1" t="str">
        <f>IF(F196="Pro", IF(F196="Pro",$G$2*$D$1/$E$1,IF(F196="Pro"&amp;F195="Pro"&amp;A196=A195,0,IF(F196="Non Pro",$H$2*$D$1/$E$1,IF(F196="Non Pro"&amp;F195="Non Pro"&amp;A196=A195,0,IF(F196="Non Pro"&amp;F195="Pro",$H$2*$D$1/$E$1,IF(F196="Non Pro"&amp;F195="Pro",$H$2*$D$1/$E$1,IF(F196="Non Pro"&amp;F195="Non Pro"&amp;F194="Pro",$H$2*$D$1/$E$1,FALSE))))))),"")</f>
        <v/>
      </c>
      <c r="H196" s="1">
        <f>IF(F196="Non Pro", IF(F196="Pro",$G$2*$D$1/$E$1,IF(F196="Pro"&amp;F195="Pro"&amp;A196=A195,0,IF(F196="Non Pro",$H$2*$D$1/$E$1,IF(F196="Non Pro"&amp;F195="Non Pro"&amp;A196=A195,0,IF(F196="Non Pro"&amp;F195="Pro",$H$2*$D$1/$E$1,IF(F196="Non Pro"&amp;F195="Pro",$H$2*$D$1/$E$1,IF(F196="Non Pro"&amp;F195="Non Pro"&amp;F194="Pro",$H$2*$D$1/$E$1,FALSE))))))),"")</f>
        <v>61.30191780821918</v>
      </c>
    </row>
    <row r="197" spans="1:8" x14ac:dyDescent="0.25">
      <c r="A197" s="2" t="s">
        <v>53</v>
      </c>
      <c r="B197" s="2" t="s">
        <v>52</v>
      </c>
      <c r="C197" s="2" t="s">
        <v>234</v>
      </c>
      <c r="D197" s="2" t="s">
        <v>35</v>
      </c>
      <c r="E197" s="2" t="s">
        <v>233</v>
      </c>
      <c r="F197" s="2" t="s">
        <v>0</v>
      </c>
      <c r="G197" s="1" t="str">
        <f>IF(F197="Pro", IF(F197="Pro",$G$2*$D$1/$E$1,IF(F197="Pro"&amp;F196="Pro"&amp;A197=A196,0,IF(F197="Non Pro",$H$2*$D$1/$E$1,IF(F197="Non Pro"&amp;F196="Non Pro"&amp;A197=A196,0,IF(F197="Non Pro"&amp;F196="Pro",$H$2*$D$1/$E$1,IF(F197="Non Pro"&amp;F196="Pro",$H$2*$D$1/$E$1,IF(F197="Non Pro"&amp;F196="Non Pro"&amp;F195="Pro",$H$2*$D$1/$E$1,FALSE))))))),"")</f>
        <v/>
      </c>
      <c r="H197" s="1">
        <f>IF(F197="Non Pro", IF(F197="Pro",$G$2*$D$1/$E$1,IF(F197="Pro"&amp;F196="Pro"&amp;A197=A196,0,IF(F197="Non Pro",$H$2*$D$1/$E$1,IF(F197="Non Pro"&amp;F196="Non Pro"&amp;A197=A196,0,IF(F197="Non Pro"&amp;F196="Pro",$H$2*$D$1/$E$1,IF(F197="Non Pro"&amp;F196="Pro",$H$2*$D$1/$E$1,IF(F197="Non Pro"&amp;F196="Non Pro"&amp;F195="Pro",$H$2*$D$1/$E$1,FALSE))))))),"")</f>
        <v>61.30191780821918</v>
      </c>
    </row>
    <row r="198" spans="1:8" x14ac:dyDescent="0.25">
      <c r="A198" s="2" t="s">
        <v>50</v>
      </c>
      <c r="B198" s="2" t="s">
        <v>51</v>
      </c>
      <c r="C198" s="2" t="s">
        <v>232</v>
      </c>
      <c r="D198" s="2" t="s">
        <v>13</v>
      </c>
      <c r="E198" s="2" t="s">
        <v>231</v>
      </c>
      <c r="F198" s="2" t="s">
        <v>0</v>
      </c>
      <c r="G198" s="1" t="str">
        <f>IF(F198="Pro", IF(F198="Pro",$G$2*$D$1/$E$1,IF(F198="Pro"&amp;F197="Pro"&amp;A198=A197,0,IF(F198="Non Pro",$H$2*$D$1/$E$1,IF(F198="Non Pro"&amp;F197="Non Pro"&amp;A198=A197,0,IF(F198="Non Pro"&amp;F197="Pro",$H$2*$D$1/$E$1,IF(F198="Non Pro"&amp;F197="Pro",$H$2*$D$1/$E$1,IF(F198="Non Pro"&amp;F197="Non Pro"&amp;F196="Pro",$H$2*$D$1/$E$1,FALSE))))))),"")</f>
        <v/>
      </c>
      <c r="H198" s="1">
        <f>IF(F198="Non Pro", IF(F198="Pro",$G$2*$D$1/$E$1,IF(F198="Pro"&amp;F197="Pro"&amp;A198=A197,0,IF(F198="Non Pro",$H$2*$D$1/$E$1,IF(F198="Non Pro"&amp;F197="Non Pro"&amp;A198=A197,0,IF(F198="Non Pro"&amp;F197="Pro",$H$2*$D$1/$E$1,IF(F198="Non Pro"&amp;F197="Pro",$H$2*$D$1/$E$1,IF(F198="Non Pro"&amp;F197="Non Pro"&amp;F196="Pro",$H$2*$D$1/$E$1,FALSE))))))),"")</f>
        <v>61.30191780821918</v>
      </c>
    </row>
    <row r="199" spans="1:8" x14ac:dyDescent="0.25">
      <c r="A199" s="2" t="s">
        <v>50</v>
      </c>
      <c r="B199" s="2" t="s">
        <v>49</v>
      </c>
      <c r="C199" s="2" t="s">
        <v>232</v>
      </c>
      <c r="D199" s="2" t="s">
        <v>16</v>
      </c>
      <c r="E199" s="2" t="s">
        <v>231</v>
      </c>
      <c r="F199" s="2" t="s">
        <v>0</v>
      </c>
      <c r="G199" s="1" t="str">
        <f>IF(F199="Pro", IF(F199="Pro",$G$2*$D$1/$E$1,IF(F199="Pro"&amp;F198="Pro"&amp;A199=A198,0,IF(F199="Non Pro",$H$2*$D$1/$E$1,IF(F199="Non Pro"&amp;F198="Non Pro"&amp;A199=A198,0,IF(F199="Non Pro"&amp;F198="Pro",$H$2*$D$1/$E$1,IF(F199="Non Pro"&amp;F198="Pro",$H$2*$D$1/$E$1,IF(F199="Non Pro"&amp;F198="Non Pro"&amp;F197="Pro",$H$2*$D$1/$E$1,FALSE))))))),"")</f>
        <v/>
      </c>
      <c r="H199" s="1">
        <f>IF(F199="Non Pro", IF(F199="Pro",$G$2*$D$1/$E$1,IF(F199="Pro"&amp;F198="Pro"&amp;A199=A198,0,IF(F199="Non Pro",$H$2*$D$1/$E$1,IF(F199="Non Pro"&amp;F198="Non Pro"&amp;A199=A198,0,IF(F199="Non Pro"&amp;F198="Pro",$H$2*$D$1/$E$1,IF(F199="Non Pro"&amp;F198="Pro",$H$2*$D$1/$E$1,IF(F199="Non Pro"&amp;F198="Non Pro"&amp;F197="Pro",$H$2*$D$1/$E$1,FALSE))))))),"")</f>
        <v>61.30191780821918</v>
      </c>
    </row>
    <row r="200" spans="1:8" x14ac:dyDescent="0.25">
      <c r="A200" s="2" t="s">
        <v>47</v>
      </c>
      <c r="B200" s="2" t="s">
        <v>48</v>
      </c>
      <c r="C200" s="2" t="s">
        <v>232</v>
      </c>
      <c r="D200" s="2" t="s">
        <v>13</v>
      </c>
      <c r="E200" s="2" t="s">
        <v>231</v>
      </c>
      <c r="F200" s="2" t="s">
        <v>0</v>
      </c>
      <c r="G200" s="1" t="str">
        <f>IF(F200="Pro", IF(F200="Pro",$G$2*$D$1/$E$1,IF(F200="Pro"&amp;F199="Pro"&amp;A200=A199,0,IF(F200="Non Pro",$H$2*$D$1/$E$1,IF(F200="Non Pro"&amp;F199="Non Pro"&amp;A200=A199,0,IF(F200="Non Pro"&amp;F199="Pro",$H$2*$D$1/$E$1,IF(F200="Non Pro"&amp;F199="Pro",$H$2*$D$1/$E$1,IF(F200="Non Pro"&amp;F199="Non Pro"&amp;F198="Pro",$H$2*$D$1/$E$1,FALSE))))))),"")</f>
        <v/>
      </c>
      <c r="H200" s="1">
        <f>IF(F200="Non Pro", IF(F200="Pro",$G$2*$D$1/$E$1,IF(F200="Pro"&amp;F199="Pro"&amp;A200=A199,0,IF(F200="Non Pro",$H$2*$D$1/$E$1,IF(F200="Non Pro"&amp;F199="Non Pro"&amp;A200=A199,0,IF(F200="Non Pro"&amp;F199="Pro",$H$2*$D$1/$E$1,IF(F200="Non Pro"&amp;F199="Pro",$H$2*$D$1/$E$1,IF(F200="Non Pro"&amp;F199="Non Pro"&amp;F198="Pro",$H$2*$D$1/$E$1,FALSE))))))),"")</f>
        <v>61.30191780821918</v>
      </c>
    </row>
    <row r="201" spans="1:8" x14ac:dyDescent="0.25">
      <c r="A201" s="2" t="s">
        <v>47</v>
      </c>
      <c r="B201" s="2" t="s">
        <v>46</v>
      </c>
      <c r="C201" s="2" t="s">
        <v>232</v>
      </c>
      <c r="D201" s="2" t="s">
        <v>16</v>
      </c>
      <c r="E201" s="2" t="s">
        <v>231</v>
      </c>
      <c r="F201" s="2" t="s">
        <v>0</v>
      </c>
      <c r="G201" s="1" t="str">
        <f>IF(F201="Pro", IF(F201="Pro",$G$2*$D$1/$E$1,IF(F201="Pro"&amp;F200="Pro"&amp;A201=A200,0,IF(F201="Non Pro",$H$2*$D$1/$E$1,IF(F201="Non Pro"&amp;F200="Non Pro"&amp;A201=A200,0,IF(F201="Non Pro"&amp;F200="Pro",$H$2*$D$1/$E$1,IF(F201="Non Pro"&amp;F200="Pro",$H$2*$D$1/$E$1,IF(F201="Non Pro"&amp;F200="Non Pro"&amp;F199="Pro",$H$2*$D$1/$E$1,FALSE))))))),"")</f>
        <v/>
      </c>
      <c r="H201" s="1">
        <f>IF(F201="Non Pro", IF(F201="Pro",$G$2*$D$1/$E$1,IF(F201="Pro"&amp;F200="Pro"&amp;A201=A200,0,IF(F201="Non Pro",$H$2*$D$1/$E$1,IF(F201="Non Pro"&amp;F200="Non Pro"&amp;A201=A200,0,IF(F201="Non Pro"&amp;F200="Pro",$H$2*$D$1/$E$1,IF(F201="Non Pro"&amp;F200="Pro",$H$2*$D$1/$E$1,IF(F201="Non Pro"&amp;F200="Non Pro"&amp;F199="Pro",$H$2*$D$1/$E$1,FALSE))))))),"")</f>
        <v>61.30191780821918</v>
      </c>
    </row>
    <row r="202" spans="1:8" x14ac:dyDescent="0.25">
      <c r="A202" s="2" t="s">
        <v>44</v>
      </c>
      <c r="B202" s="2" t="s">
        <v>45</v>
      </c>
      <c r="C202" s="2" t="s">
        <v>234</v>
      </c>
      <c r="D202" s="2" t="s">
        <v>38</v>
      </c>
      <c r="E202" s="2" t="s">
        <v>233</v>
      </c>
      <c r="F202" s="2" t="s">
        <v>0</v>
      </c>
      <c r="G202" s="1" t="str">
        <f>IF(F202="Pro", IF(F202="Pro",$G$2*$D$1/$E$1,IF(F202="Pro"&amp;F201="Pro"&amp;A202=A201,0,IF(F202="Non Pro",$H$2*$D$1/$E$1,IF(F202="Non Pro"&amp;F201="Non Pro"&amp;A202=A201,0,IF(F202="Non Pro"&amp;F201="Pro",$H$2*$D$1/$E$1,IF(F202="Non Pro"&amp;F201="Pro",$H$2*$D$1/$E$1,IF(F202="Non Pro"&amp;F201="Non Pro"&amp;F200="Pro",$H$2*$D$1/$E$1,FALSE))))))),"")</f>
        <v/>
      </c>
      <c r="H202" s="1">
        <f>IF(F202="Non Pro", IF(F202="Pro",$G$2*$D$1/$E$1,IF(F202="Pro"&amp;F201="Pro"&amp;A202=A201,0,IF(F202="Non Pro",$H$2*$D$1/$E$1,IF(F202="Non Pro"&amp;F201="Non Pro"&amp;A202=A201,0,IF(F202="Non Pro"&amp;F201="Pro",$H$2*$D$1/$E$1,IF(F202="Non Pro"&amp;F201="Pro",$H$2*$D$1/$E$1,IF(F202="Non Pro"&amp;F201="Non Pro"&amp;F200="Pro",$H$2*$D$1/$E$1,FALSE))))))),"")</f>
        <v>61.30191780821918</v>
      </c>
    </row>
    <row r="203" spans="1:8" x14ac:dyDescent="0.25">
      <c r="A203" s="2" t="s">
        <v>44</v>
      </c>
      <c r="B203" s="2" t="s">
        <v>43</v>
      </c>
      <c r="C203" s="2" t="s">
        <v>234</v>
      </c>
      <c r="D203" s="2" t="s">
        <v>35</v>
      </c>
      <c r="E203" s="2" t="s">
        <v>233</v>
      </c>
      <c r="F203" s="2" t="s">
        <v>0</v>
      </c>
      <c r="G203" s="1" t="str">
        <f>IF(F203="Pro", IF(F203="Pro",$G$2*$D$1/$E$1,IF(F203="Pro"&amp;F202="Pro"&amp;A203=A202,0,IF(F203="Non Pro",$H$2*$D$1/$E$1,IF(F203="Non Pro"&amp;F202="Non Pro"&amp;A203=A202,0,IF(F203="Non Pro"&amp;F202="Pro",$H$2*$D$1/$E$1,IF(F203="Non Pro"&amp;F202="Pro",$H$2*$D$1/$E$1,IF(F203="Non Pro"&amp;F202="Non Pro"&amp;F201="Pro",$H$2*$D$1/$E$1,FALSE))))))),"")</f>
        <v/>
      </c>
      <c r="H203" s="1">
        <f>IF(F203="Non Pro", IF(F203="Pro",$G$2*$D$1/$E$1,IF(F203="Pro"&amp;F202="Pro"&amp;A203=A202,0,IF(F203="Non Pro",$H$2*$D$1/$E$1,IF(F203="Non Pro"&amp;F202="Non Pro"&amp;A203=A202,0,IF(F203="Non Pro"&amp;F202="Pro",$H$2*$D$1/$E$1,IF(F203="Non Pro"&amp;F202="Pro",$H$2*$D$1/$E$1,IF(F203="Non Pro"&amp;F202="Non Pro"&amp;F201="Pro",$H$2*$D$1/$E$1,FALSE))))))),"")</f>
        <v>61.30191780821918</v>
      </c>
    </row>
    <row r="204" spans="1:8" x14ac:dyDescent="0.25">
      <c r="A204" s="2" t="s">
        <v>41</v>
      </c>
      <c r="B204" s="2" t="s">
        <v>42</v>
      </c>
      <c r="C204" s="2" t="s">
        <v>234</v>
      </c>
      <c r="D204" s="2" t="s">
        <v>38</v>
      </c>
      <c r="E204" s="2" t="s">
        <v>233</v>
      </c>
      <c r="F204" s="2" t="s">
        <v>0</v>
      </c>
      <c r="G204" s="1" t="str">
        <f>IF(F204="Pro", IF(F204="Pro",$G$2*$D$1/$E$1,IF(F204="Pro"&amp;F203="Pro"&amp;A204=A203,0,IF(F204="Non Pro",$H$2*$D$1/$E$1,IF(F204="Non Pro"&amp;F203="Non Pro"&amp;A204=A203,0,IF(F204="Non Pro"&amp;F203="Pro",$H$2*$D$1/$E$1,IF(F204="Non Pro"&amp;F203="Pro",$H$2*$D$1/$E$1,IF(F204="Non Pro"&amp;F203="Non Pro"&amp;F202="Pro",$H$2*$D$1/$E$1,FALSE))))))),"")</f>
        <v/>
      </c>
      <c r="H204" s="1">
        <f>IF(F204="Non Pro", IF(F204="Pro",$G$2*$D$1/$E$1,IF(F204="Pro"&amp;F203="Pro"&amp;A204=A203,0,IF(F204="Non Pro",$H$2*$D$1/$E$1,IF(F204="Non Pro"&amp;F203="Non Pro"&amp;A204=A203,0,IF(F204="Non Pro"&amp;F203="Pro",$H$2*$D$1/$E$1,IF(F204="Non Pro"&amp;F203="Pro",$H$2*$D$1/$E$1,IF(F204="Non Pro"&amp;F203="Non Pro"&amp;F202="Pro",$H$2*$D$1/$E$1,FALSE))))))),"")</f>
        <v>61.30191780821918</v>
      </c>
    </row>
    <row r="205" spans="1:8" x14ac:dyDescent="0.25">
      <c r="A205" s="2" t="s">
        <v>41</v>
      </c>
      <c r="B205" s="2" t="s">
        <v>40</v>
      </c>
      <c r="C205" s="2" t="s">
        <v>234</v>
      </c>
      <c r="D205" s="2" t="s">
        <v>35</v>
      </c>
      <c r="E205" s="2" t="s">
        <v>233</v>
      </c>
      <c r="F205" s="2" t="s">
        <v>0</v>
      </c>
      <c r="G205" s="1" t="str">
        <f>IF(F205="Pro", IF(F205="Pro",$G$2*$D$1/$E$1,IF(F205="Pro"&amp;F204="Pro"&amp;A205=A204,0,IF(F205="Non Pro",$H$2*$D$1/$E$1,IF(F205="Non Pro"&amp;F204="Non Pro"&amp;A205=A204,0,IF(F205="Non Pro"&amp;F204="Pro",$H$2*$D$1/$E$1,IF(F205="Non Pro"&amp;F204="Pro",$H$2*$D$1/$E$1,IF(F205="Non Pro"&amp;F204="Non Pro"&amp;F203="Pro",$H$2*$D$1/$E$1,FALSE))))))),"")</f>
        <v/>
      </c>
      <c r="H205" s="1">
        <f>IF(F205="Non Pro", IF(F205="Pro",$G$2*$D$1/$E$1,IF(F205="Pro"&amp;F204="Pro"&amp;A205=A204,0,IF(F205="Non Pro",$H$2*$D$1/$E$1,IF(F205="Non Pro"&amp;F204="Non Pro"&amp;A205=A204,0,IF(F205="Non Pro"&amp;F204="Pro",$H$2*$D$1/$E$1,IF(F205="Non Pro"&amp;F204="Pro",$H$2*$D$1/$E$1,IF(F205="Non Pro"&amp;F204="Non Pro"&amp;F203="Pro",$H$2*$D$1/$E$1,FALSE))))))),"")</f>
        <v>61.30191780821918</v>
      </c>
    </row>
    <row r="206" spans="1:8" x14ac:dyDescent="0.25">
      <c r="A206" s="2" t="s">
        <v>37</v>
      </c>
      <c r="B206" s="2" t="s">
        <v>39</v>
      </c>
      <c r="C206" s="2" t="s">
        <v>234</v>
      </c>
      <c r="D206" s="2" t="s">
        <v>38</v>
      </c>
      <c r="E206" s="2" t="s">
        <v>233</v>
      </c>
      <c r="F206" s="2" t="s">
        <v>0</v>
      </c>
      <c r="G206" s="1" t="str">
        <f>IF(F206="Pro", IF(F206="Pro",$G$2*$D$1/$E$1,IF(F206="Pro"&amp;F205="Pro"&amp;A206=A205,0,IF(F206="Non Pro",$H$2*$D$1/$E$1,IF(F206="Non Pro"&amp;F205="Non Pro"&amp;A206=A205,0,IF(F206="Non Pro"&amp;F205="Pro",$H$2*$D$1/$E$1,IF(F206="Non Pro"&amp;F205="Pro",$H$2*$D$1/$E$1,IF(F206="Non Pro"&amp;F205="Non Pro"&amp;F204="Pro",$H$2*$D$1/$E$1,FALSE))))))),"")</f>
        <v/>
      </c>
      <c r="H206" s="1">
        <f>IF(F206="Non Pro", IF(F206="Pro",$G$2*$D$1/$E$1,IF(F206="Pro"&amp;F205="Pro"&amp;A206=A205,0,IF(F206="Non Pro",$H$2*$D$1/$E$1,IF(F206="Non Pro"&amp;F205="Non Pro"&amp;A206=A205,0,IF(F206="Non Pro"&amp;F205="Pro",$H$2*$D$1/$E$1,IF(F206="Non Pro"&amp;F205="Pro",$H$2*$D$1/$E$1,IF(F206="Non Pro"&amp;F205="Non Pro"&amp;F204="Pro",$H$2*$D$1/$E$1,FALSE))))))),"")</f>
        <v>61.30191780821918</v>
      </c>
    </row>
    <row r="207" spans="1:8" x14ac:dyDescent="0.25">
      <c r="A207" s="2" t="s">
        <v>37</v>
      </c>
      <c r="B207" s="2" t="s">
        <v>36</v>
      </c>
      <c r="C207" s="2" t="s">
        <v>234</v>
      </c>
      <c r="D207" s="2" t="s">
        <v>35</v>
      </c>
      <c r="E207" s="2" t="s">
        <v>233</v>
      </c>
      <c r="F207" s="2" t="s">
        <v>0</v>
      </c>
      <c r="G207" s="1" t="str">
        <f>IF(F207="Pro", IF(F207="Pro",$G$2*$D$1/$E$1,IF(F207="Pro"&amp;F206="Pro"&amp;A207=A206,0,IF(F207="Non Pro",$H$2*$D$1/$E$1,IF(F207="Non Pro"&amp;F206="Non Pro"&amp;A207=A206,0,IF(F207="Non Pro"&amp;F206="Pro",$H$2*$D$1/$E$1,IF(F207="Non Pro"&amp;F206="Pro",$H$2*$D$1/$E$1,IF(F207="Non Pro"&amp;F206="Non Pro"&amp;F205="Pro",$H$2*$D$1/$E$1,FALSE))))))),"")</f>
        <v/>
      </c>
      <c r="H207" s="1">
        <f>IF(F207="Non Pro", IF(F207="Pro",$G$2*$D$1/$E$1,IF(F207="Pro"&amp;F206="Pro"&amp;A207=A206,0,IF(F207="Non Pro",$H$2*$D$1/$E$1,IF(F207="Non Pro"&amp;F206="Non Pro"&amp;A207=A206,0,IF(F207="Non Pro"&amp;F206="Pro",$H$2*$D$1/$E$1,IF(F207="Non Pro"&amp;F206="Pro",$H$2*$D$1/$E$1,IF(F207="Non Pro"&amp;F206="Non Pro"&amp;F205="Pro",$H$2*$D$1/$E$1,FALSE))))))),"")</f>
        <v>61.30191780821918</v>
      </c>
    </row>
    <row r="208" spans="1:8" x14ac:dyDescent="0.25">
      <c r="A208" s="2" t="s">
        <v>34</v>
      </c>
      <c r="B208" s="2"/>
      <c r="C208" s="2" t="s">
        <v>238</v>
      </c>
      <c r="D208" s="2" t="s">
        <v>31</v>
      </c>
      <c r="E208" s="2" t="s">
        <v>237</v>
      </c>
      <c r="F208" s="2" t="s">
        <v>0</v>
      </c>
      <c r="G208" s="1" t="str">
        <f>IF(F208="Pro", IF(F208="Pro",$G$2*$D$1/$E$1,IF(F208="Pro"&amp;F207="Pro"&amp;A208=A207,0,IF(F208="Non Pro",$H$2*$D$1/$E$1,IF(F208="Non Pro"&amp;F207="Non Pro"&amp;A208=A207,0,IF(F208="Non Pro"&amp;F207="Pro",$H$2*$D$1/$E$1,IF(F208="Non Pro"&amp;F207="Pro",$H$2*$D$1/$E$1,IF(F208="Non Pro"&amp;F207="Non Pro"&amp;F206="Pro",$H$2*$D$1/$E$1,FALSE))))))),"")</f>
        <v/>
      </c>
      <c r="H208" s="1">
        <f>IF(F208="Non Pro", IF(F208="Pro",$G$2*$D$1/$E$1,IF(F208="Pro"&amp;F207="Pro"&amp;A208=A207,0,IF(F208="Non Pro",$H$2*$D$1/$E$1,IF(F208="Non Pro"&amp;F207="Non Pro"&amp;A208=A207,0,IF(F208="Non Pro"&amp;F207="Pro",$H$2*$D$1/$E$1,IF(F208="Non Pro"&amp;F207="Pro",$H$2*$D$1/$E$1,IF(F208="Non Pro"&amp;F207="Non Pro"&amp;F206="Pro",$H$2*$D$1/$E$1,FALSE))))))),"")</f>
        <v>61.30191780821918</v>
      </c>
    </row>
    <row r="209" spans="1:8" x14ac:dyDescent="0.25">
      <c r="A209" s="2" t="s">
        <v>33</v>
      </c>
      <c r="B209" s="2" t="s">
        <v>32</v>
      </c>
      <c r="C209" s="2" t="s">
        <v>232</v>
      </c>
      <c r="D209" s="2" t="s">
        <v>31</v>
      </c>
      <c r="E209" s="2" t="s">
        <v>231</v>
      </c>
      <c r="F209" s="2" t="s">
        <v>0</v>
      </c>
      <c r="G209" s="1" t="str">
        <f>IF(F209="Pro", IF(F209="Pro",$G$2*$D$1/$E$1,IF(F209="Pro"&amp;F208="Pro"&amp;A209=A208,0,IF(F209="Non Pro",$H$2*$D$1/$E$1,IF(F209="Non Pro"&amp;F208="Non Pro"&amp;A209=A208,0,IF(F209="Non Pro"&amp;F208="Pro",$H$2*$D$1/$E$1,IF(F209="Non Pro"&amp;F208="Pro",$H$2*$D$1/$E$1,IF(F209="Non Pro"&amp;F208="Non Pro"&amp;F207="Pro",$H$2*$D$1/$E$1,FALSE))))))),"")</f>
        <v/>
      </c>
      <c r="H209" s="1">
        <f>IF(F209="Non Pro", IF(F209="Pro",$G$2*$D$1/$E$1,IF(F209="Pro"&amp;F208="Pro"&amp;A209=A208,0,IF(F209="Non Pro",$H$2*$D$1/$E$1,IF(F209="Non Pro"&amp;F208="Non Pro"&amp;A209=A208,0,IF(F209="Non Pro"&amp;F208="Pro",$H$2*$D$1/$E$1,IF(F209="Non Pro"&amp;F208="Pro",$H$2*$D$1/$E$1,IF(F209="Non Pro"&amp;F208="Non Pro"&amp;F207="Pro",$H$2*$D$1/$E$1,FALSE))))))),"")</f>
        <v>61.30191780821918</v>
      </c>
    </row>
    <row r="210" spans="1:8" x14ac:dyDescent="0.25">
      <c r="A210" s="2" t="s">
        <v>30</v>
      </c>
      <c r="B210" s="2">
        <v>44</v>
      </c>
      <c r="C210" s="2" t="s">
        <v>229</v>
      </c>
      <c r="D210" s="2" t="s">
        <v>12</v>
      </c>
      <c r="E210" s="2" t="s">
        <v>228</v>
      </c>
      <c r="F210" s="2" t="s">
        <v>0</v>
      </c>
      <c r="G210" s="1" t="str">
        <f>IF(F210="Pro", IF(F210="Pro",$G$2*$D$1/$E$1,IF(F210="Pro"&amp;F209="Pro"&amp;A210=A209,0,IF(F210="Non Pro",$H$2*$D$1/$E$1,IF(F210="Non Pro"&amp;F209="Non Pro"&amp;A210=A209,0,IF(F210="Non Pro"&amp;F209="Pro",$H$2*$D$1/$E$1,IF(F210="Non Pro"&amp;F209="Pro",$H$2*$D$1/$E$1,IF(F210="Non Pro"&amp;F209="Non Pro"&amp;F208="Pro",$H$2*$D$1/$E$1,FALSE))))))),"")</f>
        <v/>
      </c>
      <c r="H210" s="1">
        <f>IF(F210="Non Pro", IF(F210="Pro",$G$2*$D$1/$E$1,IF(F210="Pro"&amp;F209="Pro"&amp;A210=A209,0,IF(F210="Non Pro",$H$2*$D$1/$E$1,IF(F210="Non Pro"&amp;F209="Non Pro"&amp;A210=A209,0,IF(F210="Non Pro"&amp;F209="Pro",$H$2*$D$1/$E$1,IF(F210="Non Pro"&amp;F209="Pro",$H$2*$D$1/$E$1,IF(F210="Non Pro"&amp;F209="Non Pro"&amp;F208="Pro",$H$2*$D$1/$E$1,FALSE))))))),"")</f>
        <v>61.30191780821918</v>
      </c>
    </row>
    <row r="211" spans="1:8" x14ac:dyDescent="0.25">
      <c r="A211" s="2" t="s">
        <v>30</v>
      </c>
      <c r="B211" s="2">
        <v>44</v>
      </c>
      <c r="C211" s="2" t="s">
        <v>229</v>
      </c>
      <c r="D211" s="2" t="s">
        <v>11</v>
      </c>
      <c r="E211" s="2" t="s">
        <v>228</v>
      </c>
      <c r="F211" s="2" t="s">
        <v>0</v>
      </c>
      <c r="G211" s="1" t="str">
        <f>IF(F211="Pro", IF(F211="Pro",$G$2*$D$1/$E$1,IF(F211="Pro"&amp;F210="Pro"&amp;A211=A210,0,IF(F211="Non Pro",$H$2*$D$1/$E$1,IF(F211="Non Pro"&amp;F210="Non Pro"&amp;A211=A210,0,IF(F211="Non Pro"&amp;F210="Pro",$H$2*$D$1/$E$1,IF(F211="Non Pro"&amp;F210="Pro",$H$2*$D$1/$E$1,IF(F211="Non Pro"&amp;F210="Non Pro"&amp;F209="Pro",$H$2*$D$1/$E$1,FALSE))))))),"")</f>
        <v/>
      </c>
      <c r="H211" s="1">
        <f>IF(F211="Non Pro", IF(F211="Pro",$G$2*$D$1/$E$1,IF(F211="Pro"&amp;F210="Pro"&amp;A211=A210,0,IF(F211="Non Pro",$H$2*$D$1/$E$1,IF(F211="Non Pro"&amp;F210="Non Pro"&amp;A211=A210,0,IF(F211="Non Pro"&amp;F210="Pro",$H$2*$D$1/$E$1,IF(F211="Non Pro"&amp;F210="Pro",$H$2*$D$1/$E$1,IF(F211="Non Pro"&amp;F210="Non Pro"&amp;F209="Pro",$H$2*$D$1/$E$1,FALSE))))))),"")</f>
        <v>61.30191780821918</v>
      </c>
    </row>
    <row r="212" spans="1:8" x14ac:dyDescent="0.25">
      <c r="A212" s="2" t="s">
        <v>30</v>
      </c>
      <c r="B212" s="2">
        <v>44</v>
      </c>
      <c r="C212" s="2" t="s">
        <v>229</v>
      </c>
      <c r="D212" s="2" t="s">
        <v>10</v>
      </c>
      <c r="E212" s="2" t="s">
        <v>228</v>
      </c>
      <c r="F212" s="2" t="s">
        <v>0</v>
      </c>
      <c r="G212" s="1" t="str">
        <f>IF(F212="Pro", IF(F212="Pro",$G$2*$D$1/$E$1,IF(F212="Pro"&amp;F211="Pro"&amp;A212=A211,0,IF(F212="Non Pro",$H$2*$D$1/$E$1,IF(F212="Non Pro"&amp;F211="Non Pro"&amp;A212=A211,0,IF(F212="Non Pro"&amp;F211="Pro",$H$2*$D$1/$E$1,IF(F212="Non Pro"&amp;F211="Pro",$H$2*$D$1/$E$1,IF(F212="Non Pro"&amp;F211="Non Pro"&amp;F210="Pro",$H$2*$D$1/$E$1,FALSE))))))),"")</f>
        <v/>
      </c>
      <c r="H212" s="1">
        <f>IF(F212="Non Pro", IF(F212="Pro",$G$2*$D$1/$E$1,IF(F212="Pro"&amp;F211="Pro"&amp;A212=A211,0,IF(F212="Non Pro",$H$2*$D$1/$E$1,IF(F212="Non Pro"&amp;F211="Non Pro"&amp;A212=A211,0,IF(F212="Non Pro"&amp;F211="Pro",$H$2*$D$1/$E$1,IF(F212="Non Pro"&amp;F211="Pro",$H$2*$D$1/$E$1,IF(F212="Non Pro"&amp;F211="Non Pro"&amp;F210="Pro",$H$2*$D$1/$E$1,FALSE))))))),"")</f>
        <v>61.30191780821918</v>
      </c>
    </row>
    <row r="213" spans="1:8" x14ac:dyDescent="0.25">
      <c r="A213" s="2" t="s">
        <v>30</v>
      </c>
      <c r="B213" s="2">
        <v>44</v>
      </c>
      <c r="C213" s="2" t="s">
        <v>229</v>
      </c>
      <c r="D213" s="2" t="s">
        <v>10</v>
      </c>
      <c r="E213" s="2" t="s">
        <v>228</v>
      </c>
      <c r="F213" s="2" t="s">
        <v>0</v>
      </c>
      <c r="G213" s="1" t="str">
        <f>IF(F213="Pro", IF(F213="Pro",$G$2*$D$1/$E$1,IF(F213="Pro"&amp;F212="Pro"&amp;A213=A212,0,IF(F213="Non Pro",$H$2*$D$1/$E$1,IF(F213="Non Pro"&amp;F212="Non Pro"&amp;A213=A212,0,IF(F213="Non Pro"&amp;F212="Pro",$H$2*$D$1/$E$1,IF(F213="Non Pro"&amp;F212="Pro",$H$2*$D$1/$E$1,IF(F213="Non Pro"&amp;F212="Non Pro"&amp;F211="Pro",$H$2*$D$1/$E$1,FALSE))))))),"")</f>
        <v/>
      </c>
      <c r="H213" s="1">
        <f>IF(F213="Non Pro", IF(F213="Pro",$G$2*$D$1/$E$1,IF(F213="Pro"&amp;F212="Pro"&amp;A213=A212,0,IF(F213="Non Pro",$H$2*$D$1/$E$1,IF(F213="Non Pro"&amp;F212="Non Pro"&amp;A213=A212,0,IF(F213="Non Pro"&amp;F212="Pro",$H$2*$D$1/$E$1,IF(F213="Non Pro"&amp;F212="Pro",$H$2*$D$1/$E$1,IF(F213="Non Pro"&amp;F212="Non Pro"&amp;F211="Pro",$H$2*$D$1/$E$1,FALSE))))))),"")</f>
        <v>61.30191780821918</v>
      </c>
    </row>
    <row r="214" spans="1:8" x14ac:dyDescent="0.25">
      <c r="A214" s="2" t="s">
        <v>29</v>
      </c>
      <c r="B214" s="2">
        <v>44</v>
      </c>
      <c r="C214" s="2" t="s">
        <v>229</v>
      </c>
      <c r="D214" s="2" t="s">
        <v>12</v>
      </c>
      <c r="E214" s="2" t="s">
        <v>228</v>
      </c>
      <c r="F214" s="2" t="s">
        <v>0</v>
      </c>
      <c r="G214" s="1" t="str">
        <f>IF(F214="Pro", IF(F214="Pro",$G$2*$D$1/$E$1,IF(F214="Pro"&amp;F213="Pro"&amp;A214=A213,0,IF(F214="Non Pro",$H$2*$D$1/$E$1,IF(F214="Non Pro"&amp;F213="Non Pro"&amp;A214=A213,0,IF(F214="Non Pro"&amp;F213="Pro",$H$2*$D$1/$E$1,IF(F214="Non Pro"&amp;F213="Pro",$H$2*$D$1/$E$1,IF(F214="Non Pro"&amp;F213="Non Pro"&amp;F212="Pro",$H$2*$D$1/$E$1,FALSE))))))),"")</f>
        <v/>
      </c>
      <c r="H214" s="1">
        <f>IF(F214="Non Pro", IF(F214="Pro",$G$2*$D$1/$E$1,IF(F214="Pro"&amp;F213="Pro"&amp;A214=A213,0,IF(F214="Non Pro",$H$2*$D$1/$E$1,IF(F214="Non Pro"&amp;F213="Non Pro"&amp;A214=A213,0,IF(F214="Non Pro"&amp;F213="Pro",$H$2*$D$1/$E$1,IF(F214="Non Pro"&amp;F213="Pro",$H$2*$D$1/$E$1,IF(F214="Non Pro"&amp;F213="Non Pro"&amp;F212="Pro",$H$2*$D$1/$E$1,FALSE))))))),"")</f>
        <v>61.30191780821918</v>
      </c>
    </row>
    <row r="215" spans="1:8" x14ac:dyDescent="0.25">
      <c r="A215" s="2" t="s">
        <v>29</v>
      </c>
      <c r="B215" s="2">
        <v>44</v>
      </c>
      <c r="C215" s="2" t="s">
        <v>229</v>
      </c>
      <c r="D215" s="2" t="s">
        <v>11</v>
      </c>
      <c r="E215" s="2" t="s">
        <v>228</v>
      </c>
      <c r="F215" s="2" t="s">
        <v>0</v>
      </c>
      <c r="G215" s="1" t="str">
        <f>IF(F215="Pro", IF(F215="Pro",$G$2*$D$1/$E$1,IF(F215="Pro"&amp;F214="Pro"&amp;A215=A214,0,IF(F215="Non Pro",$H$2*$D$1/$E$1,IF(F215="Non Pro"&amp;F214="Non Pro"&amp;A215=A214,0,IF(F215="Non Pro"&amp;F214="Pro",$H$2*$D$1/$E$1,IF(F215="Non Pro"&amp;F214="Pro",$H$2*$D$1/$E$1,IF(F215="Non Pro"&amp;F214="Non Pro"&amp;F213="Pro",$H$2*$D$1/$E$1,FALSE))))))),"")</f>
        <v/>
      </c>
      <c r="H215" s="1">
        <f>IF(F215="Non Pro", IF(F215="Pro",$G$2*$D$1/$E$1,IF(F215="Pro"&amp;F214="Pro"&amp;A215=A214,0,IF(F215="Non Pro",$H$2*$D$1/$E$1,IF(F215="Non Pro"&amp;F214="Non Pro"&amp;A215=A214,0,IF(F215="Non Pro"&amp;F214="Pro",$H$2*$D$1/$E$1,IF(F215="Non Pro"&amp;F214="Pro",$H$2*$D$1/$E$1,IF(F215="Non Pro"&amp;F214="Non Pro"&amp;F213="Pro",$H$2*$D$1/$E$1,FALSE))))))),"")</f>
        <v>61.30191780821918</v>
      </c>
    </row>
    <row r="216" spans="1:8" x14ac:dyDescent="0.25">
      <c r="A216" s="2" t="s">
        <v>29</v>
      </c>
      <c r="B216" s="2">
        <v>44</v>
      </c>
      <c r="C216" s="2" t="s">
        <v>229</v>
      </c>
      <c r="D216" s="2" t="s">
        <v>10</v>
      </c>
      <c r="E216" s="2" t="s">
        <v>228</v>
      </c>
      <c r="F216" s="2" t="s">
        <v>0</v>
      </c>
      <c r="G216" s="1" t="str">
        <f>IF(F216="Pro", IF(F216="Pro",$G$2*$D$1/$E$1,IF(F216="Pro"&amp;F215="Pro"&amp;A216=A215,0,IF(F216="Non Pro",$H$2*$D$1/$E$1,IF(F216="Non Pro"&amp;F215="Non Pro"&amp;A216=A215,0,IF(F216="Non Pro"&amp;F215="Pro",$H$2*$D$1/$E$1,IF(F216="Non Pro"&amp;F215="Pro",$H$2*$D$1/$E$1,IF(F216="Non Pro"&amp;F215="Non Pro"&amp;F214="Pro",$H$2*$D$1/$E$1,FALSE))))))),"")</f>
        <v/>
      </c>
      <c r="H216" s="1">
        <f>IF(F216="Non Pro", IF(F216="Pro",$G$2*$D$1/$E$1,IF(F216="Pro"&amp;F215="Pro"&amp;A216=A215,0,IF(F216="Non Pro",$H$2*$D$1/$E$1,IF(F216="Non Pro"&amp;F215="Non Pro"&amp;A216=A215,0,IF(F216="Non Pro"&amp;F215="Pro",$H$2*$D$1/$E$1,IF(F216="Non Pro"&amp;F215="Pro",$H$2*$D$1/$E$1,IF(F216="Non Pro"&amp;F215="Non Pro"&amp;F214="Pro",$H$2*$D$1/$E$1,FALSE))))))),"")</f>
        <v>61.30191780821918</v>
      </c>
    </row>
    <row r="217" spans="1:8" x14ac:dyDescent="0.25">
      <c r="A217" s="2" t="s">
        <v>29</v>
      </c>
      <c r="B217" s="2">
        <v>44</v>
      </c>
      <c r="C217" s="2" t="s">
        <v>229</v>
      </c>
      <c r="D217" s="2" t="s">
        <v>12</v>
      </c>
      <c r="E217" s="2" t="s">
        <v>228</v>
      </c>
      <c r="F217" s="2" t="s">
        <v>0</v>
      </c>
      <c r="G217" s="1" t="str">
        <f>IF(F217="Pro", IF(F217="Pro",$G$2*$D$1/$E$1,IF(F217="Pro"&amp;F216="Pro"&amp;A217=A216,0,IF(F217="Non Pro",$H$2*$D$1/$E$1,IF(F217="Non Pro"&amp;F216="Non Pro"&amp;A217=A216,0,IF(F217="Non Pro"&amp;F216="Pro",$H$2*$D$1/$E$1,IF(F217="Non Pro"&amp;F216="Pro",$H$2*$D$1/$E$1,IF(F217="Non Pro"&amp;F216="Non Pro"&amp;F215="Pro",$H$2*$D$1/$E$1,FALSE))))))),"")</f>
        <v/>
      </c>
      <c r="H217" s="1">
        <f>IF(F217="Non Pro", IF(F217="Pro",$G$2*$D$1/$E$1,IF(F217="Pro"&amp;F216="Pro"&amp;A217=A216,0,IF(F217="Non Pro",$H$2*$D$1/$E$1,IF(F217="Non Pro"&amp;F216="Non Pro"&amp;A217=A216,0,IF(F217="Non Pro"&amp;F216="Pro",$H$2*$D$1/$E$1,IF(F217="Non Pro"&amp;F216="Pro",$H$2*$D$1/$E$1,IF(F217="Non Pro"&amp;F216="Non Pro"&amp;F215="Pro",$H$2*$D$1/$E$1,FALSE))))))),"")</f>
        <v>61.30191780821918</v>
      </c>
    </row>
    <row r="218" spans="1:8" x14ac:dyDescent="0.25">
      <c r="A218" s="2" t="s">
        <v>29</v>
      </c>
      <c r="B218" s="2">
        <v>44</v>
      </c>
      <c r="C218" s="2" t="s">
        <v>229</v>
      </c>
      <c r="D218" s="2" t="s">
        <v>10</v>
      </c>
      <c r="E218" s="2" t="s">
        <v>228</v>
      </c>
      <c r="F218" s="2" t="s">
        <v>0</v>
      </c>
      <c r="G218" s="1" t="str">
        <f>IF(F218="Pro", IF(F218="Pro",$G$2*$D$1/$E$1,IF(F218="Pro"&amp;F217="Pro"&amp;A218=A217,0,IF(F218="Non Pro",$H$2*$D$1/$E$1,IF(F218="Non Pro"&amp;F217="Non Pro"&amp;A218=A217,0,IF(F218="Non Pro"&amp;F217="Pro",$H$2*$D$1/$E$1,IF(F218="Non Pro"&amp;F217="Pro",$H$2*$D$1/$E$1,IF(F218="Non Pro"&amp;F217="Non Pro"&amp;F216="Pro",$H$2*$D$1/$E$1,FALSE))))))),"")</f>
        <v/>
      </c>
      <c r="H218" s="1">
        <f>IF(F218="Non Pro", IF(F218="Pro",$G$2*$D$1/$E$1,IF(F218="Pro"&amp;F217="Pro"&amp;A218=A217,0,IF(F218="Non Pro",$H$2*$D$1/$E$1,IF(F218="Non Pro"&amp;F217="Non Pro"&amp;A218=A217,0,IF(F218="Non Pro"&amp;F217="Pro",$H$2*$D$1/$E$1,IF(F218="Non Pro"&amp;F217="Pro",$H$2*$D$1/$E$1,IF(F218="Non Pro"&amp;F217="Non Pro"&amp;F216="Pro",$H$2*$D$1/$E$1,FALSE))))))),"")</f>
        <v>61.30191780821918</v>
      </c>
    </row>
    <row r="219" spans="1:8" x14ac:dyDescent="0.25">
      <c r="A219" s="2" t="s">
        <v>29</v>
      </c>
      <c r="B219" s="2">
        <v>44</v>
      </c>
      <c r="C219" s="2" t="s">
        <v>229</v>
      </c>
      <c r="D219" s="2" t="s">
        <v>1</v>
      </c>
      <c r="E219" s="2" t="s">
        <v>228</v>
      </c>
      <c r="F219" s="2" t="s">
        <v>0</v>
      </c>
      <c r="G219" s="1" t="str">
        <f>IF(F219="Pro", IF(F219="Pro",$G$2*$D$1/$E$1,IF(F219="Pro"&amp;F218="Pro"&amp;A219=A218,0,IF(F219="Non Pro",$H$2*$D$1/$E$1,IF(F219="Non Pro"&amp;F218="Non Pro"&amp;A219=A218,0,IF(F219="Non Pro"&amp;F218="Pro",$H$2*$D$1/$E$1,IF(F219="Non Pro"&amp;F218="Pro",$H$2*$D$1/$E$1,IF(F219="Non Pro"&amp;F218="Non Pro"&amp;F217="Pro",$H$2*$D$1/$E$1,FALSE))))))),"")</f>
        <v/>
      </c>
      <c r="H219" s="1">
        <f>IF(F219="Non Pro", IF(F219="Pro",$G$2*$D$1/$E$1,IF(F219="Pro"&amp;F218="Pro"&amp;A219=A218,0,IF(F219="Non Pro",$H$2*$D$1/$E$1,IF(F219="Non Pro"&amp;F218="Non Pro"&amp;A219=A218,0,IF(F219="Non Pro"&amp;F218="Pro",$H$2*$D$1/$E$1,IF(F219="Non Pro"&amp;F218="Pro",$H$2*$D$1/$E$1,IF(F219="Non Pro"&amp;F218="Non Pro"&amp;F217="Pro",$H$2*$D$1/$E$1,FALSE))))))),"")</f>
        <v>61.30191780821918</v>
      </c>
    </row>
    <row r="220" spans="1:8" x14ac:dyDescent="0.25">
      <c r="A220" s="2" t="s">
        <v>28</v>
      </c>
      <c r="B220" s="2">
        <v>44</v>
      </c>
      <c r="C220" s="2" t="s">
        <v>229</v>
      </c>
      <c r="D220" s="2" t="s">
        <v>12</v>
      </c>
      <c r="E220" s="2" t="s">
        <v>228</v>
      </c>
      <c r="F220" s="2" t="s">
        <v>0</v>
      </c>
      <c r="G220" s="1" t="str">
        <f>IF(F220="Pro", IF(F220="Pro",$G$2*$D$1/$E$1,IF(F220="Pro"&amp;F219="Pro"&amp;A220=A219,0,IF(F220="Non Pro",$H$2*$D$1/$E$1,IF(F220="Non Pro"&amp;F219="Non Pro"&amp;A220=A219,0,IF(F220="Non Pro"&amp;F219="Pro",$H$2*$D$1/$E$1,IF(F220="Non Pro"&amp;F219="Pro",$H$2*$D$1/$E$1,IF(F220="Non Pro"&amp;F219="Non Pro"&amp;F218="Pro",$H$2*$D$1/$E$1,FALSE))))))),"")</f>
        <v/>
      </c>
      <c r="H220" s="1">
        <f>IF(F220="Non Pro", IF(F220="Pro",$G$2*$D$1/$E$1,IF(F220="Pro"&amp;F219="Pro"&amp;A220=A219,0,IF(F220="Non Pro",$H$2*$D$1/$E$1,IF(F220="Non Pro"&amp;F219="Non Pro"&amp;A220=A219,0,IF(F220="Non Pro"&amp;F219="Pro",$H$2*$D$1/$E$1,IF(F220="Non Pro"&amp;F219="Pro",$H$2*$D$1/$E$1,IF(F220="Non Pro"&amp;F219="Non Pro"&amp;F218="Pro",$H$2*$D$1/$E$1,FALSE))))))),"")</f>
        <v>61.30191780821918</v>
      </c>
    </row>
    <row r="221" spans="1:8" x14ac:dyDescent="0.25">
      <c r="A221" s="2" t="s">
        <v>28</v>
      </c>
      <c r="B221" s="2">
        <v>44</v>
      </c>
      <c r="C221" s="2" t="s">
        <v>229</v>
      </c>
      <c r="D221" s="2" t="s">
        <v>11</v>
      </c>
      <c r="E221" s="2" t="s">
        <v>228</v>
      </c>
      <c r="F221" s="2" t="s">
        <v>0</v>
      </c>
      <c r="G221" s="1" t="str">
        <f>IF(F221="Pro", IF(F221="Pro",$G$2*$D$1/$E$1,IF(F221="Pro"&amp;F220="Pro"&amp;A221=A220,0,IF(F221="Non Pro",$H$2*$D$1/$E$1,IF(F221="Non Pro"&amp;F220="Non Pro"&amp;A221=A220,0,IF(F221="Non Pro"&amp;F220="Pro",$H$2*$D$1/$E$1,IF(F221="Non Pro"&amp;F220="Pro",$H$2*$D$1/$E$1,IF(F221="Non Pro"&amp;F220="Non Pro"&amp;F219="Pro",$H$2*$D$1/$E$1,FALSE))))))),"")</f>
        <v/>
      </c>
      <c r="H221" s="1">
        <f>IF(F221="Non Pro", IF(F221="Pro",$G$2*$D$1/$E$1,IF(F221="Pro"&amp;F220="Pro"&amp;A221=A220,0,IF(F221="Non Pro",$H$2*$D$1/$E$1,IF(F221="Non Pro"&amp;F220="Non Pro"&amp;A221=A220,0,IF(F221="Non Pro"&amp;F220="Pro",$H$2*$D$1/$E$1,IF(F221="Non Pro"&amp;F220="Pro",$H$2*$D$1/$E$1,IF(F221="Non Pro"&amp;F220="Non Pro"&amp;F219="Pro",$H$2*$D$1/$E$1,FALSE))))))),"")</f>
        <v>61.30191780821918</v>
      </c>
    </row>
    <row r="222" spans="1:8" x14ac:dyDescent="0.25">
      <c r="A222" s="2" t="s">
        <v>28</v>
      </c>
      <c r="B222" s="2">
        <v>44</v>
      </c>
      <c r="C222" s="2" t="s">
        <v>229</v>
      </c>
      <c r="D222" s="2" t="s">
        <v>10</v>
      </c>
      <c r="E222" s="2" t="s">
        <v>228</v>
      </c>
      <c r="F222" s="2" t="s">
        <v>0</v>
      </c>
      <c r="G222" s="1" t="str">
        <f>IF(F222="Pro", IF(F222="Pro",$G$2*$D$1/$E$1,IF(F222="Pro"&amp;F221="Pro"&amp;A222=A221,0,IF(F222="Non Pro",$H$2*$D$1/$E$1,IF(F222="Non Pro"&amp;F221="Non Pro"&amp;A222=A221,0,IF(F222="Non Pro"&amp;F221="Pro",$H$2*$D$1/$E$1,IF(F222="Non Pro"&amp;F221="Pro",$H$2*$D$1/$E$1,IF(F222="Non Pro"&amp;F221="Non Pro"&amp;F220="Pro",$H$2*$D$1/$E$1,FALSE))))))),"")</f>
        <v/>
      </c>
      <c r="H222" s="1">
        <f>IF(F222="Non Pro", IF(F222="Pro",$G$2*$D$1/$E$1,IF(F222="Pro"&amp;F221="Pro"&amp;A222=A221,0,IF(F222="Non Pro",$H$2*$D$1/$E$1,IF(F222="Non Pro"&amp;F221="Non Pro"&amp;A222=A221,0,IF(F222="Non Pro"&amp;F221="Pro",$H$2*$D$1/$E$1,IF(F222="Non Pro"&amp;F221="Pro",$H$2*$D$1/$E$1,IF(F222="Non Pro"&amp;F221="Non Pro"&amp;F220="Pro",$H$2*$D$1/$E$1,FALSE))))))),"")</f>
        <v>61.30191780821918</v>
      </c>
    </row>
    <row r="223" spans="1:8" x14ac:dyDescent="0.25">
      <c r="A223" s="2" t="s">
        <v>28</v>
      </c>
      <c r="B223" s="2">
        <v>44</v>
      </c>
      <c r="C223" s="2" t="s">
        <v>229</v>
      </c>
      <c r="D223" s="2" t="s">
        <v>10</v>
      </c>
      <c r="E223" s="2" t="s">
        <v>228</v>
      </c>
      <c r="F223" s="2" t="s">
        <v>0</v>
      </c>
      <c r="G223" s="1" t="str">
        <f>IF(F223="Pro", IF(F223="Pro",$G$2*$D$1/$E$1,IF(F223="Pro"&amp;F222="Pro"&amp;A223=A222,0,IF(F223="Non Pro",$H$2*$D$1/$E$1,IF(F223="Non Pro"&amp;F222="Non Pro"&amp;A223=A222,0,IF(F223="Non Pro"&amp;F222="Pro",$H$2*$D$1/$E$1,IF(F223="Non Pro"&amp;F222="Pro",$H$2*$D$1/$E$1,IF(F223="Non Pro"&amp;F222="Non Pro"&amp;F221="Pro",$H$2*$D$1/$E$1,FALSE))))))),"")</f>
        <v/>
      </c>
      <c r="H223" s="1">
        <f>IF(F223="Non Pro", IF(F223="Pro",$G$2*$D$1/$E$1,IF(F223="Pro"&amp;F222="Pro"&amp;A223=A222,0,IF(F223="Non Pro",$H$2*$D$1/$E$1,IF(F223="Non Pro"&amp;F222="Non Pro"&amp;A223=A222,0,IF(F223="Non Pro"&amp;F222="Pro",$H$2*$D$1/$E$1,IF(F223="Non Pro"&amp;F222="Pro",$H$2*$D$1/$E$1,IF(F223="Non Pro"&amp;F222="Non Pro"&amp;F221="Pro",$H$2*$D$1/$E$1,FALSE))))))),"")</f>
        <v>61.30191780821918</v>
      </c>
    </row>
    <row r="224" spans="1:8" x14ac:dyDescent="0.25">
      <c r="A224" s="2" t="s">
        <v>27</v>
      </c>
      <c r="B224" s="2" t="s">
        <v>26</v>
      </c>
      <c r="C224" s="2" t="s">
        <v>232</v>
      </c>
      <c r="D224" s="2" t="s">
        <v>13</v>
      </c>
      <c r="E224" s="2" t="s">
        <v>231</v>
      </c>
      <c r="F224" s="2" t="s">
        <v>0</v>
      </c>
      <c r="G224" s="1" t="str">
        <f>IF(F224="Pro", IF(F224="Pro",$G$2*$D$1/$E$1,IF(F224="Pro"&amp;F223="Pro"&amp;A224=A223,0,IF(F224="Non Pro",$H$2*$D$1/$E$1,IF(F224="Non Pro"&amp;F223="Non Pro"&amp;A224=A223,0,IF(F224="Non Pro"&amp;F223="Pro",$H$2*$D$1/$E$1,IF(F224="Non Pro"&amp;F223="Pro",$H$2*$D$1/$E$1,IF(F224="Non Pro"&amp;F223="Non Pro"&amp;F222="Pro",$H$2*$D$1/$E$1,FALSE))))))),"")</f>
        <v/>
      </c>
      <c r="H224" s="1">
        <f>IF(F224="Non Pro", IF(F224="Pro",$G$2*$D$1/$E$1,IF(F224="Pro"&amp;F223="Pro"&amp;A224=A223,0,IF(F224="Non Pro",$H$2*$D$1/$E$1,IF(F224="Non Pro"&amp;F223="Non Pro"&amp;A224=A223,0,IF(F224="Non Pro"&amp;F223="Pro",$H$2*$D$1/$E$1,IF(F224="Non Pro"&amp;F223="Pro",$H$2*$D$1/$E$1,IF(F224="Non Pro"&amp;F223="Non Pro"&amp;F222="Pro",$H$2*$D$1/$E$1,FALSE))))))),"")</f>
        <v>61.30191780821918</v>
      </c>
    </row>
    <row r="225" spans="1:8" x14ac:dyDescent="0.25">
      <c r="A225" s="2" t="s">
        <v>27</v>
      </c>
      <c r="B225" s="2" t="s">
        <v>26</v>
      </c>
      <c r="C225" s="2" t="s">
        <v>232</v>
      </c>
      <c r="D225" s="2" t="s">
        <v>13</v>
      </c>
      <c r="E225" s="2" t="s">
        <v>231</v>
      </c>
      <c r="F225" s="2" t="s">
        <v>0</v>
      </c>
      <c r="G225" s="1" t="str">
        <f>IF(F225="Pro", IF(F225="Pro",$G$2*$D$1/$E$1,IF(F225="Pro"&amp;F224="Pro"&amp;A225=A224,0,IF(F225="Non Pro",$H$2*$D$1/$E$1,IF(F225="Non Pro"&amp;F224="Non Pro"&amp;A225=A224,0,IF(F225="Non Pro"&amp;F224="Pro",$H$2*$D$1/$E$1,IF(F225="Non Pro"&amp;F224="Pro",$H$2*$D$1/$E$1,IF(F225="Non Pro"&amp;F224="Non Pro"&amp;F223="Pro",$H$2*$D$1/$E$1,FALSE))))))),"")</f>
        <v/>
      </c>
      <c r="H225" s="1">
        <f>IF(F225="Non Pro", IF(F225="Pro",$G$2*$D$1/$E$1,IF(F225="Pro"&amp;F224="Pro"&amp;A225=A224,0,IF(F225="Non Pro",$H$2*$D$1/$E$1,IF(F225="Non Pro"&amp;F224="Non Pro"&amp;A225=A224,0,IF(F225="Non Pro"&amp;F224="Pro",$H$2*$D$1/$E$1,IF(F225="Non Pro"&amp;F224="Pro",$H$2*$D$1/$E$1,IF(F225="Non Pro"&amp;F224="Non Pro"&amp;F223="Pro",$H$2*$D$1/$E$1,FALSE))))))),"")</f>
        <v>61.30191780821918</v>
      </c>
    </row>
    <row r="226" spans="1:8" x14ac:dyDescent="0.25">
      <c r="A226" s="2" t="s">
        <v>24</v>
      </c>
      <c r="B226" s="2" t="s">
        <v>25</v>
      </c>
      <c r="C226" s="2" t="s">
        <v>232</v>
      </c>
      <c r="D226" s="2" t="s">
        <v>8</v>
      </c>
      <c r="E226" s="2" t="s">
        <v>231</v>
      </c>
      <c r="F226" s="2" t="s">
        <v>0</v>
      </c>
      <c r="G226" s="1" t="str">
        <f>IF(F226="Pro", IF(F226="Pro",$G$2*$D$1/$E$1,IF(F226="Pro"&amp;F225="Pro"&amp;A226=A225,0,IF(F226="Non Pro",$H$2*$D$1/$E$1,IF(F226="Non Pro"&amp;F225="Non Pro"&amp;A226=A225,0,IF(F226="Non Pro"&amp;F225="Pro",$H$2*$D$1/$E$1,IF(F226="Non Pro"&amp;F225="Pro",$H$2*$D$1/$E$1,IF(F226="Non Pro"&amp;F225="Non Pro"&amp;F224="Pro",$H$2*$D$1/$E$1,FALSE))))))),"")</f>
        <v/>
      </c>
      <c r="H226" s="1">
        <f>IF(F226="Non Pro", IF(F226="Pro",$G$2*$D$1/$E$1,IF(F226="Pro"&amp;F225="Pro"&amp;A226=A225,0,IF(F226="Non Pro",$H$2*$D$1/$E$1,IF(F226="Non Pro"&amp;F225="Non Pro"&amp;A226=A225,0,IF(F226="Non Pro"&amp;F225="Pro",$H$2*$D$1/$E$1,IF(F226="Non Pro"&amp;F225="Pro",$H$2*$D$1/$E$1,IF(F226="Non Pro"&amp;F225="Non Pro"&amp;F224="Pro",$H$2*$D$1/$E$1,FALSE))))))),"")</f>
        <v>61.30191780821918</v>
      </c>
    </row>
    <row r="227" spans="1:8" x14ac:dyDescent="0.25">
      <c r="A227" s="2" t="s">
        <v>24</v>
      </c>
      <c r="B227" s="2" t="s">
        <v>23</v>
      </c>
      <c r="C227" s="2" t="s">
        <v>232</v>
      </c>
      <c r="D227" s="2" t="s">
        <v>13</v>
      </c>
      <c r="E227" s="2" t="s">
        <v>231</v>
      </c>
      <c r="F227" s="2" t="s">
        <v>0</v>
      </c>
      <c r="G227" s="1" t="str">
        <f>IF(F227="Pro", IF(F227="Pro",$G$2*$D$1/$E$1,IF(F227="Pro"&amp;F226="Pro"&amp;A227=A226,0,IF(F227="Non Pro",$H$2*$D$1/$E$1,IF(F227="Non Pro"&amp;F226="Non Pro"&amp;A227=A226,0,IF(F227="Non Pro"&amp;F226="Pro",$H$2*$D$1/$E$1,IF(F227="Non Pro"&amp;F226="Pro",$H$2*$D$1/$E$1,IF(F227="Non Pro"&amp;F226="Non Pro"&amp;F225="Pro",$H$2*$D$1/$E$1,FALSE))))))),"")</f>
        <v/>
      </c>
      <c r="H227" s="1">
        <f>IF(F227="Non Pro", IF(F227="Pro",$G$2*$D$1/$E$1,IF(F227="Pro"&amp;F226="Pro"&amp;A227=A226,0,IF(F227="Non Pro",$H$2*$D$1/$E$1,IF(F227="Non Pro"&amp;F226="Non Pro"&amp;A227=A226,0,IF(F227="Non Pro"&amp;F226="Pro",$H$2*$D$1/$E$1,IF(F227="Non Pro"&amp;F226="Pro",$H$2*$D$1/$E$1,IF(F227="Non Pro"&amp;F226="Non Pro"&amp;F225="Pro",$H$2*$D$1/$E$1,FALSE))))))),"")</f>
        <v>61.30191780821918</v>
      </c>
    </row>
    <row r="228" spans="1:8" x14ac:dyDescent="0.25">
      <c r="A228" s="2" t="s">
        <v>24</v>
      </c>
      <c r="B228" s="2" t="s">
        <v>25</v>
      </c>
      <c r="C228" s="2" t="s">
        <v>232</v>
      </c>
      <c r="D228" s="2" t="s">
        <v>8</v>
      </c>
      <c r="E228" s="2" t="s">
        <v>231</v>
      </c>
      <c r="F228" s="2" t="s">
        <v>0</v>
      </c>
      <c r="G228" s="1" t="str">
        <f>IF(F228="Pro", IF(F228="Pro",$G$2*$D$1/$E$1,IF(F228="Pro"&amp;F227="Pro"&amp;A228=A227,0,IF(F228="Non Pro",$H$2*$D$1/$E$1,IF(F228="Non Pro"&amp;F227="Non Pro"&amp;A228=A227,0,IF(F228="Non Pro"&amp;F227="Pro",$H$2*$D$1/$E$1,IF(F228="Non Pro"&amp;F227="Pro",$H$2*$D$1/$E$1,IF(F228="Non Pro"&amp;F227="Non Pro"&amp;F226="Pro",$H$2*$D$1/$E$1,FALSE))))))),"")</f>
        <v/>
      </c>
      <c r="H228" s="1">
        <f>IF(F228="Non Pro", IF(F228="Pro",$G$2*$D$1/$E$1,IF(F228="Pro"&amp;F227="Pro"&amp;A228=A227,0,IF(F228="Non Pro",$H$2*$D$1/$E$1,IF(F228="Non Pro"&amp;F227="Non Pro"&amp;A228=A227,0,IF(F228="Non Pro"&amp;F227="Pro",$H$2*$D$1/$E$1,IF(F228="Non Pro"&amp;F227="Pro",$H$2*$D$1/$E$1,IF(F228="Non Pro"&amp;F227="Non Pro"&amp;F226="Pro",$H$2*$D$1/$E$1,FALSE))))))),"")</f>
        <v>61.30191780821918</v>
      </c>
    </row>
    <row r="229" spans="1:8" x14ac:dyDescent="0.25">
      <c r="A229" s="2" t="s">
        <v>24</v>
      </c>
      <c r="B229" s="2" t="s">
        <v>23</v>
      </c>
      <c r="C229" s="2" t="s">
        <v>232</v>
      </c>
      <c r="D229" s="2" t="s">
        <v>13</v>
      </c>
      <c r="E229" s="2" t="s">
        <v>231</v>
      </c>
      <c r="F229" s="2" t="s">
        <v>0</v>
      </c>
      <c r="G229" s="1" t="str">
        <f>IF(F229="Pro", IF(F229="Pro",$G$2*$D$1/$E$1,IF(F229="Pro"&amp;F228="Pro"&amp;A229=A228,0,IF(F229="Non Pro",$H$2*$D$1/$E$1,IF(F229="Non Pro"&amp;F228="Non Pro"&amp;A229=A228,0,IF(F229="Non Pro"&amp;F228="Pro",$H$2*$D$1/$E$1,IF(F229="Non Pro"&amp;F228="Pro",$H$2*$D$1/$E$1,IF(F229="Non Pro"&amp;F228="Non Pro"&amp;F227="Pro",$H$2*$D$1/$E$1,FALSE))))))),"")</f>
        <v/>
      </c>
      <c r="H229" s="1">
        <f>IF(F229="Non Pro", IF(F229="Pro",$G$2*$D$1/$E$1,IF(F229="Pro"&amp;F228="Pro"&amp;A229=A228,0,IF(F229="Non Pro",$H$2*$D$1/$E$1,IF(F229="Non Pro"&amp;F228="Non Pro"&amp;A229=A228,0,IF(F229="Non Pro"&amp;F228="Pro",$H$2*$D$1/$E$1,IF(F229="Non Pro"&amp;F228="Pro",$H$2*$D$1/$E$1,IF(F229="Non Pro"&amp;F228="Non Pro"&amp;F227="Pro",$H$2*$D$1/$E$1,FALSE))))))),"")</f>
        <v>61.30191780821918</v>
      </c>
    </row>
    <row r="230" spans="1:8" x14ac:dyDescent="0.25">
      <c r="A230" s="2" t="s">
        <v>18</v>
      </c>
      <c r="B230" s="2" t="s">
        <v>22</v>
      </c>
      <c r="C230" s="2" t="s">
        <v>232</v>
      </c>
      <c r="D230" s="2" t="s">
        <v>10</v>
      </c>
      <c r="E230" s="2" t="s">
        <v>231</v>
      </c>
      <c r="F230" s="2" t="s">
        <v>0</v>
      </c>
      <c r="G230" s="1" t="str">
        <f>IF(F230="Pro", IF(F230="Pro",$G$2*$D$1/$E$1,IF(F230="Pro"&amp;F229="Pro"&amp;A230=A229,0,IF(F230="Non Pro",$H$2*$D$1/$E$1,IF(F230="Non Pro"&amp;F229="Non Pro"&amp;A230=A229,0,IF(F230="Non Pro"&amp;F229="Pro",$H$2*$D$1/$E$1,IF(F230="Non Pro"&amp;F229="Pro",$H$2*$D$1/$E$1,IF(F230="Non Pro"&amp;F229="Non Pro"&amp;F228="Pro",$H$2*$D$1/$E$1,FALSE))))))),"")</f>
        <v/>
      </c>
      <c r="H230" s="1">
        <f>IF(F230="Non Pro", IF(F230="Pro",$G$2*$D$1/$E$1,IF(F230="Pro"&amp;F229="Pro"&amp;A230=A229,0,IF(F230="Non Pro",$H$2*$D$1/$E$1,IF(F230="Non Pro"&amp;F229="Non Pro"&amp;A230=A229,0,IF(F230="Non Pro"&amp;F229="Pro",$H$2*$D$1/$E$1,IF(F230="Non Pro"&amp;F229="Pro",$H$2*$D$1/$E$1,IF(F230="Non Pro"&amp;F229="Non Pro"&amp;F228="Pro",$H$2*$D$1/$E$1,FALSE))))))),"")</f>
        <v>61.30191780821918</v>
      </c>
    </row>
    <row r="231" spans="1:8" x14ac:dyDescent="0.25">
      <c r="A231" s="2" t="s">
        <v>18</v>
      </c>
      <c r="B231" s="2" t="s">
        <v>22</v>
      </c>
      <c r="C231" s="2" t="s">
        <v>232</v>
      </c>
      <c r="D231" s="2" t="s">
        <v>10</v>
      </c>
      <c r="E231" s="2" t="s">
        <v>231</v>
      </c>
      <c r="F231" s="2" t="s">
        <v>0</v>
      </c>
      <c r="G231" s="1" t="str">
        <f>IF(F231="Pro", IF(F231="Pro",$G$2*$D$1/$E$1,IF(F231="Pro"&amp;F230="Pro"&amp;A231=A230,0,IF(F231="Non Pro",$H$2*$D$1/$E$1,IF(F231="Non Pro"&amp;F230="Non Pro"&amp;A231=A230,0,IF(F231="Non Pro"&amp;F230="Pro",$H$2*$D$1/$E$1,IF(F231="Non Pro"&amp;F230="Pro",$H$2*$D$1/$E$1,IF(F231="Non Pro"&amp;F230="Non Pro"&amp;F229="Pro",$H$2*$D$1/$E$1,FALSE))))))),"")</f>
        <v/>
      </c>
      <c r="H231" s="1">
        <f>IF(F231="Non Pro", IF(F231="Pro",$G$2*$D$1/$E$1,IF(F231="Pro"&amp;F230="Pro"&amp;A231=A230,0,IF(F231="Non Pro",$H$2*$D$1/$E$1,IF(F231="Non Pro"&amp;F230="Non Pro"&amp;A231=A230,0,IF(F231="Non Pro"&amp;F230="Pro",$H$2*$D$1/$E$1,IF(F231="Non Pro"&amp;F230="Pro",$H$2*$D$1/$E$1,IF(F231="Non Pro"&amp;F230="Non Pro"&amp;F229="Pro",$H$2*$D$1/$E$1,FALSE))))))),"")</f>
        <v>61.30191780821918</v>
      </c>
    </row>
    <row r="232" spans="1:8" x14ac:dyDescent="0.25">
      <c r="A232" s="2" t="s">
        <v>18</v>
      </c>
      <c r="B232" s="2" t="s">
        <v>21</v>
      </c>
      <c r="C232" s="2" t="s">
        <v>232</v>
      </c>
      <c r="D232" s="2" t="s">
        <v>6</v>
      </c>
      <c r="E232" s="2" t="s">
        <v>231</v>
      </c>
      <c r="F232" s="2" t="s">
        <v>0</v>
      </c>
      <c r="G232" s="1" t="str">
        <f>IF(F232="Pro", IF(F232="Pro",$G$2*$D$1/$E$1,IF(F232="Pro"&amp;F231="Pro"&amp;A232=A231,0,IF(F232="Non Pro",$H$2*$D$1/$E$1,IF(F232="Non Pro"&amp;F231="Non Pro"&amp;A232=A231,0,IF(F232="Non Pro"&amp;F231="Pro",$H$2*$D$1/$E$1,IF(F232="Non Pro"&amp;F231="Pro",$H$2*$D$1/$E$1,IF(F232="Non Pro"&amp;F231="Non Pro"&amp;F230="Pro",$H$2*$D$1/$E$1,FALSE))))))),"")</f>
        <v/>
      </c>
      <c r="H232" s="1">
        <f>IF(F232="Non Pro", IF(F232="Pro",$G$2*$D$1/$E$1,IF(F232="Pro"&amp;F231="Pro"&amp;A232=A231,0,IF(F232="Non Pro",$H$2*$D$1/$E$1,IF(F232="Non Pro"&amp;F231="Non Pro"&amp;A232=A231,0,IF(F232="Non Pro"&amp;F231="Pro",$H$2*$D$1/$E$1,IF(F232="Non Pro"&amp;F231="Pro",$H$2*$D$1/$E$1,IF(F232="Non Pro"&amp;F231="Non Pro"&amp;F230="Pro",$H$2*$D$1/$E$1,FALSE))))))),"")</f>
        <v>61.30191780821918</v>
      </c>
    </row>
    <row r="233" spans="1:8" x14ac:dyDescent="0.25">
      <c r="A233" s="2" t="s">
        <v>18</v>
      </c>
      <c r="B233" s="2" t="s">
        <v>20</v>
      </c>
      <c r="C233" s="2" t="s">
        <v>232</v>
      </c>
      <c r="D233" s="2" t="s">
        <v>19</v>
      </c>
      <c r="E233" s="2" t="s">
        <v>231</v>
      </c>
      <c r="F233" s="2" t="s">
        <v>0</v>
      </c>
      <c r="G233" s="1" t="str">
        <f>IF(F233="Pro", IF(F233="Pro",$G$2*$D$1/$E$1,IF(F233="Pro"&amp;F232="Pro"&amp;A233=A232,0,IF(F233="Non Pro",$H$2*$D$1/$E$1,IF(F233="Non Pro"&amp;F232="Non Pro"&amp;A233=A232,0,IF(F233="Non Pro"&amp;F232="Pro",$H$2*$D$1/$E$1,IF(F233="Non Pro"&amp;F232="Pro",$H$2*$D$1/$E$1,IF(F233="Non Pro"&amp;F232="Non Pro"&amp;F231="Pro",$H$2*$D$1/$E$1,FALSE))))))),"")</f>
        <v/>
      </c>
      <c r="H233" s="1">
        <f>IF(F233="Non Pro", IF(F233="Pro",$G$2*$D$1/$E$1,IF(F233="Pro"&amp;F232="Pro"&amp;A233=A232,0,IF(F233="Non Pro",$H$2*$D$1/$E$1,IF(F233="Non Pro"&amp;F232="Non Pro"&amp;A233=A232,0,IF(F233="Non Pro"&amp;F232="Pro",$H$2*$D$1/$E$1,IF(F233="Non Pro"&amp;F232="Pro",$H$2*$D$1/$E$1,IF(F233="Non Pro"&amp;F232="Non Pro"&amp;F231="Pro",$H$2*$D$1/$E$1,FALSE))))))),"")</f>
        <v>61.30191780821918</v>
      </c>
    </row>
    <row r="234" spans="1:8" x14ac:dyDescent="0.25">
      <c r="A234" s="2" t="s">
        <v>18</v>
      </c>
      <c r="B234" s="2" t="s">
        <v>17</v>
      </c>
      <c r="C234" s="2" t="s">
        <v>232</v>
      </c>
      <c r="D234" s="2" t="s">
        <v>1</v>
      </c>
      <c r="E234" s="2" t="s">
        <v>231</v>
      </c>
      <c r="F234" s="2" t="s">
        <v>0</v>
      </c>
      <c r="G234" s="1" t="str">
        <f>IF(F234="Pro", IF(F234="Pro",$G$2*$D$1/$E$1,IF(F234="Pro"&amp;F233="Pro"&amp;A234=A233,0,IF(F234="Non Pro",$H$2*$D$1/$E$1,IF(F234="Non Pro"&amp;F233="Non Pro"&amp;A234=A233,0,IF(F234="Non Pro"&amp;F233="Pro",$H$2*$D$1/$E$1,IF(F234="Non Pro"&amp;F233="Pro",$H$2*$D$1/$E$1,IF(F234="Non Pro"&amp;F233="Non Pro"&amp;F232="Pro",$H$2*$D$1/$E$1,FALSE))))))),"")</f>
        <v/>
      </c>
      <c r="H234" s="1">
        <f>IF(F234="Non Pro", IF(F234="Pro",$G$2*$D$1/$E$1,IF(F234="Pro"&amp;F233="Pro"&amp;A234=A233,0,IF(F234="Non Pro",$H$2*$D$1/$E$1,IF(F234="Non Pro"&amp;F233="Non Pro"&amp;A234=A233,0,IF(F234="Non Pro"&amp;F233="Pro",$H$2*$D$1/$E$1,IF(F234="Non Pro"&amp;F233="Pro",$H$2*$D$1/$E$1,IF(F234="Non Pro"&amp;F233="Non Pro"&amp;F232="Pro",$H$2*$D$1/$E$1,FALSE))))))),"")</f>
        <v>61.30191780821918</v>
      </c>
    </row>
    <row r="235" spans="1:8" x14ac:dyDescent="0.25">
      <c r="A235" s="2" t="s">
        <v>15</v>
      </c>
      <c r="B235" s="2" t="s">
        <v>14</v>
      </c>
      <c r="C235" s="2" t="s">
        <v>232</v>
      </c>
      <c r="D235" s="2" t="s">
        <v>13</v>
      </c>
      <c r="E235" s="2" t="s">
        <v>231</v>
      </c>
      <c r="F235" s="2" t="s">
        <v>0</v>
      </c>
      <c r="G235" s="1" t="str">
        <f>IF(F235="Pro", IF(F235="Pro",$G$2*$D$1/$E$1,IF(F235="Pro"&amp;F234="Pro"&amp;A235=A234,0,IF(F235="Non Pro",$H$2*$D$1/$E$1,IF(F235="Non Pro"&amp;F234="Non Pro"&amp;A235=A234,0,IF(F235="Non Pro"&amp;F234="Pro",$H$2*$D$1/$E$1,IF(F235="Non Pro"&amp;F234="Pro",$H$2*$D$1/$E$1,IF(F235="Non Pro"&amp;F234="Non Pro"&amp;F233="Pro",$H$2*$D$1/$E$1,FALSE))))))),"")</f>
        <v/>
      </c>
      <c r="H235" s="1">
        <f>IF(F235="Non Pro", IF(F235="Pro",$G$2*$D$1/$E$1,IF(F235="Pro"&amp;F234="Pro"&amp;A235=A234,0,IF(F235="Non Pro",$H$2*$D$1/$E$1,IF(F235="Non Pro"&amp;F234="Non Pro"&amp;A235=A234,0,IF(F235="Non Pro"&amp;F234="Pro",$H$2*$D$1/$E$1,IF(F235="Non Pro"&amp;F234="Pro",$H$2*$D$1/$E$1,IF(F235="Non Pro"&amp;F234="Non Pro"&amp;F233="Pro",$H$2*$D$1/$E$1,FALSE))))))),"")</f>
        <v>61.30191780821918</v>
      </c>
    </row>
    <row r="236" spans="1:8" x14ac:dyDescent="0.25">
      <c r="A236" s="2" t="s">
        <v>15</v>
      </c>
      <c r="B236" s="2"/>
      <c r="C236" s="2" t="s">
        <v>232</v>
      </c>
      <c r="D236" s="2" t="s">
        <v>16</v>
      </c>
      <c r="E236" s="2" t="s">
        <v>231</v>
      </c>
      <c r="F236" s="2" t="s">
        <v>0</v>
      </c>
      <c r="G236" s="1" t="str">
        <f>IF(F236="Pro", IF(F236="Pro",$G$2*$D$1/$E$1,IF(F236="Pro"&amp;F235="Pro"&amp;A236=A235,0,IF(F236="Non Pro",$H$2*$D$1/$E$1,IF(F236="Non Pro"&amp;F235="Non Pro"&amp;A236=A235,0,IF(F236="Non Pro"&amp;F235="Pro",$H$2*$D$1/$E$1,IF(F236="Non Pro"&amp;F235="Pro",$H$2*$D$1/$E$1,IF(F236="Non Pro"&amp;F235="Non Pro"&amp;F234="Pro",$H$2*$D$1/$E$1,FALSE))))))),"")</f>
        <v/>
      </c>
      <c r="H236" s="1">
        <f>IF(F236="Non Pro", IF(F236="Pro",$G$2*$D$1/$E$1,IF(F236="Pro"&amp;F235="Pro"&amp;A236=A235,0,IF(F236="Non Pro",$H$2*$D$1/$E$1,IF(F236="Non Pro"&amp;F235="Non Pro"&amp;A236=A235,0,IF(F236="Non Pro"&amp;F235="Pro",$H$2*$D$1/$E$1,IF(F236="Non Pro"&amp;F235="Pro",$H$2*$D$1/$E$1,IF(F236="Non Pro"&amp;F235="Non Pro"&amp;F234="Pro",$H$2*$D$1/$E$1,FALSE))))))),"")</f>
        <v>61.30191780821918</v>
      </c>
    </row>
    <row r="237" spans="1:8" x14ac:dyDescent="0.25">
      <c r="A237" s="2" t="s">
        <v>15</v>
      </c>
      <c r="B237" s="2" t="s">
        <v>14</v>
      </c>
      <c r="C237" s="2" t="s">
        <v>232</v>
      </c>
      <c r="D237" s="2" t="s">
        <v>13</v>
      </c>
      <c r="E237" s="2" t="s">
        <v>231</v>
      </c>
      <c r="F237" s="2" t="s">
        <v>0</v>
      </c>
      <c r="G237" s="1" t="str">
        <f>IF(F237="Pro", IF(F237="Pro",$G$2*$D$1/$E$1,IF(F237="Pro"&amp;F236="Pro"&amp;A237=A236,0,IF(F237="Non Pro",$H$2*$D$1/$E$1,IF(F237="Non Pro"&amp;F236="Non Pro"&amp;A237=A236,0,IF(F237="Non Pro"&amp;F236="Pro",$H$2*$D$1/$E$1,IF(F237="Non Pro"&amp;F236="Pro",$H$2*$D$1/$E$1,IF(F237="Non Pro"&amp;F236="Non Pro"&amp;F235="Pro",$H$2*$D$1/$E$1,FALSE))))))),"")</f>
        <v/>
      </c>
      <c r="H237" s="1">
        <f>IF(F237="Non Pro", IF(F237="Pro",$G$2*$D$1/$E$1,IF(F237="Pro"&amp;F236="Pro"&amp;A237=A236,0,IF(F237="Non Pro",$H$2*$D$1/$E$1,IF(F237="Non Pro"&amp;F236="Non Pro"&amp;A237=A236,0,IF(F237="Non Pro"&amp;F236="Pro",$H$2*$D$1/$E$1,IF(F237="Non Pro"&amp;F236="Pro",$H$2*$D$1/$E$1,IF(F237="Non Pro"&amp;F236="Non Pro"&amp;F235="Pro",$H$2*$D$1/$E$1,FALSE))))))),"")</f>
        <v>61.30191780821918</v>
      </c>
    </row>
    <row r="238" spans="1:8" x14ac:dyDescent="0.25">
      <c r="A238" s="2" t="s">
        <v>9</v>
      </c>
      <c r="B238" s="2">
        <v>44</v>
      </c>
      <c r="C238" s="2" t="s">
        <v>229</v>
      </c>
      <c r="D238" s="2" t="s">
        <v>12</v>
      </c>
      <c r="E238" s="2" t="s">
        <v>228</v>
      </c>
      <c r="F238" s="2" t="s">
        <v>0</v>
      </c>
      <c r="G238" s="1" t="str">
        <f>IF(F238="Pro", IF(F238="Pro",$G$2*$D$1/$E$1,IF(F238="Pro"&amp;F237="Pro"&amp;A238=A237,0,IF(F238="Non Pro",$H$2*$D$1/$E$1,IF(F238="Non Pro"&amp;F237="Non Pro"&amp;A238=A237,0,IF(F238="Non Pro"&amp;F237="Pro",$H$2*$D$1/$E$1,IF(F238="Non Pro"&amp;F237="Pro",$H$2*$D$1/$E$1,IF(F238="Non Pro"&amp;F237="Non Pro"&amp;F236="Pro",$H$2*$D$1/$E$1,FALSE))))))),"")</f>
        <v/>
      </c>
      <c r="H238" s="1">
        <f>IF(F238="Non Pro", IF(F238="Pro",$G$2*$D$1/$E$1,IF(F238="Pro"&amp;F237="Pro"&amp;A238=A237,0,IF(F238="Non Pro",$H$2*$D$1/$E$1,IF(F238="Non Pro"&amp;F237="Non Pro"&amp;A238=A237,0,IF(F238="Non Pro"&amp;F237="Pro",$H$2*$D$1/$E$1,IF(F238="Non Pro"&amp;F237="Pro",$H$2*$D$1/$E$1,IF(F238="Non Pro"&amp;F237="Non Pro"&amp;F236="Pro",$H$2*$D$1/$E$1,FALSE))))))),"")</f>
        <v>61.30191780821918</v>
      </c>
    </row>
    <row r="239" spans="1:8" x14ac:dyDescent="0.25">
      <c r="A239" s="2" t="s">
        <v>9</v>
      </c>
      <c r="B239" s="2">
        <v>44</v>
      </c>
      <c r="C239" s="2" t="s">
        <v>229</v>
      </c>
      <c r="D239" s="2" t="s">
        <v>11</v>
      </c>
      <c r="E239" s="2" t="s">
        <v>228</v>
      </c>
      <c r="F239" s="2" t="s">
        <v>0</v>
      </c>
      <c r="G239" s="1" t="str">
        <f>IF(F239="Pro", IF(F239="Pro",$G$2*$D$1/$E$1,IF(F239="Pro"&amp;F238="Pro"&amp;A239=A238,0,IF(F239="Non Pro",$H$2*$D$1/$E$1,IF(F239="Non Pro"&amp;F238="Non Pro"&amp;A239=A238,0,IF(F239="Non Pro"&amp;F238="Pro",$H$2*$D$1/$E$1,IF(F239="Non Pro"&amp;F238="Pro",$H$2*$D$1/$E$1,IF(F239="Non Pro"&amp;F238="Non Pro"&amp;F237="Pro",$H$2*$D$1/$E$1,FALSE))))))),"")</f>
        <v/>
      </c>
      <c r="H239" s="1">
        <f>IF(F239="Non Pro", IF(F239="Pro",$G$2*$D$1/$E$1,IF(F239="Pro"&amp;F238="Pro"&amp;A239=A238,0,IF(F239="Non Pro",$H$2*$D$1/$E$1,IF(F239="Non Pro"&amp;F238="Non Pro"&amp;A239=A238,0,IF(F239="Non Pro"&amp;F238="Pro",$H$2*$D$1/$E$1,IF(F239="Non Pro"&amp;F238="Pro",$H$2*$D$1/$E$1,IF(F239="Non Pro"&amp;F238="Non Pro"&amp;F237="Pro",$H$2*$D$1/$E$1,FALSE))))))),"")</f>
        <v>61.30191780821918</v>
      </c>
    </row>
    <row r="240" spans="1:8" x14ac:dyDescent="0.25">
      <c r="A240" s="2" t="s">
        <v>9</v>
      </c>
      <c r="B240" s="2">
        <v>44</v>
      </c>
      <c r="C240" s="2" t="s">
        <v>229</v>
      </c>
      <c r="D240" s="2" t="s">
        <v>10</v>
      </c>
      <c r="E240" s="2" t="s">
        <v>228</v>
      </c>
      <c r="F240" s="2" t="s">
        <v>0</v>
      </c>
      <c r="G240" s="1" t="str">
        <f>IF(F240="Pro", IF(F240="Pro",$G$2*$D$1/$E$1,IF(F240="Pro"&amp;F239="Pro"&amp;A240=A239,0,IF(F240="Non Pro",$H$2*$D$1/$E$1,IF(F240="Non Pro"&amp;F239="Non Pro"&amp;A240=A239,0,IF(F240="Non Pro"&amp;F239="Pro",$H$2*$D$1/$E$1,IF(F240="Non Pro"&amp;F239="Pro",$H$2*$D$1/$E$1,IF(F240="Non Pro"&amp;F239="Non Pro"&amp;F238="Pro",$H$2*$D$1/$E$1,FALSE))))))),"")</f>
        <v/>
      </c>
      <c r="H240" s="1">
        <f>IF(F240="Non Pro", IF(F240="Pro",$G$2*$D$1/$E$1,IF(F240="Pro"&amp;F239="Pro"&amp;A240=A239,0,IF(F240="Non Pro",$H$2*$D$1/$E$1,IF(F240="Non Pro"&amp;F239="Non Pro"&amp;A240=A239,0,IF(F240="Non Pro"&amp;F239="Pro",$H$2*$D$1/$E$1,IF(F240="Non Pro"&amp;F239="Pro",$H$2*$D$1/$E$1,IF(F240="Non Pro"&amp;F239="Non Pro"&amp;F238="Pro",$H$2*$D$1/$E$1,FALSE))))))),"")</f>
        <v>61.30191780821918</v>
      </c>
    </row>
    <row r="241" spans="1:8" x14ac:dyDescent="0.25">
      <c r="A241" s="2" t="s">
        <v>9</v>
      </c>
      <c r="B241" s="2">
        <v>44</v>
      </c>
      <c r="C241" s="2" t="s">
        <v>229</v>
      </c>
      <c r="D241" s="2" t="s">
        <v>8</v>
      </c>
      <c r="E241" s="2" t="s">
        <v>228</v>
      </c>
      <c r="F241" s="2" t="s">
        <v>0</v>
      </c>
      <c r="G241" s="1" t="str">
        <f>IF(F241="Pro", IF(F241="Pro",$G$2*$D$1/$E$1,IF(F241="Pro"&amp;F240="Pro"&amp;A241=A240,0,IF(F241="Non Pro",$H$2*$D$1/$E$1,IF(F241="Non Pro"&amp;F240="Non Pro"&amp;A241=A240,0,IF(F241="Non Pro"&amp;F240="Pro",$H$2*$D$1/$E$1,IF(F241="Non Pro"&amp;F240="Pro",$H$2*$D$1/$E$1,IF(F241="Non Pro"&amp;F240="Non Pro"&amp;F239="Pro",$H$2*$D$1/$E$1,FALSE))))))),"")</f>
        <v/>
      </c>
      <c r="H241" s="1">
        <f>IF(F241="Non Pro", IF(F241="Pro",$G$2*$D$1/$E$1,IF(F241="Pro"&amp;F240="Pro"&amp;A241=A240,0,IF(F241="Non Pro",$H$2*$D$1/$E$1,IF(F241="Non Pro"&amp;F240="Non Pro"&amp;A241=A240,0,IF(F241="Non Pro"&amp;F240="Pro",$H$2*$D$1/$E$1,IF(F241="Non Pro"&amp;F240="Pro",$H$2*$D$1/$E$1,IF(F241="Non Pro"&amp;F240="Non Pro"&amp;F239="Pro",$H$2*$D$1/$E$1,FALSE))))))),"")</f>
        <v>61.30191780821918</v>
      </c>
    </row>
    <row r="242" spans="1:8" x14ac:dyDescent="0.25">
      <c r="A242" s="2" t="s">
        <v>9</v>
      </c>
      <c r="B242" s="2">
        <v>44</v>
      </c>
      <c r="C242" s="2" t="s">
        <v>229</v>
      </c>
      <c r="D242" s="2" t="s">
        <v>10</v>
      </c>
      <c r="E242" s="2" t="s">
        <v>228</v>
      </c>
      <c r="F242" s="2" t="s">
        <v>0</v>
      </c>
      <c r="G242" s="1" t="str">
        <f>IF(F242="Pro", IF(F242="Pro",$G$2*$D$1/$E$1,IF(F242="Pro"&amp;F241="Pro"&amp;A242=A241,0,IF(F242="Non Pro",$H$2*$D$1/$E$1,IF(F242="Non Pro"&amp;F241="Non Pro"&amp;A242=A241,0,IF(F242="Non Pro"&amp;F241="Pro",$H$2*$D$1/$E$1,IF(F242="Non Pro"&amp;F241="Pro",$H$2*$D$1/$E$1,IF(F242="Non Pro"&amp;F241="Non Pro"&amp;F240="Pro",$H$2*$D$1/$E$1,FALSE))))))),"")</f>
        <v/>
      </c>
      <c r="H242" s="1">
        <f>IF(F242="Non Pro", IF(F242="Pro",$G$2*$D$1/$E$1,IF(F242="Pro"&amp;F241="Pro"&amp;A242=A241,0,IF(F242="Non Pro",$H$2*$D$1/$E$1,IF(F242="Non Pro"&amp;F241="Non Pro"&amp;A242=A241,0,IF(F242="Non Pro"&amp;F241="Pro",$H$2*$D$1/$E$1,IF(F242="Non Pro"&amp;F241="Pro",$H$2*$D$1/$E$1,IF(F242="Non Pro"&amp;F241="Non Pro"&amp;F240="Pro",$H$2*$D$1/$E$1,FALSE))))))),"")</f>
        <v>61.30191780821918</v>
      </c>
    </row>
    <row r="243" spans="1:8" x14ac:dyDescent="0.25">
      <c r="A243" s="2" t="s">
        <v>9</v>
      </c>
      <c r="B243" s="2">
        <v>44</v>
      </c>
      <c r="C243" s="2" t="s">
        <v>229</v>
      </c>
      <c r="D243" s="2" t="s">
        <v>8</v>
      </c>
      <c r="E243" s="2" t="s">
        <v>228</v>
      </c>
      <c r="F243" s="2" t="s">
        <v>0</v>
      </c>
      <c r="G243" s="1" t="str">
        <f>IF(F243="Pro", IF(F243="Pro",$G$2*$D$1/$E$1,IF(F243="Pro"&amp;F242="Pro"&amp;A243=A242,0,IF(F243="Non Pro",$H$2*$D$1/$E$1,IF(F243="Non Pro"&amp;F242="Non Pro"&amp;A243=A242,0,IF(F243="Non Pro"&amp;F242="Pro",$H$2*$D$1/$E$1,IF(F243="Non Pro"&amp;F242="Pro",$H$2*$D$1/$E$1,IF(F243="Non Pro"&amp;F242="Non Pro"&amp;F241="Pro",$H$2*$D$1/$E$1,FALSE))))))),"")</f>
        <v/>
      </c>
      <c r="H243" s="1">
        <f>IF(F243="Non Pro", IF(F243="Pro",$G$2*$D$1/$E$1,IF(F243="Pro"&amp;F242="Pro"&amp;A243=A242,0,IF(F243="Non Pro",$H$2*$D$1/$E$1,IF(F243="Non Pro"&amp;F242="Non Pro"&amp;A243=A242,0,IF(F243="Non Pro"&amp;F242="Pro",$H$2*$D$1/$E$1,IF(F243="Non Pro"&amp;F242="Pro",$H$2*$D$1/$E$1,IF(F243="Non Pro"&amp;F242="Non Pro"&amp;F241="Pro",$H$2*$D$1/$E$1,FALSE))))))),"")</f>
        <v>61.30191780821918</v>
      </c>
    </row>
    <row r="244" spans="1:8" x14ac:dyDescent="0.25">
      <c r="A244" s="2" t="s">
        <v>3</v>
      </c>
      <c r="B244" s="2" t="s">
        <v>7</v>
      </c>
      <c r="C244" s="2" t="s">
        <v>232</v>
      </c>
      <c r="D244" s="2" t="s">
        <v>6</v>
      </c>
      <c r="E244" s="2" t="s">
        <v>231</v>
      </c>
      <c r="F244" s="2" t="s">
        <v>0</v>
      </c>
      <c r="G244" s="1" t="str">
        <f>IF(F244="Pro", IF(F244="Pro",$G$2*$D$1/$E$1,IF(F244="Pro"&amp;F243="Pro"&amp;A244=A243,0,IF(F244="Non Pro",$H$2*$D$1/$E$1,IF(F244="Non Pro"&amp;F243="Non Pro"&amp;A244=A243,0,IF(F244="Non Pro"&amp;F243="Pro",$H$2*$D$1/$E$1,IF(F244="Non Pro"&amp;F243="Pro",$H$2*$D$1/$E$1,IF(F244="Non Pro"&amp;F243="Non Pro"&amp;F242="Pro",$H$2*$D$1/$E$1,FALSE))))))),"")</f>
        <v/>
      </c>
      <c r="H244" s="1">
        <f>IF(F244="Non Pro", IF(F244="Pro",$G$2*$D$1/$E$1,IF(F244="Pro"&amp;F243="Pro"&amp;A244=A243,0,IF(F244="Non Pro",$H$2*$D$1/$E$1,IF(F244="Non Pro"&amp;F243="Non Pro"&amp;A244=A243,0,IF(F244="Non Pro"&amp;F243="Pro",$H$2*$D$1/$E$1,IF(F244="Non Pro"&amp;F243="Pro",$H$2*$D$1/$E$1,IF(F244="Non Pro"&amp;F243="Non Pro"&amp;F242="Pro",$H$2*$D$1/$E$1,FALSE))))))),"")</f>
        <v>61.30191780821918</v>
      </c>
    </row>
    <row r="245" spans="1:8" x14ac:dyDescent="0.25">
      <c r="A245" s="2" t="s">
        <v>3</v>
      </c>
      <c r="B245" s="2" t="s">
        <v>5</v>
      </c>
      <c r="C245" s="2" t="s">
        <v>232</v>
      </c>
      <c r="D245" s="2" t="s">
        <v>4</v>
      </c>
      <c r="E245" s="2" t="s">
        <v>231</v>
      </c>
      <c r="F245" s="2" t="s">
        <v>0</v>
      </c>
      <c r="G245" s="1" t="str">
        <f>IF(F245="Pro", IF(F245="Pro",$G$2*$D$1/$E$1,IF(F245="Pro"&amp;F244="Pro"&amp;A245=A244,0,IF(F245="Non Pro",$H$2*$D$1/$E$1,IF(F245="Non Pro"&amp;F244="Non Pro"&amp;A245=A244,0,IF(F245="Non Pro"&amp;F244="Pro",$H$2*$D$1/$E$1,IF(F245="Non Pro"&amp;F244="Pro",$H$2*$D$1/$E$1,IF(F245="Non Pro"&amp;F244="Non Pro"&amp;F243="Pro",$H$2*$D$1/$E$1,FALSE))))))),"")</f>
        <v/>
      </c>
      <c r="H245" s="1">
        <f>IF(F245="Non Pro", IF(F245="Pro",$G$2*$D$1/$E$1,IF(F245="Pro"&amp;F244="Pro"&amp;A245=A244,0,IF(F245="Non Pro",$H$2*$D$1/$E$1,IF(F245="Non Pro"&amp;F244="Non Pro"&amp;A245=A244,0,IF(F245="Non Pro"&amp;F244="Pro",$H$2*$D$1/$E$1,IF(F245="Non Pro"&amp;F244="Pro",$H$2*$D$1/$E$1,IF(F245="Non Pro"&amp;F244="Non Pro"&amp;F243="Pro",$H$2*$D$1/$E$1,FALSE))))))),"")</f>
        <v>61.30191780821918</v>
      </c>
    </row>
    <row r="246" spans="1:8" x14ac:dyDescent="0.25">
      <c r="A246" s="2" t="s">
        <v>3</v>
      </c>
      <c r="B246" s="2" t="s">
        <v>7</v>
      </c>
      <c r="C246" s="2" t="s">
        <v>232</v>
      </c>
      <c r="D246" s="2" t="s">
        <v>6</v>
      </c>
      <c r="E246" s="2" t="s">
        <v>231</v>
      </c>
      <c r="F246" s="2" t="s">
        <v>0</v>
      </c>
      <c r="G246" s="1" t="str">
        <f>IF(F246="Pro", IF(F246="Pro",$G$2*$D$1/$E$1,IF(F246="Pro"&amp;F245="Pro"&amp;A246=A245,0,IF(F246="Non Pro",$H$2*$D$1/$E$1,IF(F246="Non Pro"&amp;F245="Non Pro"&amp;A246=A245,0,IF(F246="Non Pro"&amp;F245="Pro",$H$2*$D$1/$E$1,IF(F246="Non Pro"&amp;F245="Pro",$H$2*$D$1/$E$1,IF(F246="Non Pro"&amp;F245="Non Pro"&amp;F244="Pro",$H$2*$D$1/$E$1,FALSE))))))),"")</f>
        <v/>
      </c>
      <c r="H246" s="1">
        <f>IF(F246="Non Pro", IF(F246="Pro",$G$2*$D$1/$E$1,IF(F246="Pro"&amp;F245="Pro"&amp;A246=A245,0,IF(F246="Non Pro",$H$2*$D$1/$E$1,IF(F246="Non Pro"&amp;F245="Non Pro"&amp;A246=A245,0,IF(F246="Non Pro"&amp;F245="Pro",$H$2*$D$1/$E$1,IF(F246="Non Pro"&amp;F245="Pro",$H$2*$D$1/$E$1,IF(F246="Non Pro"&amp;F245="Non Pro"&amp;F244="Pro",$H$2*$D$1/$E$1,FALSE))))))),"")</f>
        <v>61.30191780821918</v>
      </c>
    </row>
    <row r="247" spans="1:8" x14ac:dyDescent="0.25">
      <c r="A247" s="2" t="s">
        <v>3</v>
      </c>
      <c r="B247" s="2" t="s">
        <v>5</v>
      </c>
      <c r="C247" s="2" t="s">
        <v>232</v>
      </c>
      <c r="D247" s="2" t="s">
        <v>4</v>
      </c>
      <c r="E247" s="2" t="s">
        <v>231</v>
      </c>
      <c r="F247" s="2" t="s">
        <v>0</v>
      </c>
      <c r="G247" s="1" t="str">
        <f>IF(F247="Pro", IF(F247="Pro",$G$2*$D$1/$E$1,IF(F247="Pro"&amp;F246="Pro"&amp;A247=A246,0,IF(F247="Non Pro",$H$2*$D$1/$E$1,IF(F247="Non Pro"&amp;F246="Non Pro"&amp;A247=A246,0,IF(F247="Non Pro"&amp;F246="Pro",$H$2*$D$1/$E$1,IF(F247="Non Pro"&amp;F246="Pro",$H$2*$D$1/$E$1,IF(F247="Non Pro"&amp;F246="Non Pro"&amp;F245="Pro",$H$2*$D$1/$E$1,FALSE))))))),"")</f>
        <v/>
      </c>
      <c r="H247" s="1">
        <f>IF(F247="Non Pro", IF(F247="Pro",$G$2*$D$1/$E$1,IF(F247="Pro"&amp;F246="Pro"&amp;A247=A246,0,IF(F247="Non Pro",$H$2*$D$1/$E$1,IF(F247="Non Pro"&amp;F246="Non Pro"&amp;A247=A246,0,IF(F247="Non Pro"&amp;F246="Pro",$H$2*$D$1/$E$1,IF(F247="Non Pro"&amp;F246="Pro",$H$2*$D$1/$E$1,IF(F247="Non Pro"&amp;F246="Non Pro"&amp;F245="Pro",$H$2*$D$1/$E$1,FALSE))))))),"")</f>
        <v>61.30191780821918</v>
      </c>
    </row>
    <row r="248" spans="1:8" x14ac:dyDescent="0.25">
      <c r="A248" s="2" t="s">
        <v>3</v>
      </c>
      <c r="B248" s="2" t="s">
        <v>2</v>
      </c>
      <c r="C248" s="2" t="s">
        <v>232</v>
      </c>
      <c r="D248" s="2" t="s">
        <v>1</v>
      </c>
      <c r="E248" s="2" t="s">
        <v>231</v>
      </c>
      <c r="F248" s="2" t="s">
        <v>0</v>
      </c>
      <c r="G248" s="1" t="str">
        <f>IF(F248="Pro", IF(F248="Pro",$G$2*$D$1/$E$1,IF(F248="Pro"&amp;F247="Pro"&amp;A248=A247,0,IF(F248="Non Pro",$H$2*$D$1/$E$1,IF(F248="Non Pro"&amp;F247="Non Pro"&amp;A248=A247,0,IF(F248="Non Pro"&amp;F247="Pro",$H$2*$D$1/$E$1,IF(F248="Non Pro"&amp;F247="Pro",$H$2*$D$1/$E$1,IF(F248="Non Pro"&amp;F247="Non Pro"&amp;F246="Pro",$H$2*$D$1/$E$1,FALSE))))))),"")</f>
        <v/>
      </c>
      <c r="H248" s="1">
        <f>IF(F248="Non Pro", IF(F248="Pro",$G$2*$D$1/$E$1,IF(F248="Pro"&amp;F247="Pro"&amp;A248=A247,0,IF(F248="Non Pro",$H$2*$D$1/$E$1,IF(F248="Non Pro"&amp;F247="Non Pro"&amp;A248=A247,0,IF(F248="Non Pro"&amp;F247="Pro",$H$2*$D$1/$E$1,IF(F248="Non Pro"&amp;F247="Pro",$H$2*$D$1/$E$1,IF(F248="Non Pro"&amp;F247="Non Pro"&amp;F246="Pro",$H$2*$D$1/$E$1,FALSE))))))),"")</f>
        <v>61.30191780821918</v>
      </c>
    </row>
    <row r="249" spans="1:8" x14ac:dyDescent="0.25">
      <c r="A249" s="2"/>
      <c r="B249" s="2"/>
      <c r="C249" s="2"/>
      <c r="D249" s="3"/>
      <c r="E249" s="2"/>
      <c r="F249" s="2" t="s">
        <v>0</v>
      </c>
    </row>
  </sheetData>
  <autoFilter ref="A2:J2" xr:uid="{5338D631-2F58-40C5-8C05-3784793492C7}"/>
  <sortState xmlns:xlrd2="http://schemas.microsoft.com/office/spreadsheetml/2017/richdata2" ref="A3:H248">
    <sortCondition descending="1" ref="A3:A248"/>
    <sortCondition descending="1" ref="F3:F248"/>
  </sortState>
  <pageMargins left="0.7" right="0.7" top="0.75" bottom="0.75" header="0.3" footer="0.3"/>
  <pageSetup paperSize="9" orientation="portrait" horizontalDpi="90" verticalDpi="9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Démo">
                <anchor moveWithCells="1" sizeWithCells="1">
                  <from>
                    <xdr:col>10</xdr:col>
                    <xdr:colOff>9525</xdr:colOff>
                    <xdr:row>1</xdr:row>
                    <xdr:rowOff>0</xdr:rowOff>
                  </from>
                  <to>
                    <xdr:col>12</xdr:col>
                    <xdr:colOff>266700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8F69DF-6D57-462E-A876-77827C1082FE}">
  <sheetPr codeName="Feuil4"/>
  <dimension ref="A1:I249"/>
  <sheetViews>
    <sheetView tabSelected="1" workbookViewId="0">
      <pane ySplit="2" topLeftCell="A3" activePane="bottomLeft" state="frozen"/>
      <selection pane="bottomLeft" activeCell="A22" sqref="A22"/>
    </sheetView>
  </sheetViews>
  <sheetFormatPr baseColWidth="10" defaultRowHeight="15" x14ac:dyDescent="0.25"/>
  <cols>
    <col min="1" max="1" width="8.7109375" bestFit="1" customWidth="1"/>
    <col min="2" max="2" width="7" bestFit="1" customWidth="1"/>
    <col min="3" max="5" width="7.140625" customWidth="1"/>
    <col min="6" max="6" width="8.140625" bestFit="1" customWidth="1"/>
    <col min="7" max="7" width="12.140625" style="1" bestFit="1" customWidth="1"/>
    <col min="8" max="8" width="11.5703125" style="1" bestFit="1" customWidth="1"/>
  </cols>
  <sheetData>
    <row r="1" spans="1:9" ht="82.5" customHeight="1" x14ac:dyDescent="0.25">
      <c r="A1" s="8" t="s">
        <v>239</v>
      </c>
      <c r="B1" s="8"/>
      <c r="C1" s="9">
        <v>43709</v>
      </c>
      <c r="D1" s="8">
        <v>30</v>
      </c>
      <c r="E1" s="8">
        <v>365</v>
      </c>
      <c r="F1" s="8"/>
      <c r="G1" s="10" t="s">
        <v>230</v>
      </c>
      <c r="H1" s="10" t="s">
        <v>227</v>
      </c>
      <c r="I1" s="5"/>
    </row>
    <row r="2" spans="1:9" ht="41.25" customHeight="1" x14ac:dyDescent="0.25">
      <c r="A2" s="7" t="s">
        <v>226</v>
      </c>
      <c r="B2" s="7" t="s">
        <v>225</v>
      </c>
      <c r="C2" s="7" t="s">
        <v>224</v>
      </c>
      <c r="D2" s="7" t="s">
        <v>223</v>
      </c>
      <c r="E2" s="7" t="s">
        <v>222</v>
      </c>
      <c r="F2" s="7" t="s">
        <v>221</v>
      </c>
      <c r="G2" s="6">
        <v>2403.25</v>
      </c>
      <c r="H2" s="6">
        <v>745.84</v>
      </c>
      <c r="I2" s="5" t="s">
        <v>240</v>
      </c>
    </row>
    <row r="3" spans="1:9" x14ac:dyDescent="0.25">
      <c r="A3" s="11" t="s">
        <v>241</v>
      </c>
      <c r="B3" s="11" t="s">
        <v>220</v>
      </c>
      <c r="C3" s="11" t="s">
        <v>229</v>
      </c>
      <c r="D3" s="11" t="s">
        <v>12</v>
      </c>
      <c r="E3" s="11" t="s">
        <v>228</v>
      </c>
      <c r="F3" s="11" t="s">
        <v>136</v>
      </c>
      <c r="G3" s="12">
        <f>IF(F3="Pro", IF(F3="Pro",$G$2*$D$1/$E$1,IF(F3="Pro"&amp;F2="Pro"&amp;A3=A2,0,IF(F3="Non Pro",$H$2*$D$1/$E$1,IF(F3="Non Pro"&amp;F2="Non Pro"&amp;A3=A2,0,IF(F3="Non Pro"&amp;F2="Pro",$H$2*$D$1/$E$1,IF(F3="Non Pro"&amp;F2="Pro",$H$2*$D$1/$E$1,IF(F3="Non Pro"&amp;F2="Non Pro"&amp;F1="Pro",$H$2*$D$1/$E$1,FALSE))))))),"")</f>
        <v>197.52739726027397</v>
      </c>
      <c r="H3" s="12" t="str">
        <f>IF(F3="Non Pro", IF(F3="Pro",$G$2*$D$1/$E$1,IF(F3="Pro"&amp;F2="Pro"&amp;A3=A2,0,IF(F3="Non Pro",$H$2*$D$1/$E$1,IF(F3="Non Pro"&amp;F2="Non Pro"&amp;A3=A2,0,IF(F3="Non Pro"&amp;F2="Pro",$H$2*$D$1/$E$1,IF(F3="Non Pro"&amp;F2="Pro",$H$2*$D$1/$E$1,IF(F3="Non Pro"&amp;F2="Non Pro"&amp;F1="Pro",$H$2*$D$1/$E$1,FALSE))))))),"")</f>
        <v/>
      </c>
      <c r="I3" s="13"/>
    </row>
    <row r="4" spans="1:9" x14ac:dyDescent="0.25">
      <c r="A4" s="11" t="s">
        <v>241</v>
      </c>
      <c r="B4" s="14" t="s">
        <v>219</v>
      </c>
      <c r="C4" s="14" t="s">
        <v>229</v>
      </c>
      <c r="D4" s="14" t="s">
        <v>10</v>
      </c>
      <c r="E4" s="14" t="s">
        <v>228</v>
      </c>
      <c r="F4" s="14" t="s">
        <v>136</v>
      </c>
      <c r="G4" s="12">
        <f>IF(F4="Pro", IF(F4="Pro",$G$2*$D$1/$E$1,IF(F4="Pro"&amp;F3="Pro"&amp;A4=A3,0,IF(F4="Non Pro",$H$2*$D$1/$E$1,IF(F4="Non Pro"&amp;F3="Non Pro"&amp;A4=A3,0,IF(F4="Non Pro"&amp;F3="Pro",$H$2*$D$1/$E$1,IF(F4="Non Pro"&amp;F3="Pro",$H$2*$D$1/$E$1,IF(F4="Non Pro"&amp;F3="Non Pro"&amp;F2="Pro",$H$2*$D$1/$E$1,FALSE))))))),"")</f>
        <v>197.52739726027397</v>
      </c>
      <c r="H4" s="12" t="str">
        <f>IF(F4="Non Pro", IF(F4="Pro",$G$2*$D$1/$E$1,IF(F4="Pro"&amp;F3="Pro"&amp;A4=A3,0,IF(F4="Non Pro",$H$2*$D$1/$E$1,IF(F4="Non Pro"&amp;F3="Non Pro"&amp;A4=A3,0,IF(F4="Non Pro"&amp;F3="Pro",$H$2*$D$1/$E$1,IF(F4="Non Pro"&amp;F3="Pro",$H$2*$D$1/$E$1,IF(F4="Non Pro"&amp;F3="Non Pro"&amp;F2="Pro",$H$2*$D$1/$E$1,FALSE))))))),"")</f>
        <v/>
      </c>
      <c r="I4" s="13"/>
    </row>
    <row r="5" spans="1:9" x14ac:dyDescent="0.25">
      <c r="A5" s="11" t="s">
        <v>241</v>
      </c>
      <c r="B5" s="14" t="s">
        <v>219</v>
      </c>
      <c r="C5" s="14" t="s">
        <v>229</v>
      </c>
      <c r="D5" s="14" t="s">
        <v>10</v>
      </c>
      <c r="E5" s="14" t="s">
        <v>228</v>
      </c>
      <c r="F5" s="14" t="s">
        <v>136</v>
      </c>
      <c r="G5" s="12">
        <f>IF(F5="Pro", IF(F5="Pro",$G$2*$D$1/$E$1,IF(F5="Pro"&amp;F4="Pro"&amp;A5=A4,0,IF(F5="Non Pro",$H$2*$D$1/$E$1,IF(F5="Non Pro"&amp;F4="Non Pro"&amp;A5=A4,0,IF(F5="Non Pro"&amp;F4="Pro",$H$2*$D$1/$E$1,IF(F5="Non Pro"&amp;F4="Pro",$H$2*$D$1/$E$1,IF(F5="Non Pro"&amp;F4="Non Pro"&amp;F3="Pro",$H$2*$D$1/$E$1,FALSE))))))),"")</f>
        <v>197.52739726027397</v>
      </c>
      <c r="H5" s="12" t="str">
        <f>IF(F5="Non Pro", IF(F5="Pro",$G$2*$D$1/$E$1,IF(F5="Pro"&amp;F4="Pro"&amp;A5=A4,0,IF(F5="Non Pro",$H$2*$D$1/$E$1,IF(F5="Non Pro"&amp;F4="Non Pro"&amp;A5=A4,0,IF(F5="Non Pro"&amp;F4="Pro",$H$2*$D$1/$E$1,IF(F5="Non Pro"&amp;F4="Pro",$H$2*$D$1/$E$1,IF(F5="Non Pro"&amp;F4="Non Pro"&amp;F3="Pro",$H$2*$D$1/$E$1,FALSE))))))),"")</f>
        <v/>
      </c>
      <c r="I5" s="13"/>
    </row>
    <row r="6" spans="1:9" x14ac:dyDescent="0.25">
      <c r="A6" s="11" t="s">
        <v>241</v>
      </c>
      <c r="B6" s="14" t="s">
        <v>218</v>
      </c>
      <c r="C6" s="14" t="s">
        <v>229</v>
      </c>
      <c r="D6" s="14" t="s">
        <v>6</v>
      </c>
      <c r="E6" s="14" t="s">
        <v>228</v>
      </c>
      <c r="F6" s="14" t="s">
        <v>136</v>
      </c>
      <c r="G6" s="12">
        <f>IF(F6="Pro", IF(F6="Pro",$G$2*$D$1/$E$1,IF(F6="Pro"&amp;F5="Pro"&amp;A6=A5,0,IF(F6="Non Pro",$H$2*$D$1/$E$1,IF(F6="Non Pro"&amp;F5="Non Pro"&amp;A6=A5,0,IF(F6="Non Pro"&amp;F5="Pro",$H$2*$D$1/$E$1,IF(F6="Non Pro"&amp;F5="Pro",$H$2*$D$1/$E$1,IF(F6="Non Pro"&amp;F5="Non Pro"&amp;F4="Pro",$H$2*$D$1/$E$1,FALSE))))))),"")</f>
        <v>197.52739726027397</v>
      </c>
      <c r="H6" s="12" t="str">
        <f>IF(F6="Non Pro", IF(F6="Pro",$G$2*$D$1/$E$1,IF(F6="Pro"&amp;F5="Pro"&amp;A6=A5,0,IF(F6="Non Pro",$H$2*$D$1/$E$1,IF(F6="Non Pro"&amp;F5="Non Pro"&amp;A6=A5,0,IF(F6="Non Pro"&amp;F5="Pro",$H$2*$D$1/$E$1,IF(F6="Non Pro"&amp;F5="Pro",$H$2*$D$1/$E$1,IF(F6="Non Pro"&amp;F5="Non Pro"&amp;F4="Pro",$H$2*$D$1/$E$1,FALSE))))))),"")</f>
        <v/>
      </c>
      <c r="I6" s="13"/>
    </row>
    <row r="7" spans="1:9" x14ac:dyDescent="0.25">
      <c r="A7" s="11" t="s">
        <v>241</v>
      </c>
      <c r="B7" s="14" t="s">
        <v>216</v>
      </c>
      <c r="C7" s="14" t="s">
        <v>229</v>
      </c>
      <c r="D7" s="14" t="s">
        <v>11</v>
      </c>
      <c r="E7" s="14" t="s">
        <v>228</v>
      </c>
      <c r="F7" s="14" t="s">
        <v>0</v>
      </c>
      <c r="G7" s="12" t="str">
        <f>IF(F7="Pro", IF(F7="Pro",$G$2*$D$1/$E$1,IF(F7="Pro"&amp;F6="Pro"&amp;A7=A6,0,IF(F7="Non Pro",$H$2*$D$1/$E$1,IF(F7="Non Pro"&amp;F6="Non Pro"&amp;A7=A6,0,IF(F7="Non Pro"&amp;F6="Pro",$H$2*$D$1/$E$1,IF(F7="Non Pro"&amp;F6="Pro",$H$2*$D$1/$E$1,IF(F7="Non Pro"&amp;F6="Non Pro"&amp;F5="Pro",$H$2*$D$1/$E$1,FALSE))))))),"")</f>
        <v/>
      </c>
      <c r="H7" s="12">
        <f>IF(F7="Non Pro", IF(F7="Pro",$G$2*$D$1/$E$1,IF(F7="Pro"&amp;F6="Pro"&amp;A7=A6,0,IF(F7="Non Pro",$H$2*$D$1/$E$1,IF(F7="Non Pro"&amp;F6="Non Pro"&amp;A7=A6,0,IF(F7="Non Pro"&amp;F6="Pro",$H$2*$D$1/$E$1,IF(F7="Non Pro"&amp;F6="Pro",$H$2*$D$1/$E$1,IF(F7="Non Pro"&amp;F6="Non Pro"&amp;F5="Pro",$H$2*$D$1/$E$1,FALSE))))))),"")</f>
        <v>61.30191780821918</v>
      </c>
      <c r="I7" s="13"/>
    </row>
    <row r="8" spans="1:9" x14ac:dyDescent="0.25">
      <c r="A8" s="2" t="s">
        <v>242</v>
      </c>
      <c r="B8" s="2">
        <v>44</v>
      </c>
      <c r="C8" s="2" t="s">
        <v>229</v>
      </c>
      <c r="D8" s="2" t="s">
        <v>11</v>
      </c>
      <c r="E8" s="2" t="s">
        <v>228</v>
      </c>
      <c r="F8" s="2" t="s">
        <v>136</v>
      </c>
      <c r="G8" s="1">
        <f>IF(F8="Pro", IF(F8="Pro",$G$2*$D$1/$E$1,IF(F8="Pro"&amp;F7="Pro"&amp;A8=A7,0,IF(F8="Non Pro",$H$2*$D$1/$E$1,IF(F8="Non Pro"&amp;F7="Non Pro"&amp;A8=A7,0,IF(F8="Non Pro"&amp;F7="Pro",$H$2*$D$1/$E$1,IF(F8="Non Pro"&amp;F7="Pro",$H$2*$D$1/$E$1,IF(F8="Non Pro"&amp;F7="Non Pro"&amp;F6="Pro",$H$2*$D$1/$E$1,FALSE))))))),"")</f>
        <v>197.52739726027397</v>
      </c>
      <c r="H8" s="1" t="str">
        <f>IF(F8="Non Pro", IF(F8="Pro",$G$2*$D$1/$E$1,IF(F8="Pro"&amp;F7="Pro"&amp;A8=A7,0,IF(F8="Non Pro",$H$2*$D$1/$E$1,IF(F8="Non Pro"&amp;F7="Non Pro"&amp;A8=A7,0,IF(F8="Non Pro"&amp;F7="Pro",$H$2*$D$1/$E$1,IF(F8="Non Pro"&amp;F7="Pro",$H$2*$D$1/$E$1,IF(F8="Non Pro"&amp;F7="Non Pro"&amp;F6="Pro",$H$2*$D$1/$E$1,FALSE))))))),"")</f>
        <v/>
      </c>
    </row>
    <row r="9" spans="1:9" x14ac:dyDescent="0.25">
      <c r="A9" s="2" t="s">
        <v>242</v>
      </c>
      <c r="B9" s="2">
        <v>44</v>
      </c>
      <c r="C9" s="2" t="s">
        <v>229</v>
      </c>
      <c r="D9" s="2" t="s">
        <v>12</v>
      </c>
      <c r="E9" s="2" t="s">
        <v>228</v>
      </c>
      <c r="F9" s="2" t="s">
        <v>0</v>
      </c>
      <c r="G9" s="1" t="str">
        <f>IF(F9="Pro", IF(F9="Pro",$G$2*$D$1/$E$1,IF(F9="Pro"&amp;F8="Pro"&amp;A9=A8,0,IF(F9="Non Pro",$H$2*$D$1/$E$1,IF(F9="Non Pro"&amp;F8="Non Pro"&amp;A9=A8,0,IF(F9="Non Pro"&amp;F8="Pro",$H$2*$D$1/$E$1,IF(F9="Non Pro"&amp;F8="Pro",$H$2*$D$1/$E$1,IF(F9="Non Pro"&amp;F8="Non Pro"&amp;F7="Pro",$H$2*$D$1/$E$1,FALSE))))))),"")</f>
        <v/>
      </c>
      <c r="H9" s="1">
        <f>IF(F9="Non Pro", IF(F9="Pro",$G$2*$D$1/$E$1,IF(F9="Pro"&amp;F8="Pro"&amp;A9=A8,0,IF(F9="Non Pro",$H$2*$D$1/$E$1,IF(F9="Non Pro"&amp;F8="Non Pro"&amp;A9=A8,0,IF(F9="Non Pro"&amp;F8="Pro",$H$2*$D$1/$E$1,IF(F9="Non Pro"&amp;F8="Pro",$H$2*$D$1/$E$1,IF(F9="Non Pro"&amp;F8="Non Pro"&amp;F7="Pro",$H$2*$D$1/$E$1,FALSE))))))),"")</f>
        <v>61.30191780821918</v>
      </c>
    </row>
    <row r="10" spans="1:9" x14ac:dyDescent="0.25">
      <c r="A10" s="14" t="s">
        <v>243</v>
      </c>
      <c r="B10" s="14" t="s">
        <v>213</v>
      </c>
      <c r="C10" s="14" t="s">
        <v>232</v>
      </c>
      <c r="D10" s="14" t="s">
        <v>31</v>
      </c>
      <c r="E10" s="14" t="s">
        <v>231</v>
      </c>
      <c r="F10" s="14" t="s">
        <v>0</v>
      </c>
      <c r="G10" s="12" t="str">
        <f>IF(F10="Pro", IF(F10="Pro",$G$2*$D$1/$E$1,IF(F10="Pro"&amp;F9="Pro"&amp;A10=A9,0,IF(F10="Non Pro",$H$2*$D$1/$E$1,IF(F10="Non Pro"&amp;F9="Non Pro"&amp;A10=A9,0,IF(F10="Non Pro"&amp;F9="Pro",$H$2*$D$1/$E$1,IF(F10="Non Pro"&amp;F9="Pro",$H$2*$D$1/$E$1,IF(F10="Non Pro"&amp;F9="Non Pro"&amp;F8="Pro",$H$2*$D$1/$E$1,FALSE))))))),"")</f>
        <v/>
      </c>
      <c r="H10" s="12">
        <f>IF(F10="Non Pro", IF(F10="Pro",$G$2*$D$1/$E$1,IF(F10="Pro"&amp;F9="Pro"&amp;A10=A9,0,IF(F10="Non Pro",$H$2*$D$1/$E$1,IF(F10="Non Pro"&amp;F9="Non Pro"&amp;A10=A9,0,IF(F10="Non Pro"&amp;F9="Pro",$H$2*$D$1/$E$1,IF(F10="Non Pro"&amp;F9="Pro",$H$2*$D$1/$E$1,IF(F10="Non Pro"&amp;F9="Non Pro"&amp;F8="Pro",$H$2*$D$1/$E$1,FALSE))))))),"")</f>
        <v>61.30191780821918</v>
      </c>
      <c r="I10" s="13"/>
    </row>
    <row r="11" spans="1:9" x14ac:dyDescent="0.25">
      <c r="A11" s="2" t="s">
        <v>244</v>
      </c>
      <c r="B11" s="2" t="s">
        <v>213</v>
      </c>
      <c r="C11" s="2" t="s">
        <v>232</v>
      </c>
      <c r="D11" s="2" t="s">
        <v>31</v>
      </c>
      <c r="E11" s="2" t="s">
        <v>231</v>
      </c>
      <c r="F11" s="2" t="s">
        <v>136</v>
      </c>
      <c r="G11" s="1">
        <f>IF(F11="Pro", IF(F11="Pro",$G$2*$D$1/$E$1,IF(F11="Pro"&amp;F10="Pro"&amp;A11=A10,0,IF(F11="Non Pro",$H$2*$D$1/$E$1,IF(F11="Non Pro"&amp;F10="Non Pro"&amp;A11=A10,0,IF(F11="Non Pro"&amp;F10="Pro",$H$2*$D$1/$E$1,IF(F11="Non Pro"&amp;F10="Pro",$H$2*$D$1/$E$1,IF(F11="Non Pro"&amp;F10="Non Pro"&amp;F9="Pro",$H$2*$D$1/$E$1,FALSE))))))),"")</f>
        <v>197.52739726027397</v>
      </c>
      <c r="H11" s="1" t="str">
        <f>IF(F11="Non Pro", IF(F11="Pro",$G$2*$D$1/$E$1,IF(F11="Pro"&amp;F10="Pro"&amp;A11=A10,0,IF(F11="Non Pro",$H$2*$D$1/$E$1,IF(F11="Non Pro"&amp;F10="Non Pro"&amp;A11=A10,0,IF(F11="Non Pro"&amp;F10="Pro",$H$2*$D$1/$E$1,IF(F11="Non Pro"&amp;F10="Pro",$H$2*$D$1/$E$1,IF(F11="Non Pro"&amp;F10="Non Pro"&amp;F9="Pro",$H$2*$D$1/$E$1,FALSE))))))),"")</f>
        <v/>
      </c>
    </row>
    <row r="12" spans="1:9" x14ac:dyDescent="0.25">
      <c r="A12" s="2" t="s">
        <v>244</v>
      </c>
      <c r="B12" s="2" t="s">
        <v>212</v>
      </c>
      <c r="C12" s="2" t="s">
        <v>232</v>
      </c>
      <c r="D12" s="2" t="s">
        <v>211</v>
      </c>
      <c r="E12" s="2" t="s">
        <v>231</v>
      </c>
      <c r="F12" s="2" t="s">
        <v>136</v>
      </c>
      <c r="G12" s="1">
        <f>IF(F12="Pro", IF(F12="Pro",$G$2*$D$1/$E$1,IF(F12="Pro"&amp;F11="Pro"&amp;A12=A11,0,IF(F12="Non Pro",$H$2*$D$1/$E$1,IF(F12="Non Pro"&amp;F11="Non Pro"&amp;A12=A11,0,IF(F12="Non Pro"&amp;F11="Pro",$H$2*$D$1/$E$1,IF(F12="Non Pro"&amp;F11="Pro",$H$2*$D$1/$E$1,IF(F12="Non Pro"&amp;F11="Non Pro"&amp;F10="Pro",$H$2*$D$1/$E$1,FALSE))))))),"")</f>
        <v>197.52739726027397</v>
      </c>
      <c r="H12" s="1" t="str">
        <f>IF(F12="Non Pro", IF(F12="Pro",$G$2*$D$1/$E$1,IF(F12="Pro"&amp;F11="Pro"&amp;A12=A11,0,IF(F12="Non Pro",$H$2*$D$1/$E$1,IF(F12="Non Pro"&amp;F11="Non Pro"&amp;A12=A11,0,IF(F12="Non Pro"&amp;F11="Pro",$H$2*$D$1/$E$1,IF(F12="Non Pro"&amp;F11="Pro",$H$2*$D$1/$E$1,IF(F12="Non Pro"&amp;F11="Non Pro"&amp;F10="Pro",$H$2*$D$1/$E$1,FALSE))))))),"")</f>
        <v/>
      </c>
    </row>
    <row r="13" spans="1:9" x14ac:dyDescent="0.25">
      <c r="A13" s="2" t="s">
        <v>244</v>
      </c>
      <c r="B13" s="2" t="s">
        <v>209</v>
      </c>
      <c r="C13" s="2" t="s">
        <v>232</v>
      </c>
      <c r="D13" s="2" t="s">
        <v>208</v>
      </c>
      <c r="E13" s="2" t="s">
        <v>231</v>
      </c>
      <c r="F13" s="2" t="s">
        <v>136</v>
      </c>
      <c r="G13" s="1">
        <f>IF(F13="Pro", IF(F13="Pro",$G$2*$D$1/$E$1,IF(F13="Pro"&amp;F12="Pro"&amp;A13=A12,0,IF(F13="Non Pro",$H$2*$D$1/$E$1,IF(F13="Non Pro"&amp;F12="Non Pro"&amp;A13=A12,0,IF(F13="Non Pro"&amp;F12="Pro",$H$2*$D$1/$E$1,IF(F13="Non Pro"&amp;F12="Pro",$H$2*$D$1/$E$1,IF(F13="Non Pro"&amp;F12="Non Pro"&amp;F11="Pro",$H$2*$D$1/$E$1,FALSE))))))),"")</f>
        <v>197.52739726027397</v>
      </c>
      <c r="H13" s="1" t="str">
        <f>IF(F13="Non Pro", IF(F13="Pro",$G$2*$D$1/$E$1,IF(F13="Pro"&amp;F12="Pro"&amp;A13=A12,0,IF(F13="Non Pro",$H$2*$D$1/$E$1,IF(F13="Non Pro"&amp;F12="Non Pro"&amp;A13=A12,0,IF(F13="Non Pro"&amp;F12="Pro",$H$2*$D$1/$E$1,IF(F13="Non Pro"&amp;F12="Pro",$H$2*$D$1/$E$1,IF(F13="Non Pro"&amp;F12="Non Pro"&amp;F11="Pro",$H$2*$D$1/$E$1,FALSE))))))),"")</f>
        <v/>
      </c>
    </row>
    <row r="14" spans="1:9" x14ac:dyDescent="0.25">
      <c r="A14" s="2" t="s">
        <v>244</v>
      </c>
      <c r="B14" s="2">
        <v>44</v>
      </c>
      <c r="C14" s="2" t="s">
        <v>229</v>
      </c>
      <c r="D14" s="2" t="s">
        <v>12</v>
      </c>
      <c r="E14" s="2" t="s">
        <v>228</v>
      </c>
      <c r="F14" s="2" t="s">
        <v>136</v>
      </c>
      <c r="G14" s="1">
        <f>IF(F14="Pro", IF(F14="Pro",$G$2*$D$1/$E$1,IF(F14="Pro"&amp;F13="Pro"&amp;A14=A13,0,IF(F14="Non Pro",$H$2*$D$1/$E$1,IF(F14="Non Pro"&amp;F13="Non Pro"&amp;A14=A13,0,IF(F14="Non Pro"&amp;F13="Pro",$H$2*$D$1/$E$1,IF(F14="Non Pro"&amp;F13="Pro",$H$2*$D$1/$E$1,IF(F14="Non Pro"&amp;F13="Non Pro"&amp;F12="Pro",$H$2*$D$1/$E$1,FALSE))))))),"")</f>
        <v>197.52739726027397</v>
      </c>
      <c r="H14" s="1" t="str">
        <f>IF(F14="Non Pro", IF(F14="Pro",$G$2*$D$1/$E$1,IF(F14="Pro"&amp;F13="Pro"&amp;A14=A13,0,IF(F14="Non Pro",$H$2*$D$1/$E$1,IF(F14="Non Pro"&amp;F13="Non Pro"&amp;A14=A13,0,IF(F14="Non Pro"&amp;F13="Pro",$H$2*$D$1/$E$1,IF(F14="Non Pro"&amp;F13="Pro",$H$2*$D$1/$E$1,IF(F14="Non Pro"&amp;F13="Non Pro"&amp;F12="Pro",$H$2*$D$1/$E$1,FALSE))))))),"")</f>
        <v/>
      </c>
    </row>
    <row r="15" spans="1:9" x14ac:dyDescent="0.25">
      <c r="A15" s="2" t="s">
        <v>244</v>
      </c>
      <c r="B15" s="2">
        <v>44</v>
      </c>
      <c r="C15" s="2" t="s">
        <v>229</v>
      </c>
      <c r="D15" s="2" t="s">
        <v>11</v>
      </c>
      <c r="E15" s="2" t="s">
        <v>228</v>
      </c>
      <c r="F15" s="2" t="s">
        <v>136</v>
      </c>
      <c r="G15" s="1">
        <f>IF(F15="Pro", IF(F15="Pro",$G$2*$D$1/$E$1,IF(F15="Pro"&amp;F14="Pro"&amp;A15=A14,0,IF(F15="Non Pro",$H$2*$D$1/$E$1,IF(F15="Non Pro"&amp;F14="Non Pro"&amp;A15=A14,0,IF(F15="Non Pro"&amp;F14="Pro",$H$2*$D$1/$E$1,IF(F15="Non Pro"&amp;F14="Pro",$H$2*$D$1/$E$1,IF(F15="Non Pro"&amp;F14="Non Pro"&amp;F13="Pro",$H$2*$D$1/$E$1,FALSE))))))),"")</f>
        <v>197.52739726027397</v>
      </c>
      <c r="H15" s="1" t="str">
        <f>IF(F15="Non Pro", IF(F15="Pro",$G$2*$D$1/$E$1,IF(F15="Pro"&amp;F14="Pro"&amp;A15=A14,0,IF(F15="Non Pro",$H$2*$D$1/$E$1,IF(F15="Non Pro"&amp;F14="Non Pro"&amp;A15=A14,0,IF(F15="Non Pro"&amp;F14="Pro",$H$2*$D$1/$E$1,IF(F15="Non Pro"&amp;F14="Pro",$H$2*$D$1/$E$1,IF(F15="Non Pro"&amp;F14="Non Pro"&amp;F13="Pro",$H$2*$D$1/$E$1,FALSE))))))),"")</f>
        <v/>
      </c>
    </row>
    <row r="16" spans="1:9" x14ac:dyDescent="0.25">
      <c r="A16" s="2" t="s">
        <v>244</v>
      </c>
      <c r="B16" s="2">
        <v>44</v>
      </c>
      <c r="C16" s="2" t="s">
        <v>229</v>
      </c>
      <c r="D16" s="2" t="s">
        <v>12</v>
      </c>
      <c r="E16" s="2" t="s">
        <v>228</v>
      </c>
      <c r="F16" s="2" t="s">
        <v>0</v>
      </c>
      <c r="G16" s="1" t="str">
        <f>IF(F16="Pro", IF(F16="Pro",$G$2*$D$1/$E$1,IF(F16="Pro"&amp;F15="Pro"&amp;A16=A15,0,IF(F16="Non Pro",$H$2*$D$1/$E$1,IF(F16="Non Pro"&amp;F15="Non Pro"&amp;A16=A15,0,IF(F16="Non Pro"&amp;F15="Pro",$H$2*$D$1/$E$1,IF(F16="Non Pro"&amp;F15="Pro",$H$2*$D$1/$E$1,IF(F16="Non Pro"&amp;F15="Non Pro"&amp;F14="Pro",$H$2*$D$1/$E$1,FALSE))))))),"")</f>
        <v/>
      </c>
      <c r="H16" s="1">
        <f>IF(F16="Non Pro", IF(F16="Pro",$G$2*$D$1/$E$1,IF(F16="Pro"&amp;F15="Pro"&amp;A16=A15,0,IF(F16="Non Pro",$H$2*$D$1/$E$1,IF(F16="Non Pro"&amp;F15="Non Pro"&amp;A16=A15,0,IF(F16="Non Pro"&amp;F15="Pro",$H$2*$D$1/$E$1,IF(F16="Non Pro"&amp;F15="Pro",$H$2*$D$1/$E$1,IF(F16="Non Pro"&amp;F15="Non Pro"&amp;F14="Pro",$H$2*$D$1/$E$1,FALSE))))))),"")</f>
        <v>61.30191780821918</v>
      </c>
    </row>
    <row r="17" spans="1:9" x14ac:dyDescent="0.25">
      <c r="A17" s="2" t="s">
        <v>244</v>
      </c>
      <c r="B17" s="2">
        <v>44</v>
      </c>
      <c r="C17" s="2" t="s">
        <v>229</v>
      </c>
      <c r="D17" s="2" t="s">
        <v>74</v>
      </c>
      <c r="E17" s="2" t="s">
        <v>228</v>
      </c>
      <c r="F17" s="2" t="s">
        <v>0</v>
      </c>
      <c r="G17" s="1" t="str">
        <f>IF(F17="Pro", IF(F17="Pro",$G$2*$D$1/$E$1,IF(F17="Pro"&amp;F16="Pro"&amp;A17=A16,0,IF(F17="Non Pro",$H$2*$D$1/$E$1,IF(F17="Non Pro"&amp;F16="Non Pro"&amp;A17=A16,0,IF(F17="Non Pro"&amp;F16="Pro",$H$2*$D$1/$E$1,IF(F17="Non Pro"&amp;F16="Pro",$H$2*$D$1/$E$1,IF(F17="Non Pro"&amp;F16="Non Pro"&amp;F15="Pro",$H$2*$D$1/$E$1,FALSE))))))),"")</f>
        <v/>
      </c>
      <c r="H17" s="1">
        <f>IF(F17="Non Pro", IF(F17="Pro",$G$2*$D$1/$E$1,IF(F17="Pro"&amp;F16="Pro"&amp;A17=A16,0,IF(F17="Non Pro",$H$2*$D$1/$E$1,IF(F17="Non Pro"&amp;F16="Non Pro"&amp;A17=A16,0,IF(F17="Non Pro"&amp;F16="Pro",$H$2*$D$1/$E$1,IF(F17="Non Pro"&amp;F16="Pro",$H$2*$D$1/$E$1,IF(F17="Non Pro"&amp;F16="Non Pro"&amp;F15="Pro",$H$2*$D$1/$E$1,FALSE))))))),"")</f>
        <v>61.30191780821918</v>
      </c>
    </row>
    <row r="18" spans="1:9" x14ac:dyDescent="0.25">
      <c r="A18" s="2" t="s">
        <v>244</v>
      </c>
      <c r="B18" s="2">
        <v>44</v>
      </c>
      <c r="C18" s="2" t="s">
        <v>229</v>
      </c>
      <c r="D18" s="2" t="s">
        <v>11</v>
      </c>
      <c r="E18" s="2" t="s">
        <v>228</v>
      </c>
      <c r="F18" s="2" t="s">
        <v>0</v>
      </c>
      <c r="G18" s="1" t="str">
        <f>IF(F18="Pro", IF(F18="Pro",$G$2*$D$1/$E$1,IF(F18="Pro"&amp;F17="Pro"&amp;A18=A17,0,IF(F18="Non Pro",$H$2*$D$1/$E$1,IF(F18="Non Pro"&amp;F17="Non Pro"&amp;A18=A17,0,IF(F18="Non Pro"&amp;F17="Pro",$H$2*$D$1/$E$1,IF(F18="Non Pro"&amp;F17="Pro",$H$2*$D$1/$E$1,IF(F18="Non Pro"&amp;F17="Non Pro"&amp;F16="Pro",$H$2*$D$1/$E$1,FALSE))))))),"")</f>
        <v/>
      </c>
      <c r="H18" s="1">
        <f>IF(F18="Non Pro", IF(F18="Pro",$G$2*$D$1/$E$1,IF(F18="Pro"&amp;F17="Pro"&amp;A18=A17,0,IF(F18="Non Pro",$H$2*$D$1/$E$1,IF(F18="Non Pro"&amp;F17="Non Pro"&amp;A18=A17,0,IF(F18="Non Pro"&amp;F17="Pro",$H$2*$D$1/$E$1,IF(F18="Non Pro"&amp;F17="Pro",$H$2*$D$1/$E$1,IF(F18="Non Pro"&amp;F17="Non Pro"&amp;F16="Pro",$H$2*$D$1/$E$1,FALSE))))))),"")</f>
        <v>61.30191780821918</v>
      </c>
    </row>
    <row r="19" spans="1:9" x14ac:dyDescent="0.25">
      <c r="A19" s="2" t="s">
        <v>244</v>
      </c>
      <c r="B19" s="2">
        <v>44</v>
      </c>
      <c r="C19" s="2" t="s">
        <v>229</v>
      </c>
      <c r="D19" s="2" t="s">
        <v>12</v>
      </c>
      <c r="E19" s="2" t="s">
        <v>228</v>
      </c>
      <c r="F19" s="2" t="s">
        <v>0</v>
      </c>
      <c r="G19" s="1" t="str">
        <f>IF(F19="Pro", IF(F19="Pro",$G$2*$D$1/$E$1,IF(F19="Pro"&amp;F18="Pro"&amp;A19=A18,0,IF(F19="Non Pro",$H$2*$D$1/$E$1,IF(F19="Non Pro"&amp;F18="Non Pro"&amp;A19=A18,0,IF(F19="Non Pro"&amp;F18="Pro",$H$2*$D$1/$E$1,IF(F19="Non Pro"&amp;F18="Pro",$H$2*$D$1/$E$1,IF(F19="Non Pro"&amp;F18="Non Pro"&amp;F17="Pro",$H$2*$D$1/$E$1,FALSE))))))),"")</f>
        <v/>
      </c>
      <c r="H19" s="1">
        <f>IF(F19="Non Pro", IF(F19="Pro",$G$2*$D$1/$E$1,IF(F19="Pro"&amp;F18="Pro"&amp;A19=A18,0,IF(F19="Non Pro",$H$2*$D$1/$E$1,IF(F19="Non Pro"&amp;F18="Non Pro"&amp;A19=A18,0,IF(F19="Non Pro"&amp;F18="Pro",$H$2*$D$1/$E$1,IF(F19="Non Pro"&amp;F18="Pro",$H$2*$D$1/$E$1,IF(F19="Non Pro"&amp;F18="Non Pro"&amp;F17="Pro",$H$2*$D$1/$E$1,FALSE))))))),"")</f>
        <v>61.30191780821918</v>
      </c>
    </row>
    <row r="20" spans="1:9" x14ac:dyDescent="0.25">
      <c r="A20" s="2" t="s">
        <v>244</v>
      </c>
      <c r="B20" s="2">
        <v>44</v>
      </c>
      <c r="C20" s="2" t="s">
        <v>229</v>
      </c>
      <c r="D20" s="2" t="s">
        <v>11</v>
      </c>
      <c r="E20" s="2" t="s">
        <v>228</v>
      </c>
      <c r="F20" s="2" t="s">
        <v>0</v>
      </c>
      <c r="G20" s="1" t="str">
        <f>IF(F20="Pro", IF(F20="Pro",$G$2*$D$1/$E$1,IF(F20="Pro"&amp;F19="Pro"&amp;A20=A19,0,IF(F20="Non Pro",$H$2*$D$1/$E$1,IF(F20="Non Pro"&amp;F19="Non Pro"&amp;A20=A19,0,IF(F20="Non Pro"&amp;F19="Pro",$H$2*$D$1/$E$1,IF(F20="Non Pro"&amp;F19="Pro",$H$2*$D$1/$E$1,IF(F20="Non Pro"&amp;F19="Non Pro"&amp;F18="Pro",$H$2*$D$1/$E$1,FALSE))))))),"")</f>
        <v/>
      </c>
      <c r="H20" s="1">
        <f>IF(F20="Non Pro", IF(F20="Pro",$G$2*$D$1/$E$1,IF(F20="Pro"&amp;F19="Pro"&amp;A20=A19,0,IF(F20="Non Pro",$H$2*$D$1/$E$1,IF(F20="Non Pro"&amp;F19="Non Pro"&amp;A20=A19,0,IF(F20="Non Pro"&amp;F19="Pro",$H$2*$D$1/$E$1,IF(F20="Non Pro"&amp;F19="Pro",$H$2*$D$1/$E$1,IF(F20="Non Pro"&amp;F19="Non Pro"&amp;F18="Pro",$H$2*$D$1/$E$1,FALSE))))))),"")</f>
        <v>61.30191780821918</v>
      </c>
    </row>
    <row r="21" spans="1:9" x14ac:dyDescent="0.25">
      <c r="A21" s="14" t="s">
        <v>245</v>
      </c>
      <c r="B21" s="14"/>
      <c r="C21" s="14"/>
      <c r="D21" s="14"/>
      <c r="E21" s="14"/>
      <c r="F21" s="14" t="s">
        <v>136</v>
      </c>
      <c r="G21" s="12">
        <f>IF(F21="Pro", IF(F21="Pro",$G$2*$D$1/$E$1,IF(F21="Pro"&amp;F20="Pro"&amp;A21=A20,0,IF(F21="Non Pro",$H$2*$D$1/$E$1,IF(F21="Non Pro"&amp;F20="Non Pro"&amp;A21=A20,0,IF(F21="Non Pro"&amp;F20="Pro",$H$2*$D$1/$E$1,IF(F21="Non Pro"&amp;F20="Pro",$H$2*$D$1/$E$1,IF(F21="Non Pro"&amp;F20="Non Pro"&amp;F19="Pro",$H$2*$D$1/$E$1,FALSE))))))),"")</f>
        <v>197.52739726027397</v>
      </c>
      <c r="H21" s="12" t="str">
        <f>IF(F21="Non Pro", IF(F21="Pro",$G$2*$D$1/$E$1,IF(F21="Pro"&amp;F20="Pro"&amp;A21=A20,0,IF(F21="Non Pro",$H$2*$D$1/$E$1,IF(F21="Non Pro"&amp;F20="Non Pro"&amp;A21=A20,0,IF(F21="Non Pro"&amp;F20="Pro",$H$2*$D$1/$E$1,IF(F21="Non Pro"&amp;F20="Pro",$H$2*$D$1/$E$1,IF(F21="Non Pro"&amp;F20="Non Pro"&amp;F19="Pro",$H$2*$D$1/$E$1,FALSE))))))),"")</f>
        <v/>
      </c>
      <c r="I21" s="13"/>
    </row>
    <row r="22" spans="1:9" x14ac:dyDescent="0.25">
      <c r="A22" s="2"/>
      <c r="B22" s="2"/>
      <c r="C22" s="2"/>
      <c r="D22" s="2"/>
      <c r="E22" s="2"/>
      <c r="F22" s="2"/>
    </row>
    <row r="23" spans="1:9" x14ac:dyDescent="0.25">
      <c r="A23" s="2"/>
      <c r="B23" s="2"/>
      <c r="C23" s="2"/>
      <c r="D23" s="2"/>
      <c r="E23" s="2"/>
      <c r="F23" s="2"/>
    </row>
    <row r="24" spans="1:9" x14ac:dyDescent="0.25">
      <c r="A24" s="2"/>
      <c r="B24" s="2"/>
      <c r="C24" s="2"/>
      <c r="D24" s="2"/>
      <c r="E24" s="2"/>
      <c r="F24" s="2"/>
    </row>
    <row r="25" spans="1:9" x14ac:dyDescent="0.25">
      <c r="A25" s="2"/>
      <c r="B25" s="2"/>
      <c r="C25" s="2"/>
      <c r="D25" s="2"/>
      <c r="E25" s="2"/>
      <c r="F25" s="2"/>
    </row>
    <row r="26" spans="1:9" x14ac:dyDescent="0.25">
      <c r="A26" s="2"/>
      <c r="B26" s="2"/>
      <c r="C26" s="2"/>
      <c r="D26" s="2"/>
      <c r="E26" s="2"/>
      <c r="F26" s="2"/>
    </row>
    <row r="27" spans="1:9" x14ac:dyDescent="0.25">
      <c r="A27" s="2"/>
      <c r="B27" s="2"/>
      <c r="C27" s="2"/>
      <c r="D27" s="2"/>
      <c r="E27" s="2"/>
      <c r="F27" s="2"/>
    </row>
    <row r="28" spans="1:9" x14ac:dyDescent="0.25">
      <c r="A28" s="2"/>
      <c r="B28" s="2"/>
      <c r="C28" s="2"/>
      <c r="D28" s="2"/>
      <c r="E28" s="2"/>
      <c r="F28" s="2"/>
    </row>
    <row r="29" spans="1:9" x14ac:dyDescent="0.25">
      <c r="A29" s="2"/>
      <c r="B29" s="2"/>
      <c r="C29" s="2"/>
      <c r="D29" s="2"/>
      <c r="E29" s="2"/>
      <c r="F29" s="2"/>
    </row>
    <row r="30" spans="1:9" x14ac:dyDescent="0.25">
      <c r="A30" s="2"/>
      <c r="B30" s="2"/>
      <c r="C30" s="2"/>
      <c r="D30" s="2"/>
      <c r="E30" s="2"/>
      <c r="F30" s="2"/>
    </row>
    <row r="31" spans="1:9" x14ac:dyDescent="0.25">
      <c r="A31" s="2"/>
      <c r="B31" s="2"/>
      <c r="C31" s="2"/>
      <c r="D31" s="2"/>
      <c r="E31" s="2"/>
      <c r="F31" s="2"/>
    </row>
    <row r="32" spans="1:9" x14ac:dyDescent="0.25">
      <c r="A32" s="2"/>
      <c r="B32" s="2"/>
      <c r="C32" s="2"/>
      <c r="D32" s="2"/>
      <c r="E32" s="2"/>
      <c r="F32" s="2"/>
    </row>
    <row r="33" spans="1:6" x14ac:dyDescent="0.25">
      <c r="A33" s="2"/>
      <c r="B33" s="2"/>
      <c r="C33" s="2"/>
      <c r="D33" s="2"/>
      <c r="E33" s="2"/>
      <c r="F33" s="2"/>
    </row>
    <row r="34" spans="1:6" x14ac:dyDescent="0.25">
      <c r="A34" s="2"/>
      <c r="B34" s="2"/>
      <c r="C34" s="2"/>
      <c r="D34" s="2"/>
      <c r="E34" s="2"/>
      <c r="F34" s="2"/>
    </row>
    <row r="35" spans="1:6" x14ac:dyDescent="0.25">
      <c r="A35" s="2"/>
      <c r="B35" s="2"/>
      <c r="C35" s="2"/>
      <c r="D35" s="2"/>
      <c r="E35" s="2"/>
      <c r="F35" s="2"/>
    </row>
    <row r="36" spans="1:6" x14ac:dyDescent="0.25">
      <c r="A36" s="2"/>
      <c r="B36" s="2"/>
      <c r="C36" s="2"/>
      <c r="D36" s="2"/>
      <c r="E36" s="2"/>
      <c r="F36" s="2"/>
    </row>
    <row r="37" spans="1:6" x14ac:dyDescent="0.25">
      <c r="A37" s="2"/>
      <c r="B37" s="2"/>
      <c r="C37" s="2"/>
      <c r="D37" s="2"/>
      <c r="E37" s="2"/>
      <c r="F37" s="2"/>
    </row>
    <row r="38" spans="1:6" x14ac:dyDescent="0.25">
      <c r="A38" s="2"/>
      <c r="B38" s="2"/>
      <c r="C38" s="2"/>
      <c r="D38" s="2"/>
      <c r="E38" s="2"/>
      <c r="F38" s="2"/>
    </row>
    <row r="39" spans="1:6" x14ac:dyDescent="0.25">
      <c r="A39" s="2"/>
      <c r="B39" s="2"/>
      <c r="C39" s="2"/>
      <c r="D39" s="2"/>
      <c r="E39" s="2"/>
      <c r="F39" s="2"/>
    </row>
    <row r="40" spans="1:6" x14ac:dyDescent="0.25">
      <c r="A40" s="2"/>
      <c r="B40" s="2"/>
      <c r="C40" s="2"/>
      <c r="D40" s="2"/>
      <c r="E40" s="2"/>
      <c r="F40" s="2"/>
    </row>
    <row r="41" spans="1:6" x14ac:dyDescent="0.25">
      <c r="A41" s="2"/>
      <c r="B41" s="2"/>
      <c r="C41" s="2"/>
      <c r="D41" s="2"/>
      <c r="E41" s="2"/>
      <c r="F41" s="2"/>
    </row>
    <row r="42" spans="1:6" x14ac:dyDescent="0.25">
      <c r="A42" s="2"/>
      <c r="B42" s="2"/>
      <c r="C42" s="2"/>
      <c r="D42" s="2"/>
      <c r="E42" s="2"/>
      <c r="F42" s="2"/>
    </row>
    <row r="43" spans="1:6" x14ac:dyDescent="0.25">
      <c r="A43" s="2"/>
      <c r="B43" s="2"/>
      <c r="C43" s="2"/>
      <c r="D43" s="2"/>
      <c r="E43" s="2"/>
      <c r="F43" s="2"/>
    </row>
    <row r="44" spans="1:6" x14ac:dyDescent="0.25">
      <c r="A44" s="2"/>
      <c r="B44" s="2"/>
      <c r="C44" s="2"/>
      <c r="D44" s="2"/>
      <c r="E44" s="2"/>
      <c r="F44" s="2"/>
    </row>
    <row r="45" spans="1:6" x14ac:dyDescent="0.25">
      <c r="A45" s="2"/>
      <c r="B45" s="2"/>
      <c r="C45" s="2"/>
      <c r="D45" s="2"/>
      <c r="E45" s="2"/>
      <c r="F45" s="2"/>
    </row>
    <row r="46" spans="1:6" x14ac:dyDescent="0.25">
      <c r="A46" s="2"/>
      <c r="B46" s="2"/>
      <c r="C46" s="2"/>
      <c r="D46" s="2"/>
      <c r="E46" s="2"/>
      <c r="F46" s="2"/>
    </row>
    <row r="47" spans="1:6" x14ac:dyDescent="0.25">
      <c r="A47" s="2"/>
      <c r="B47" s="2"/>
      <c r="C47" s="2"/>
      <c r="D47" s="2"/>
      <c r="E47" s="2"/>
      <c r="F47" s="2"/>
    </row>
    <row r="48" spans="1:6" x14ac:dyDescent="0.25">
      <c r="A48" s="2"/>
      <c r="B48" s="2"/>
      <c r="C48" s="2"/>
      <c r="D48" s="2"/>
      <c r="E48" s="2"/>
      <c r="F48" s="2"/>
    </row>
    <row r="49" spans="1:6" x14ac:dyDescent="0.25">
      <c r="A49" s="2"/>
      <c r="B49" s="2"/>
      <c r="C49" s="2"/>
      <c r="D49" s="2"/>
      <c r="E49" s="2"/>
      <c r="F49" s="2"/>
    </row>
    <row r="50" spans="1:6" x14ac:dyDescent="0.25">
      <c r="A50" s="2"/>
      <c r="B50" s="2"/>
      <c r="C50" s="2"/>
      <c r="D50" s="2"/>
      <c r="E50" s="2"/>
      <c r="F50" s="2"/>
    </row>
    <row r="51" spans="1:6" x14ac:dyDescent="0.25">
      <c r="A51" s="2"/>
      <c r="B51" s="2"/>
      <c r="C51" s="2"/>
      <c r="D51" s="2"/>
      <c r="E51" s="2"/>
      <c r="F51" s="2"/>
    </row>
    <row r="52" spans="1:6" x14ac:dyDescent="0.25">
      <c r="A52" s="2"/>
      <c r="B52" s="2"/>
      <c r="C52" s="2"/>
      <c r="D52" s="2"/>
      <c r="E52" s="2"/>
      <c r="F52" s="2"/>
    </row>
    <row r="53" spans="1:6" x14ac:dyDescent="0.25">
      <c r="A53" s="2"/>
      <c r="B53" s="2"/>
      <c r="C53" s="2"/>
      <c r="D53" s="2"/>
      <c r="E53" s="2"/>
      <c r="F53" s="2"/>
    </row>
    <row r="54" spans="1:6" x14ac:dyDescent="0.25">
      <c r="A54" s="2"/>
      <c r="B54" s="2"/>
      <c r="C54" s="2"/>
      <c r="D54" s="2"/>
      <c r="E54" s="2"/>
      <c r="F54" s="2"/>
    </row>
    <row r="55" spans="1:6" x14ac:dyDescent="0.25">
      <c r="A55" s="2"/>
      <c r="B55" s="2"/>
      <c r="C55" s="2"/>
      <c r="D55" s="2"/>
      <c r="E55" s="2"/>
      <c r="F55" s="2"/>
    </row>
    <row r="56" spans="1:6" x14ac:dyDescent="0.25">
      <c r="A56" s="2"/>
      <c r="B56" s="2"/>
      <c r="C56" s="2"/>
      <c r="D56" s="2"/>
      <c r="E56" s="2"/>
      <c r="F56" s="2"/>
    </row>
    <row r="57" spans="1:6" x14ac:dyDescent="0.25">
      <c r="A57" s="2"/>
      <c r="B57" s="2"/>
      <c r="C57" s="2"/>
      <c r="D57" s="2"/>
      <c r="E57" s="2"/>
      <c r="F57" s="2"/>
    </row>
    <row r="58" spans="1:6" x14ac:dyDescent="0.25">
      <c r="A58" s="2"/>
      <c r="B58" s="2"/>
      <c r="C58" s="2"/>
      <c r="D58" s="2"/>
      <c r="E58" s="2"/>
      <c r="F58" s="2"/>
    </row>
    <row r="59" spans="1:6" x14ac:dyDescent="0.25">
      <c r="A59" s="2"/>
      <c r="B59" s="2"/>
      <c r="C59" s="2"/>
      <c r="D59" s="2"/>
      <c r="E59" s="2"/>
      <c r="F59" s="2"/>
    </row>
    <row r="60" spans="1:6" x14ac:dyDescent="0.25">
      <c r="A60" s="2"/>
      <c r="B60" s="2"/>
      <c r="C60" s="2"/>
      <c r="D60" s="2"/>
      <c r="E60" s="2"/>
      <c r="F60" s="2"/>
    </row>
    <row r="61" spans="1:6" x14ac:dyDescent="0.25">
      <c r="A61" s="2"/>
      <c r="B61" s="2"/>
      <c r="C61" s="2"/>
      <c r="D61" s="2"/>
      <c r="E61" s="2"/>
      <c r="F61" s="2"/>
    </row>
    <row r="62" spans="1:6" x14ac:dyDescent="0.25">
      <c r="A62" s="2"/>
      <c r="B62" s="2"/>
      <c r="C62" s="2"/>
      <c r="D62" s="2"/>
      <c r="E62" s="2"/>
      <c r="F62" s="2"/>
    </row>
    <row r="63" spans="1:6" x14ac:dyDescent="0.25">
      <c r="A63" s="2"/>
      <c r="B63" s="2"/>
      <c r="C63" s="2"/>
      <c r="D63" s="2"/>
      <c r="E63" s="2"/>
      <c r="F63" s="2"/>
    </row>
    <row r="64" spans="1:6" x14ac:dyDescent="0.25">
      <c r="A64" s="2"/>
      <c r="B64" s="2"/>
      <c r="C64" s="2"/>
      <c r="D64" s="2"/>
      <c r="E64" s="2"/>
      <c r="F64" s="2"/>
    </row>
    <row r="65" spans="1:6" x14ac:dyDescent="0.25">
      <c r="A65" s="2"/>
      <c r="B65" s="2"/>
      <c r="C65" s="2"/>
      <c r="D65" s="2"/>
      <c r="E65" s="2"/>
      <c r="F65" s="2"/>
    </row>
    <row r="66" spans="1:6" x14ac:dyDescent="0.25">
      <c r="A66" s="2"/>
      <c r="B66" s="2"/>
      <c r="C66" s="2"/>
      <c r="D66" s="2"/>
      <c r="E66" s="2"/>
      <c r="F66" s="2"/>
    </row>
    <row r="67" spans="1:6" x14ac:dyDescent="0.25">
      <c r="A67" s="2"/>
      <c r="B67" s="2"/>
      <c r="C67" s="2"/>
      <c r="D67" s="2"/>
      <c r="E67" s="2"/>
      <c r="F67" s="2"/>
    </row>
    <row r="68" spans="1:6" x14ac:dyDescent="0.25">
      <c r="A68" s="2"/>
      <c r="B68" s="2"/>
      <c r="C68" s="2"/>
      <c r="D68" s="2"/>
      <c r="E68" s="2"/>
      <c r="F68" s="2"/>
    </row>
    <row r="69" spans="1:6" x14ac:dyDescent="0.25">
      <c r="A69" s="2"/>
      <c r="B69" s="2"/>
      <c r="C69" s="2"/>
      <c r="D69" s="2"/>
      <c r="E69" s="2"/>
      <c r="F69" s="2"/>
    </row>
    <row r="70" spans="1:6" x14ac:dyDescent="0.25">
      <c r="A70" s="2"/>
      <c r="B70" s="2"/>
      <c r="C70" s="2"/>
      <c r="D70" s="2"/>
      <c r="E70" s="2"/>
      <c r="F70" s="2"/>
    </row>
    <row r="71" spans="1:6" x14ac:dyDescent="0.25">
      <c r="A71" s="2"/>
      <c r="B71" s="2"/>
      <c r="C71" s="2"/>
      <c r="D71" s="2"/>
      <c r="E71" s="2"/>
      <c r="F71" s="2"/>
    </row>
    <row r="72" spans="1:6" x14ac:dyDescent="0.25">
      <c r="A72" s="2"/>
      <c r="B72" s="2"/>
      <c r="C72" s="2"/>
      <c r="D72" s="2"/>
      <c r="E72" s="2"/>
      <c r="F72" s="2"/>
    </row>
    <row r="73" spans="1:6" x14ac:dyDescent="0.25">
      <c r="A73" s="2"/>
      <c r="B73" s="2"/>
      <c r="C73" s="2"/>
      <c r="D73" s="2"/>
      <c r="E73" s="2"/>
      <c r="F73" s="2"/>
    </row>
    <row r="74" spans="1:6" x14ac:dyDescent="0.25">
      <c r="A74" s="2"/>
      <c r="B74" s="2"/>
      <c r="C74" s="2"/>
      <c r="D74" s="2"/>
      <c r="E74" s="2"/>
      <c r="F74" s="2"/>
    </row>
    <row r="75" spans="1:6" x14ac:dyDescent="0.25">
      <c r="A75" s="2"/>
      <c r="B75" s="2"/>
      <c r="C75" s="2"/>
      <c r="D75" s="2"/>
      <c r="E75" s="2"/>
      <c r="F75" s="2"/>
    </row>
    <row r="76" spans="1:6" x14ac:dyDescent="0.25">
      <c r="A76" s="2"/>
      <c r="B76" s="2"/>
      <c r="C76" s="2"/>
      <c r="D76" s="2"/>
      <c r="E76" s="2"/>
      <c r="F76" s="2"/>
    </row>
    <row r="77" spans="1:6" x14ac:dyDescent="0.25">
      <c r="A77" s="2"/>
      <c r="B77" s="2"/>
      <c r="C77" s="2"/>
      <c r="D77" s="2"/>
      <c r="E77" s="2"/>
      <c r="F77" s="2"/>
    </row>
    <row r="78" spans="1:6" x14ac:dyDescent="0.25">
      <c r="A78" s="2"/>
      <c r="B78" s="2"/>
      <c r="C78" s="2"/>
      <c r="D78" s="2"/>
      <c r="E78" s="2"/>
      <c r="F78" s="2"/>
    </row>
    <row r="79" spans="1:6" x14ac:dyDescent="0.25">
      <c r="A79" s="2"/>
      <c r="B79" s="2"/>
      <c r="C79" s="2"/>
      <c r="D79" s="2"/>
      <c r="E79" s="2"/>
      <c r="F79" s="2"/>
    </row>
    <row r="80" spans="1:6" x14ac:dyDescent="0.25">
      <c r="A80" s="2"/>
      <c r="B80" s="2"/>
      <c r="C80" s="2"/>
      <c r="D80" s="3"/>
      <c r="E80" s="2"/>
      <c r="F80" s="2"/>
    </row>
    <row r="81" spans="1:6" x14ac:dyDescent="0.25">
      <c r="A81" s="2"/>
      <c r="B81" s="2"/>
      <c r="C81" s="2"/>
      <c r="D81" s="2"/>
      <c r="E81" s="2"/>
      <c r="F81" s="2"/>
    </row>
    <row r="82" spans="1:6" x14ac:dyDescent="0.25">
      <c r="A82" s="2"/>
      <c r="B82" s="2"/>
      <c r="C82" s="2"/>
      <c r="D82" s="2"/>
      <c r="E82" s="2"/>
      <c r="F82" s="2"/>
    </row>
    <row r="83" spans="1:6" x14ac:dyDescent="0.25">
      <c r="A83" s="2"/>
      <c r="B83" s="2"/>
      <c r="C83" s="2"/>
      <c r="D83" s="2"/>
      <c r="E83" s="2"/>
      <c r="F83" s="2"/>
    </row>
    <row r="84" spans="1:6" x14ac:dyDescent="0.25">
      <c r="A84" s="2"/>
      <c r="B84" s="2"/>
      <c r="C84" s="2"/>
      <c r="D84" s="2"/>
      <c r="E84" s="2"/>
      <c r="F84" s="2"/>
    </row>
    <row r="85" spans="1:6" x14ac:dyDescent="0.25">
      <c r="A85" s="2"/>
      <c r="B85" s="2"/>
      <c r="C85" s="2"/>
      <c r="D85" s="2"/>
      <c r="E85" s="2"/>
      <c r="F85" s="2"/>
    </row>
    <row r="86" spans="1:6" x14ac:dyDescent="0.25">
      <c r="A86" s="2"/>
      <c r="B86" s="2"/>
      <c r="C86" s="2"/>
      <c r="D86" s="2"/>
      <c r="E86" s="2"/>
      <c r="F86" s="2"/>
    </row>
    <row r="87" spans="1:6" x14ac:dyDescent="0.25">
      <c r="A87" s="2"/>
      <c r="B87" s="2"/>
      <c r="C87" s="2"/>
      <c r="D87" s="2"/>
      <c r="E87" s="2"/>
      <c r="F87" s="2"/>
    </row>
    <row r="88" spans="1:6" x14ac:dyDescent="0.25">
      <c r="A88" s="2"/>
      <c r="B88" s="2"/>
      <c r="C88" s="2"/>
      <c r="D88" s="2"/>
      <c r="E88" s="2"/>
      <c r="F88" s="2"/>
    </row>
    <row r="89" spans="1:6" x14ac:dyDescent="0.25">
      <c r="A89" s="2"/>
      <c r="B89" s="2"/>
      <c r="C89" s="2"/>
      <c r="D89" s="2"/>
      <c r="E89" s="2"/>
      <c r="F89" s="2"/>
    </row>
    <row r="90" spans="1:6" x14ac:dyDescent="0.25">
      <c r="A90" s="2"/>
      <c r="B90" s="2"/>
      <c r="C90" s="2"/>
      <c r="D90" s="2"/>
      <c r="E90" s="2"/>
      <c r="F90" s="2"/>
    </row>
    <row r="91" spans="1:6" x14ac:dyDescent="0.25">
      <c r="A91" s="2"/>
      <c r="B91" s="2"/>
      <c r="C91" s="2"/>
      <c r="D91" s="2"/>
      <c r="E91" s="2"/>
      <c r="F91" s="2"/>
    </row>
    <row r="92" spans="1:6" x14ac:dyDescent="0.25">
      <c r="A92" s="2"/>
      <c r="B92" s="2"/>
      <c r="C92" s="2"/>
      <c r="D92" s="2"/>
      <c r="E92" s="2"/>
      <c r="F92" s="2"/>
    </row>
    <row r="93" spans="1:6" x14ac:dyDescent="0.25">
      <c r="A93" s="2"/>
      <c r="B93" s="2"/>
      <c r="C93" s="2"/>
      <c r="D93" s="2"/>
      <c r="E93" s="2"/>
      <c r="F93" s="2"/>
    </row>
    <row r="94" spans="1:6" x14ac:dyDescent="0.25">
      <c r="A94" s="2"/>
      <c r="B94" s="2"/>
      <c r="C94" s="2"/>
      <c r="D94" s="2"/>
      <c r="E94" s="2"/>
      <c r="F94" s="2"/>
    </row>
    <row r="95" spans="1:6" x14ac:dyDescent="0.25">
      <c r="A95" s="2"/>
      <c r="B95" s="2"/>
      <c r="C95" s="2"/>
      <c r="D95" s="2"/>
      <c r="E95" s="2"/>
      <c r="F95" s="2"/>
    </row>
    <row r="96" spans="1:6" x14ac:dyDescent="0.25">
      <c r="A96" s="2"/>
      <c r="B96" s="2"/>
      <c r="C96" s="2"/>
      <c r="D96" s="2"/>
      <c r="E96" s="2"/>
      <c r="F96" s="2"/>
    </row>
    <row r="97" spans="1:6" x14ac:dyDescent="0.25">
      <c r="A97" s="2"/>
      <c r="B97" s="2"/>
      <c r="C97" s="2"/>
      <c r="D97" s="2"/>
      <c r="E97" s="2"/>
      <c r="F97" s="2"/>
    </row>
    <row r="98" spans="1:6" x14ac:dyDescent="0.25">
      <c r="A98" s="2"/>
      <c r="B98" s="2"/>
      <c r="C98" s="2"/>
      <c r="D98" s="2"/>
      <c r="E98" s="2"/>
      <c r="F98" s="2"/>
    </row>
    <row r="99" spans="1:6" x14ac:dyDescent="0.25">
      <c r="A99" s="2"/>
      <c r="B99" s="2"/>
      <c r="C99" s="2"/>
      <c r="D99" s="2"/>
      <c r="E99" s="2"/>
      <c r="F99" s="2"/>
    </row>
    <row r="100" spans="1:6" x14ac:dyDescent="0.25">
      <c r="A100" s="2"/>
      <c r="B100" s="2"/>
      <c r="C100" s="2"/>
      <c r="D100" s="2"/>
      <c r="E100" s="2"/>
      <c r="F100" s="2"/>
    </row>
    <row r="101" spans="1:6" x14ac:dyDescent="0.25">
      <c r="A101" s="2"/>
      <c r="B101" s="2"/>
      <c r="C101" s="2"/>
      <c r="D101" s="2"/>
      <c r="E101" s="2"/>
      <c r="F101" s="2"/>
    </row>
    <row r="102" spans="1:6" x14ac:dyDescent="0.25">
      <c r="A102" s="2"/>
      <c r="B102" s="2"/>
      <c r="C102" s="2"/>
      <c r="D102" s="2"/>
      <c r="E102" s="2"/>
      <c r="F102" s="2"/>
    </row>
    <row r="103" spans="1:6" x14ac:dyDescent="0.25">
      <c r="A103" s="2"/>
      <c r="B103" s="2"/>
      <c r="C103" s="2"/>
      <c r="D103" s="2"/>
      <c r="E103" s="2"/>
      <c r="F103" s="2"/>
    </row>
    <row r="104" spans="1:6" x14ac:dyDescent="0.25">
      <c r="A104" s="2"/>
      <c r="B104" s="2"/>
      <c r="C104" s="2"/>
      <c r="D104" s="2"/>
      <c r="E104" s="2"/>
      <c r="F104" s="2"/>
    </row>
    <row r="105" spans="1:6" x14ac:dyDescent="0.25">
      <c r="A105" s="2"/>
      <c r="B105" s="2"/>
      <c r="C105" s="2"/>
      <c r="D105" s="2"/>
      <c r="E105" s="2"/>
      <c r="F105" s="2"/>
    </row>
    <row r="106" spans="1:6" x14ac:dyDescent="0.25">
      <c r="A106" s="2"/>
      <c r="B106" s="2"/>
      <c r="C106" s="2"/>
      <c r="D106" s="2"/>
      <c r="E106" s="2"/>
      <c r="F106" s="2"/>
    </row>
    <row r="107" spans="1:6" x14ac:dyDescent="0.25">
      <c r="A107" s="2"/>
      <c r="B107" s="2"/>
      <c r="C107" s="2"/>
      <c r="D107" s="2"/>
      <c r="E107" s="2"/>
      <c r="F107" s="2"/>
    </row>
    <row r="108" spans="1:6" x14ac:dyDescent="0.25">
      <c r="A108" s="2"/>
      <c r="B108" s="2"/>
      <c r="C108" s="2"/>
      <c r="D108" s="2"/>
      <c r="E108" s="2"/>
      <c r="F108" s="2"/>
    </row>
    <row r="109" spans="1:6" x14ac:dyDescent="0.25">
      <c r="A109" s="2"/>
      <c r="B109" s="2"/>
      <c r="C109" s="2"/>
      <c r="D109" s="2"/>
      <c r="E109" s="2"/>
      <c r="F109" s="2"/>
    </row>
    <row r="110" spans="1:6" x14ac:dyDescent="0.25">
      <c r="A110" s="2"/>
      <c r="B110" s="2"/>
      <c r="C110" s="2"/>
      <c r="D110" s="2"/>
      <c r="E110" s="2"/>
      <c r="F110" s="2"/>
    </row>
    <row r="111" spans="1:6" x14ac:dyDescent="0.25">
      <c r="A111" s="2"/>
      <c r="B111" s="2"/>
      <c r="C111" s="2"/>
      <c r="D111" s="2"/>
      <c r="E111" s="2"/>
      <c r="F111" s="2"/>
    </row>
    <row r="112" spans="1:6" x14ac:dyDescent="0.25">
      <c r="A112" s="2"/>
      <c r="B112" s="2"/>
      <c r="C112" s="2"/>
      <c r="D112" s="2"/>
      <c r="E112" s="2"/>
      <c r="F112" s="2"/>
    </row>
    <row r="113" spans="1:6" x14ac:dyDescent="0.25">
      <c r="A113" s="2"/>
      <c r="B113" s="2"/>
      <c r="C113" s="2"/>
      <c r="D113" s="2"/>
      <c r="E113" s="2"/>
      <c r="F113" s="2"/>
    </row>
    <row r="114" spans="1:6" x14ac:dyDescent="0.25">
      <c r="A114" s="2"/>
      <c r="B114" s="2"/>
      <c r="C114" s="2"/>
      <c r="D114" s="2"/>
      <c r="E114" s="2"/>
      <c r="F114" s="2"/>
    </row>
    <row r="115" spans="1:6" x14ac:dyDescent="0.25">
      <c r="A115" s="2"/>
      <c r="B115" s="2"/>
      <c r="C115" s="2"/>
      <c r="D115" s="2"/>
      <c r="E115" s="2"/>
      <c r="F115" s="2"/>
    </row>
    <row r="116" spans="1:6" x14ac:dyDescent="0.25">
      <c r="A116" s="2"/>
      <c r="B116" s="2"/>
      <c r="C116" s="2"/>
      <c r="D116" s="2"/>
      <c r="E116" s="2"/>
      <c r="F116" s="2"/>
    </row>
    <row r="117" spans="1:6" x14ac:dyDescent="0.25">
      <c r="A117" s="2"/>
      <c r="B117" s="2"/>
      <c r="C117" s="2"/>
      <c r="D117" s="2"/>
      <c r="E117" s="2"/>
      <c r="F117" s="2"/>
    </row>
    <row r="118" spans="1:6" x14ac:dyDescent="0.25">
      <c r="A118" s="2"/>
      <c r="B118" s="2"/>
      <c r="C118" s="2"/>
      <c r="D118" s="2"/>
      <c r="E118" s="2"/>
      <c r="F118" s="2"/>
    </row>
    <row r="119" spans="1:6" x14ac:dyDescent="0.25">
      <c r="A119" s="2"/>
      <c r="B119" s="2"/>
      <c r="C119" s="2"/>
      <c r="D119" s="2"/>
      <c r="E119" s="2"/>
      <c r="F119" s="2"/>
    </row>
    <row r="120" spans="1:6" x14ac:dyDescent="0.25">
      <c r="A120" s="2"/>
      <c r="B120" s="2"/>
      <c r="C120" s="2"/>
      <c r="D120" s="2"/>
      <c r="E120" s="2"/>
      <c r="F120" s="2"/>
    </row>
    <row r="121" spans="1:6" x14ac:dyDescent="0.25">
      <c r="A121" s="2"/>
      <c r="B121" s="2"/>
      <c r="C121" s="2"/>
      <c r="D121" s="2"/>
      <c r="E121" s="2"/>
      <c r="F121" s="2"/>
    </row>
    <row r="122" spans="1:6" x14ac:dyDescent="0.25">
      <c r="A122" s="2"/>
      <c r="B122" s="2"/>
      <c r="C122" s="2"/>
      <c r="D122" s="2"/>
      <c r="E122" s="2"/>
      <c r="F122" s="2"/>
    </row>
    <row r="123" spans="1:6" x14ac:dyDescent="0.25">
      <c r="A123" s="2"/>
      <c r="B123" s="2"/>
      <c r="C123" s="2"/>
      <c r="D123" s="2"/>
      <c r="E123" s="2"/>
      <c r="F123" s="2"/>
    </row>
    <row r="124" spans="1:6" x14ac:dyDescent="0.25">
      <c r="A124" s="2"/>
      <c r="B124" s="2"/>
      <c r="C124" s="2"/>
      <c r="D124" s="2"/>
      <c r="E124" s="2"/>
      <c r="F124" s="2"/>
    </row>
    <row r="125" spans="1:6" x14ac:dyDescent="0.25">
      <c r="A125" s="2"/>
      <c r="B125" s="2"/>
      <c r="C125" s="2"/>
      <c r="D125" s="2"/>
      <c r="E125" s="2"/>
      <c r="F125" s="2"/>
    </row>
    <row r="126" spans="1:6" x14ac:dyDescent="0.25">
      <c r="A126" s="2"/>
      <c r="B126" s="2"/>
      <c r="C126" s="2"/>
      <c r="D126" s="2"/>
      <c r="E126" s="2"/>
      <c r="F126" s="2"/>
    </row>
    <row r="127" spans="1:6" x14ac:dyDescent="0.25">
      <c r="A127" s="2"/>
      <c r="B127" s="2"/>
      <c r="C127" s="2"/>
      <c r="D127" s="2"/>
      <c r="E127" s="2"/>
      <c r="F127" s="2"/>
    </row>
    <row r="128" spans="1:6" x14ac:dyDescent="0.25">
      <c r="A128" s="2"/>
      <c r="B128" s="2"/>
      <c r="C128" s="2"/>
      <c r="D128" s="2"/>
      <c r="E128" s="2"/>
      <c r="F128" s="2"/>
    </row>
    <row r="129" spans="1:6" x14ac:dyDescent="0.25">
      <c r="A129" s="2"/>
      <c r="B129" s="2"/>
      <c r="C129" s="2"/>
      <c r="D129" s="2"/>
      <c r="E129" s="2"/>
      <c r="F129" s="2"/>
    </row>
    <row r="130" spans="1:6" x14ac:dyDescent="0.25">
      <c r="A130" s="2"/>
      <c r="B130" s="2"/>
      <c r="C130" s="2"/>
      <c r="D130" s="2"/>
      <c r="E130" s="2"/>
      <c r="F130" s="2"/>
    </row>
    <row r="131" spans="1:6" x14ac:dyDescent="0.25">
      <c r="A131" s="2"/>
      <c r="B131" s="2"/>
      <c r="C131" s="2"/>
      <c r="D131" s="2"/>
      <c r="E131" s="2"/>
      <c r="F131" s="2"/>
    </row>
    <row r="132" spans="1:6" x14ac:dyDescent="0.25">
      <c r="A132" s="2"/>
      <c r="B132" s="2"/>
      <c r="C132" s="2"/>
      <c r="D132" s="2"/>
      <c r="E132" s="2"/>
      <c r="F132" s="2"/>
    </row>
    <row r="133" spans="1:6" x14ac:dyDescent="0.25">
      <c r="A133" s="2"/>
      <c r="B133" s="2"/>
      <c r="C133" s="2"/>
      <c r="D133" s="2"/>
      <c r="E133" s="2"/>
      <c r="F133" s="2"/>
    </row>
    <row r="134" spans="1:6" x14ac:dyDescent="0.25">
      <c r="A134" s="2"/>
      <c r="B134" s="2"/>
      <c r="C134" s="2"/>
      <c r="D134" s="2"/>
      <c r="E134" s="2"/>
      <c r="F134" s="2"/>
    </row>
    <row r="135" spans="1:6" x14ac:dyDescent="0.25">
      <c r="A135" s="2"/>
      <c r="B135" s="2"/>
      <c r="C135" s="2"/>
      <c r="D135" s="2"/>
      <c r="E135" s="2"/>
      <c r="F135" s="2"/>
    </row>
    <row r="136" spans="1:6" x14ac:dyDescent="0.25">
      <c r="A136" s="2"/>
      <c r="B136" s="2"/>
      <c r="C136" s="2"/>
      <c r="D136" s="2"/>
      <c r="E136" s="2"/>
      <c r="F136" s="2"/>
    </row>
    <row r="137" spans="1:6" x14ac:dyDescent="0.25">
      <c r="A137" s="2"/>
      <c r="B137" s="2"/>
      <c r="C137" s="2"/>
      <c r="D137" s="2"/>
      <c r="E137" s="2"/>
      <c r="F137" s="2"/>
    </row>
    <row r="138" spans="1:6" x14ac:dyDescent="0.25">
      <c r="A138" s="2"/>
      <c r="B138" s="2"/>
      <c r="C138" s="2"/>
      <c r="D138" s="2"/>
      <c r="E138" s="2"/>
      <c r="F138" s="2"/>
    </row>
    <row r="139" spans="1:6" x14ac:dyDescent="0.25">
      <c r="A139" s="2"/>
      <c r="B139" s="2"/>
      <c r="C139" s="2"/>
      <c r="D139" s="2"/>
      <c r="E139" s="2"/>
      <c r="F139" s="2"/>
    </row>
    <row r="140" spans="1:6" x14ac:dyDescent="0.25">
      <c r="A140" s="2"/>
      <c r="B140" s="2"/>
      <c r="C140" s="2"/>
      <c r="D140" s="2"/>
      <c r="E140" s="2"/>
      <c r="F140" s="2"/>
    </row>
    <row r="141" spans="1:6" x14ac:dyDescent="0.25">
      <c r="A141" s="2"/>
      <c r="B141" s="2"/>
      <c r="C141" s="2"/>
      <c r="D141" s="2"/>
      <c r="E141" s="2"/>
      <c r="F141" s="2"/>
    </row>
    <row r="142" spans="1:6" x14ac:dyDescent="0.25">
      <c r="A142" s="2"/>
      <c r="B142" s="2"/>
      <c r="C142" s="2"/>
      <c r="D142" s="2"/>
      <c r="E142" s="2"/>
      <c r="F142" s="2"/>
    </row>
    <row r="143" spans="1:6" x14ac:dyDescent="0.25">
      <c r="A143" s="2"/>
      <c r="B143" s="2"/>
      <c r="C143" s="2"/>
      <c r="D143" s="2"/>
      <c r="E143" s="2"/>
      <c r="F143" s="2"/>
    </row>
    <row r="144" spans="1:6" x14ac:dyDescent="0.25">
      <c r="A144" s="2"/>
      <c r="B144" s="2"/>
      <c r="C144" s="2"/>
      <c r="D144" s="2"/>
      <c r="E144" s="2"/>
      <c r="F144" s="2"/>
    </row>
    <row r="145" spans="1:6" x14ac:dyDescent="0.25">
      <c r="A145" s="2"/>
      <c r="B145" s="2"/>
      <c r="C145" s="2"/>
      <c r="D145" s="2"/>
      <c r="E145" s="2"/>
      <c r="F145" s="2"/>
    </row>
    <row r="146" spans="1:6" x14ac:dyDescent="0.25">
      <c r="A146" s="2"/>
      <c r="B146" s="2"/>
      <c r="C146" s="2"/>
      <c r="D146" s="2"/>
      <c r="E146" s="2"/>
      <c r="F146" s="2"/>
    </row>
    <row r="147" spans="1:6" x14ac:dyDescent="0.25">
      <c r="A147" s="2"/>
      <c r="B147" s="2"/>
      <c r="C147" s="2"/>
      <c r="D147" s="2"/>
      <c r="E147" s="2"/>
      <c r="F147" s="2"/>
    </row>
    <row r="148" spans="1:6" x14ac:dyDescent="0.25">
      <c r="A148" s="2"/>
      <c r="B148" s="2"/>
      <c r="C148" s="2"/>
      <c r="D148" s="2"/>
      <c r="E148" s="2"/>
      <c r="F148" s="2"/>
    </row>
    <row r="149" spans="1:6" x14ac:dyDescent="0.25">
      <c r="A149" s="2"/>
      <c r="B149" s="2"/>
      <c r="C149" s="2"/>
      <c r="D149" s="2"/>
      <c r="E149" s="2"/>
      <c r="F149" s="2"/>
    </row>
    <row r="150" spans="1:6" x14ac:dyDescent="0.25">
      <c r="A150" s="2"/>
      <c r="B150" s="2"/>
      <c r="C150" s="2"/>
      <c r="D150" s="2"/>
      <c r="E150" s="2"/>
      <c r="F150" s="2"/>
    </row>
    <row r="151" spans="1:6" x14ac:dyDescent="0.25">
      <c r="A151" s="2"/>
      <c r="B151" s="2"/>
      <c r="C151" s="2"/>
      <c r="D151" s="2"/>
      <c r="E151" s="2"/>
      <c r="F151" s="2"/>
    </row>
    <row r="152" spans="1:6" x14ac:dyDescent="0.25">
      <c r="A152" s="2"/>
      <c r="B152" s="2"/>
      <c r="C152" s="2"/>
      <c r="D152" s="2"/>
      <c r="E152" s="2"/>
      <c r="F152" s="2"/>
    </row>
    <row r="153" spans="1:6" x14ac:dyDescent="0.25">
      <c r="A153" s="2"/>
      <c r="B153" s="2"/>
      <c r="C153" s="2"/>
      <c r="D153" s="2"/>
      <c r="E153" s="2"/>
      <c r="F153" s="2"/>
    </row>
    <row r="154" spans="1:6" x14ac:dyDescent="0.25">
      <c r="A154" s="2"/>
      <c r="B154" s="2"/>
      <c r="C154" s="2"/>
      <c r="D154" s="2"/>
      <c r="E154" s="2"/>
      <c r="F154" s="2"/>
    </row>
    <row r="155" spans="1:6" x14ac:dyDescent="0.25">
      <c r="A155" s="2"/>
      <c r="B155" s="2"/>
      <c r="C155" s="2"/>
      <c r="D155" s="2"/>
      <c r="E155" s="2"/>
      <c r="F155" s="2"/>
    </row>
    <row r="156" spans="1:6" x14ac:dyDescent="0.25">
      <c r="A156" s="2"/>
      <c r="B156" s="2"/>
      <c r="C156" s="2"/>
      <c r="D156" s="2"/>
      <c r="E156" s="2"/>
      <c r="F156" s="2"/>
    </row>
    <row r="157" spans="1:6" x14ac:dyDescent="0.25">
      <c r="A157" s="2"/>
      <c r="B157" s="2"/>
      <c r="C157" s="2"/>
      <c r="D157" s="2"/>
      <c r="E157" s="2"/>
      <c r="F157" s="2"/>
    </row>
    <row r="158" spans="1:6" x14ac:dyDescent="0.25">
      <c r="A158" s="2"/>
      <c r="B158" s="2"/>
      <c r="C158" s="2"/>
      <c r="D158" s="2"/>
      <c r="E158" s="2"/>
      <c r="F158" s="2"/>
    </row>
    <row r="159" spans="1:6" x14ac:dyDescent="0.25">
      <c r="A159" s="2"/>
      <c r="B159" s="2"/>
      <c r="C159" s="2"/>
      <c r="D159" s="2"/>
      <c r="E159" s="2"/>
      <c r="F159" s="2"/>
    </row>
    <row r="160" spans="1:6" x14ac:dyDescent="0.25">
      <c r="A160" s="2"/>
      <c r="B160" s="2"/>
      <c r="C160" s="2"/>
      <c r="D160" s="2"/>
      <c r="E160" s="2"/>
      <c r="F160" s="2"/>
    </row>
    <row r="161" spans="1:6" x14ac:dyDescent="0.25">
      <c r="A161" s="2"/>
      <c r="B161" s="2"/>
      <c r="C161" s="2"/>
      <c r="D161" s="2"/>
      <c r="E161" s="2"/>
      <c r="F161" s="2"/>
    </row>
    <row r="162" spans="1:6" x14ac:dyDescent="0.25">
      <c r="A162" s="2"/>
      <c r="B162" s="2"/>
      <c r="C162" s="2"/>
      <c r="D162" s="2"/>
      <c r="E162" s="2"/>
      <c r="F162" s="2"/>
    </row>
    <row r="163" spans="1:6" x14ac:dyDescent="0.25">
      <c r="A163" s="2"/>
      <c r="B163" s="2"/>
      <c r="C163" s="2"/>
      <c r="D163" s="2"/>
      <c r="E163" s="2"/>
      <c r="F163" s="2"/>
    </row>
    <row r="164" spans="1:6" x14ac:dyDescent="0.25">
      <c r="A164" s="2"/>
      <c r="B164" s="2"/>
      <c r="C164" s="2"/>
      <c r="D164" s="2"/>
      <c r="E164" s="2"/>
      <c r="F164" s="2"/>
    </row>
    <row r="165" spans="1:6" x14ac:dyDescent="0.25">
      <c r="A165" s="2"/>
      <c r="B165" s="2"/>
      <c r="C165" s="2"/>
      <c r="D165" s="2"/>
      <c r="E165" s="2"/>
      <c r="F165" s="2"/>
    </row>
    <row r="166" spans="1:6" x14ac:dyDescent="0.25">
      <c r="A166" s="2"/>
      <c r="B166" s="2"/>
      <c r="C166" s="2"/>
      <c r="D166" s="2"/>
      <c r="E166" s="2"/>
      <c r="F166" s="2"/>
    </row>
    <row r="167" spans="1:6" x14ac:dyDescent="0.25">
      <c r="A167" s="2"/>
      <c r="B167" s="2"/>
      <c r="C167" s="2"/>
      <c r="D167" s="2"/>
      <c r="E167" s="2"/>
      <c r="F167" s="2"/>
    </row>
    <row r="168" spans="1:6" x14ac:dyDescent="0.25">
      <c r="A168" s="2"/>
      <c r="B168" s="2"/>
      <c r="C168" s="2"/>
      <c r="D168" s="2"/>
      <c r="E168" s="2"/>
      <c r="F168" s="2"/>
    </row>
    <row r="169" spans="1:6" x14ac:dyDescent="0.25">
      <c r="A169" s="2"/>
      <c r="B169" s="2"/>
      <c r="C169" s="2"/>
      <c r="D169" s="2"/>
      <c r="E169" s="2"/>
      <c r="F169" s="2"/>
    </row>
    <row r="170" spans="1:6" x14ac:dyDescent="0.25">
      <c r="A170" s="2"/>
      <c r="B170" s="2"/>
      <c r="C170" s="2"/>
      <c r="D170" s="2"/>
      <c r="E170" s="2"/>
      <c r="F170" s="2"/>
    </row>
    <row r="171" spans="1:6" x14ac:dyDescent="0.25">
      <c r="A171" s="2"/>
      <c r="B171" s="2"/>
      <c r="C171" s="2"/>
      <c r="D171" s="2"/>
      <c r="E171" s="2"/>
      <c r="F171" s="2"/>
    </row>
    <row r="172" spans="1:6" x14ac:dyDescent="0.25">
      <c r="A172" s="2"/>
      <c r="B172" s="2"/>
      <c r="C172" s="2"/>
      <c r="D172" s="2"/>
      <c r="E172" s="2"/>
      <c r="F172" s="2"/>
    </row>
    <row r="173" spans="1:6" x14ac:dyDescent="0.25">
      <c r="A173" s="2"/>
      <c r="B173" s="2"/>
      <c r="C173" s="2"/>
      <c r="D173" s="2"/>
      <c r="E173" s="2"/>
      <c r="F173" s="2"/>
    </row>
    <row r="174" spans="1:6" x14ac:dyDescent="0.25">
      <c r="A174" s="2"/>
      <c r="B174" s="2"/>
      <c r="C174" s="2"/>
      <c r="D174" s="2"/>
      <c r="E174" s="2"/>
      <c r="F174" s="2"/>
    </row>
    <row r="175" spans="1:6" x14ac:dyDescent="0.25">
      <c r="A175" s="2"/>
      <c r="B175" s="2"/>
      <c r="C175" s="2"/>
      <c r="D175" s="2"/>
      <c r="E175" s="2"/>
      <c r="F175" s="2"/>
    </row>
    <row r="176" spans="1:6" x14ac:dyDescent="0.25">
      <c r="A176" s="2"/>
      <c r="B176" s="2"/>
      <c r="C176" s="2"/>
      <c r="D176" s="2"/>
      <c r="E176" s="2"/>
      <c r="F176" s="2"/>
    </row>
    <row r="177" spans="1:6" x14ac:dyDescent="0.25">
      <c r="A177" s="2"/>
      <c r="B177" s="2"/>
      <c r="C177" s="2"/>
      <c r="D177" s="2"/>
      <c r="E177" s="2"/>
      <c r="F177" s="2"/>
    </row>
    <row r="178" spans="1:6" x14ac:dyDescent="0.25">
      <c r="A178" s="2"/>
      <c r="B178" s="2"/>
      <c r="C178" s="2"/>
      <c r="D178" s="2"/>
      <c r="E178" s="2"/>
      <c r="F178" s="2"/>
    </row>
    <row r="179" spans="1:6" x14ac:dyDescent="0.25">
      <c r="A179" s="2"/>
      <c r="B179" s="2"/>
      <c r="C179" s="2"/>
      <c r="D179" s="2"/>
      <c r="E179" s="2"/>
      <c r="F179" s="2"/>
    </row>
    <row r="180" spans="1:6" x14ac:dyDescent="0.25">
      <c r="A180" s="2"/>
      <c r="B180" s="2"/>
      <c r="C180" s="2"/>
      <c r="D180" s="2"/>
      <c r="E180" s="2"/>
      <c r="F180" s="2"/>
    </row>
    <row r="181" spans="1:6" x14ac:dyDescent="0.25">
      <c r="A181" s="2"/>
      <c r="B181" s="2"/>
      <c r="C181" s="2"/>
      <c r="D181" s="2"/>
      <c r="E181" s="2"/>
      <c r="F181" s="2"/>
    </row>
    <row r="182" spans="1:6" x14ac:dyDescent="0.25">
      <c r="A182" s="2"/>
      <c r="B182" s="2"/>
      <c r="C182" s="2"/>
      <c r="D182" s="2"/>
      <c r="E182" s="2"/>
      <c r="F182" s="2"/>
    </row>
    <row r="183" spans="1:6" x14ac:dyDescent="0.25">
      <c r="A183" s="2"/>
      <c r="B183" s="2"/>
      <c r="C183" s="2"/>
      <c r="D183" s="2"/>
      <c r="E183" s="2"/>
      <c r="F183" s="2"/>
    </row>
    <row r="184" spans="1:6" x14ac:dyDescent="0.25">
      <c r="A184" s="2"/>
      <c r="B184" s="2"/>
      <c r="C184" s="2"/>
      <c r="D184" s="2"/>
      <c r="E184" s="2"/>
      <c r="F184" s="2"/>
    </row>
    <row r="185" spans="1:6" x14ac:dyDescent="0.25">
      <c r="A185" s="2"/>
      <c r="B185" s="2"/>
      <c r="C185" s="2"/>
      <c r="D185" s="2"/>
      <c r="E185" s="2"/>
      <c r="F185" s="2"/>
    </row>
    <row r="186" spans="1:6" x14ac:dyDescent="0.25">
      <c r="A186" s="2"/>
      <c r="B186" s="2"/>
      <c r="C186" s="2"/>
      <c r="D186" s="2"/>
      <c r="E186" s="2"/>
      <c r="F186" s="2"/>
    </row>
    <row r="187" spans="1:6" x14ac:dyDescent="0.25">
      <c r="A187" s="2"/>
      <c r="B187" s="2"/>
      <c r="C187" s="2"/>
      <c r="D187" s="2"/>
      <c r="E187" s="2"/>
      <c r="F187" s="2"/>
    </row>
    <row r="188" spans="1:6" x14ac:dyDescent="0.25">
      <c r="A188" s="2"/>
      <c r="B188" s="2"/>
      <c r="C188" s="2"/>
      <c r="D188" s="2"/>
      <c r="E188" s="2"/>
      <c r="F188" s="2"/>
    </row>
    <row r="189" spans="1:6" x14ac:dyDescent="0.25">
      <c r="A189" s="2"/>
      <c r="B189" s="2"/>
      <c r="C189" s="2"/>
      <c r="D189" s="2"/>
      <c r="E189" s="2"/>
      <c r="F189" s="2"/>
    </row>
    <row r="190" spans="1:6" x14ac:dyDescent="0.25">
      <c r="A190" s="2"/>
      <c r="B190" s="2"/>
      <c r="C190" s="2"/>
      <c r="D190" s="2"/>
      <c r="E190" s="2"/>
      <c r="F190" s="2"/>
    </row>
    <row r="191" spans="1:6" x14ac:dyDescent="0.25">
      <c r="A191" s="2"/>
      <c r="B191" s="2"/>
      <c r="C191" s="2"/>
      <c r="D191" s="2"/>
      <c r="E191" s="2"/>
      <c r="F191" s="2"/>
    </row>
    <row r="192" spans="1:6" x14ac:dyDescent="0.25">
      <c r="A192" s="2"/>
      <c r="B192" s="2"/>
      <c r="C192" s="2"/>
      <c r="D192" s="2"/>
      <c r="E192" s="2"/>
      <c r="F192" s="2"/>
    </row>
    <row r="193" spans="1:6" x14ac:dyDescent="0.25">
      <c r="A193" s="2"/>
      <c r="B193" s="2"/>
      <c r="C193" s="2"/>
      <c r="D193" s="2"/>
      <c r="E193" s="2"/>
      <c r="F193" s="2"/>
    </row>
    <row r="194" spans="1:6" x14ac:dyDescent="0.25">
      <c r="A194" s="2"/>
      <c r="B194" s="2"/>
      <c r="C194" s="2"/>
      <c r="D194" s="2"/>
      <c r="E194" s="2"/>
      <c r="F194" s="2"/>
    </row>
    <row r="195" spans="1:6" x14ac:dyDescent="0.25">
      <c r="A195" s="2"/>
      <c r="B195" s="2"/>
      <c r="C195" s="2"/>
      <c r="D195" s="2"/>
      <c r="E195" s="2"/>
      <c r="F195" s="2"/>
    </row>
    <row r="196" spans="1:6" x14ac:dyDescent="0.25">
      <c r="A196" s="2"/>
      <c r="B196" s="2"/>
      <c r="C196" s="2"/>
      <c r="D196" s="2"/>
      <c r="E196" s="2"/>
      <c r="F196" s="2"/>
    </row>
    <row r="197" spans="1:6" x14ac:dyDescent="0.25">
      <c r="A197" s="2"/>
      <c r="B197" s="2"/>
      <c r="C197" s="2"/>
      <c r="D197" s="2"/>
      <c r="E197" s="2"/>
      <c r="F197" s="2"/>
    </row>
    <row r="198" spans="1:6" x14ac:dyDescent="0.25">
      <c r="A198" s="2"/>
      <c r="B198" s="2"/>
      <c r="C198" s="2"/>
      <c r="D198" s="2"/>
      <c r="E198" s="2"/>
      <c r="F198" s="2"/>
    </row>
    <row r="199" spans="1:6" x14ac:dyDescent="0.25">
      <c r="A199" s="2"/>
      <c r="B199" s="2"/>
      <c r="C199" s="2"/>
      <c r="D199" s="2"/>
      <c r="E199" s="2"/>
      <c r="F199" s="2"/>
    </row>
    <row r="200" spans="1:6" x14ac:dyDescent="0.25">
      <c r="A200" s="2"/>
      <c r="B200" s="2"/>
      <c r="C200" s="2"/>
      <c r="D200" s="2"/>
      <c r="E200" s="2"/>
      <c r="F200" s="2"/>
    </row>
    <row r="201" spans="1:6" x14ac:dyDescent="0.25">
      <c r="A201" s="2"/>
      <c r="B201" s="2"/>
      <c r="C201" s="2"/>
      <c r="D201" s="2"/>
      <c r="E201" s="2"/>
      <c r="F201" s="2"/>
    </row>
    <row r="202" spans="1:6" x14ac:dyDescent="0.25">
      <c r="A202" s="2"/>
      <c r="B202" s="2"/>
      <c r="C202" s="2"/>
      <c r="D202" s="2"/>
      <c r="E202" s="2"/>
      <c r="F202" s="2"/>
    </row>
    <row r="203" spans="1:6" x14ac:dyDescent="0.25">
      <c r="A203" s="2"/>
      <c r="B203" s="2"/>
      <c r="C203" s="2"/>
      <c r="D203" s="2"/>
      <c r="E203" s="2"/>
      <c r="F203" s="2"/>
    </row>
    <row r="204" spans="1:6" x14ac:dyDescent="0.25">
      <c r="A204" s="2"/>
      <c r="B204" s="2"/>
      <c r="C204" s="2"/>
      <c r="D204" s="2"/>
      <c r="E204" s="2"/>
      <c r="F204" s="2"/>
    </row>
    <row r="205" spans="1:6" x14ac:dyDescent="0.25">
      <c r="A205" s="2"/>
      <c r="B205" s="2"/>
      <c r="C205" s="2"/>
      <c r="D205" s="2"/>
      <c r="E205" s="2"/>
      <c r="F205" s="2"/>
    </row>
    <row r="206" spans="1:6" x14ac:dyDescent="0.25">
      <c r="A206" s="2"/>
      <c r="B206" s="2"/>
      <c r="C206" s="2"/>
      <c r="D206" s="2"/>
      <c r="E206" s="2"/>
      <c r="F206" s="2"/>
    </row>
    <row r="207" spans="1:6" x14ac:dyDescent="0.25">
      <c r="A207" s="2"/>
      <c r="B207" s="2"/>
      <c r="C207" s="2"/>
      <c r="D207" s="2"/>
      <c r="E207" s="2"/>
      <c r="F207" s="2"/>
    </row>
    <row r="208" spans="1:6" x14ac:dyDescent="0.25">
      <c r="A208" s="2"/>
      <c r="B208" s="2"/>
      <c r="C208" s="2"/>
      <c r="D208" s="2"/>
      <c r="E208" s="2"/>
      <c r="F208" s="2"/>
    </row>
    <row r="209" spans="1:6" x14ac:dyDescent="0.25">
      <c r="A209" s="2"/>
      <c r="B209" s="2"/>
      <c r="C209" s="2"/>
      <c r="D209" s="2"/>
      <c r="E209" s="2"/>
      <c r="F209" s="2"/>
    </row>
    <row r="210" spans="1:6" x14ac:dyDescent="0.25">
      <c r="A210" s="2"/>
      <c r="B210" s="2"/>
      <c r="C210" s="2"/>
      <c r="D210" s="2"/>
      <c r="E210" s="2"/>
      <c r="F210" s="2"/>
    </row>
    <row r="211" spans="1:6" x14ac:dyDescent="0.25">
      <c r="A211" s="2"/>
      <c r="B211" s="2"/>
      <c r="C211" s="2"/>
      <c r="D211" s="2"/>
      <c r="E211" s="2"/>
      <c r="F211" s="2"/>
    </row>
    <row r="212" spans="1:6" x14ac:dyDescent="0.25">
      <c r="A212" s="2"/>
      <c r="B212" s="2"/>
      <c r="C212" s="2"/>
      <c r="D212" s="2"/>
      <c r="E212" s="2"/>
      <c r="F212" s="2"/>
    </row>
    <row r="213" spans="1:6" x14ac:dyDescent="0.25">
      <c r="A213" s="2"/>
      <c r="B213" s="2"/>
      <c r="C213" s="2"/>
      <c r="D213" s="2"/>
      <c r="E213" s="2"/>
      <c r="F213" s="2"/>
    </row>
    <row r="214" spans="1:6" x14ac:dyDescent="0.25">
      <c r="A214" s="2"/>
      <c r="B214" s="2"/>
      <c r="C214" s="2"/>
      <c r="D214" s="2"/>
      <c r="E214" s="2"/>
      <c r="F214" s="2"/>
    </row>
    <row r="215" spans="1:6" x14ac:dyDescent="0.25">
      <c r="A215" s="2"/>
      <c r="B215" s="2"/>
      <c r="C215" s="2"/>
      <c r="D215" s="2"/>
      <c r="E215" s="2"/>
      <c r="F215" s="2"/>
    </row>
    <row r="216" spans="1:6" x14ac:dyDescent="0.25">
      <c r="A216" s="2"/>
      <c r="B216" s="2"/>
      <c r="C216" s="2"/>
      <c r="D216" s="2"/>
      <c r="E216" s="2"/>
      <c r="F216" s="2"/>
    </row>
    <row r="217" spans="1:6" x14ac:dyDescent="0.25">
      <c r="A217" s="2"/>
      <c r="B217" s="2"/>
      <c r="C217" s="2"/>
      <c r="D217" s="2"/>
      <c r="E217" s="2"/>
      <c r="F217" s="2"/>
    </row>
    <row r="218" spans="1:6" x14ac:dyDescent="0.25">
      <c r="A218" s="2"/>
      <c r="B218" s="2"/>
      <c r="C218" s="2"/>
      <c r="D218" s="2"/>
      <c r="E218" s="2"/>
      <c r="F218" s="2"/>
    </row>
    <row r="219" spans="1:6" x14ac:dyDescent="0.25">
      <c r="A219" s="2"/>
      <c r="B219" s="2"/>
      <c r="C219" s="2"/>
      <c r="D219" s="2"/>
      <c r="E219" s="2"/>
      <c r="F219" s="2"/>
    </row>
    <row r="220" spans="1:6" x14ac:dyDescent="0.25">
      <c r="A220" s="2"/>
      <c r="B220" s="2"/>
      <c r="C220" s="2"/>
      <c r="D220" s="2"/>
      <c r="E220" s="2"/>
      <c r="F220" s="2"/>
    </row>
    <row r="221" spans="1:6" x14ac:dyDescent="0.25">
      <c r="A221" s="2"/>
      <c r="B221" s="2"/>
      <c r="C221" s="2"/>
      <c r="D221" s="2"/>
      <c r="E221" s="2"/>
      <c r="F221" s="2"/>
    </row>
    <row r="222" spans="1:6" x14ac:dyDescent="0.25">
      <c r="A222" s="2"/>
      <c r="B222" s="2"/>
      <c r="C222" s="2"/>
      <c r="D222" s="2"/>
      <c r="E222" s="2"/>
      <c r="F222" s="2"/>
    </row>
    <row r="223" spans="1:6" x14ac:dyDescent="0.25">
      <c r="A223" s="2"/>
      <c r="B223" s="2"/>
      <c r="C223" s="2"/>
      <c r="D223" s="2"/>
      <c r="E223" s="2"/>
      <c r="F223" s="2"/>
    </row>
    <row r="224" spans="1:6" x14ac:dyDescent="0.25">
      <c r="A224" s="2"/>
      <c r="B224" s="2"/>
      <c r="C224" s="2"/>
      <c r="D224" s="2"/>
      <c r="E224" s="2"/>
      <c r="F224" s="2"/>
    </row>
    <row r="225" spans="1:6" x14ac:dyDescent="0.25">
      <c r="A225" s="2"/>
      <c r="B225" s="2"/>
      <c r="C225" s="2"/>
      <c r="D225" s="2"/>
      <c r="E225" s="2"/>
      <c r="F225" s="2"/>
    </row>
    <row r="226" spans="1:6" x14ac:dyDescent="0.25">
      <c r="A226" s="2"/>
      <c r="B226" s="2"/>
      <c r="C226" s="2"/>
      <c r="D226" s="2"/>
      <c r="E226" s="2"/>
      <c r="F226" s="2"/>
    </row>
    <row r="227" spans="1:6" x14ac:dyDescent="0.25">
      <c r="A227" s="2"/>
      <c r="B227" s="2"/>
      <c r="C227" s="2"/>
      <c r="D227" s="2"/>
      <c r="E227" s="2"/>
      <c r="F227" s="2"/>
    </row>
    <row r="228" spans="1:6" x14ac:dyDescent="0.25">
      <c r="A228" s="2"/>
      <c r="B228" s="2"/>
      <c r="C228" s="2"/>
      <c r="D228" s="2"/>
      <c r="E228" s="2"/>
      <c r="F228" s="2"/>
    </row>
    <row r="229" spans="1:6" x14ac:dyDescent="0.25">
      <c r="A229" s="2"/>
      <c r="B229" s="2"/>
      <c r="C229" s="2"/>
      <c r="D229" s="2"/>
      <c r="E229" s="2"/>
      <c r="F229" s="2"/>
    </row>
    <row r="230" spans="1:6" x14ac:dyDescent="0.25">
      <c r="A230" s="2"/>
      <c r="B230" s="2"/>
      <c r="C230" s="2"/>
      <c r="D230" s="2"/>
      <c r="E230" s="2"/>
      <c r="F230" s="2"/>
    </row>
    <row r="231" spans="1:6" x14ac:dyDescent="0.25">
      <c r="A231" s="2"/>
      <c r="B231" s="2"/>
      <c r="C231" s="2"/>
      <c r="D231" s="2"/>
      <c r="E231" s="2"/>
      <c r="F231" s="2"/>
    </row>
    <row r="232" spans="1:6" x14ac:dyDescent="0.25">
      <c r="A232" s="2"/>
      <c r="B232" s="2"/>
      <c r="C232" s="2"/>
      <c r="D232" s="2"/>
      <c r="E232" s="2"/>
      <c r="F232" s="2"/>
    </row>
    <row r="233" spans="1:6" x14ac:dyDescent="0.25">
      <c r="A233" s="2"/>
      <c r="B233" s="2"/>
      <c r="C233" s="2"/>
      <c r="D233" s="2"/>
      <c r="E233" s="2"/>
      <c r="F233" s="2"/>
    </row>
    <row r="234" spans="1:6" x14ac:dyDescent="0.25">
      <c r="A234" s="2"/>
      <c r="B234" s="2"/>
      <c r="C234" s="2"/>
      <c r="D234" s="2"/>
      <c r="E234" s="2"/>
      <c r="F234" s="2"/>
    </row>
    <row r="235" spans="1:6" x14ac:dyDescent="0.25">
      <c r="A235" s="2"/>
      <c r="B235" s="2"/>
      <c r="C235" s="2"/>
      <c r="D235" s="2"/>
      <c r="E235" s="2"/>
      <c r="F235" s="2"/>
    </row>
    <row r="236" spans="1:6" x14ac:dyDescent="0.25">
      <c r="A236" s="2"/>
      <c r="B236" s="2"/>
      <c r="C236" s="2"/>
      <c r="D236" s="2"/>
      <c r="E236" s="2"/>
      <c r="F236" s="2"/>
    </row>
    <row r="237" spans="1:6" x14ac:dyDescent="0.25">
      <c r="A237" s="2"/>
      <c r="B237" s="2"/>
      <c r="C237" s="2"/>
      <c r="D237" s="2"/>
      <c r="E237" s="2"/>
      <c r="F237" s="2"/>
    </row>
    <row r="238" spans="1:6" x14ac:dyDescent="0.25">
      <c r="A238" s="2"/>
      <c r="B238" s="2"/>
      <c r="C238" s="2"/>
      <c r="D238" s="2"/>
      <c r="E238" s="2"/>
      <c r="F238" s="2"/>
    </row>
    <row r="239" spans="1:6" x14ac:dyDescent="0.25">
      <c r="A239" s="2"/>
      <c r="B239" s="2"/>
      <c r="C239" s="2"/>
      <c r="D239" s="2"/>
      <c r="E239" s="2"/>
      <c r="F239" s="2"/>
    </row>
    <row r="240" spans="1:6" x14ac:dyDescent="0.25">
      <c r="A240" s="2"/>
      <c r="B240" s="2"/>
      <c r="C240" s="2"/>
      <c r="D240" s="2"/>
      <c r="E240" s="2"/>
      <c r="F240" s="2"/>
    </row>
    <row r="241" spans="1:6" x14ac:dyDescent="0.25">
      <c r="A241" s="2"/>
      <c r="B241" s="2"/>
      <c r="C241" s="2"/>
      <c r="D241" s="2"/>
      <c r="E241" s="2"/>
      <c r="F241" s="2"/>
    </row>
    <row r="242" spans="1:6" x14ac:dyDescent="0.25">
      <c r="A242" s="2"/>
      <c r="B242" s="2"/>
      <c r="C242" s="2"/>
      <c r="D242" s="2"/>
      <c r="E242" s="2"/>
      <c r="F242" s="2"/>
    </row>
    <row r="243" spans="1:6" x14ac:dyDescent="0.25">
      <c r="A243" s="2"/>
      <c r="B243" s="2"/>
      <c r="C243" s="2"/>
      <c r="D243" s="2"/>
      <c r="E243" s="2"/>
      <c r="F243" s="2"/>
    </row>
    <row r="244" spans="1:6" x14ac:dyDescent="0.25">
      <c r="A244" s="2"/>
      <c r="B244" s="2"/>
      <c r="C244" s="2"/>
      <c r="D244" s="2"/>
      <c r="E244" s="2"/>
      <c r="F244" s="2"/>
    </row>
    <row r="245" spans="1:6" x14ac:dyDescent="0.25">
      <c r="A245" s="2"/>
      <c r="B245" s="2"/>
      <c r="C245" s="2"/>
      <c r="D245" s="2"/>
      <c r="E245" s="2"/>
      <c r="F245" s="2"/>
    </row>
    <row r="246" spans="1:6" x14ac:dyDescent="0.25">
      <c r="A246" s="2"/>
      <c r="B246" s="2"/>
      <c r="C246" s="2"/>
      <c r="D246" s="2"/>
      <c r="E246" s="2"/>
      <c r="F246" s="2"/>
    </row>
    <row r="247" spans="1:6" x14ac:dyDescent="0.25">
      <c r="A247" s="2"/>
      <c r="B247" s="2"/>
      <c r="C247" s="2"/>
      <c r="D247" s="2"/>
      <c r="E247" s="2"/>
      <c r="F247" s="2"/>
    </row>
    <row r="248" spans="1:6" x14ac:dyDescent="0.25">
      <c r="A248" s="2"/>
      <c r="B248" s="2"/>
      <c r="C248" s="2"/>
      <c r="D248" s="2"/>
      <c r="E248" s="2"/>
      <c r="F248" s="2"/>
    </row>
    <row r="249" spans="1:6" x14ac:dyDescent="0.25">
      <c r="A249" s="2"/>
      <c r="B249" s="2"/>
      <c r="C249" s="2"/>
      <c r="D249" s="3"/>
      <c r="E249" s="2"/>
      <c r="F249" s="2" t="s">
        <v>0</v>
      </c>
    </row>
  </sheetData>
  <phoneticPr fontId="2" type="noConversion"/>
  <pageMargins left="0.7" right="0.7" top="0.75" bottom="0.75" header="0.3" footer="0.3"/>
  <pageSetup paperSize="9" orientation="portrait" horizontalDpi="90" verticalDpi="9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Démo">
                <anchor moveWithCells="1" sizeWithCells="1">
                  <from>
                    <xdr:col>9</xdr:col>
                    <xdr:colOff>114300</xdr:colOff>
                    <xdr:row>0</xdr:row>
                    <xdr:rowOff>485775</xdr:rowOff>
                  </from>
                  <to>
                    <xdr:col>11</xdr:col>
                    <xdr:colOff>371475</xdr:colOff>
                    <xdr:row>0</xdr:row>
                    <xdr:rowOff>1009650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Vider_I">
                <anchor moveWithCells="1" sizeWithCells="1">
                  <from>
                    <xdr:col>9</xdr:col>
                    <xdr:colOff>476250</xdr:colOff>
                    <xdr:row>1</xdr:row>
                    <xdr:rowOff>200025</xdr:rowOff>
                  </from>
                  <to>
                    <xdr:col>11</xdr:col>
                    <xdr:colOff>733425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Prod LBPAM septembre 2019</vt:lpstr>
      <vt:lpstr>Prod LBPAM septembre 2019 (2)</vt:lpstr>
    </vt:vector>
  </TitlesOfParts>
  <Company>SILCA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Mendili, Yacine</dc:creator>
  <cp:lastModifiedBy>Vouardoux Yves, PFC-PAN</cp:lastModifiedBy>
  <dcterms:created xsi:type="dcterms:W3CDTF">2019-10-30T09:06:04Z</dcterms:created>
  <dcterms:modified xsi:type="dcterms:W3CDTF">2019-10-30T15:30:38Z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iteId">
    <vt:lpwstr>364e5b87-c1c7-420d-9bee-c35d19b557a1</vt:lpwstr>
  </property>
  <property fmtid="{D5CDD505-2E9C-101B-9397-08002B2CF9AE}" pid="4" name="MSIP_Label_2e1fccfb-80ca-4fe1-a574-1516544edb53_Owner">
    <vt:lpwstr>Yves.Vouardoux@swisscom.com</vt:lpwstr>
  </property>
  <property fmtid="{D5CDD505-2E9C-101B-9397-08002B2CF9AE}" pid="5" name="MSIP_Label_2e1fccfb-80ca-4fe1-a574-1516544edb53_SetDate">
    <vt:lpwstr>2019-10-30T14:30:13.4636053Z</vt:lpwstr>
  </property>
  <property fmtid="{D5CDD505-2E9C-101B-9397-08002B2CF9AE}" pid="6" name="MSIP_Label_2e1fccfb-80ca-4fe1-a574-1516544edb53_Name">
    <vt:lpwstr>C2 General</vt:lpwstr>
  </property>
  <property fmtid="{D5CDD505-2E9C-101B-9397-08002B2CF9AE}" pid="7" name="MSIP_Label_2e1fccfb-80ca-4fe1-a574-1516544edb53_Application">
    <vt:lpwstr>Microsoft Azure Information Protection</vt:lpwstr>
  </property>
  <property fmtid="{D5CDD505-2E9C-101B-9397-08002B2CF9AE}" pid="8" name="MSIP_Label_2e1fccfb-80ca-4fe1-a574-1516544edb53_ActionId">
    <vt:lpwstr>6b562aeb-dd0f-425f-88be-869c26e63549</vt:lpwstr>
  </property>
  <property fmtid="{D5CDD505-2E9C-101B-9397-08002B2CF9AE}" pid="9" name="MSIP_Label_2e1fccfb-80ca-4fe1-a574-1516544edb53_Extended_MSFT_Method">
    <vt:lpwstr>Automatic</vt:lpwstr>
  </property>
  <property fmtid="{D5CDD505-2E9C-101B-9397-08002B2CF9AE}" pid="10" name="Sensitivity">
    <vt:lpwstr>C2 General</vt:lpwstr>
  </property>
</Properties>
</file>