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 codeName="{1AED2BDD-1FA3-CEF2-32D4-FBADEFEB71E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Yves\Documents\Excel\Forum - Provisoire\"/>
    </mc:Choice>
  </mc:AlternateContent>
  <xr:revisionPtr revIDLastSave="0" documentId="13_ncr:1_{2F43BEDF-A43C-42E9-A1BB-FAC8D9FBDEBF}" xr6:coauthVersionLast="44" xr6:coauthVersionMax="44" xr10:uidLastSave="{00000000-0000-0000-0000-000000000000}"/>
  <bookViews>
    <workbookView xWindow="-120" yWindow="-120" windowWidth="20730" windowHeight="11160" activeTab="1" xr2:uid="{8F3D139D-0F1D-49E0-B2A2-F117F3BFD64A}"/>
  </bookViews>
  <sheets>
    <sheet name="resume" sheetId="10" r:id="rId1"/>
    <sheet name="impression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36" i="2" l="1"/>
  <c r="I36" i="2"/>
  <c r="I20" i="2"/>
  <c r="G20" i="2"/>
  <c r="G4" i="2"/>
  <c r="I4" i="2"/>
  <c r="I100" i="2"/>
  <c r="I228" i="2"/>
  <c r="G228" i="2"/>
  <c r="I212" i="2"/>
  <c r="G212" i="2"/>
  <c r="I196" i="2"/>
  <c r="G196" i="2"/>
  <c r="I180" i="2"/>
  <c r="G180" i="2"/>
  <c r="I164" i="2"/>
  <c r="G164" i="2"/>
  <c r="I148" i="2"/>
  <c r="G148" i="2"/>
  <c r="I132" i="2"/>
  <c r="G132" i="2"/>
  <c r="I116" i="2"/>
  <c r="G116" i="2"/>
  <c r="G100" i="2"/>
  <c r="I84" i="2"/>
  <c r="G84" i="2"/>
  <c r="I68" i="2"/>
  <c r="G68" i="2"/>
  <c r="I52" i="2"/>
  <c r="G52" i="2"/>
  <c r="C1" i="2" l="1"/>
</calcChain>
</file>

<file path=xl/sharedStrings.xml><?xml version="1.0" encoding="utf-8"?>
<sst xmlns="http://schemas.openxmlformats.org/spreadsheetml/2006/main" count="444" uniqueCount="162">
  <si>
    <t>Pack coulée</t>
  </si>
  <si>
    <t>Pack Rgbt</t>
  </si>
  <si>
    <t>no_of</t>
  </si>
  <si>
    <t>Masse de Travail</t>
  </si>
  <si>
    <t>Masse de réglage</t>
  </si>
  <si>
    <t>Type de coulée</t>
  </si>
  <si>
    <t>Délai de livraison impératif</t>
  </si>
  <si>
    <t>Alliage</t>
  </si>
  <si>
    <t>Délai de livraison</t>
  </si>
  <si>
    <t>Diamètre</t>
  </si>
  <si>
    <t>Gamme</t>
  </si>
  <si>
    <t>Nombre de barre</t>
  </si>
  <si>
    <t>Type de process</t>
  </si>
  <si>
    <t>1</t>
  </si>
  <si>
    <t>10</t>
  </si>
  <si>
    <t>190490026</t>
  </si>
  <si>
    <t>020x000FC</t>
  </si>
  <si>
    <t/>
  </si>
  <si>
    <t>318</t>
  </si>
  <si>
    <t>F_E_2.70_JRG_01_A</t>
  </si>
  <si>
    <t>Bobine</t>
  </si>
  <si>
    <t>11</t>
  </si>
  <si>
    <t>190490027</t>
  </si>
  <si>
    <t>F_E_2.80_JRG_01_A</t>
  </si>
  <si>
    <t>12</t>
  </si>
  <si>
    <t>190490247</t>
  </si>
  <si>
    <t>F_RR_4.60_JRG_01_A</t>
  </si>
  <si>
    <t>Barre</t>
  </si>
  <si>
    <t>4</t>
  </si>
  <si>
    <t>184890093</t>
  </si>
  <si>
    <t>F_E_0.90_JRG_01_A</t>
  </si>
  <si>
    <t>5</t>
  </si>
  <si>
    <t>184890090</t>
  </si>
  <si>
    <t>F_E_0.90_JRG_02_A</t>
  </si>
  <si>
    <t>184890091</t>
  </si>
  <si>
    <t>184890092</t>
  </si>
  <si>
    <t>6</t>
  </si>
  <si>
    <t>184890095</t>
  </si>
  <si>
    <t>F_E_1.18_JRG_01_A</t>
  </si>
  <si>
    <t>7</t>
  </si>
  <si>
    <t>190590069</t>
  </si>
  <si>
    <t>F_E_1.50_JRG_01_A</t>
  </si>
  <si>
    <t>8</t>
  </si>
  <si>
    <t>190490149</t>
  </si>
  <si>
    <t>F_E_1.89_JRG_01_A</t>
  </si>
  <si>
    <t>9</t>
  </si>
  <si>
    <t>184790038</t>
  </si>
  <si>
    <t>F_E_2.10_JRG_01_A</t>
  </si>
  <si>
    <t>2</t>
  </si>
  <si>
    <t>13</t>
  </si>
  <si>
    <t>184890166</t>
  </si>
  <si>
    <t>418</t>
  </si>
  <si>
    <t>F_E_1.40_JRG_01_A</t>
  </si>
  <si>
    <t>14</t>
  </si>
  <si>
    <t>190390278</t>
  </si>
  <si>
    <t>F_E_1.80_JRG_01_A</t>
  </si>
  <si>
    <t>15</t>
  </si>
  <si>
    <t>185190032</t>
  </si>
  <si>
    <t>F_E_2.30_JRG_01_A</t>
  </si>
  <si>
    <t>16</t>
  </si>
  <si>
    <t>190390270</t>
  </si>
  <si>
    <t>3</t>
  </si>
  <si>
    <t>17</t>
  </si>
  <si>
    <t>184790129</t>
  </si>
  <si>
    <t>500</t>
  </si>
  <si>
    <t>F_E_0.80_JRG_01_A</t>
  </si>
  <si>
    <t>18</t>
  </si>
  <si>
    <t>190590076</t>
  </si>
  <si>
    <t>F_E_1.20_JRG_01_A</t>
  </si>
  <si>
    <t>19</t>
  </si>
  <si>
    <t>190490181</t>
  </si>
  <si>
    <t>F_E_1.23_JRG_01_A</t>
  </si>
  <si>
    <t>190490182</t>
  </si>
  <si>
    <t>20</t>
  </si>
  <si>
    <t>184890096</t>
  </si>
  <si>
    <t>F_E_1.30_JRG_01_A</t>
  </si>
  <si>
    <t>21</t>
  </si>
  <si>
    <t>190490054</t>
  </si>
  <si>
    <t>22</t>
  </si>
  <si>
    <t>185190028</t>
  </si>
  <si>
    <t>F_E_4.00_JRG_01_A</t>
  </si>
  <si>
    <t>190390269</t>
  </si>
  <si>
    <t>23</t>
  </si>
  <si>
    <t>190490237</t>
  </si>
  <si>
    <t>F_E_4.60_JRG_01_A</t>
  </si>
  <si>
    <t>24</t>
  </si>
  <si>
    <t>190490239</t>
  </si>
  <si>
    <t>F_E_6.10_JRG_01_A</t>
  </si>
  <si>
    <t>25</t>
  </si>
  <si>
    <t>190490253</t>
  </si>
  <si>
    <t>F_RR_5.60_JRG_01_A</t>
  </si>
  <si>
    <t>30q</t>
  </si>
  <si>
    <t>183790170</t>
  </si>
  <si>
    <t>5125</t>
  </si>
  <si>
    <t>F_E_2.50_JRG_01_A</t>
  </si>
  <si>
    <t>30w</t>
  </si>
  <si>
    <t>183790180</t>
  </si>
  <si>
    <t>30e</t>
  </si>
  <si>
    <t>30r</t>
  </si>
  <si>
    <t>183790185</t>
  </si>
  <si>
    <t>31</t>
  </si>
  <si>
    <t>190490028</t>
  </si>
  <si>
    <t>183790172</t>
  </si>
  <si>
    <t>184990183</t>
  </si>
  <si>
    <t>32</t>
  </si>
  <si>
    <t>184690182</t>
  </si>
  <si>
    <t>F_E_3.00_JRG_01_A</t>
  </si>
  <si>
    <t>33</t>
  </si>
  <si>
    <t>190590141</t>
  </si>
  <si>
    <t>F_RR_2.00_JRG_01_A</t>
  </si>
  <si>
    <t>34</t>
  </si>
  <si>
    <t>190490250</t>
  </si>
  <si>
    <t>F_RR_5.10_JRG_01_A</t>
  </si>
  <si>
    <t>35</t>
  </si>
  <si>
    <t>190590143</t>
  </si>
  <si>
    <t>F_RR_6.00_JRG_01_A</t>
  </si>
  <si>
    <t>(vide)</t>
  </si>
  <si>
    <t>185190011</t>
  </si>
  <si>
    <t>218</t>
  </si>
  <si>
    <t>F_E_2.00_JRG_01_A</t>
  </si>
  <si>
    <t>185190288</t>
  </si>
  <si>
    <t>F_E_3.50_JRG_01_A</t>
  </si>
  <si>
    <t>190490248</t>
  </si>
  <si>
    <t>F_RR_4.10_JRG_01_A</t>
  </si>
  <si>
    <t>4q</t>
  </si>
  <si>
    <t>26</t>
  </si>
  <si>
    <t>184790122</t>
  </si>
  <si>
    <t>36</t>
  </si>
  <si>
    <t>190490260</t>
  </si>
  <si>
    <t>5125T751</t>
  </si>
  <si>
    <t>F_E_4.10_JRG_01_A</t>
  </si>
  <si>
    <t>37</t>
  </si>
  <si>
    <t>184890001</t>
  </si>
  <si>
    <t>51306</t>
  </si>
  <si>
    <t>38</t>
  </si>
  <si>
    <t>190490045</t>
  </si>
  <si>
    <t>51501</t>
  </si>
  <si>
    <t>F_E_1.50_JRG_02_A</t>
  </si>
  <si>
    <t>39</t>
  </si>
  <si>
    <t>190490245</t>
  </si>
  <si>
    <t>4w</t>
  </si>
  <si>
    <t>27</t>
  </si>
  <si>
    <t>185090151</t>
  </si>
  <si>
    <t>4e</t>
  </si>
  <si>
    <t>28</t>
  </si>
  <si>
    <t>190290010</t>
  </si>
  <si>
    <t>4r</t>
  </si>
  <si>
    <t>29</t>
  </si>
  <si>
    <t>190490048</t>
  </si>
  <si>
    <t>4t</t>
  </si>
  <si>
    <t>30</t>
  </si>
  <si>
    <t>183990083</t>
  </si>
  <si>
    <t>190390135</t>
  </si>
  <si>
    <t>190590113</t>
  </si>
  <si>
    <t>Total général</t>
  </si>
  <si>
    <t>Semaine</t>
  </si>
  <si>
    <t>N° OF</t>
  </si>
  <si>
    <t>N° Gamme</t>
  </si>
  <si>
    <t>Longueur Rgpt brut de coulée [mm]</t>
  </si>
  <si>
    <t>Masse Rgpt brut de coulée (g)</t>
  </si>
  <si>
    <t>Commentaires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</si>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</sst>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Calibri"/>
      <family val="2"/>
    </font>
    <font>
      <sz val="16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26"/>
      <color theme="1"/>
      <name val="Calibri"/>
      <family val="2"/>
      <scheme val="minor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/>
    <xf numFmtId="14" fontId="2" fillId="0" borderId="0" xfId="0" applyNumberFormat="1" applyFont="1" applyFill="1" applyBorder="1"/>
    <xf numFmtId="0" fontId="0" fillId="4" borderId="0" xfId="0" applyFill="1" applyBorder="1"/>
    <xf numFmtId="0" fontId="0" fillId="4" borderId="7" xfId="0" applyFill="1" applyBorder="1"/>
    <xf numFmtId="0" fontId="0" fillId="4" borderId="8" xfId="0" applyFill="1" applyBorder="1"/>
    <xf numFmtId="0" fontId="3" fillId="4" borderId="1" xfId="0" applyFont="1" applyFill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4" fillId="2" borderId="9" xfId="0" applyFont="1" applyFill="1" applyBorder="1" applyAlignment="1">
      <alignment horizontal="center" vertical="center"/>
    </xf>
    <xf numFmtId="0" fontId="0" fillId="4" borderId="5" xfId="0" applyFill="1" applyBorder="1"/>
    <xf numFmtId="0" fontId="0" fillId="0" borderId="5" xfId="0" applyBorder="1"/>
    <xf numFmtId="0" fontId="5" fillId="3" borderId="9" xfId="0" quotePrefix="1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0" fillId="0" borderId="0" xfId="0" applyBorder="1"/>
    <xf numFmtId="0" fontId="1" fillId="5" borderId="0" xfId="0" applyFont="1" applyFill="1" applyBorder="1" applyAlignment="1">
      <alignment horizontal="center" vertical="center" wrapText="1"/>
    </xf>
    <xf numFmtId="14" fontId="4" fillId="2" borderId="9" xfId="0" applyNumberFormat="1" applyFont="1" applyFill="1" applyBorder="1" applyAlignment="1">
      <alignment horizontal="center" vertical="center"/>
    </xf>
    <xf numFmtId="0" fontId="7" fillId="4" borderId="0" xfId="0" applyFont="1" applyFill="1" applyBorder="1" applyAlignment="1">
      <alignment vertical="center"/>
    </xf>
    <xf numFmtId="0" fontId="0" fillId="4" borderId="0" xfId="0" applyFill="1" applyBorder="1" applyAlignment="1">
      <alignment horizontal="center" vertical="center"/>
    </xf>
    <xf numFmtId="0" fontId="6" fillId="4" borderId="0" xfId="0" applyFont="1" applyFill="1" applyBorder="1" applyAlignment="1">
      <alignment horizontal="center" vertical="center"/>
    </xf>
    <xf numFmtId="0" fontId="6" fillId="4" borderId="0" xfId="0" applyFont="1" applyFill="1" applyBorder="1" applyAlignment="1">
      <alignment horizontal="center" vertical="center" wrapText="1"/>
    </xf>
    <xf numFmtId="1" fontId="0" fillId="4" borderId="0" xfId="0" applyNumberFormat="1" applyFill="1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1" fontId="0" fillId="4" borderId="11" xfId="0" applyNumberFormat="1" applyFill="1" applyBorder="1" applyAlignment="1">
      <alignment horizontal="center" vertical="center"/>
    </xf>
    <xf numFmtId="0" fontId="7" fillId="4" borderId="0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0" fillId="4" borderId="0" xfId="0" applyFill="1" applyBorder="1" applyAlignment="1">
      <alignment horizontal="center"/>
    </xf>
    <xf numFmtId="0" fontId="0" fillId="4" borderId="8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4" borderId="4" xfId="0" applyFill="1" applyBorder="1" applyAlignment="1">
      <alignment horizontal="center"/>
    </xf>
  </cellXfs>
  <cellStyles count="1">
    <cellStyle name="Normal" xfId="0" builtinId="0"/>
  </cellStyles>
  <dxfs count="11">
    <dxf>
      <fill>
        <patternFill patternType="solid">
          <fgColor rgb="FFDDEBF7"/>
          <bgColor rgb="FFDDEBF7"/>
        </patternFill>
      </fill>
      <border>
        <bottom style="thin">
          <color rgb="FF9BC2E6"/>
        </bottom>
      </border>
    </dxf>
    <dxf>
      <fill>
        <patternFill patternType="solid">
          <fgColor rgb="FFDDEBF7"/>
          <bgColor rgb="FFDDEBF7"/>
        </patternFill>
      </fill>
      <border>
        <bottom style="thin">
          <color rgb="FF9BC2E6"/>
        </bottom>
      </border>
    </dxf>
    <dxf>
      <font>
        <b/>
        <color rgb="FF000000"/>
      </font>
    </dxf>
    <dxf>
      <font>
        <b/>
        <color rgb="FF000000"/>
      </font>
      <border>
        <bottom style="thin">
          <color rgb="FF9BC2E6"/>
        </bottom>
      </border>
    </dxf>
    <dxf>
      <font>
        <b/>
        <color rgb="FF000000"/>
      </font>
    </dxf>
    <dxf>
      <font>
        <b/>
        <color rgb="FF000000"/>
      </font>
      <border>
        <top style="thin">
          <color rgb="FF5B9BD5"/>
        </top>
        <bottom style="thin">
          <color rgb="FF5B9BD5"/>
        </bottom>
      </border>
    </dxf>
    <dxf>
      <fill>
        <patternFill patternType="solid">
          <fgColor rgb="FFD9D9D9"/>
          <bgColor rgb="FFD9D9D9"/>
        </patternFill>
      </fill>
    </dxf>
    <dxf>
      <fill>
        <patternFill patternType="solid">
          <fgColor rgb="FFD9D9D9"/>
          <bgColor rgb="FFD9D9D9"/>
        </patternFill>
      </fill>
      <border>
        <left style="thin">
          <color rgb="FFBFBFBF"/>
        </left>
        <right style="thin">
          <color rgb="FFBFBFBF"/>
        </right>
      </border>
    </dxf>
    <dxf>
      <fill>
        <patternFill patternType="solid">
          <fgColor rgb="FFD9D9D9"/>
          <bgColor rgb="FFD9D9D9"/>
        </patternFill>
      </fill>
    </dxf>
    <dxf>
      <font>
        <b/>
        <color rgb="FF000000"/>
      </font>
      <fill>
        <patternFill patternType="solid">
          <fgColor rgb="FFDDEBF7"/>
          <bgColor rgb="FFDDEBF7"/>
        </patternFill>
      </fill>
      <border>
        <top style="thin">
          <color rgb="FF9BC2E6"/>
        </top>
      </border>
    </dxf>
    <dxf>
      <font>
        <b/>
        <color rgb="FF000000"/>
      </font>
      <fill>
        <patternFill patternType="solid">
          <fgColor rgb="FFDDEBF7"/>
          <bgColor rgb="FFDDEBF7"/>
        </patternFill>
      </fill>
      <border>
        <bottom style="thin">
          <color rgb="FF9BC2E6"/>
        </bottom>
      </border>
    </dxf>
  </dxfs>
  <tableStyles count="1" defaultTableStyle="TableStyleMedium2" defaultPivotStyle="PivotStyleLight16">
    <tableStyle name="PivotStyleLight16 2" table="0" count="11" xr9:uid="{00000000-0011-0000-FFFF-FFFF00000000}">
      <tableStyleElement type="headerRow" dxfId="10"/>
      <tableStyleElement type="totalRow" dxfId="9"/>
      <tableStyleElement type="firstRowStripe" dxfId="8"/>
      <tableStyleElement type="firstColumnStripe" dxfId="7"/>
      <tableStyleElement type="firstSubtotalColumn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47625</xdr:colOff>
          <xdr:row>0</xdr:row>
          <xdr:rowOff>76200</xdr:rowOff>
        </xdr:from>
        <xdr:to>
          <xdr:col>11</xdr:col>
          <xdr:colOff>676275</xdr:colOff>
          <xdr:row>0</xdr:row>
          <xdr:rowOff>304800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Impression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4DA5CF-A4E3-42D0-B7D5-B88AF4F32ABB}">
  <sheetPr codeName="Feuil10"/>
  <dimension ref="A1:M55"/>
  <sheetViews>
    <sheetView workbookViewId="0">
      <selection activeCell="O10" sqref="O10"/>
    </sheetView>
  </sheetViews>
  <sheetFormatPr baseColWidth="10" defaultRowHeight="15" x14ac:dyDescent="0.25"/>
  <sheetData>
    <row r="1" spans="1:13" ht="4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 x14ac:dyDescent="0.25">
      <c r="A2" s="2" t="s">
        <v>13</v>
      </c>
      <c r="B2" s="2" t="s">
        <v>14</v>
      </c>
      <c r="C2" s="2" t="s">
        <v>15</v>
      </c>
      <c r="D2" s="2">
        <v>2648.6406379260388</v>
      </c>
      <c r="E2" s="2">
        <v>45.306259475790355</v>
      </c>
      <c r="F2" s="2" t="s">
        <v>16</v>
      </c>
      <c r="G2" s="2" t="s">
        <v>17</v>
      </c>
      <c r="H2" s="2" t="s">
        <v>18</v>
      </c>
      <c r="I2" s="3">
        <v>43553</v>
      </c>
      <c r="J2" s="2">
        <v>2.7</v>
      </c>
      <c r="K2" s="2" t="s">
        <v>19</v>
      </c>
      <c r="L2" s="2">
        <v>1</v>
      </c>
      <c r="M2" s="2" t="s">
        <v>20</v>
      </c>
    </row>
    <row r="3" spans="1:13" x14ac:dyDescent="0.25">
      <c r="A3" s="2" t="s">
        <v>13</v>
      </c>
      <c r="B3" s="2" t="s">
        <v>21</v>
      </c>
      <c r="C3" s="2" t="s">
        <v>22</v>
      </c>
      <c r="D3" s="2">
        <v>1424.2347463196254</v>
      </c>
      <c r="E3" s="2">
        <v>42.127886680932626</v>
      </c>
      <c r="F3" s="2" t="s">
        <v>16</v>
      </c>
      <c r="G3" s="2" t="s">
        <v>17</v>
      </c>
      <c r="H3" s="2" t="s">
        <v>18</v>
      </c>
      <c r="I3" s="3">
        <v>43560</v>
      </c>
      <c r="J3" s="2">
        <v>2.8</v>
      </c>
      <c r="K3" s="2" t="s">
        <v>23</v>
      </c>
      <c r="L3" s="2">
        <v>1</v>
      </c>
      <c r="M3" s="2" t="s">
        <v>20</v>
      </c>
    </row>
    <row r="4" spans="1:13" x14ac:dyDescent="0.25">
      <c r="A4" s="2" t="s">
        <v>13</v>
      </c>
      <c r="B4" s="2" t="s">
        <v>24</v>
      </c>
      <c r="C4" s="2" t="s">
        <v>25</v>
      </c>
      <c r="D4" s="2">
        <v>517.21338124555814</v>
      </c>
      <c r="E4" s="2">
        <v>0</v>
      </c>
      <c r="F4" s="2" t="s">
        <v>16</v>
      </c>
      <c r="G4" s="3">
        <v>43521</v>
      </c>
      <c r="H4" s="2" t="s">
        <v>18</v>
      </c>
      <c r="I4" s="3">
        <v>43521</v>
      </c>
      <c r="J4" s="2">
        <v>4.5999999999999996</v>
      </c>
      <c r="K4" s="2" t="s">
        <v>26</v>
      </c>
      <c r="L4" s="2">
        <v>1</v>
      </c>
      <c r="M4" s="2" t="s">
        <v>27</v>
      </c>
    </row>
    <row r="5" spans="1:13" x14ac:dyDescent="0.25">
      <c r="A5" s="2" t="s">
        <v>13</v>
      </c>
      <c r="B5" s="2" t="s">
        <v>28</v>
      </c>
      <c r="C5" s="2" t="s">
        <v>29</v>
      </c>
      <c r="D5" s="2">
        <v>1315.491516836599</v>
      </c>
      <c r="E5" s="2">
        <v>407.75633528211318</v>
      </c>
      <c r="F5" s="2" t="s">
        <v>16</v>
      </c>
      <c r="G5" s="2" t="s">
        <v>17</v>
      </c>
      <c r="H5" s="2" t="s">
        <v>18</v>
      </c>
      <c r="I5" s="3">
        <v>43560</v>
      </c>
      <c r="J5" s="2">
        <v>0.9</v>
      </c>
      <c r="K5" s="2" t="s">
        <v>30</v>
      </c>
      <c r="L5" s="2">
        <v>1</v>
      </c>
      <c r="M5" s="2" t="s">
        <v>20</v>
      </c>
    </row>
    <row r="6" spans="1:13" x14ac:dyDescent="0.25">
      <c r="A6" s="2" t="s">
        <v>13</v>
      </c>
      <c r="B6" s="2" t="s">
        <v>31</v>
      </c>
      <c r="C6" s="2" t="s">
        <v>32</v>
      </c>
      <c r="D6" s="2">
        <v>853.4508722206125</v>
      </c>
      <c r="E6" s="2">
        <v>407.75633528211318</v>
      </c>
      <c r="F6" s="2" t="s">
        <v>16</v>
      </c>
      <c r="G6" s="2" t="s">
        <v>17</v>
      </c>
      <c r="H6" s="2" t="s">
        <v>18</v>
      </c>
      <c r="I6" s="3">
        <v>43553</v>
      </c>
      <c r="J6" s="2">
        <v>0.9</v>
      </c>
      <c r="K6" s="2" t="s">
        <v>33</v>
      </c>
      <c r="L6" s="2">
        <v>1</v>
      </c>
      <c r="M6" s="2" t="s">
        <v>20</v>
      </c>
    </row>
    <row r="7" spans="1:13" x14ac:dyDescent="0.25">
      <c r="A7" s="2" t="s">
        <v>13</v>
      </c>
      <c r="B7" s="2" t="s">
        <v>31</v>
      </c>
      <c r="C7" s="2" t="s">
        <v>34</v>
      </c>
      <c r="D7" s="2">
        <v>255.05428365213703</v>
      </c>
      <c r="E7" s="2">
        <v>407.75633528211318</v>
      </c>
      <c r="F7" s="2" t="s">
        <v>16</v>
      </c>
      <c r="G7" s="2" t="s">
        <v>17</v>
      </c>
      <c r="H7" s="2" t="s">
        <v>18</v>
      </c>
      <c r="I7" s="3">
        <v>43553</v>
      </c>
      <c r="J7" s="2">
        <v>0.9</v>
      </c>
      <c r="K7" s="2" t="s">
        <v>33</v>
      </c>
      <c r="L7" s="2">
        <v>1</v>
      </c>
      <c r="M7" s="2" t="s">
        <v>20</v>
      </c>
    </row>
    <row r="8" spans="1:13" x14ac:dyDescent="0.25">
      <c r="A8" s="2" t="s">
        <v>13</v>
      </c>
      <c r="B8" s="2" t="s">
        <v>31</v>
      </c>
      <c r="C8" s="2" t="s">
        <v>35</v>
      </c>
      <c r="D8" s="2">
        <v>1294.890978541619</v>
      </c>
      <c r="E8" s="2">
        <v>407.75633528211318</v>
      </c>
      <c r="F8" s="2" t="s">
        <v>16</v>
      </c>
      <c r="G8" s="2" t="s">
        <v>17</v>
      </c>
      <c r="H8" s="2" t="s">
        <v>18</v>
      </c>
      <c r="I8" s="3">
        <v>43560</v>
      </c>
      <c r="J8" s="2">
        <v>0.9</v>
      </c>
      <c r="K8" s="2" t="s">
        <v>33</v>
      </c>
      <c r="L8" s="2">
        <v>1</v>
      </c>
      <c r="M8" s="2" t="s">
        <v>20</v>
      </c>
    </row>
    <row r="9" spans="1:13" x14ac:dyDescent="0.25">
      <c r="A9" s="2" t="s">
        <v>13</v>
      </c>
      <c r="B9" s="2" t="s">
        <v>36</v>
      </c>
      <c r="C9" s="2" t="s">
        <v>37</v>
      </c>
      <c r="D9" s="2">
        <v>94.433545751211724</v>
      </c>
      <c r="E9" s="2">
        <v>237.20384342036178</v>
      </c>
      <c r="F9" s="2" t="s">
        <v>16</v>
      </c>
      <c r="G9" s="2" t="s">
        <v>17</v>
      </c>
      <c r="H9" s="2" t="s">
        <v>18</v>
      </c>
      <c r="I9" s="3">
        <v>43553</v>
      </c>
      <c r="J9" s="2">
        <v>1.18</v>
      </c>
      <c r="K9" s="2" t="s">
        <v>38</v>
      </c>
      <c r="L9" s="2">
        <v>1</v>
      </c>
      <c r="M9" s="2" t="s">
        <v>20</v>
      </c>
    </row>
    <row r="10" spans="1:13" x14ac:dyDescent="0.25">
      <c r="A10" s="2" t="s">
        <v>13</v>
      </c>
      <c r="B10" s="2" t="s">
        <v>39</v>
      </c>
      <c r="C10" s="2" t="s">
        <v>40</v>
      </c>
      <c r="D10" s="2">
        <v>204.3704195930585</v>
      </c>
      <c r="E10" s="2">
        <v>146.79228070156077</v>
      </c>
      <c r="F10" s="2" t="s">
        <v>16</v>
      </c>
      <c r="G10" s="2" t="s">
        <v>17</v>
      </c>
      <c r="H10" s="2" t="s">
        <v>18</v>
      </c>
      <c r="I10" s="3">
        <v>43525</v>
      </c>
      <c r="J10" s="2">
        <v>1.5</v>
      </c>
      <c r="K10" s="2" t="s">
        <v>41</v>
      </c>
      <c r="L10" s="2">
        <v>1</v>
      </c>
      <c r="M10" s="2" t="s">
        <v>20</v>
      </c>
    </row>
    <row r="11" spans="1:13" x14ac:dyDescent="0.25">
      <c r="A11" s="2" t="s">
        <v>13</v>
      </c>
      <c r="B11" s="2" t="s">
        <v>42</v>
      </c>
      <c r="C11" s="2" t="s">
        <v>43</v>
      </c>
      <c r="D11" s="2">
        <v>47.587243461404483</v>
      </c>
      <c r="E11" s="2">
        <v>92.46175403222523</v>
      </c>
      <c r="F11" s="2" t="s">
        <v>16</v>
      </c>
      <c r="G11" s="2" t="s">
        <v>17</v>
      </c>
      <c r="H11" s="2" t="s">
        <v>18</v>
      </c>
      <c r="I11" s="3">
        <v>43525</v>
      </c>
      <c r="J11" s="2">
        <v>1.89</v>
      </c>
      <c r="K11" s="2" t="s">
        <v>44</v>
      </c>
      <c r="L11" s="2">
        <v>1</v>
      </c>
      <c r="M11" s="2" t="s">
        <v>20</v>
      </c>
    </row>
    <row r="12" spans="1:13" x14ac:dyDescent="0.25">
      <c r="A12" s="2" t="s">
        <v>13</v>
      </c>
      <c r="B12" s="2" t="s">
        <v>45</v>
      </c>
      <c r="C12" s="2" t="s">
        <v>46</v>
      </c>
      <c r="D12" s="2">
        <v>128.1811271687663</v>
      </c>
      <c r="E12" s="2">
        <v>74.894020766102429</v>
      </c>
      <c r="F12" s="2" t="s">
        <v>16</v>
      </c>
      <c r="G12" s="2" t="s">
        <v>17</v>
      </c>
      <c r="H12" s="2" t="s">
        <v>18</v>
      </c>
      <c r="I12" s="3">
        <v>43525</v>
      </c>
      <c r="J12" s="2">
        <v>2.1</v>
      </c>
      <c r="K12" s="2" t="s">
        <v>47</v>
      </c>
      <c r="L12" s="2">
        <v>1</v>
      </c>
      <c r="M12" s="2" t="s">
        <v>20</v>
      </c>
    </row>
    <row r="13" spans="1:13" x14ac:dyDescent="0.25">
      <c r="A13" s="2" t="s">
        <v>48</v>
      </c>
      <c r="B13" s="2" t="s">
        <v>49</v>
      </c>
      <c r="C13" s="2" t="s">
        <v>50</v>
      </c>
      <c r="D13" s="2">
        <v>705.65197547872492</v>
      </c>
      <c r="E13" s="2">
        <v>170.05550068585893</v>
      </c>
      <c r="F13" s="2" t="s">
        <v>16</v>
      </c>
      <c r="G13" s="2" t="s">
        <v>17</v>
      </c>
      <c r="H13" s="2" t="s">
        <v>51</v>
      </c>
      <c r="I13" s="3">
        <v>43539</v>
      </c>
      <c r="J13" s="2">
        <v>1.4</v>
      </c>
      <c r="K13" s="2" t="s">
        <v>52</v>
      </c>
      <c r="L13" s="2">
        <v>1</v>
      </c>
      <c r="M13" s="2" t="s">
        <v>20</v>
      </c>
    </row>
    <row r="14" spans="1:13" x14ac:dyDescent="0.25">
      <c r="A14" s="2" t="s">
        <v>48</v>
      </c>
      <c r="B14" s="2" t="s">
        <v>53</v>
      </c>
      <c r="C14" s="2" t="s">
        <v>54</v>
      </c>
      <c r="D14" s="2">
        <v>777.65727909900306</v>
      </c>
      <c r="E14" s="2">
        <v>102.87308066181588</v>
      </c>
      <c r="F14" s="2" t="s">
        <v>16</v>
      </c>
      <c r="G14" s="2" t="s">
        <v>17</v>
      </c>
      <c r="H14" s="2" t="s">
        <v>51</v>
      </c>
      <c r="I14" s="3">
        <v>43553</v>
      </c>
      <c r="J14" s="2">
        <v>1.8</v>
      </c>
      <c r="K14" s="2" t="s">
        <v>55</v>
      </c>
      <c r="L14" s="2">
        <v>1</v>
      </c>
      <c r="M14" s="2" t="s">
        <v>20</v>
      </c>
    </row>
    <row r="15" spans="1:13" x14ac:dyDescent="0.25">
      <c r="A15" s="2" t="s">
        <v>48</v>
      </c>
      <c r="B15" s="2" t="s">
        <v>56</v>
      </c>
      <c r="C15" s="2" t="s">
        <v>57</v>
      </c>
      <c r="D15" s="2">
        <v>101.57548164033889</v>
      </c>
      <c r="E15" s="2">
        <v>63.007331066972313</v>
      </c>
      <c r="F15" s="2" t="s">
        <v>16</v>
      </c>
      <c r="G15" s="2" t="s">
        <v>17</v>
      </c>
      <c r="H15" s="2" t="s">
        <v>51</v>
      </c>
      <c r="I15" s="3">
        <v>43525</v>
      </c>
      <c r="J15" s="2">
        <v>2.2999999999999998</v>
      </c>
      <c r="K15" s="2" t="s">
        <v>58</v>
      </c>
      <c r="L15" s="2">
        <v>1</v>
      </c>
      <c r="M15" s="2" t="s">
        <v>20</v>
      </c>
    </row>
    <row r="16" spans="1:13" x14ac:dyDescent="0.25">
      <c r="A16" s="2" t="s">
        <v>48</v>
      </c>
      <c r="B16" s="2" t="s">
        <v>59</v>
      </c>
      <c r="C16" s="2" t="s">
        <v>60</v>
      </c>
      <c r="D16" s="2">
        <v>4374.3221949318922</v>
      </c>
      <c r="E16" s="2">
        <v>45.721369183029275</v>
      </c>
      <c r="F16" s="2" t="s">
        <v>16</v>
      </c>
      <c r="G16" s="2" t="s">
        <v>17</v>
      </c>
      <c r="H16" s="2" t="s">
        <v>51</v>
      </c>
      <c r="I16" s="3">
        <v>43546</v>
      </c>
      <c r="J16" s="2">
        <v>2.7</v>
      </c>
      <c r="K16" s="2" t="s">
        <v>19</v>
      </c>
      <c r="L16" s="2">
        <v>1</v>
      </c>
      <c r="M16" s="2" t="s">
        <v>20</v>
      </c>
    </row>
    <row r="17" spans="1:13" x14ac:dyDescent="0.25">
      <c r="A17" s="2" t="s">
        <v>61</v>
      </c>
      <c r="B17" s="2" t="s">
        <v>62</v>
      </c>
      <c r="C17" s="2" t="s">
        <v>63</v>
      </c>
      <c r="D17" s="2">
        <v>303.80457597274739</v>
      </c>
      <c r="E17" s="2">
        <v>526.65434510885279</v>
      </c>
      <c r="F17" s="2" t="s">
        <v>16</v>
      </c>
      <c r="G17" s="2" t="s">
        <v>17</v>
      </c>
      <c r="H17" s="2" t="s">
        <v>64</v>
      </c>
      <c r="I17" s="3">
        <v>43532</v>
      </c>
      <c r="J17" s="2">
        <v>0.8</v>
      </c>
      <c r="K17" s="2" t="s">
        <v>65</v>
      </c>
      <c r="L17" s="2">
        <v>1</v>
      </c>
      <c r="M17" s="2" t="s">
        <v>20</v>
      </c>
    </row>
    <row r="18" spans="1:13" x14ac:dyDescent="0.25">
      <c r="A18" s="2" t="s">
        <v>61</v>
      </c>
      <c r="B18" s="2" t="s">
        <v>66</v>
      </c>
      <c r="C18" s="2" t="s">
        <v>67</v>
      </c>
      <c r="D18" s="2">
        <v>58.10262515478793</v>
      </c>
      <c r="E18" s="2">
        <v>234.06859782615689</v>
      </c>
      <c r="F18" s="2" t="s">
        <v>16</v>
      </c>
      <c r="G18" s="2" t="s">
        <v>17</v>
      </c>
      <c r="H18" s="2" t="s">
        <v>64</v>
      </c>
      <c r="I18" s="3">
        <v>43525</v>
      </c>
      <c r="J18" s="2">
        <v>1.2</v>
      </c>
      <c r="K18" s="2" t="s">
        <v>68</v>
      </c>
      <c r="L18" s="2">
        <v>1</v>
      </c>
      <c r="M18" s="2" t="s">
        <v>20</v>
      </c>
    </row>
    <row r="19" spans="1:13" x14ac:dyDescent="0.25">
      <c r="A19" s="2" t="s">
        <v>61</v>
      </c>
      <c r="B19" s="2" t="s">
        <v>69</v>
      </c>
      <c r="C19" s="2" t="s">
        <v>70</v>
      </c>
      <c r="D19" s="2">
        <v>93.361519669675033</v>
      </c>
      <c r="E19" s="2">
        <v>222.78986110758532</v>
      </c>
      <c r="F19" s="2" t="s">
        <v>16</v>
      </c>
      <c r="G19" s="2" t="s">
        <v>17</v>
      </c>
      <c r="H19" s="2" t="s">
        <v>64</v>
      </c>
      <c r="I19" s="3">
        <v>43525</v>
      </c>
      <c r="J19" s="2">
        <v>1.23</v>
      </c>
      <c r="K19" s="2" t="s">
        <v>71</v>
      </c>
      <c r="L19" s="2">
        <v>1</v>
      </c>
      <c r="M19" s="2" t="s">
        <v>20</v>
      </c>
    </row>
    <row r="20" spans="1:13" x14ac:dyDescent="0.25">
      <c r="A20" s="2" t="s">
        <v>61</v>
      </c>
      <c r="B20" s="2" t="s">
        <v>69</v>
      </c>
      <c r="C20" s="2" t="s">
        <v>72</v>
      </c>
      <c r="D20" s="2">
        <v>93.361519669675033</v>
      </c>
      <c r="E20" s="2">
        <v>222.78986110758532</v>
      </c>
      <c r="F20" s="2" t="s">
        <v>16</v>
      </c>
      <c r="G20" s="2" t="s">
        <v>17</v>
      </c>
      <c r="H20" s="2" t="s">
        <v>64</v>
      </c>
      <c r="I20" s="3">
        <v>43525</v>
      </c>
      <c r="J20" s="2">
        <v>1.23</v>
      </c>
      <c r="K20" s="2" t="s">
        <v>71</v>
      </c>
      <c r="L20" s="2">
        <v>1</v>
      </c>
      <c r="M20" s="2" t="s">
        <v>20</v>
      </c>
    </row>
    <row r="21" spans="1:13" x14ac:dyDescent="0.25">
      <c r="A21" s="2" t="s">
        <v>61</v>
      </c>
      <c r="B21" s="2" t="s">
        <v>73</v>
      </c>
      <c r="C21" s="2" t="s">
        <v>74</v>
      </c>
      <c r="D21" s="2">
        <v>10.02792448035045</v>
      </c>
      <c r="E21" s="2">
        <v>199.44306560335258</v>
      </c>
      <c r="F21" s="2" t="s">
        <v>16</v>
      </c>
      <c r="G21" s="2" t="s">
        <v>17</v>
      </c>
      <c r="H21" s="2" t="s">
        <v>64</v>
      </c>
      <c r="I21" s="3">
        <v>43539</v>
      </c>
      <c r="J21" s="2">
        <v>1.3</v>
      </c>
      <c r="K21" s="2" t="s">
        <v>75</v>
      </c>
      <c r="L21" s="2">
        <v>1</v>
      </c>
      <c r="M21" s="2" t="s">
        <v>20</v>
      </c>
    </row>
    <row r="22" spans="1:13" x14ac:dyDescent="0.25">
      <c r="A22" s="2" t="s">
        <v>61</v>
      </c>
      <c r="B22" s="2" t="s">
        <v>76</v>
      </c>
      <c r="C22" s="2" t="s">
        <v>77</v>
      </c>
      <c r="D22" s="2">
        <v>325.64052987078855</v>
      </c>
      <c r="E22" s="2">
        <v>171.96876574982957</v>
      </c>
      <c r="F22" s="2" t="s">
        <v>16</v>
      </c>
      <c r="G22" s="2" t="s">
        <v>17</v>
      </c>
      <c r="H22" s="2" t="s">
        <v>64</v>
      </c>
      <c r="I22" s="3">
        <v>43525</v>
      </c>
      <c r="J22" s="2">
        <v>1.4</v>
      </c>
      <c r="K22" s="2" t="s">
        <v>52</v>
      </c>
      <c r="L22" s="2">
        <v>1</v>
      </c>
      <c r="M22" s="2" t="s">
        <v>20</v>
      </c>
    </row>
    <row r="23" spans="1:13" x14ac:dyDescent="0.25">
      <c r="A23" s="2" t="s">
        <v>61</v>
      </c>
      <c r="B23" s="2" t="s">
        <v>78</v>
      </c>
      <c r="C23" s="2" t="s">
        <v>79</v>
      </c>
      <c r="D23" s="2">
        <v>1151.9068641804151</v>
      </c>
      <c r="E23" s="2">
        <v>0</v>
      </c>
      <c r="F23" s="2" t="s">
        <v>16</v>
      </c>
      <c r="G23" s="2" t="s">
        <v>17</v>
      </c>
      <c r="H23" s="2" t="s">
        <v>64</v>
      </c>
      <c r="I23" s="3">
        <v>43546</v>
      </c>
      <c r="J23" s="2">
        <v>4</v>
      </c>
      <c r="K23" s="2" t="s">
        <v>80</v>
      </c>
      <c r="L23" s="2">
        <v>2</v>
      </c>
      <c r="M23" s="2" t="s">
        <v>27</v>
      </c>
    </row>
    <row r="24" spans="1:13" x14ac:dyDescent="0.25">
      <c r="A24" s="2" t="s">
        <v>61</v>
      </c>
      <c r="B24" s="2" t="s">
        <v>78</v>
      </c>
      <c r="C24" s="2" t="s">
        <v>81</v>
      </c>
      <c r="D24" s="2">
        <v>234.17328412086675</v>
      </c>
      <c r="E24" s="2">
        <v>0</v>
      </c>
      <c r="F24" s="2" t="s">
        <v>16</v>
      </c>
      <c r="G24" s="2" t="s">
        <v>17</v>
      </c>
      <c r="H24" s="2" t="s">
        <v>64</v>
      </c>
      <c r="I24" s="3">
        <v>43532</v>
      </c>
      <c r="J24" s="2">
        <v>4</v>
      </c>
      <c r="K24" s="2" t="s">
        <v>80</v>
      </c>
      <c r="L24" s="2">
        <v>1</v>
      </c>
      <c r="M24" s="2" t="s">
        <v>27</v>
      </c>
    </row>
    <row r="25" spans="1:13" x14ac:dyDescent="0.25">
      <c r="A25" s="2" t="s">
        <v>61</v>
      </c>
      <c r="B25" s="2" t="s">
        <v>82</v>
      </c>
      <c r="C25" s="2" t="s">
        <v>83</v>
      </c>
      <c r="D25" s="2">
        <v>127.82431639036299</v>
      </c>
      <c r="E25" s="2">
        <v>0</v>
      </c>
      <c r="F25" s="2" t="s">
        <v>16</v>
      </c>
      <c r="G25" s="3">
        <v>43521</v>
      </c>
      <c r="H25" s="2" t="s">
        <v>64</v>
      </c>
      <c r="I25" s="3">
        <v>43521</v>
      </c>
      <c r="J25" s="2">
        <v>4.5999999999999996</v>
      </c>
      <c r="K25" s="2" t="s">
        <v>84</v>
      </c>
      <c r="L25" s="2">
        <v>1</v>
      </c>
      <c r="M25" s="2" t="s">
        <v>27</v>
      </c>
    </row>
    <row r="26" spans="1:13" x14ac:dyDescent="0.25">
      <c r="A26" s="2" t="s">
        <v>61</v>
      </c>
      <c r="B26" s="2" t="s">
        <v>85</v>
      </c>
      <c r="C26" s="2" t="s">
        <v>86</v>
      </c>
      <c r="D26" s="2">
        <v>1568.644802290841</v>
      </c>
      <c r="E26" s="2">
        <v>0</v>
      </c>
      <c r="F26" s="2" t="s">
        <v>16</v>
      </c>
      <c r="G26" s="3">
        <v>43521</v>
      </c>
      <c r="H26" s="2" t="s">
        <v>64</v>
      </c>
      <c r="I26" s="3">
        <v>43521</v>
      </c>
      <c r="J26" s="2">
        <v>6.1</v>
      </c>
      <c r="K26" s="2" t="s">
        <v>87</v>
      </c>
      <c r="L26" s="2">
        <v>2</v>
      </c>
      <c r="M26" s="2" t="s">
        <v>27</v>
      </c>
    </row>
    <row r="27" spans="1:13" x14ac:dyDescent="0.25">
      <c r="A27" s="2" t="s">
        <v>61</v>
      </c>
      <c r="B27" s="2" t="s">
        <v>88</v>
      </c>
      <c r="C27" s="2" t="s">
        <v>89</v>
      </c>
      <c r="D27" s="2">
        <v>624.73262565405719</v>
      </c>
      <c r="E27" s="2">
        <v>0</v>
      </c>
      <c r="F27" s="2" t="s">
        <v>16</v>
      </c>
      <c r="G27" s="3">
        <v>43521</v>
      </c>
      <c r="H27" s="2" t="s">
        <v>64</v>
      </c>
      <c r="I27" s="3">
        <v>43521</v>
      </c>
      <c r="J27" s="2">
        <v>5.6</v>
      </c>
      <c r="K27" s="2" t="s">
        <v>90</v>
      </c>
      <c r="L27" s="2">
        <v>1</v>
      </c>
      <c r="M27" s="2" t="s">
        <v>27</v>
      </c>
    </row>
    <row r="28" spans="1:13" x14ac:dyDescent="0.25">
      <c r="A28" s="2" t="s">
        <v>28</v>
      </c>
      <c r="B28" s="2" t="s">
        <v>91</v>
      </c>
      <c r="C28" s="2" t="s">
        <v>92</v>
      </c>
      <c r="D28" s="2">
        <v>2109.9721659672446</v>
      </c>
      <c r="E28" s="2">
        <v>51.185509336086938</v>
      </c>
      <c r="F28" s="2" t="s">
        <v>16</v>
      </c>
      <c r="G28" s="2" t="s">
        <v>17</v>
      </c>
      <c r="H28" s="2" t="s">
        <v>93</v>
      </c>
      <c r="I28" s="3">
        <v>43525</v>
      </c>
      <c r="J28" s="2">
        <v>2.5</v>
      </c>
      <c r="K28" s="2" t="s">
        <v>94</v>
      </c>
      <c r="L28" s="2">
        <v>1</v>
      </c>
      <c r="M28" s="2" t="s">
        <v>20</v>
      </c>
    </row>
    <row r="29" spans="1:13" x14ac:dyDescent="0.25">
      <c r="A29" s="2" t="s">
        <v>28</v>
      </c>
      <c r="B29" s="2" t="s">
        <v>95</v>
      </c>
      <c r="C29" s="2" t="s">
        <v>96</v>
      </c>
      <c r="D29" s="2">
        <v>6798.7992014500105</v>
      </c>
      <c r="E29" s="2">
        <v>51.185509336086938</v>
      </c>
      <c r="F29" s="2" t="s">
        <v>16</v>
      </c>
      <c r="G29" s="2" t="s">
        <v>17</v>
      </c>
      <c r="H29" s="2" t="s">
        <v>93</v>
      </c>
      <c r="I29" s="3">
        <v>43525</v>
      </c>
      <c r="J29" s="2">
        <v>2.5</v>
      </c>
      <c r="K29" s="2" t="s">
        <v>94</v>
      </c>
      <c r="L29" s="2">
        <v>1</v>
      </c>
      <c r="M29" s="2" t="s">
        <v>20</v>
      </c>
    </row>
    <row r="30" spans="1:13" x14ac:dyDescent="0.25">
      <c r="A30" s="2" t="s">
        <v>28</v>
      </c>
      <c r="B30" s="2" t="s">
        <v>97</v>
      </c>
      <c r="C30" s="2" t="s">
        <v>96</v>
      </c>
      <c r="D30" s="2">
        <v>203.18250487091987</v>
      </c>
      <c r="E30" s="2">
        <v>51.185509336086938</v>
      </c>
      <c r="F30" s="2" t="s">
        <v>16</v>
      </c>
      <c r="G30" s="2" t="s">
        <v>17</v>
      </c>
      <c r="H30" s="2" t="s">
        <v>93</v>
      </c>
      <c r="I30" s="3">
        <v>43525</v>
      </c>
      <c r="J30" s="2">
        <v>2.5</v>
      </c>
      <c r="K30" s="2" t="s">
        <v>94</v>
      </c>
      <c r="L30" s="2">
        <v>1</v>
      </c>
      <c r="M30" s="2" t="s">
        <v>20</v>
      </c>
    </row>
    <row r="31" spans="1:13" x14ac:dyDescent="0.25">
      <c r="A31" s="2" t="s">
        <v>28</v>
      </c>
      <c r="B31" s="2" t="s">
        <v>98</v>
      </c>
      <c r="C31" s="2" t="s">
        <v>99</v>
      </c>
      <c r="D31" s="2">
        <v>6798.7992014500105</v>
      </c>
      <c r="E31" s="2">
        <v>51.185509336086938</v>
      </c>
      <c r="F31" s="2" t="s">
        <v>16</v>
      </c>
      <c r="G31" s="2" t="s">
        <v>17</v>
      </c>
      <c r="H31" s="2" t="s">
        <v>93</v>
      </c>
      <c r="I31" s="3">
        <v>43525</v>
      </c>
      <c r="J31" s="2">
        <v>2.5</v>
      </c>
      <c r="K31" s="2" t="s">
        <v>94</v>
      </c>
      <c r="L31" s="2">
        <v>1</v>
      </c>
      <c r="M31" s="2" t="s">
        <v>20</v>
      </c>
    </row>
    <row r="32" spans="1:13" x14ac:dyDescent="0.25">
      <c r="A32" s="2" t="s">
        <v>28</v>
      </c>
      <c r="B32" s="2" t="s">
        <v>100</v>
      </c>
      <c r="C32" s="2" t="s">
        <v>101</v>
      </c>
      <c r="D32" s="2">
        <v>1852.7243594925178</v>
      </c>
      <c r="E32" s="2">
        <v>40.80477466205911</v>
      </c>
      <c r="F32" s="2" t="s">
        <v>16</v>
      </c>
      <c r="G32" s="2" t="s">
        <v>17</v>
      </c>
      <c r="H32" s="2" t="s">
        <v>93</v>
      </c>
      <c r="I32" s="3">
        <v>43539</v>
      </c>
      <c r="J32" s="2">
        <v>2.8</v>
      </c>
      <c r="K32" s="2" t="s">
        <v>23</v>
      </c>
      <c r="L32" s="2">
        <v>1</v>
      </c>
      <c r="M32" s="2" t="s">
        <v>20</v>
      </c>
    </row>
    <row r="33" spans="1:13" x14ac:dyDescent="0.25">
      <c r="A33" s="2" t="s">
        <v>28</v>
      </c>
      <c r="B33" s="2" t="s">
        <v>100</v>
      </c>
      <c r="C33" s="2" t="s">
        <v>102</v>
      </c>
      <c r="D33" s="2">
        <v>333.29432922087625</v>
      </c>
      <c r="E33" s="2">
        <v>40.80477466205911</v>
      </c>
      <c r="F33" s="2" t="s">
        <v>16</v>
      </c>
      <c r="G33" s="2" t="s">
        <v>17</v>
      </c>
      <c r="H33" s="2" t="s">
        <v>93</v>
      </c>
      <c r="I33" s="3">
        <v>43525</v>
      </c>
      <c r="J33" s="2">
        <v>2.8</v>
      </c>
      <c r="K33" s="2" t="s">
        <v>23</v>
      </c>
      <c r="L33" s="2">
        <v>1</v>
      </c>
      <c r="M33" s="2" t="s">
        <v>20</v>
      </c>
    </row>
    <row r="34" spans="1:13" x14ac:dyDescent="0.25">
      <c r="A34" s="2" t="s">
        <v>28</v>
      </c>
      <c r="B34" s="2" t="s">
        <v>100</v>
      </c>
      <c r="C34" s="2" t="s">
        <v>103</v>
      </c>
      <c r="D34" s="2">
        <v>68.619420721945119</v>
      </c>
      <c r="E34" s="2">
        <v>40.80477466205911</v>
      </c>
      <c r="F34" s="2" t="s">
        <v>16</v>
      </c>
      <c r="G34" s="2" t="s">
        <v>17</v>
      </c>
      <c r="H34" s="2" t="s">
        <v>93</v>
      </c>
      <c r="I34" s="3">
        <v>43525</v>
      </c>
      <c r="J34" s="2">
        <v>2.8</v>
      </c>
      <c r="K34" s="2" t="s">
        <v>23</v>
      </c>
      <c r="L34" s="2">
        <v>1</v>
      </c>
      <c r="M34" s="2" t="s">
        <v>20</v>
      </c>
    </row>
    <row r="35" spans="1:13" x14ac:dyDescent="0.25">
      <c r="A35" s="2" t="s">
        <v>28</v>
      </c>
      <c r="B35" s="2" t="s">
        <v>104</v>
      </c>
      <c r="C35" s="2" t="s">
        <v>105</v>
      </c>
      <c r="D35" s="2">
        <v>472.63376517666285</v>
      </c>
      <c r="E35" s="2">
        <v>35.545492594504822</v>
      </c>
      <c r="F35" s="2" t="s">
        <v>16</v>
      </c>
      <c r="G35" s="2" t="s">
        <v>17</v>
      </c>
      <c r="H35" s="2" t="s">
        <v>93</v>
      </c>
      <c r="I35" s="3">
        <v>43525</v>
      </c>
      <c r="J35" s="2">
        <v>3</v>
      </c>
      <c r="K35" s="2" t="s">
        <v>106</v>
      </c>
      <c r="L35" s="2">
        <v>1</v>
      </c>
      <c r="M35" s="2" t="s">
        <v>20</v>
      </c>
    </row>
    <row r="36" spans="1:13" x14ac:dyDescent="0.25">
      <c r="A36" s="2" t="s">
        <v>28</v>
      </c>
      <c r="B36" s="2" t="s">
        <v>107</v>
      </c>
      <c r="C36" s="2" t="s">
        <v>108</v>
      </c>
      <c r="D36" s="2">
        <v>90.025479081269111</v>
      </c>
      <c r="E36" s="2">
        <v>79.977358337635849</v>
      </c>
      <c r="F36" s="2" t="s">
        <v>16</v>
      </c>
      <c r="G36" s="2" t="s">
        <v>17</v>
      </c>
      <c r="H36" s="2" t="s">
        <v>93</v>
      </c>
      <c r="I36" s="3">
        <v>43525</v>
      </c>
      <c r="J36" s="2">
        <v>2</v>
      </c>
      <c r="K36" s="2" t="s">
        <v>109</v>
      </c>
      <c r="L36" s="2">
        <v>1</v>
      </c>
      <c r="M36" s="2" t="s">
        <v>20</v>
      </c>
    </row>
    <row r="37" spans="1:13" x14ac:dyDescent="0.25">
      <c r="A37" s="2" t="s">
        <v>28</v>
      </c>
      <c r="B37" s="2" t="s">
        <v>110</v>
      </c>
      <c r="C37" s="2" t="s">
        <v>111</v>
      </c>
      <c r="D37" s="2">
        <v>88.246274749002936</v>
      </c>
      <c r="E37" s="2">
        <v>0</v>
      </c>
      <c r="F37" s="2" t="s">
        <v>16</v>
      </c>
      <c r="G37" s="3">
        <v>43521</v>
      </c>
      <c r="H37" s="2" t="s">
        <v>93</v>
      </c>
      <c r="I37" s="3">
        <v>43521</v>
      </c>
      <c r="J37" s="2">
        <v>5.0999999999999996</v>
      </c>
      <c r="K37" s="2" t="s">
        <v>112</v>
      </c>
      <c r="L37" s="2">
        <v>1</v>
      </c>
      <c r="M37" s="2" t="s">
        <v>27</v>
      </c>
    </row>
    <row r="38" spans="1:13" x14ac:dyDescent="0.25">
      <c r="A38" s="2" t="s">
        <v>28</v>
      </c>
      <c r="B38" s="2" t="s">
        <v>113</v>
      </c>
      <c r="C38" s="2" t="s">
        <v>114</v>
      </c>
      <c r="D38" s="2">
        <v>47.678651485222417</v>
      </c>
      <c r="E38" s="2">
        <v>0</v>
      </c>
      <c r="F38" s="2" t="s">
        <v>16</v>
      </c>
      <c r="G38" s="2" t="s">
        <v>17</v>
      </c>
      <c r="H38" s="2" t="s">
        <v>93</v>
      </c>
      <c r="I38" s="3">
        <v>43525</v>
      </c>
      <c r="J38" s="2">
        <v>6</v>
      </c>
      <c r="K38" s="2" t="s">
        <v>115</v>
      </c>
      <c r="L38" s="2">
        <v>1</v>
      </c>
      <c r="M38" s="2" t="s">
        <v>27</v>
      </c>
    </row>
    <row r="39" spans="1:13" x14ac:dyDescent="0.25">
      <c r="A39" s="2" t="s">
        <v>116</v>
      </c>
      <c r="B39" s="2" t="s">
        <v>116</v>
      </c>
      <c r="C39" s="2" t="s">
        <v>116</v>
      </c>
      <c r="D39" s="2" t="s">
        <v>116</v>
      </c>
      <c r="E39" s="2" t="s">
        <v>116</v>
      </c>
      <c r="F39" s="2" t="s">
        <v>116</v>
      </c>
      <c r="G39" s="2" t="s">
        <v>116</v>
      </c>
      <c r="H39" s="2" t="s">
        <v>116</v>
      </c>
      <c r="I39" s="2" t="s">
        <v>116</v>
      </c>
      <c r="J39" s="2" t="s">
        <v>116</v>
      </c>
      <c r="K39" s="2" t="s">
        <v>116</v>
      </c>
      <c r="L39" s="2" t="s">
        <v>116</v>
      </c>
      <c r="M39" s="2" t="s">
        <v>116</v>
      </c>
    </row>
    <row r="40" spans="1:13" x14ac:dyDescent="0.25">
      <c r="A40" s="2" t="s">
        <v>31</v>
      </c>
      <c r="B40" s="2" t="s">
        <v>13</v>
      </c>
      <c r="C40" s="2" t="s">
        <v>117</v>
      </c>
      <c r="D40" s="2">
        <v>244.41590844928589</v>
      </c>
      <c r="E40" s="2">
        <v>81.827734237478325</v>
      </c>
      <c r="F40" s="2" t="s">
        <v>16</v>
      </c>
      <c r="G40" s="2" t="s">
        <v>17</v>
      </c>
      <c r="H40" s="2" t="s">
        <v>118</v>
      </c>
      <c r="I40" s="3">
        <v>43525</v>
      </c>
      <c r="J40" s="2">
        <v>2</v>
      </c>
      <c r="K40" s="2" t="s">
        <v>119</v>
      </c>
      <c r="L40" s="2">
        <v>1</v>
      </c>
      <c r="M40" s="2" t="s">
        <v>20</v>
      </c>
    </row>
    <row r="41" spans="1:13" x14ac:dyDescent="0.25">
      <c r="A41" s="2" t="s">
        <v>31</v>
      </c>
      <c r="B41" s="2" t="s">
        <v>48</v>
      </c>
      <c r="C41" s="2" t="s">
        <v>120</v>
      </c>
      <c r="D41" s="2">
        <v>5226.2295202681807</v>
      </c>
      <c r="E41" s="2">
        <v>0</v>
      </c>
      <c r="F41" s="2" t="s">
        <v>16</v>
      </c>
      <c r="G41" s="3">
        <v>43521</v>
      </c>
      <c r="H41" s="2" t="s">
        <v>118</v>
      </c>
      <c r="I41" s="3">
        <v>43521</v>
      </c>
      <c r="J41" s="2">
        <v>3.5</v>
      </c>
      <c r="K41" s="2" t="s">
        <v>121</v>
      </c>
      <c r="L41" s="2">
        <v>17</v>
      </c>
      <c r="M41" s="2" t="s">
        <v>27</v>
      </c>
    </row>
    <row r="42" spans="1:13" x14ac:dyDescent="0.25">
      <c r="A42" s="2" t="s">
        <v>31</v>
      </c>
      <c r="B42" s="2" t="s">
        <v>61</v>
      </c>
      <c r="C42" s="2" t="s">
        <v>122</v>
      </c>
      <c r="D42" s="2">
        <v>118.82872523752354</v>
      </c>
      <c r="E42" s="2">
        <v>0</v>
      </c>
      <c r="F42" s="2" t="s">
        <v>16</v>
      </c>
      <c r="G42" s="3">
        <v>43521</v>
      </c>
      <c r="H42" s="2" t="s">
        <v>118</v>
      </c>
      <c r="I42" s="3">
        <v>43521</v>
      </c>
      <c r="J42" s="2">
        <v>4.0999999999999996</v>
      </c>
      <c r="K42" s="2" t="s">
        <v>123</v>
      </c>
      <c r="L42" s="2">
        <v>1</v>
      </c>
      <c r="M42" s="2" t="s">
        <v>27</v>
      </c>
    </row>
    <row r="43" spans="1:13" x14ac:dyDescent="0.25">
      <c r="A43" s="2" t="s">
        <v>124</v>
      </c>
      <c r="B43" s="2" t="s">
        <v>125</v>
      </c>
      <c r="C43" s="2" t="s">
        <v>126</v>
      </c>
      <c r="D43" s="2">
        <v>273.45239270935491</v>
      </c>
      <c r="E43" s="2">
        <v>394.94991771672022</v>
      </c>
      <c r="F43" s="2" t="s">
        <v>16</v>
      </c>
      <c r="G43" s="2" t="s">
        <v>17</v>
      </c>
      <c r="H43" s="2" t="s">
        <v>93</v>
      </c>
      <c r="I43" s="3">
        <v>43532</v>
      </c>
      <c r="J43" s="2">
        <v>0.9</v>
      </c>
      <c r="K43" s="2" t="s">
        <v>33</v>
      </c>
      <c r="L43" s="2">
        <v>1</v>
      </c>
      <c r="M43" s="2" t="s">
        <v>20</v>
      </c>
    </row>
    <row r="44" spans="1:13" x14ac:dyDescent="0.25">
      <c r="A44" s="2" t="s">
        <v>36</v>
      </c>
      <c r="B44" s="2" t="s">
        <v>127</v>
      </c>
      <c r="C44" s="2" t="s">
        <v>128</v>
      </c>
      <c r="D44" s="2">
        <v>346.41843555774142</v>
      </c>
      <c r="E44" s="2">
        <v>0</v>
      </c>
      <c r="F44" s="2" t="s">
        <v>16</v>
      </c>
      <c r="G44" s="3">
        <v>43521</v>
      </c>
      <c r="H44" s="2" t="s">
        <v>129</v>
      </c>
      <c r="I44" s="3">
        <v>43521</v>
      </c>
      <c r="J44" s="2">
        <v>4.0999999999999996</v>
      </c>
      <c r="K44" s="2" t="s">
        <v>130</v>
      </c>
      <c r="L44" s="2">
        <v>1</v>
      </c>
      <c r="M44" s="2" t="s">
        <v>27</v>
      </c>
    </row>
    <row r="45" spans="1:13" x14ac:dyDescent="0.25">
      <c r="A45" s="2" t="s">
        <v>39</v>
      </c>
      <c r="B45" s="2" t="s">
        <v>131</v>
      </c>
      <c r="C45" s="2" t="s">
        <v>132</v>
      </c>
      <c r="D45" s="2">
        <v>947.04881338791108</v>
      </c>
      <c r="E45" s="2">
        <v>79.826930704398919</v>
      </c>
      <c r="F45" s="2" t="s">
        <v>16</v>
      </c>
      <c r="G45" s="2" t="s">
        <v>17</v>
      </c>
      <c r="H45" s="2" t="s">
        <v>133</v>
      </c>
      <c r="I45" s="3">
        <v>43525</v>
      </c>
      <c r="J45" s="2">
        <v>2</v>
      </c>
      <c r="K45" s="2" t="s">
        <v>119</v>
      </c>
      <c r="L45" s="2">
        <v>1</v>
      </c>
      <c r="M45" s="2" t="s">
        <v>20</v>
      </c>
    </row>
    <row r="46" spans="1:13" x14ac:dyDescent="0.25">
      <c r="A46" s="2" t="s">
        <v>42</v>
      </c>
      <c r="B46" s="2" t="s">
        <v>134</v>
      </c>
      <c r="C46" s="2" t="s">
        <v>135</v>
      </c>
      <c r="D46" s="2">
        <v>1938.3752336355167</v>
      </c>
      <c r="E46" s="2">
        <v>143.62544215850679</v>
      </c>
      <c r="F46" s="2" t="s">
        <v>16</v>
      </c>
      <c r="G46" s="2" t="s">
        <v>17</v>
      </c>
      <c r="H46" s="2" t="s">
        <v>136</v>
      </c>
      <c r="I46" s="3">
        <v>43525</v>
      </c>
      <c r="J46" s="2">
        <v>1.5</v>
      </c>
      <c r="K46" s="2" t="s">
        <v>137</v>
      </c>
      <c r="L46" s="2">
        <v>1</v>
      </c>
      <c r="M46" s="2" t="s">
        <v>20</v>
      </c>
    </row>
    <row r="47" spans="1:13" x14ac:dyDescent="0.25">
      <c r="A47" s="2" t="s">
        <v>42</v>
      </c>
      <c r="B47" s="2" t="s">
        <v>138</v>
      </c>
      <c r="C47" s="2" t="s">
        <v>139</v>
      </c>
      <c r="D47" s="2">
        <v>79.713515355125978</v>
      </c>
      <c r="E47" s="2">
        <v>80.78931121416008</v>
      </c>
      <c r="F47" s="2" t="s">
        <v>16</v>
      </c>
      <c r="G47" s="3">
        <v>43521</v>
      </c>
      <c r="H47" s="2" t="s">
        <v>136</v>
      </c>
      <c r="I47" s="3">
        <v>43521</v>
      </c>
      <c r="J47" s="2">
        <v>2</v>
      </c>
      <c r="K47" s="2" t="s">
        <v>119</v>
      </c>
      <c r="L47" s="2">
        <v>1</v>
      </c>
      <c r="M47" s="2" t="s">
        <v>20</v>
      </c>
    </row>
    <row r="48" spans="1:13" x14ac:dyDescent="0.25">
      <c r="A48" s="2" t="s">
        <v>140</v>
      </c>
      <c r="B48" s="2" t="s">
        <v>141</v>
      </c>
      <c r="C48" s="2" t="s">
        <v>142</v>
      </c>
      <c r="D48" s="2">
        <v>10.803057489752293</v>
      </c>
      <c r="E48" s="2">
        <v>222.15932871565516</v>
      </c>
      <c r="F48" s="2" t="s">
        <v>16</v>
      </c>
      <c r="G48" s="2" t="s">
        <v>17</v>
      </c>
      <c r="H48" s="2" t="s">
        <v>93</v>
      </c>
      <c r="I48" s="3">
        <v>43525</v>
      </c>
      <c r="J48" s="2">
        <v>1.2</v>
      </c>
      <c r="K48" s="2" t="s">
        <v>68</v>
      </c>
      <c r="L48" s="2">
        <v>1</v>
      </c>
      <c r="M48" s="2" t="s">
        <v>20</v>
      </c>
    </row>
    <row r="49" spans="1:13" x14ac:dyDescent="0.25">
      <c r="A49" s="2" t="s">
        <v>143</v>
      </c>
      <c r="B49" s="2" t="s">
        <v>144</v>
      </c>
      <c r="C49" s="2" t="s">
        <v>145</v>
      </c>
      <c r="D49" s="2">
        <v>1181.5844129416571</v>
      </c>
      <c r="E49" s="2">
        <v>142.18197037801929</v>
      </c>
      <c r="F49" s="2" t="s">
        <v>16</v>
      </c>
      <c r="G49" s="2" t="s">
        <v>17</v>
      </c>
      <c r="H49" s="2" t="s">
        <v>93</v>
      </c>
      <c r="I49" s="3">
        <v>43525</v>
      </c>
      <c r="J49" s="2">
        <v>1.5</v>
      </c>
      <c r="K49" s="2" t="s">
        <v>41</v>
      </c>
      <c r="L49" s="2">
        <v>1</v>
      </c>
      <c r="M49" s="2" t="s">
        <v>20</v>
      </c>
    </row>
    <row r="50" spans="1:13" x14ac:dyDescent="0.25">
      <c r="A50" s="2" t="s">
        <v>146</v>
      </c>
      <c r="B50" s="2" t="s">
        <v>147</v>
      </c>
      <c r="C50" s="2" t="s">
        <v>148</v>
      </c>
      <c r="D50" s="2">
        <v>638.61824223275278</v>
      </c>
      <c r="E50" s="2">
        <v>142.18197037801929</v>
      </c>
      <c r="F50" s="2" t="s">
        <v>16</v>
      </c>
      <c r="G50" s="2" t="s">
        <v>17</v>
      </c>
      <c r="H50" s="2" t="s">
        <v>93</v>
      </c>
      <c r="I50" s="3">
        <v>43525</v>
      </c>
      <c r="J50" s="2">
        <v>1.5</v>
      </c>
      <c r="K50" s="2" t="s">
        <v>137</v>
      </c>
      <c r="L50" s="2">
        <v>1</v>
      </c>
      <c r="M50" s="2" t="s">
        <v>20</v>
      </c>
    </row>
    <row r="51" spans="1:13" x14ac:dyDescent="0.25">
      <c r="A51" s="2" t="s">
        <v>149</v>
      </c>
      <c r="B51" s="2" t="s">
        <v>150</v>
      </c>
      <c r="C51" s="2" t="s">
        <v>99</v>
      </c>
      <c r="D51" s="2">
        <v>3680.7292228539718</v>
      </c>
      <c r="E51" s="2">
        <v>51.185509336086938</v>
      </c>
      <c r="F51" s="2" t="s">
        <v>16</v>
      </c>
      <c r="G51" s="2" t="s">
        <v>17</v>
      </c>
      <c r="H51" s="2" t="s">
        <v>93</v>
      </c>
      <c r="I51" s="3">
        <v>43525</v>
      </c>
      <c r="J51" s="2">
        <v>2.5</v>
      </c>
      <c r="K51" s="2" t="s">
        <v>94</v>
      </c>
      <c r="L51" s="2">
        <v>1</v>
      </c>
      <c r="M51" s="2" t="s">
        <v>20</v>
      </c>
    </row>
    <row r="52" spans="1:13" x14ac:dyDescent="0.25">
      <c r="A52" s="2" t="s">
        <v>149</v>
      </c>
      <c r="B52" s="2" t="s">
        <v>150</v>
      </c>
      <c r="C52" s="2" t="s">
        <v>151</v>
      </c>
      <c r="D52" s="2">
        <v>476.69741527408121</v>
      </c>
      <c r="E52" s="2">
        <v>51.185509336086938</v>
      </c>
      <c r="F52" s="2" t="s">
        <v>16</v>
      </c>
      <c r="G52" s="2" t="s">
        <v>17</v>
      </c>
      <c r="H52" s="2" t="s">
        <v>93</v>
      </c>
      <c r="I52" s="3">
        <v>43525</v>
      </c>
      <c r="J52" s="2">
        <v>2.5</v>
      </c>
      <c r="K52" s="2" t="s">
        <v>94</v>
      </c>
      <c r="L52" s="2">
        <v>1</v>
      </c>
      <c r="M52" s="2" t="s">
        <v>20</v>
      </c>
    </row>
    <row r="53" spans="1:13" x14ac:dyDescent="0.25">
      <c r="A53" s="2" t="s">
        <v>149</v>
      </c>
      <c r="B53" s="2" t="s">
        <v>150</v>
      </c>
      <c r="C53" s="2" t="s">
        <v>152</v>
      </c>
      <c r="D53" s="2">
        <v>351.6620276612075</v>
      </c>
      <c r="E53" s="2">
        <v>51.185509336086938</v>
      </c>
      <c r="F53" s="2" t="s">
        <v>16</v>
      </c>
      <c r="G53" s="2" t="s">
        <v>17</v>
      </c>
      <c r="H53" s="2" t="s">
        <v>93</v>
      </c>
      <c r="I53" s="3">
        <v>43525</v>
      </c>
      <c r="J53" s="2">
        <v>2.5</v>
      </c>
      <c r="K53" s="2" t="s">
        <v>94</v>
      </c>
      <c r="L53" s="2">
        <v>1</v>
      </c>
      <c r="M53" s="2" t="s">
        <v>20</v>
      </c>
    </row>
    <row r="54" spans="1:13" x14ac:dyDescent="0.25">
      <c r="A54" s="2" t="s">
        <v>149</v>
      </c>
      <c r="B54" s="2" t="s">
        <v>150</v>
      </c>
      <c r="C54" s="2" t="s">
        <v>153</v>
      </c>
      <c r="D54" s="2">
        <v>1406.64811064483</v>
      </c>
      <c r="E54" s="2">
        <v>51.185509336086938</v>
      </c>
      <c r="F54" s="2" t="s">
        <v>16</v>
      </c>
      <c r="G54" s="2" t="s">
        <v>17</v>
      </c>
      <c r="H54" s="2" t="s">
        <v>93</v>
      </c>
      <c r="I54" s="3">
        <v>43525</v>
      </c>
      <c r="J54" s="2">
        <v>2.5</v>
      </c>
      <c r="K54" s="2" t="s">
        <v>94</v>
      </c>
      <c r="L54" s="2">
        <v>1</v>
      </c>
      <c r="M54" s="2" t="s">
        <v>20</v>
      </c>
    </row>
    <row r="55" spans="1:13" x14ac:dyDescent="0.25">
      <c r="A55" s="2" t="s">
        <v>154</v>
      </c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pageSetUpPr fitToPage="1"/>
  </sheetPr>
  <dimension ref="A1:I250"/>
  <sheetViews>
    <sheetView tabSelected="1" workbookViewId="0">
      <selection activeCell="L37" sqref="L37"/>
    </sheetView>
  </sheetViews>
  <sheetFormatPr baseColWidth="10" defaultRowHeight="15" x14ac:dyDescent="0.25"/>
  <cols>
    <col min="1" max="1" width="16.140625" customWidth="1"/>
    <col min="2" max="2" width="2.140625" customWidth="1"/>
    <col min="3" max="3" width="19.85546875" customWidth="1"/>
    <col min="4" max="4" width="2.140625" customWidth="1"/>
    <col min="5" max="5" width="20.85546875" customWidth="1"/>
    <col min="6" max="6" width="2.5703125" customWidth="1"/>
    <col min="7" max="7" width="20.7109375" customWidth="1"/>
    <col min="8" max="8" width="2.42578125" customWidth="1"/>
    <col min="9" max="9" width="20.7109375" customWidth="1"/>
  </cols>
  <sheetData>
    <row r="1" spans="1:9" ht="26.25" x14ac:dyDescent="0.25">
      <c r="A1" s="7" t="s">
        <v>155</v>
      </c>
      <c r="B1" s="8"/>
      <c r="C1" s="9" t="str">
        <f>YEAR(E1) &amp; "/" &amp; TEXT(WEEKNUM(E1),"00")</f>
        <v>2019/09</v>
      </c>
      <c r="D1" s="10"/>
      <c r="E1" s="16">
        <v>43525</v>
      </c>
      <c r="F1" s="11"/>
      <c r="G1" s="12" t="s">
        <v>51</v>
      </c>
      <c r="H1" s="11"/>
      <c r="I1" s="13" t="s">
        <v>16</v>
      </c>
    </row>
    <row r="2" spans="1:9" x14ac:dyDescent="0.25">
      <c r="A2" s="5"/>
      <c r="B2" s="4"/>
      <c r="C2" s="4"/>
      <c r="D2" s="14"/>
      <c r="E2" s="4"/>
      <c r="F2" s="4"/>
      <c r="G2" s="4"/>
      <c r="H2" s="4"/>
      <c r="I2" s="6"/>
    </row>
    <row r="3" spans="1:9" ht="30" x14ac:dyDescent="0.25">
      <c r="A3" s="15" t="s">
        <v>156</v>
      </c>
      <c r="B3" s="15"/>
      <c r="C3" s="15" t="s">
        <v>12</v>
      </c>
      <c r="D3" s="15"/>
      <c r="E3" s="15" t="s">
        <v>157</v>
      </c>
      <c r="F3" s="15"/>
      <c r="G3" s="15" t="s">
        <v>158</v>
      </c>
      <c r="H3" s="15"/>
      <c r="I3" s="15" t="s">
        <v>159</v>
      </c>
    </row>
    <row r="4" spans="1:9" x14ac:dyDescent="0.25">
      <c r="A4" s="22"/>
      <c r="B4" s="22"/>
      <c r="C4" s="22"/>
      <c r="D4" s="22"/>
      <c r="E4" s="22"/>
      <c r="F4" s="22"/>
      <c r="G4" s="22">
        <f>SUM(G5:G19)</f>
        <v>222</v>
      </c>
      <c r="H4" s="22"/>
      <c r="I4" s="22">
        <f>SUM(I5:I19)</f>
        <v>0</v>
      </c>
    </row>
    <row r="5" spans="1:9" x14ac:dyDescent="0.25">
      <c r="A5" s="18"/>
      <c r="B5" s="18"/>
      <c r="C5" s="19"/>
      <c r="D5" s="19"/>
      <c r="E5" s="19"/>
      <c r="F5" s="20"/>
      <c r="G5" s="20">
        <v>222</v>
      </c>
      <c r="H5" s="19"/>
      <c r="I5" s="19"/>
    </row>
    <row r="6" spans="1:9" hidden="1" x14ac:dyDescent="0.25">
      <c r="A6" s="18"/>
      <c r="B6" s="18"/>
      <c r="C6" s="19"/>
      <c r="D6" s="19"/>
      <c r="E6" s="19"/>
      <c r="F6" s="20"/>
      <c r="G6" s="20"/>
      <c r="H6" s="19"/>
      <c r="I6" s="19"/>
    </row>
    <row r="7" spans="1:9" hidden="1" x14ac:dyDescent="0.25">
      <c r="A7" s="18"/>
      <c r="B7" s="18"/>
      <c r="C7" s="19"/>
      <c r="D7" s="19"/>
      <c r="E7" s="19"/>
      <c r="F7" s="20"/>
      <c r="G7" s="20"/>
      <c r="H7" s="19"/>
      <c r="I7" s="19"/>
    </row>
    <row r="8" spans="1:9" hidden="1" x14ac:dyDescent="0.25">
      <c r="A8" s="18"/>
      <c r="B8" s="18"/>
      <c r="C8" s="19"/>
      <c r="D8" s="19"/>
      <c r="E8" s="19"/>
      <c r="F8" s="20"/>
      <c r="G8" s="20"/>
      <c r="H8" s="19"/>
      <c r="I8" s="19"/>
    </row>
    <row r="9" spans="1:9" hidden="1" x14ac:dyDescent="0.25">
      <c r="A9" s="18"/>
      <c r="B9" s="18"/>
      <c r="C9" s="19"/>
      <c r="D9" s="19"/>
      <c r="E9" s="19"/>
      <c r="F9" s="20"/>
      <c r="G9" s="20"/>
      <c r="H9" s="19"/>
      <c r="I9" s="19"/>
    </row>
    <row r="10" spans="1:9" hidden="1" x14ac:dyDescent="0.25">
      <c r="A10" s="18"/>
      <c r="B10" s="18"/>
      <c r="C10" s="19"/>
      <c r="D10" s="19"/>
      <c r="E10" s="19"/>
      <c r="F10" s="20"/>
      <c r="G10" s="20"/>
      <c r="H10" s="19"/>
      <c r="I10" s="19"/>
    </row>
    <row r="11" spans="1:9" hidden="1" x14ac:dyDescent="0.25">
      <c r="A11" s="18"/>
      <c r="B11" s="18"/>
      <c r="C11" s="19"/>
      <c r="D11" s="19"/>
      <c r="E11" s="19"/>
      <c r="F11" s="20"/>
      <c r="G11" s="20"/>
      <c r="H11" s="19"/>
      <c r="I11" s="19"/>
    </row>
    <row r="12" spans="1:9" hidden="1" x14ac:dyDescent="0.25">
      <c r="A12" s="18"/>
      <c r="B12" s="18"/>
      <c r="C12" s="19"/>
      <c r="D12" s="19"/>
      <c r="E12" s="19"/>
      <c r="F12" s="20"/>
      <c r="G12" s="20"/>
      <c r="H12" s="19"/>
      <c r="I12" s="19"/>
    </row>
    <row r="13" spans="1:9" hidden="1" x14ac:dyDescent="0.25">
      <c r="A13" s="18"/>
      <c r="B13" s="18"/>
      <c r="C13" s="19"/>
      <c r="D13" s="19"/>
      <c r="E13" s="19"/>
      <c r="F13" s="20"/>
      <c r="G13" s="20"/>
      <c r="H13" s="19"/>
      <c r="I13" s="19"/>
    </row>
    <row r="14" spans="1:9" hidden="1" x14ac:dyDescent="0.25">
      <c r="A14" s="18"/>
      <c r="B14" s="18"/>
      <c r="C14" s="19"/>
      <c r="D14" s="19"/>
      <c r="E14" s="19"/>
      <c r="F14" s="20"/>
      <c r="G14" s="20"/>
      <c r="H14" s="19"/>
      <c r="I14" s="19"/>
    </row>
    <row r="15" spans="1:9" hidden="1" x14ac:dyDescent="0.25">
      <c r="A15" s="18"/>
      <c r="B15" s="18"/>
      <c r="C15" s="19"/>
      <c r="D15" s="19"/>
      <c r="E15" s="19"/>
      <c r="F15" s="20"/>
      <c r="G15" s="20"/>
      <c r="H15" s="19"/>
      <c r="I15" s="19"/>
    </row>
    <row r="16" spans="1:9" hidden="1" x14ac:dyDescent="0.25">
      <c r="A16" s="18"/>
      <c r="B16" s="18"/>
      <c r="C16" s="19"/>
      <c r="D16" s="19"/>
      <c r="E16" s="19"/>
      <c r="F16" s="20"/>
      <c r="G16" s="20"/>
      <c r="H16" s="19"/>
      <c r="I16" s="19"/>
    </row>
    <row r="17" spans="1:9" hidden="1" x14ac:dyDescent="0.25">
      <c r="A17" s="18"/>
      <c r="B17" s="18"/>
      <c r="C17" s="19"/>
      <c r="D17" s="19"/>
      <c r="E17" s="19"/>
      <c r="F17" s="20"/>
      <c r="G17" s="20"/>
      <c r="H17" s="19"/>
      <c r="I17" s="19"/>
    </row>
    <row r="18" spans="1:9" hidden="1" x14ac:dyDescent="0.25">
      <c r="A18" s="23"/>
      <c r="B18" s="23"/>
      <c r="C18" s="23"/>
      <c r="D18" s="23"/>
      <c r="E18" s="23"/>
      <c r="F18" s="23"/>
      <c r="G18" s="20"/>
      <c r="H18" s="23"/>
      <c r="I18" s="23"/>
    </row>
    <row r="19" spans="1:9" x14ac:dyDescent="0.25">
      <c r="A19" s="23"/>
      <c r="B19" s="23"/>
      <c r="C19" s="23"/>
      <c r="D19" s="23"/>
      <c r="E19" s="23"/>
      <c r="F19" s="23"/>
      <c r="G19" s="20"/>
      <c r="H19" s="23"/>
      <c r="I19" s="23"/>
    </row>
    <row r="20" spans="1:9" x14ac:dyDescent="0.25">
      <c r="A20" s="22"/>
      <c r="B20" s="22"/>
      <c r="C20" s="22"/>
      <c r="D20" s="22"/>
      <c r="E20" s="22"/>
      <c r="F20" s="22"/>
      <c r="G20" s="24">
        <f>SUM(G21:G35)</f>
        <v>222</v>
      </c>
      <c r="H20" s="24"/>
      <c r="I20" s="24">
        <f>SUM(I21:I35)</f>
        <v>0</v>
      </c>
    </row>
    <row r="21" spans="1:9" x14ac:dyDescent="0.25">
      <c r="A21" s="18"/>
      <c r="B21" s="18"/>
      <c r="C21" s="18"/>
      <c r="D21" s="18"/>
      <c r="E21" s="18"/>
      <c r="F21" s="18"/>
      <c r="G21" s="21">
        <v>222</v>
      </c>
      <c r="H21" s="18"/>
      <c r="I21" s="19"/>
    </row>
    <row r="22" spans="1:9" hidden="1" x14ac:dyDescent="0.25">
      <c r="A22" s="18"/>
      <c r="B22" s="18"/>
      <c r="C22" s="18"/>
      <c r="D22" s="18"/>
      <c r="E22" s="18"/>
      <c r="F22" s="18"/>
      <c r="G22" s="21"/>
      <c r="H22" s="18"/>
      <c r="I22" s="19"/>
    </row>
    <row r="23" spans="1:9" hidden="1" x14ac:dyDescent="0.25">
      <c r="A23" s="18"/>
      <c r="B23" s="18"/>
      <c r="C23" s="18"/>
      <c r="D23" s="18"/>
      <c r="E23" s="18"/>
      <c r="F23" s="18"/>
      <c r="G23" s="21"/>
      <c r="H23" s="18"/>
      <c r="I23" s="19"/>
    </row>
    <row r="24" spans="1:9" hidden="1" x14ac:dyDescent="0.25">
      <c r="A24" s="18"/>
      <c r="B24" s="18"/>
      <c r="C24" s="18"/>
      <c r="D24" s="18"/>
      <c r="E24" s="18"/>
      <c r="F24" s="18"/>
      <c r="G24" s="21"/>
      <c r="H24" s="18"/>
      <c r="I24" s="19"/>
    </row>
    <row r="25" spans="1:9" hidden="1" x14ac:dyDescent="0.25">
      <c r="A25" s="18"/>
      <c r="B25" s="18"/>
      <c r="C25" s="18"/>
      <c r="D25" s="18"/>
      <c r="E25" s="18"/>
      <c r="F25" s="18"/>
      <c r="G25" s="21"/>
      <c r="H25" s="18"/>
      <c r="I25" s="19"/>
    </row>
    <row r="26" spans="1:9" hidden="1" x14ac:dyDescent="0.25">
      <c r="A26" s="18"/>
      <c r="B26" s="18"/>
      <c r="C26" s="18"/>
      <c r="D26" s="18"/>
      <c r="E26" s="18"/>
      <c r="F26" s="18"/>
      <c r="G26" s="21"/>
      <c r="H26" s="18"/>
      <c r="I26" s="19"/>
    </row>
    <row r="27" spans="1:9" hidden="1" x14ac:dyDescent="0.25">
      <c r="A27" s="18"/>
      <c r="B27" s="18"/>
      <c r="C27" s="18"/>
      <c r="D27" s="18"/>
      <c r="E27" s="18"/>
      <c r="F27" s="18"/>
      <c r="G27" s="21"/>
      <c r="H27" s="18"/>
      <c r="I27" s="19"/>
    </row>
    <row r="28" spans="1:9" hidden="1" x14ac:dyDescent="0.25">
      <c r="A28" s="18"/>
      <c r="B28" s="18"/>
      <c r="C28" s="18"/>
      <c r="D28" s="18"/>
      <c r="E28" s="18"/>
      <c r="F28" s="18"/>
      <c r="G28" s="21"/>
      <c r="H28" s="18"/>
      <c r="I28" s="19"/>
    </row>
    <row r="29" spans="1:9" hidden="1" x14ac:dyDescent="0.25">
      <c r="A29" s="18"/>
      <c r="B29" s="18"/>
      <c r="C29" s="18"/>
      <c r="D29" s="18"/>
      <c r="E29" s="18"/>
      <c r="F29" s="18"/>
      <c r="G29" s="21"/>
      <c r="H29" s="18"/>
      <c r="I29" s="19"/>
    </row>
    <row r="30" spans="1:9" hidden="1" x14ac:dyDescent="0.25">
      <c r="A30" s="18"/>
      <c r="B30" s="18"/>
      <c r="C30" s="18"/>
      <c r="D30" s="18"/>
      <c r="E30" s="18"/>
      <c r="F30" s="18"/>
      <c r="G30" s="21"/>
      <c r="H30" s="18"/>
      <c r="I30" s="19"/>
    </row>
    <row r="31" spans="1:9" hidden="1" x14ac:dyDescent="0.25">
      <c r="A31" s="18"/>
      <c r="B31" s="18"/>
      <c r="C31" s="18"/>
      <c r="D31" s="18"/>
      <c r="E31" s="18"/>
      <c r="F31" s="18"/>
      <c r="G31" s="21"/>
      <c r="H31" s="18"/>
      <c r="I31" s="19"/>
    </row>
    <row r="32" spans="1:9" hidden="1" x14ac:dyDescent="0.25">
      <c r="A32" s="18"/>
      <c r="B32" s="18"/>
      <c r="C32" s="18"/>
      <c r="D32" s="18"/>
      <c r="E32" s="18"/>
      <c r="F32" s="18"/>
      <c r="G32" s="21"/>
      <c r="H32" s="18"/>
      <c r="I32" s="19"/>
    </row>
    <row r="33" spans="1:9" hidden="1" x14ac:dyDescent="0.25">
      <c r="A33" s="23"/>
      <c r="B33" s="23"/>
      <c r="C33" s="23"/>
      <c r="D33" s="23"/>
      <c r="E33" s="23"/>
      <c r="F33" s="18"/>
      <c r="G33" s="21"/>
      <c r="H33" s="18"/>
      <c r="I33" s="23"/>
    </row>
    <row r="34" spans="1:9" hidden="1" x14ac:dyDescent="0.25">
      <c r="A34" s="23"/>
      <c r="B34" s="23"/>
      <c r="C34" s="23"/>
      <c r="D34" s="23"/>
      <c r="E34" s="23"/>
      <c r="F34" s="23"/>
      <c r="G34" s="21"/>
      <c r="H34" s="23"/>
      <c r="I34" s="23"/>
    </row>
    <row r="35" spans="1:9" x14ac:dyDescent="0.25">
      <c r="A35" s="23"/>
      <c r="B35" s="23"/>
      <c r="C35" s="23"/>
      <c r="D35" s="23"/>
      <c r="E35" s="23"/>
      <c r="F35" s="23"/>
      <c r="G35" s="21"/>
      <c r="H35" s="23"/>
      <c r="I35" s="23"/>
    </row>
    <row r="36" spans="1:9" x14ac:dyDescent="0.25">
      <c r="A36" s="22"/>
      <c r="B36" s="22"/>
      <c r="C36" s="22"/>
      <c r="D36" s="22"/>
      <c r="E36" s="22"/>
      <c r="F36" s="22"/>
      <c r="G36" s="24">
        <f>SUM(G37:G51)</f>
        <v>222</v>
      </c>
      <c r="H36" s="22"/>
      <c r="I36" s="22">
        <f>SUM(I37:I51)</f>
        <v>0</v>
      </c>
    </row>
    <row r="37" spans="1:9" x14ac:dyDescent="0.25">
      <c r="A37" s="18"/>
      <c r="B37" s="18"/>
      <c r="C37" s="18"/>
      <c r="D37" s="18"/>
      <c r="E37" s="18"/>
      <c r="F37" s="18"/>
      <c r="G37" s="21">
        <v>222</v>
      </c>
      <c r="H37" s="18"/>
      <c r="I37" s="19"/>
    </row>
    <row r="38" spans="1:9" hidden="1" x14ac:dyDescent="0.25">
      <c r="A38" s="18"/>
      <c r="B38" s="18"/>
      <c r="C38" s="18"/>
      <c r="D38" s="18"/>
      <c r="E38" s="18"/>
      <c r="F38" s="18"/>
      <c r="G38" s="21"/>
      <c r="H38" s="18"/>
      <c r="I38" s="19"/>
    </row>
    <row r="39" spans="1:9" hidden="1" x14ac:dyDescent="0.25">
      <c r="A39" s="18"/>
      <c r="B39" s="18"/>
      <c r="C39" s="18"/>
      <c r="D39" s="18"/>
      <c r="E39" s="18"/>
      <c r="F39" s="18"/>
      <c r="G39" s="21"/>
      <c r="H39" s="18"/>
      <c r="I39" s="19"/>
    </row>
    <row r="40" spans="1:9" hidden="1" x14ac:dyDescent="0.25">
      <c r="A40" s="18"/>
      <c r="B40" s="18"/>
      <c r="C40" s="18"/>
      <c r="D40" s="18"/>
      <c r="E40" s="18"/>
      <c r="F40" s="18"/>
      <c r="G40" s="21"/>
      <c r="H40" s="18"/>
      <c r="I40" s="19"/>
    </row>
    <row r="41" spans="1:9" hidden="1" x14ac:dyDescent="0.25">
      <c r="A41" s="18"/>
      <c r="B41" s="18"/>
      <c r="C41" s="18"/>
      <c r="D41" s="18"/>
      <c r="E41" s="18"/>
      <c r="F41" s="18"/>
      <c r="G41" s="21"/>
      <c r="H41" s="18"/>
      <c r="I41" s="19"/>
    </row>
    <row r="42" spans="1:9" hidden="1" x14ac:dyDescent="0.25">
      <c r="A42" s="18"/>
      <c r="B42" s="18"/>
      <c r="C42" s="18"/>
      <c r="D42" s="18"/>
      <c r="E42" s="18"/>
      <c r="F42" s="18"/>
      <c r="G42" s="21"/>
      <c r="H42" s="18"/>
      <c r="I42" s="19"/>
    </row>
    <row r="43" spans="1:9" hidden="1" x14ac:dyDescent="0.25">
      <c r="A43" s="18"/>
      <c r="B43" s="18"/>
      <c r="C43" s="18"/>
      <c r="D43" s="18"/>
      <c r="E43" s="18"/>
      <c r="F43" s="18"/>
      <c r="G43" s="21"/>
      <c r="H43" s="18"/>
      <c r="I43" s="19"/>
    </row>
    <row r="44" spans="1:9" hidden="1" x14ac:dyDescent="0.25">
      <c r="A44" s="18"/>
      <c r="B44" s="18"/>
      <c r="C44" s="18"/>
      <c r="D44" s="18"/>
      <c r="E44" s="18"/>
      <c r="F44" s="18"/>
      <c r="G44" s="21"/>
      <c r="H44" s="18"/>
      <c r="I44" s="19"/>
    </row>
    <row r="45" spans="1:9" hidden="1" x14ac:dyDescent="0.25">
      <c r="A45" s="18"/>
      <c r="B45" s="18"/>
      <c r="C45" s="18"/>
      <c r="D45" s="18"/>
      <c r="E45" s="18"/>
      <c r="F45" s="18"/>
      <c r="G45" s="21"/>
      <c r="H45" s="18"/>
      <c r="I45" s="19"/>
    </row>
    <row r="46" spans="1:9" hidden="1" x14ac:dyDescent="0.25">
      <c r="A46" s="18"/>
      <c r="B46" s="18"/>
      <c r="C46" s="18"/>
      <c r="D46" s="18"/>
      <c r="E46" s="18"/>
      <c r="F46" s="18"/>
      <c r="G46" s="21"/>
      <c r="H46" s="18"/>
      <c r="I46" s="19"/>
    </row>
    <row r="47" spans="1:9" hidden="1" x14ac:dyDescent="0.25">
      <c r="A47" s="18"/>
      <c r="B47" s="18"/>
      <c r="C47" s="18"/>
      <c r="D47" s="18"/>
      <c r="E47" s="18"/>
      <c r="F47" s="18"/>
      <c r="G47" s="21"/>
      <c r="H47" s="18"/>
      <c r="I47" s="19"/>
    </row>
    <row r="48" spans="1:9" hidden="1" x14ac:dyDescent="0.25">
      <c r="A48" s="18"/>
      <c r="B48" s="18"/>
      <c r="C48" s="18"/>
      <c r="D48" s="18"/>
      <c r="E48" s="18"/>
      <c r="F48" s="18"/>
      <c r="G48" s="21"/>
      <c r="H48" s="18"/>
      <c r="I48" s="19"/>
    </row>
    <row r="49" spans="1:9" hidden="1" x14ac:dyDescent="0.25">
      <c r="A49" s="23"/>
      <c r="B49" s="23"/>
      <c r="C49" s="23"/>
      <c r="D49" s="23"/>
      <c r="E49" s="23"/>
      <c r="F49" s="18"/>
      <c r="G49" s="21"/>
      <c r="H49" s="18"/>
      <c r="I49" s="23"/>
    </row>
    <row r="50" spans="1:9" hidden="1" x14ac:dyDescent="0.25">
      <c r="A50" s="23"/>
      <c r="B50" s="23"/>
      <c r="C50" s="23"/>
      <c r="D50" s="23"/>
      <c r="E50" s="23"/>
      <c r="F50" s="23"/>
      <c r="G50" s="21"/>
      <c r="H50" s="23"/>
      <c r="I50" s="23"/>
    </row>
    <row r="51" spans="1:9" x14ac:dyDescent="0.25">
      <c r="A51" s="23"/>
      <c r="B51" s="23"/>
      <c r="C51" s="23"/>
      <c r="D51" s="23"/>
      <c r="E51" s="23"/>
      <c r="F51" s="23"/>
      <c r="G51" s="21"/>
      <c r="H51" s="23"/>
      <c r="I51" s="23"/>
    </row>
    <row r="52" spans="1:9" x14ac:dyDescent="0.25">
      <c r="A52" s="22"/>
      <c r="B52" s="22"/>
      <c r="C52" s="22"/>
      <c r="D52" s="22"/>
      <c r="E52" s="22"/>
      <c r="F52" s="22"/>
      <c r="G52" s="24">
        <f>SUM(G53:G67)</f>
        <v>222</v>
      </c>
      <c r="H52" s="22"/>
      <c r="I52" s="22">
        <f>SUM(I53:I67)</f>
        <v>0</v>
      </c>
    </row>
    <row r="53" spans="1:9" x14ac:dyDescent="0.25">
      <c r="A53" s="18"/>
      <c r="B53" s="18"/>
      <c r="C53" s="18"/>
      <c r="D53" s="18"/>
      <c r="E53" s="18"/>
      <c r="F53" s="18"/>
      <c r="G53" s="21">
        <v>222</v>
      </c>
      <c r="H53" s="18"/>
      <c r="I53" s="19"/>
    </row>
    <row r="54" spans="1:9" hidden="1" x14ac:dyDescent="0.25">
      <c r="A54" s="18"/>
      <c r="B54" s="18"/>
      <c r="C54" s="18"/>
      <c r="D54" s="18"/>
      <c r="E54" s="18"/>
      <c r="F54" s="18"/>
      <c r="G54" s="21"/>
      <c r="H54" s="18"/>
      <c r="I54" s="19"/>
    </row>
    <row r="55" spans="1:9" hidden="1" x14ac:dyDescent="0.25">
      <c r="A55" s="18"/>
      <c r="B55" s="18"/>
      <c r="C55" s="18"/>
      <c r="D55" s="18"/>
      <c r="E55" s="18"/>
      <c r="F55" s="18"/>
      <c r="G55" s="21"/>
      <c r="H55" s="18"/>
      <c r="I55" s="19"/>
    </row>
    <row r="56" spans="1:9" hidden="1" x14ac:dyDescent="0.25">
      <c r="A56" s="18"/>
      <c r="B56" s="18"/>
      <c r="C56" s="18"/>
      <c r="D56" s="18"/>
      <c r="E56" s="18"/>
      <c r="F56" s="18"/>
      <c r="G56" s="21"/>
      <c r="H56" s="18"/>
      <c r="I56" s="19"/>
    </row>
    <row r="57" spans="1:9" hidden="1" x14ac:dyDescent="0.25">
      <c r="A57" s="18"/>
      <c r="B57" s="18"/>
      <c r="C57" s="18"/>
      <c r="D57" s="18"/>
      <c r="E57" s="18"/>
      <c r="F57" s="18"/>
      <c r="G57" s="21"/>
      <c r="H57" s="18"/>
      <c r="I57" s="19"/>
    </row>
    <row r="58" spans="1:9" hidden="1" x14ac:dyDescent="0.25">
      <c r="A58" s="18"/>
      <c r="B58" s="18"/>
      <c r="C58" s="18"/>
      <c r="D58" s="18"/>
      <c r="E58" s="18"/>
      <c r="F58" s="18"/>
      <c r="G58" s="21"/>
      <c r="H58" s="18"/>
      <c r="I58" s="19"/>
    </row>
    <row r="59" spans="1:9" hidden="1" x14ac:dyDescent="0.25">
      <c r="A59" s="18"/>
      <c r="B59" s="18"/>
      <c r="C59" s="18"/>
      <c r="D59" s="18"/>
      <c r="E59" s="18"/>
      <c r="F59" s="18"/>
      <c r="G59" s="21"/>
      <c r="H59" s="18"/>
      <c r="I59" s="19"/>
    </row>
    <row r="60" spans="1:9" hidden="1" x14ac:dyDescent="0.25">
      <c r="A60" s="18"/>
      <c r="B60" s="18"/>
      <c r="C60" s="18"/>
      <c r="D60" s="18"/>
      <c r="E60" s="18"/>
      <c r="F60" s="18"/>
      <c r="G60" s="21"/>
      <c r="H60" s="18"/>
      <c r="I60" s="19"/>
    </row>
    <row r="61" spans="1:9" hidden="1" x14ac:dyDescent="0.25">
      <c r="A61" s="18"/>
      <c r="B61" s="18"/>
      <c r="C61" s="18"/>
      <c r="D61" s="18"/>
      <c r="E61" s="18"/>
      <c r="F61" s="18"/>
      <c r="G61" s="21"/>
      <c r="H61" s="18"/>
      <c r="I61" s="19"/>
    </row>
    <row r="62" spans="1:9" hidden="1" x14ac:dyDescent="0.25">
      <c r="A62" s="18"/>
      <c r="B62" s="18"/>
      <c r="C62" s="18"/>
      <c r="D62" s="18"/>
      <c r="E62" s="18"/>
      <c r="F62" s="18"/>
      <c r="G62" s="21"/>
      <c r="H62" s="18"/>
      <c r="I62" s="19"/>
    </row>
    <row r="63" spans="1:9" hidden="1" x14ac:dyDescent="0.25">
      <c r="A63" s="18"/>
      <c r="B63" s="18"/>
      <c r="C63" s="18"/>
      <c r="D63" s="18"/>
      <c r="E63" s="18"/>
      <c r="F63" s="18"/>
      <c r="G63" s="21"/>
      <c r="H63" s="18"/>
      <c r="I63" s="19"/>
    </row>
    <row r="64" spans="1:9" hidden="1" x14ac:dyDescent="0.25">
      <c r="A64" s="18"/>
      <c r="B64" s="18"/>
      <c r="C64" s="18"/>
      <c r="D64" s="18"/>
      <c r="E64" s="18"/>
      <c r="F64" s="18"/>
      <c r="G64" s="21"/>
      <c r="H64" s="18"/>
      <c r="I64" s="19"/>
    </row>
    <row r="65" spans="1:9" hidden="1" x14ac:dyDescent="0.25">
      <c r="A65" s="23"/>
      <c r="B65" s="23"/>
      <c r="C65" s="23"/>
      <c r="D65" s="23"/>
      <c r="E65" s="23"/>
      <c r="F65" s="18"/>
      <c r="G65" s="21"/>
      <c r="H65" s="18"/>
      <c r="I65" s="23"/>
    </row>
    <row r="66" spans="1:9" hidden="1" x14ac:dyDescent="0.25">
      <c r="A66" s="23"/>
      <c r="B66" s="23"/>
      <c r="C66" s="23"/>
      <c r="D66" s="23"/>
      <c r="E66" s="23"/>
      <c r="F66" s="23"/>
      <c r="G66" s="21"/>
      <c r="H66" s="23"/>
      <c r="I66" s="23"/>
    </row>
    <row r="67" spans="1:9" x14ac:dyDescent="0.25">
      <c r="A67" s="23"/>
      <c r="B67" s="23"/>
      <c r="C67" s="23"/>
      <c r="D67" s="23"/>
      <c r="E67" s="23"/>
      <c r="F67" s="23"/>
      <c r="G67" s="21"/>
      <c r="H67" s="23"/>
      <c r="I67" s="23"/>
    </row>
    <row r="68" spans="1:9" hidden="1" x14ac:dyDescent="0.25">
      <c r="A68" s="22"/>
      <c r="B68" s="22"/>
      <c r="C68" s="22"/>
      <c r="D68" s="22"/>
      <c r="E68" s="22"/>
      <c r="F68" s="22"/>
      <c r="G68" s="24">
        <f>SUM(G69:G83)</f>
        <v>0</v>
      </c>
      <c r="H68" s="22"/>
      <c r="I68" s="22">
        <f>SUM(I69:I83)</f>
        <v>0</v>
      </c>
    </row>
    <row r="69" spans="1:9" hidden="1" x14ac:dyDescent="0.25">
      <c r="A69" s="18"/>
      <c r="B69" s="18"/>
      <c r="C69" s="18"/>
      <c r="D69" s="18"/>
      <c r="E69" s="18"/>
      <c r="F69" s="18"/>
      <c r="G69" s="21"/>
      <c r="H69" s="18"/>
      <c r="I69" s="19"/>
    </row>
    <row r="70" spans="1:9" hidden="1" x14ac:dyDescent="0.25">
      <c r="A70" s="18"/>
      <c r="B70" s="18"/>
      <c r="C70" s="18"/>
      <c r="D70" s="18"/>
      <c r="E70" s="18"/>
      <c r="F70" s="18"/>
      <c r="G70" s="21"/>
      <c r="H70" s="18"/>
      <c r="I70" s="19"/>
    </row>
    <row r="71" spans="1:9" hidden="1" x14ac:dyDescent="0.25">
      <c r="A71" s="18"/>
      <c r="B71" s="18"/>
      <c r="C71" s="18"/>
      <c r="D71" s="18"/>
      <c r="E71" s="18"/>
      <c r="F71" s="18"/>
      <c r="G71" s="21"/>
      <c r="H71" s="18"/>
      <c r="I71" s="19"/>
    </row>
    <row r="72" spans="1:9" hidden="1" x14ac:dyDescent="0.25">
      <c r="A72" s="18"/>
      <c r="B72" s="18"/>
      <c r="C72" s="18"/>
      <c r="D72" s="18"/>
      <c r="E72" s="18"/>
      <c r="F72" s="18"/>
      <c r="G72" s="21"/>
      <c r="H72" s="18"/>
      <c r="I72" s="19"/>
    </row>
    <row r="73" spans="1:9" hidden="1" x14ac:dyDescent="0.25">
      <c r="A73" s="18"/>
      <c r="B73" s="18"/>
      <c r="C73" s="18"/>
      <c r="D73" s="18"/>
      <c r="E73" s="18"/>
      <c r="F73" s="18"/>
      <c r="G73" s="21"/>
      <c r="H73" s="18"/>
      <c r="I73" s="19"/>
    </row>
    <row r="74" spans="1:9" hidden="1" x14ac:dyDescent="0.25">
      <c r="A74" s="18"/>
      <c r="B74" s="18"/>
      <c r="C74" s="18"/>
      <c r="D74" s="18"/>
      <c r="E74" s="18"/>
      <c r="F74" s="18"/>
      <c r="G74" s="21"/>
      <c r="H74" s="18"/>
      <c r="I74" s="19"/>
    </row>
    <row r="75" spans="1:9" hidden="1" x14ac:dyDescent="0.25">
      <c r="A75" s="18"/>
      <c r="B75" s="18"/>
      <c r="C75" s="18"/>
      <c r="D75" s="18"/>
      <c r="E75" s="18"/>
      <c r="F75" s="18"/>
      <c r="G75" s="21"/>
      <c r="H75" s="18"/>
      <c r="I75" s="19"/>
    </row>
    <row r="76" spans="1:9" hidden="1" x14ac:dyDescent="0.25">
      <c r="A76" s="18"/>
      <c r="B76" s="18"/>
      <c r="C76" s="18"/>
      <c r="D76" s="18"/>
      <c r="E76" s="18"/>
      <c r="F76" s="18"/>
      <c r="G76" s="21"/>
      <c r="H76" s="18"/>
      <c r="I76" s="19"/>
    </row>
    <row r="77" spans="1:9" hidden="1" x14ac:dyDescent="0.25">
      <c r="A77" s="18"/>
      <c r="B77" s="18"/>
      <c r="C77" s="18"/>
      <c r="D77" s="18"/>
      <c r="E77" s="18"/>
      <c r="F77" s="18"/>
      <c r="G77" s="21"/>
      <c r="H77" s="18"/>
      <c r="I77" s="19"/>
    </row>
    <row r="78" spans="1:9" hidden="1" x14ac:dyDescent="0.25">
      <c r="A78" s="18"/>
      <c r="B78" s="18"/>
      <c r="C78" s="18"/>
      <c r="D78" s="18"/>
      <c r="E78" s="18"/>
      <c r="F78" s="18"/>
      <c r="G78" s="21"/>
      <c r="H78" s="18"/>
      <c r="I78" s="19"/>
    </row>
    <row r="79" spans="1:9" hidden="1" x14ac:dyDescent="0.25">
      <c r="A79" s="18"/>
      <c r="B79" s="18"/>
      <c r="C79" s="18"/>
      <c r="D79" s="18"/>
      <c r="E79" s="18"/>
      <c r="F79" s="18"/>
      <c r="G79" s="21"/>
      <c r="H79" s="18"/>
      <c r="I79" s="19"/>
    </row>
    <row r="80" spans="1:9" hidden="1" x14ac:dyDescent="0.25">
      <c r="A80" s="18"/>
      <c r="B80" s="18"/>
      <c r="C80" s="18"/>
      <c r="D80" s="18"/>
      <c r="E80" s="18"/>
      <c r="F80" s="18"/>
      <c r="G80" s="21"/>
      <c r="H80" s="18"/>
      <c r="I80" s="19"/>
    </row>
    <row r="81" spans="1:9" hidden="1" x14ac:dyDescent="0.25">
      <c r="A81" s="23"/>
      <c r="B81" s="23"/>
      <c r="C81" s="23"/>
      <c r="D81" s="23"/>
      <c r="E81" s="23"/>
      <c r="F81" s="18"/>
      <c r="G81" s="21"/>
      <c r="H81" s="18"/>
      <c r="I81" s="23"/>
    </row>
    <row r="82" spans="1:9" hidden="1" x14ac:dyDescent="0.25">
      <c r="A82" s="23"/>
      <c r="B82" s="23"/>
      <c r="C82" s="23"/>
      <c r="D82" s="23"/>
      <c r="E82" s="23"/>
      <c r="F82" s="23"/>
      <c r="G82" s="21"/>
      <c r="H82" s="23"/>
      <c r="I82" s="23"/>
    </row>
    <row r="83" spans="1:9" hidden="1" x14ac:dyDescent="0.25">
      <c r="A83" s="23"/>
      <c r="B83" s="23"/>
      <c r="C83" s="23"/>
      <c r="D83" s="23"/>
      <c r="E83" s="23"/>
      <c r="F83" s="23"/>
      <c r="G83" s="21"/>
      <c r="H83" s="23"/>
      <c r="I83" s="23"/>
    </row>
    <row r="84" spans="1:9" hidden="1" x14ac:dyDescent="0.25">
      <c r="A84" s="22"/>
      <c r="B84" s="22"/>
      <c r="C84" s="22"/>
      <c r="D84" s="22"/>
      <c r="E84" s="22"/>
      <c r="F84" s="22"/>
      <c r="G84" s="24">
        <f>SUM(G85:G99)</f>
        <v>0</v>
      </c>
      <c r="H84" s="22"/>
      <c r="I84" s="22">
        <f>SUM(I85:I99)</f>
        <v>0</v>
      </c>
    </row>
    <row r="85" spans="1:9" ht="15" hidden="1" customHeight="1" x14ac:dyDescent="0.25">
      <c r="A85" s="18"/>
      <c r="B85" s="18"/>
      <c r="C85" s="18"/>
      <c r="D85" s="18"/>
      <c r="E85" s="18"/>
      <c r="F85" s="18"/>
      <c r="G85" s="21"/>
      <c r="H85" s="18"/>
      <c r="I85" s="19"/>
    </row>
    <row r="86" spans="1:9" ht="15.75" hidden="1" customHeight="1" x14ac:dyDescent="0.25">
      <c r="A86" s="18"/>
      <c r="B86" s="18"/>
      <c r="C86" s="18"/>
      <c r="D86" s="18"/>
      <c r="E86" s="18"/>
      <c r="F86" s="18"/>
      <c r="G86" s="21"/>
      <c r="H86" s="18"/>
      <c r="I86" s="19"/>
    </row>
    <row r="87" spans="1:9" ht="15" hidden="1" customHeight="1" x14ac:dyDescent="0.25">
      <c r="A87" s="18"/>
      <c r="B87" s="18"/>
      <c r="C87" s="18"/>
      <c r="D87" s="18"/>
      <c r="E87" s="18"/>
      <c r="F87" s="18"/>
      <c r="G87" s="21"/>
      <c r="H87" s="18"/>
      <c r="I87" s="19"/>
    </row>
    <row r="88" spans="1:9" ht="15.75" hidden="1" customHeight="1" x14ac:dyDescent="0.25">
      <c r="A88" s="18"/>
      <c r="B88" s="18"/>
      <c r="C88" s="18"/>
      <c r="D88" s="18"/>
      <c r="E88" s="18"/>
      <c r="F88" s="18"/>
      <c r="G88" s="21"/>
      <c r="H88" s="18"/>
      <c r="I88" s="19"/>
    </row>
    <row r="89" spans="1:9" hidden="1" x14ac:dyDescent="0.25">
      <c r="A89" s="18"/>
      <c r="B89" s="18"/>
      <c r="C89" s="18"/>
      <c r="D89" s="18"/>
      <c r="E89" s="18"/>
      <c r="F89" s="18"/>
      <c r="G89" s="21"/>
      <c r="H89" s="18"/>
      <c r="I89" s="19"/>
    </row>
    <row r="90" spans="1:9" hidden="1" x14ac:dyDescent="0.25">
      <c r="A90" s="18"/>
      <c r="B90" s="18"/>
      <c r="C90" s="18"/>
      <c r="D90" s="18"/>
      <c r="E90" s="18"/>
      <c r="F90" s="18"/>
      <c r="G90" s="21"/>
      <c r="H90" s="18"/>
      <c r="I90" s="19"/>
    </row>
    <row r="91" spans="1:9" hidden="1" x14ac:dyDescent="0.25">
      <c r="A91" s="18"/>
      <c r="B91" s="18"/>
      <c r="C91" s="18"/>
      <c r="D91" s="18"/>
      <c r="E91" s="18"/>
      <c r="F91" s="18"/>
      <c r="G91" s="21"/>
      <c r="H91" s="18"/>
      <c r="I91" s="19"/>
    </row>
    <row r="92" spans="1:9" hidden="1" x14ac:dyDescent="0.25">
      <c r="A92" s="18"/>
      <c r="B92" s="18"/>
      <c r="C92" s="18"/>
      <c r="D92" s="18"/>
      <c r="E92" s="18"/>
      <c r="F92" s="18"/>
      <c r="G92" s="21"/>
      <c r="H92" s="18"/>
      <c r="I92" s="19"/>
    </row>
    <row r="93" spans="1:9" hidden="1" x14ac:dyDescent="0.25">
      <c r="A93" s="18"/>
      <c r="B93" s="18"/>
      <c r="C93" s="18"/>
      <c r="D93" s="18"/>
      <c r="E93" s="18"/>
      <c r="F93" s="18"/>
      <c r="G93" s="21"/>
      <c r="H93" s="18"/>
      <c r="I93" s="19"/>
    </row>
    <row r="94" spans="1:9" hidden="1" x14ac:dyDescent="0.25">
      <c r="A94" s="18"/>
      <c r="B94" s="18"/>
      <c r="C94" s="18"/>
      <c r="D94" s="18"/>
      <c r="E94" s="18"/>
      <c r="F94" s="18"/>
      <c r="G94" s="21"/>
      <c r="H94" s="18"/>
      <c r="I94" s="19"/>
    </row>
    <row r="95" spans="1:9" hidden="1" x14ac:dyDescent="0.25">
      <c r="A95" s="18"/>
      <c r="B95" s="18"/>
      <c r="C95" s="18"/>
      <c r="D95" s="18"/>
      <c r="E95" s="18"/>
      <c r="F95" s="18"/>
      <c r="G95" s="21"/>
      <c r="H95" s="18"/>
      <c r="I95" s="19"/>
    </row>
    <row r="96" spans="1:9" hidden="1" x14ac:dyDescent="0.25">
      <c r="A96" s="18"/>
      <c r="B96" s="18"/>
      <c r="C96" s="18"/>
      <c r="D96" s="18"/>
      <c r="E96" s="18"/>
      <c r="F96" s="18"/>
      <c r="G96" s="21"/>
      <c r="H96" s="18"/>
      <c r="I96" s="19"/>
    </row>
    <row r="97" spans="1:9" hidden="1" x14ac:dyDescent="0.25">
      <c r="A97" s="23"/>
      <c r="B97" s="23"/>
      <c r="C97" s="23"/>
      <c r="D97" s="23"/>
      <c r="E97" s="23"/>
      <c r="F97" s="18"/>
      <c r="G97" s="21"/>
      <c r="H97" s="18"/>
      <c r="I97" s="23"/>
    </row>
    <row r="98" spans="1:9" hidden="1" x14ac:dyDescent="0.25">
      <c r="A98" s="23"/>
      <c r="B98" s="23"/>
      <c r="C98" s="23"/>
      <c r="D98" s="23"/>
      <c r="E98" s="23"/>
      <c r="F98" s="23"/>
      <c r="G98" s="21"/>
      <c r="H98" s="23"/>
      <c r="I98" s="23"/>
    </row>
    <row r="99" spans="1:9" hidden="1" x14ac:dyDescent="0.25">
      <c r="A99" s="23"/>
      <c r="B99" s="23"/>
      <c r="C99" s="23"/>
      <c r="D99" s="23"/>
      <c r="E99" s="23"/>
      <c r="F99" s="23"/>
      <c r="G99" s="21"/>
      <c r="H99" s="23"/>
      <c r="I99" s="23"/>
    </row>
    <row r="100" spans="1:9" hidden="1" x14ac:dyDescent="0.25">
      <c r="A100" s="22"/>
      <c r="B100" s="22"/>
      <c r="C100" s="22"/>
      <c r="D100" s="22"/>
      <c r="E100" s="22"/>
      <c r="F100" s="22"/>
      <c r="G100" s="24">
        <f>SUM(G101:G115)</f>
        <v>0</v>
      </c>
      <c r="H100" s="22"/>
      <c r="I100" s="22">
        <f>SUM(I101:I115)</f>
        <v>0</v>
      </c>
    </row>
    <row r="101" spans="1:9" hidden="1" x14ac:dyDescent="0.25">
      <c r="A101" s="18"/>
      <c r="B101" s="18"/>
      <c r="C101" s="18"/>
      <c r="D101" s="18"/>
      <c r="E101" s="18"/>
      <c r="F101" s="18"/>
      <c r="G101" s="21"/>
      <c r="H101" s="18"/>
      <c r="I101" s="19"/>
    </row>
    <row r="102" spans="1:9" hidden="1" x14ac:dyDescent="0.25">
      <c r="A102" s="18"/>
      <c r="B102" s="18"/>
      <c r="C102" s="18"/>
      <c r="D102" s="18"/>
      <c r="E102" s="18"/>
      <c r="F102" s="18"/>
      <c r="G102" s="21"/>
      <c r="H102" s="18"/>
      <c r="I102" s="19"/>
    </row>
    <row r="103" spans="1:9" hidden="1" x14ac:dyDescent="0.25">
      <c r="A103" s="18"/>
      <c r="B103" s="18"/>
      <c r="C103" s="18"/>
      <c r="D103" s="18"/>
      <c r="E103" s="18"/>
      <c r="F103" s="18"/>
      <c r="G103" s="21"/>
      <c r="H103" s="18"/>
      <c r="I103" s="19"/>
    </row>
    <row r="104" spans="1:9" hidden="1" x14ac:dyDescent="0.25">
      <c r="A104" s="18"/>
      <c r="B104" s="18"/>
      <c r="C104" s="18"/>
      <c r="D104" s="18"/>
      <c r="E104" s="18"/>
      <c r="F104" s="18"/>
      <c r="G104" s="21"/>
      <c r="H104" s="18"/>
      <c r="I104" s="19"/>
    </row>
    <row r="105" spans="1:9" hidden="1" x14ac:dyDescent="0.25">
      <c r="A105" s="18"/>
      <c r="B105" s="18"/>
      <c r="C105" s="18"/>
      <c r="D105" s="18"/>
      <c r="E105" s="18"/>
      <c r="F105" s="18"/>
      <c r="G105" s="21"/>
      <c r="H105" s="18"/>
      <c r="I105" s="19"/>
    </row>
    <row r="106" spans="1:9" hidden="1" x14ac:dyDescent="0.25">
      <c r="A106" s="18"/>
      <c r="B106" s="18"/>
      <c r="C106" s="18"/>
      <c r="D106" s="18"/>
      <c r="E106" s="18"/>
      <c r="F106" s="18"/>
      <c r="G106" s="21"/>
      <c r="H106" s="18"/>
      <c r="I106" s="19"/>
    </row>
    <row r="107" spans="1:9" hidden="1" x14ac:dyDescent="0.25">
      <c r="A107" s="18"/>
      <c r="B107" s="18"/>
      <c r="C107" s="18"/>
      <c r="D107" s="18"/>
      <c r="E107" s="18"/>
      <c r="F107" s="18"/>
      <c r="G107" s="21"/>
      <c r="H107" s="18"/>
      <c r="I107" s="19"/>
    </row>
    <row r="108" spans="1:9" hidden="1" x14ac:dyDescent="0.25">
      <c r="A108" s="18"/>
      <c r="B108" s="18"/>
      <c r="C108" s="18"/>
      <c r="D108" s="18"/>
      <c r="E108" s="18"/>
      <c r="F108" s="18"/>
      <c r="G108" s="21"/>
      <c r="H108" s="18"/>
      <c r="I108" s="19"/>
    </row>
    <row r="109" spans="1:9" hidden="1" x14ac:dyDescent="0.25">
      <c r="A109" s="18"/>
      <c r="B109" s="18"/>
      <c r="C109" s="18"/>
      <c r="D109" s="18"/>
      <c r="E109" s="18"/>
      <c r="F109" s="18"/>
      <c r="G109" s="21"/>
      <c r="H109" s="18"/>
      <c r="I109" s="19"/>
    </row>
    <row r="110" spans="1:9" hidden="1" x14ac:dyDescent="0.25">
      <c r="A110" s="18"/>
      <c r="B110" s="18"/>
      <c r="C110" s="18"/>
      <c r="D110" s="18"/>
      <c r="E110" s="18"/>
      <c r="F110" s="18"/>
      <c r="G110" s="21"/>
      <c r="H110" s="18"/>
      <c r="I110" s="19"/>
    </row>
    <row r="111" spans="1:9" hidden="1" x14ac:dyDescent="0.25">
      <c r="A111" s="18"/>
      <c r="B111" s="18"/>
      <c r="C111" s="18"/>
      <c r="D111" s="18"/>
      <c r="E111" s="18"/>
      <c r="F111" s="18"/>
      <c r="G111" s="21"/>
      <c r="H111" s="18"/>
      <c r="I111" s="19"/>
    </row>
    <row r="112" spans="1:9" hidden="1" x14ac:dyDescent="0.25">
      <c r="A112" s="18"/>
      <c r="B112" s="18"/>
      <c r="C112" s="18"/>
      <c r="D112" s="18"/>
      <c r="E112" s="18"/>
      <c r="F112" s="18"/>
      <c r="G112" s="21"/>
      <c r="H112" s="18"/>
      <c r="I112" s="19"/>
    </row>
    <row r="113" spans="1:9" hidden="1" x14ac:dyDescent="0.25">
      <c r="A113" s="23"/>
      <c r="B113" s="23"/>
      <c r="C113" s="23"/>
      <c r="D113" s="23"/>
      <c r="E113" s="23"/>
      <c r="F113" s="18"/>
      <c r="G113" s="21"/>
      <c r="H113" s="18"/>
      <c r="I113" s="23"/>
    </row>
    <row r="114" spans="1:9" hidden="1" x14ac:dyDescent="0.25">
      <c r="A114" s="23"/>
      <c r="B114" s="23"/>
      <c r="C114" s="23"/>
      <c r="D114" s="23"/>
      <c r="E114" s="23"/>
      <c r="F114" s="23"/>
      <c r="G114" s="21"/>
      <c r="H114" s="23"/>
      <c r="I114" s="23"/>
    </row>
    <row r="115" spans="1:9" hidden="1" x14ac:dyDescent="0.25">
      <c r="A115" s="23"/>
      <c r="B115" s="23"/>
      <c r="C115" s="23"/>
      <c r="D115" s="23"/>
      <c r="E115" s="23"/>
      <c r="F115" s="23"/>
      <c r="G115" s="21"/>
      <c r="H115" s="23"/>
      <c r="I115" s="23"/>
    </row>
    <row r="116" spans="1:9" hidden="1" x14ac:dyDescent="0.25">
      <c r="A116" s="22"/>
      <c r="B116" s="22"/>
      <c r="C116" s="22"/>
      <c r="D116" s="22"/>
      <c r="E116" s="22"/>
      <c r="F116" s="22"/>
      <c r="G116" s="24">
        <f>SUM(G117:G131)</f>
        <v>0</v>
      </c>
      <c r="H116" s="22"/>
      <c r="I116" s="22">
        <f>SUM(I117:I131)</f>
        <v>0</v>
      </c>
    </row>
    <row r="117" spans="1:9" hidden="1" x14ac:dyDescent="0.25">
      <c r="A117" s="18"/>
      <c r="B117" s="18"/>
      <c r="C117" s="18"/>
      <c r="D117" s="18"/>
      <c r="E117" s="18"/>
      <c r="F117" s="18"/>
      <c r="G117" s="21"/>
      <c r="H117" s="18"/>
      <c r="I117" s="19"/>
    </row>
    <row r="118" spans="1:9" hidden="1" x14ac:dyDescent="0.25">
      <c r="A118" s="18"/>
      <c r="B118" s="18"/>
      <c r="C118" s="18"/>
      <c r="D118" s="18"/>
      <c r="E118" s="18"/>
      <c r="F118" s="18"/>
      <c r="G118" s="21"/>
      <c r="H118" s="18"/>
      <c r="I118" s="19"/>
    </row>
    <row r="119" spans="1:9" hidden="1" x14ac:dyDescent="0.25">
      <c r="A119" s="18"/>
      <c r="B119" s="18"/>
      <c r="C119" s="18"/>
      <c r="D119" s="18"/>
      <c r="E119" s="18"/>
      <c r="F119" s="18"/>
      <c r="G119" s="21"/>
      <c r="H119" s="18"/>
      <c r="I119" s="19"/>
    </row>
    <row r="120" spans="1:9" hidden="1" x14ac:dyDescent="0.25">
      <c r="A120" s="18"/>
      <c r="B120" s="18"/>
      <c r="C120" s="18"/>
      <c r="D120" s="18"/>
      <c r="E120" s="18"/>
      <c r="F120" s="18"/>
      <c r="G120" s="21"/>
      <c r="H120" s="18"/>
      <c r="I120" s="19"/>
    </row>
    <row r="121" spans="1:9" hidden="1" x14ac:dyDescent="0.25">
      <c r="A121" s="18"/>
      <c r="B121" s="18"/>
      <c r="C121" s="18"/>
      <c r="D121" s="18"/>
      <c r="E121" s="18"/>
      <c r="F121" s="18"/>
      <c r="G121" s="21"/>
      <c r="H121" s="18"/>
      <c r="I121" s="19"/>
    </row>
    <row r="122" spans="1:9" hidden="1" x14ac:dyDescent="0.25">
      <c r="A122" s="18"/>
      <c r="B122" s="18"/>
      <c r="C122" s="18"/>
      <c r="D122" s="18"/>
      <c r="E122" s="18"/>
      <c r="F122" s="18"/>
      <c r="G122" s="21"/>
      <c r="H122" s="18"/>
      <c r="I122" s="19"/>
    </row>
    <row r="123" spans="1:9" hidden="1" x14ac:dyDescent="0.25">
      <c r="A123" s="18"/>
      <c r="B123" s="18"/>
      <c r="C123" s="18"/>
      <c r="D123" s="18"/>
      <c r="E123" s="18"/>
      <c r="F123" s="18"/>
      <c r="G123" s="21"/>
      <c r="H123" s="18"/>
      <c r="I123" s="19"/>
    </row>
    <row r="124" spans="1:9" hidden="1" x14ac:dyDescent="0.25">
      <c r="A124" s="18"/>
      <c r="B124" s="18"/>
      <c r="C124" s="18"/>
      <c r="D124" s="18"/>
      <c r="E124" s="18"/>
      <c r="F124" s="18"/>
      <c r="G124" s="21"/>
      <c r="H124" s="18"/>
      <c r="I124" s="19"/>
    </row>
    <row r="125" spans="1:9" hidden="1" x14ac:dyDescent="0.25">
      <c r="A125" s="18"/>
      <c r="B125" s="18"/>
      <c r="C125" s="18"/>
      <c r="D125" s="18"/>
      <c r="E125" s="18"/>
      <c r="F125" s="18"/>
      <c r="G125" s="21"/>
      <c r="H125" s="18"/>
      <c r="I125" s="19"/>
    </row>
    <row r="126" spans="1:9" hidden="1" x14ac:dyDescent="0.25">
      <c r="A126" s="18"/>
      <c r="B126" s="18"/>
      <c r="C126" s="18"/>
      <c r="D126" s="18"/>
      <c r="E126" s="18"/>
      <c r="F126" s="18"/>
      <c r="G126" s="21"/>
      <c r="H126" s="18"/>
      <c r="I126" s="19"/>
    </row>
    <row r="127" spans="1:9" hidden="1" x14ac:dyDescent="0.25">
      <c r="A127" s="18"/>
      <c r="B127" s="18"/>
      <c r="C127" s="18"/>
      <c r="D127" s="18"/>
      <c r="E127" s="18"/>
      <c r="F127" s="18"/>
      <c r="G127" s="21"/>
      <c r="H127" s="18"/>
      <c r="I127" s="19"/>
    </row>
    <row r="128" spans="1:9" hidden="1" x14ac:dyDescent="0.25">
      <c r="A128" s="18"/>
      <c r="B128" s="18"/>
      <c r="C128" s="18"/>
      <c r="D128" s="18"/>
      <c r="E128" s="18"/>
      <c r="F128" s="18"/>
      <c r="G128" s="21"/>
      <c r="H128" s="18"/>
      <c r="I128" s="19"/>
    </row>
    <row r="129" spans="1:9" hidden="1" x14ac:dyDescent="0.25">
      <c r="A129" s="23"/>
      <c r="B129" s="23"/>
      <c r="C129" s="23"/>
      <c r="D129" s="23"/>
      <c r="E129" s="23"/>
      <c r="F129" s="18"/>
      <c r="G129" s="21"/>
      <c r="H129" s="18"/>
      <c r="I129" s="23"/>
    </row>
    <row r="130" spans="1:9" hidden="1" x14ac:dyDescent="0.25">
      <c r="A130" s="23"/>
      <c r="B130" s="23"/>
      <c r="C130" s="23"/>
      <c r="D130" s="23"/>
      <c r="E130" s="23"/>
      <c r="F130" s="23"/>
      <c r="G130" s="21"/>
      <c r="H130" s="23"/>
      <c r="I130" s="23"/>
    </row>
    <row r="131" spans="1:9" hidden="1" x14ac:dyDescent="0.25">
      <c r="A131" s="23"/>
      <c r="B131" s="23"/>
      <c r="C131" s="23"/>
      <c r="D131" s="23"/>
      <c r="E131" s="23"/>
      <c r="F131" s="23"/>
      <c r="G131" s="21"/>
      <c r="H131" s="23"/>
      <c r="I131" s="23"/>
    </row>
    <row r="132" spans="1:9" hidden="1" x14ac:dyDescent="0.25">
      <c r="A132" s="22"/>
      <c r="B132" s="22"/>
      <c r="C132" s="22"/>
      <c r="D132" s="22"/>
      <c r="E132" s="22"/>
      <c r="F132" s="22"/>
      <c r="G132" s="24">
        <f>SUM(G133:G147)</f>
        <v>0</v>
      </c>
      <c r="H132" s="22"/>
      <c r="I132" s="22">
        <f>SUM(I133:I147)</f>
        <v>0</v>
      </c>
    </row>
    <row r="133" spans="1:9" hidden="1" x14ac:dyDescent="0.25">
      <c r="A133" s="18"/>
      <c r="B133" s="18"/>
      <c r="C133" s="18"/>
      <c r="D133" s="18"/>
      <c r="E133" s="18"/>
      <c r="F133" s="18"/>
      <c r="G133" s="21"/>
      <c r="H133" s="18"/>
      <c r="I133" s="19"/>
    </row>
    <row r="134" spans="1:9" hidden="1" x14ac:dyDescent="0.25">
      <c r="A134" s="18"/>
      <c r="B134" s="18"/>
      <c r="C134" s="18"/>
      <c r="D134" s="18"/>
      <c r="E134" s="18"/>
      <c r="F134" s="18"/>
      <c r="G134" s="21"/>
      <c r="H134" s="18"/>
      <c r="I134" s="19"/>
    </row>
    <row r="135" spans="1:9" hidden="1" x14ac:dyDescent="0.25">
      <c r="A135" s="18"/>
      <c r="B135" s="18"/>
      <c r="C135" s="18"/>
      <c r="D135" s="18"/>
      <c r="E135" s="18"/>
      <c r="F135" s="18"/>
      <c r="G135" s="21"/>
      <c r="H135" s="18"/>
      <c r="I135" s="19"/>
    </row>
    <row r="136" spans="1:9" hidden="1" x14ac:dyDescent="0.25">
      <c r="A136" s="18"/>
      <c r="B136" s="18"/>
      <c r="C136" s="18"/>
      <c r="D136" s="18"/>
      <c r="E136" s="18"/>
      <c r="F136" s="18"/>
      <c r="G136" s="21"/>
      <c r="H136" s="18"/>
      <c r="I136" s="19"/>
    </row>
    <row r="137" spans="1:9" hidden="1" x14ac:dyDescent="0.25">
      <c r="A137" s="18"/>
      <c r="B137" s="18"/>
      <c r="C137" s="18"/>
      <c r="D137" s="18"/>
      <c r="E137" s="18"/>
      <c r="F137" s="18"/>
      <c r="G137" s="21"/>
      <c r="H137" s="18"/>
      <c r="I137" s="19"/>
    </row>
    <row r="138" spans="1:9" hidden="1" x14ac:dyDescent="0.25">
      <c r="A138" s="18"/>
      <c r="B138" s="18"/>
      <c r="C138" s="18"/>
      <c r="D138" s="18"/>
      <c r="E138" s="18"/>
      <c r="F138" s="18"/>
      <c r="G138" s="21"/>
      <c r="H138" s="18"/>
      <c r="I138" s="19"/>
    </row>
    <row r="139" spans="1:9" hidden="1" x14ac:dyDescent="0.25">
      <c r="A139" s="18"/>
      <c r="B139" s="18"/>
      <c r="C139" s="18"/>
      <c r="D139" s="18"/>
      <c r="E139" s="18"/>
      <c r="F139" s="18"/>
      <c r="G139" s="21"/>
      <c r="H139" s="18"/>
      <c r="I139" s="19"/>
    </row>
    <row r="140" spans="1:9" hidden="1" x14ac:dyDescent="0.25">
      <c r="A140" s="18"/>
      <c r="B140" s="18"/>
      <c r="C140" s="18"/>
      <c r="D140" s="18"/>
      <c r="E140" s="18"/>
      <c r="F140" s="18"/>
      <c r="G140" s="21"/>
      <c r="H140" s="18"/>
      <c r="I140" s="19"/>
    </row>
    <row r="141" spans="1:9" hidden="1" x14ac:dyDescent="0.25">
      <c r="A141" s="18"/>
      <c r="B141" s="18"/>
      <c r="C141" s="18"/>
      <c r="D141" s="18"/>
      <c r="E141" s="18"/>
      <c r="F141" s="18"/>
      <c r="G141" s="21"/>
      <c r="H141" s="18"/>
      <c r="I141" s="19"/>
    </row>
    <row r="142" spans="1:9" hidden="1" x14ac:dyDescent="0.25">
      <c r="A142" s="18"/>
      <c r="B142" s="18"/>
      <c r="C142" s="18"/>
      <c r="D142" s="18"/>
      <c r="E142" s="18"/>
      <c r="F142" s="18"/>
      <c r="G142" s="21"/>
      <c r="H142" s="18"/>
      <c r="I142" s="19"/>
    </row>
    <row r="143" spans="1:9" hidden="1" x14ac:dyDescent="0.25">
      <c r="A143" s="18"/>
      <c r="B143" s="18"/>
      <c r="C143" s="18"/>
      <c r="D143" s="18"/>
      <c r="E143" s="18"/>
      <c r="F143" s="18"/>
      <c r="G143" s="21"/>
      <c r="H143" s="18"/>
      <c r="I143" s="19"/>
    </row>
    <row r="144" spans="1:9" hidden="1" x14ac:dyDescent="0.25">
      <c r="A144" s="18"/>
      <c r="B144" s="18"/>
      <c r="C144" s="18"/>
      <c r="D144" s="18"/>
      <c r="E144" s="18"/>
      <c r="F144" s="18"/>
      <c r="G144" s="21"/>
      <c r="H144" s="18"/>
      <c r="I144" s="19"/>
    </row>
    <row r="145" spans="1:9" hidden="1" x14ac:dyDescent="0.25">
      <c r="A145" s="23"/>
      <c r="B145" s="23"/>
      <c r="C145" s="23"/>
      <c r="D145" s="23"/>
      <c r="E145" s="23"/>
      <c r="F145" s="18"/>
      <c r="G145" s="21"/>
      <c r="H145" s="18"/>
      <c r="I145" s="23"/>
    </row>
    <row r="146" spans="1:9" hidden="1" x14ac:dyDescent="0.25">
      <c r="A146" s="23"/>
      <c r="B146" s="23"/>
      <c r="C146" s="23"/>
      <c r="D146" s="23"/>
      <c r="E146" s="23"/>
      <c r="F146" s="23"/>
      <c r="G146" s="21"/>
      <c r="H146" s="23"/>
      <c r="I146" s="23"/>
    </row>
    <row r="147" spans="1:9" hidden="1" x14ac:dyDescent="0.25">
      <c r="A147" s="23"/>
      <c r="B147" s="23"/>
      <c r="C147" s="23"/>
      <c r="D147" s="23"/>
      <c r="E147" s="23"/>
      <c r="F147" s="23"/>
      <c r="G147" s="21"/>
      <c r="H147" s="23"/>
      <c r="I147" s="23"/>
    </row>
    <row r="148" spans="1:9" hidden="1" x14ac:dyDescent="0.25">
      <c r="A148" s="22"/>
      <c r="B148" s="22"/>
      <c r="C148" s="22"/>
      <c r="D148" s="22"/>
      <c r="E148" s="22"/>
      <c r="F148" s="22"/>
      <c r="G148" s="24">
        <f>SUM(G149:G163)</f>
        <v>0</v>
      </c>
      <c r="H148" s="22"/>
      <c r="I148" s="22">
        <f>SUM(I149:I163)</f>
        <v>0</v>
      </c>
    </row>
    <row r="149" spans="1:9" hidden="1" x14ac:dyDescent="0.25">
      <c r="A149" s="18"/>
      <c r="B149" s="18"/>
      <c r="C149" s="18"/>
      <c r="D149" s="18"/>
      <c r="E149" s="18"/>
      <c r="F149" s="18"/>
      <c r="G149" s="21"/>
      <c r="H149" s="18"/>
      <c r="I149" s="19"/>
    </row>
    <row r="150" spans="1:9" hidden="1" x14ac:dyDescent="0.25">
      <c r="A150" s="18"/>
      <c r="B150" s="18"/>
      <c r="C150" s="18"/>
      <c r="D150" s="18"/>
      <c r="E150" s="18"/>
      <c r="F150" s="18"/>
      <c r="G150" s="21"/>
      <c r="H150" s="18"/>
      <c r="I150" s="19"/>
    </row>
    <row r="151" spans="1:9" hidden="1" x14ac:dyDescent="0.25">
      <c r="A151" s="18"/>
      <c r="B151" s="18"/>
      <c r="C151" s="18"/>
      <c r="D151" s="18"/>
      <c r="E151" s="18"/>
      <c r="F151" s="18"/>
      <c r="G151" s="21"/>
      <c r="H151" s="18"/>
      <c r="I151" s="19"/>
    </row>
    <row r="152" spans="1:9" hidden="1" x14ac:dyDescent="0.25">
      <c r="A152" s="18"/>
      <c r="B152" s="18"/>
      <c r="C152" s="18"/>
      <c r="D152" s="18"/>
      <c r="E152" s="18"/>
      <c r="F152" s="18"/>
      <c r="G152" s="21"/>
      <c r="H152" s="18"/>
      <c r="I152" s="19"/>
    </row>
    <row r="153" spans="1:9" hidden="1" x14ac:dyDescent="0.25">
      <c r="A153" s="18"/>
      <c r="B153" s="18"/>
      <c r="C153" s="18"/>
      <c r="D153" s="18"/>
      <c r="E153" s="18"/>
      <c r="F153" s="18"/>
      <c r="G153" s="21"/>
      <c r="H153" s="18"/>
      <c r="I153" s="19"/>
    </row>
    <row r="154" spans="1:9" hidden="1" x14ac:dyDescent="0.25">
      <c r="A154" s="18"/>
      <c r="B154" s="18"/>
      <c r="C154" s="18"/>
      <c r="D154" s="18"/>
      <c r="E154" s="18"/>
      <c r="F154" s="18"/>
      <c r="G154" s="21"/>
      <c r="H154" s="18"/>
      <c r="I154" s="19"/>
    </row>
    <row r="155" spans="1:9" hidden="1" x14ac:dyDescent="0.25">
      <c r="A155" s="18"/>
      <c r="B155" s="18"/>
      <c r="C155" s="18"/>
      <c r="D155" s="18"/>
      <c r="E155" s="18"/>
      <c r="F155" s="18"/>
      <c r="G155" s="21"/>
      <c r="H155" s="18"/>
      <c r="I155" s="19"/>
    </row>
    <row r="156" spans="1:9" hidden="1" x14ac:dyDescent="0.25">
      <c r="A156" s="18"/>
      <c r="B156" s="18"/>
      <c r="C156" s="18"/>
      <c r="D156" s="18"/>
      <c r="E156" s="18"/>
      <c r="F156" s="18"/>
      <c r="G156" s="21"/>
      <c r="H156" s="18"/>
      <c r="I156" s="19"/>
    </row>
    <row r="157" spans="1:9" hidden="1" x14ac:dyDescent="0.25">
      <c r="A157" s="18"/>
      <c r="B157" s="18"/>
      <c r="C157" s="18"/>
      <c r="D157" s="18"/>
      <c r="E157" s="18"/>
      <c r="F157" s="18"/>
      <c r="G157" s="21"/>
      <c r="H157" s="18"/>
      <c r="I157" s="19"/>
    </row>
    <row r="158" spans="1:9" hidden="1" x14ac:dyDescent="0.25">
      <c r="A158" s="18"/>
      <c r="B158" s="18"/>
      <c r="C158" s="18"/>
      <c r="D158" s="18"/>
      <c r="E158" s="18"/>
      <c r="F158" s="18"/>
      <c r="G158" s="21"/>
      <c r="H158" s="18"/>
      <c r="I158" s="19"/>
    </row>
    <row r="159" spans="1:9" hidden="1" x14ac:dyDescent="0.25">
      <c r="A159" s="18"/>
      <c r="B159" s="18"/>
      <c r="C159" s="18"/>
      <c r="D159" s="18"/>
      <c r="E159" s="18"/>
      <c r="F159" s="18"/>
      <c r="G159" s="21"/>
      <c r="H159" s="18"/>
      <c r="I159" s="19"/>
    </row>
    <row r="160" spans="1:9" hidden="1" x14ac:dyDescent="0.25">
      <c r="A160" s="18"/>
      <c r="B160" s="18"/>
      <c r="C160" s="18"/>
      <c r="D160" s="18"/>
      <c r="E160" s="18"/>
      <c r="F160" s="18"/>
      <c r="G160" s="21"/>
      <c r="H160" s="18"/>
      <c r="I160" s="19"/>
    </row>
    <row r="161" spans="1:9" hidden="1" x14ac:dyDescent="0.25">
      <c r="A161" s="23"/>
      <c r="B161" s="23"/>
      <c r="C161" s="23"/>
      <c r="D161" s="23"/>
      <c r="E161" s="23"/>
      <c r="F161" s="18"/>
      <c r="G161" s="21"/>
      <c r="H161" s="18"/>
      <c r="I161" s="23"/>
    </row>
    <row r="162" spans="1:9" hidden="1" x14ac:dyDescent="0.25">
      <c r="A162" s="23"/>
      <c r="B162" s="23"/>
      <c r="C162" s="23"/>
      <c r="D162" s="23"/>
      <c r="E162" s="23"/>
      <c r="F162" s="23"/>
      <c r="G162" s="21"/>
      <c r="H162" s="23"/>
      <c r="I162" s="23"/>
    </row>
    <row r="163" spans="1:9" hidden="1" x14ac:dyDescent="0.25">
      <c r="A163" s="23"/>
      <c r="B163" s="23"/>
      <c r="C163" s="23"/>
      <c r="D163" s="23"/>
      <c r="E163" s="23"/>
      <c r="F163" s="23"/>
      <c r="G163" s="21"/>
      <c r="H163" s="23"/>
      <c r="I163" s="23"/>
    </row>
    <row r="164" spans="1:9" hidden="1" x14ac:dyDescent="0.25">
      <c r="A164" s="22"/>
      <c r="B164" s="22"/>
      <c r="C164" s="22"/>
      <c r="D164" s="22"/>
      <c r="E164" s="22"/>
      <c r="F164" s="22"/>
      <c r="G164" s="24">
        <f>SUM(G165:G179)</f>
        <v>0</v>
      </c>
      <c r="H164" s="22"/>
      <c r="I164" s="22">
        <f>SUM(I165:I179)</f>
        <v>0</v>
      </c>
    </row>
    <row r="165" spans="1:9" hidden="1" x14ac:dyDescent="0.25">
      <c r="A165" s="18"/>
      <c r="B165" s="18"/>
      <c r="C165" s="18"/>
      <c r="D165" s="18"/>
      <c r="E165" s="18"/>
      <c r="F165" s="18"/>
      <c r="G165" s="21"/>
      <c r="H165" s="18"/>
      <c r="I165" s="19"/>
    </row>
    <row r="166" spans="1:9" hidden="1" x14ac:dyDescent="0.25">
      <c r="A166" s="18"/>
      <c r="B166" s="18"/>
      <c r="C166" s="18"/>
      <c r="D166" s="18"/>
      <c r="E166" s="18"/>
      <c r="F166" s="18"/>
      <c r="G166" s="21"/>
      <c r="H166" s="18"/>
      <c r="I166" s="19"/>
    </row>
    <row r="167" spans="1:9" hidden="1" x14ac:dyDescent="0.25">
      <c r="A167" s="18"/>
      <c r="B167" s="18"/>
      <c r="C167" s="18"/>
      <c r="D167" s="18"/>
      <c r="E167" s="18"/>
      <c r="F167" s="18"/>
      <c r="G167" s="21"/>
      <c r="H167" s="18"/>
      <c r="I167" s="19"/>
    </row>
    <row r="168" spans="1:9" hidden="1" x14ac:dyDescent="0.25">
      <c r="A168" s="18"/>
      <c r="B168" s="18"/>
      <c r="C168" s="18"/>
      <c r="D168" s="18"/>
      <c r="E168" s="18"/>
      <c r="F168" s="18"/>
      <c r="G168" s="21"/>
      <c r="H168" s="18"/>
      <c r="I168" s="19"/>
    </row>
    <row r="169" spans="1:9" hidden="1" x14ac:dyDescent="0.25">
      <c r="A169" s="18"/>
      <c r="B169" s="18"/>
      <c r="C169" s="18"/>
      <c r="D169" s="18"/>
      <c r="E169" s="18"/>
      <c r="F169" s="18"/>
      <c r="G169" s="21"/>
      <c r="H169" s="18"/>
      <c r="I169" s="19"/>
    </row>
    <row r="170" spans="1:9" hidden="1" x14ac:dyDescent="0.25">
      <c r="A170" s="18"/>
      <c r="B170" s="18"/>
      <c r="C170" s="18"/>
      <c r="D170" s="18"/>
      <c r="E170" s="18"/>
      <c r="F170" s="18"/>
      <c r="G170" s="21"/>
      <c r="H170" s="18"/>
      <c r="I170" s="19"/>
    </row>
    <row r="171" spans="1:9" hidden="1" x14ac:dyDescent="0.25">
      <c r="A171" s="18"/>
      <c r="B171" s="18"/>
      <c r="C171" s="18"/>
      <c r="D171" s="18"/>
      <c r="E171" s="18"/>
      <c r="F171" s="18"/>
      <c r="G171" s="21"/>
      <c r="H171" s="18"/>
      <c r="I171" s="19"/>
    </row>
    <row r="172" spans="1:9" hidden="1" x14ac:dyDescent="0.25">
      <c r="A172" s="18"/>
      <c r="B172" s="18"/>
      <c r="C172" s="18"/>
      <c r="D172" s="18"/>
      <c r="E172" s="18"/>
      <c r="F172" s="18"/>
      <c r="G172" s="21"/>
      <c r="H172" s="18"/>
      <c r="I172" s="19"/>
    </row>
    <row r="173" spans="1:9" hidden="1" x14ac:dyDescent="0.25">
      <c r="A173" s="18"/>
      <c r="B173" s="18"/>
      <c r="C173" s="18"/>
      <c r="D173" s="18"/>
      <c r="E173" s="18"/>
      <c r="F173" s="18"/>
      <c r="G173" s="21"/>
      <c r="H173" s="18"/>
      <c r="I173" s="19"/>
    </row>
    <row r="174" spans="1:9" hidden="1" x14ac:dyDescent="0.25">
      <c r="A174" s="18"/>
      <c r="B174" s="18"/>
      <c r="C174" s="18"/>
      <c r="D174" s="18"/>
      <c r="E174" s="18"/>
      <c r="F174" s="18"/>
      <c r="G174" s="21"/>
      <c r="H174" s="18"/>
      <c r="I174" s="19"/>
    </row>
    <row r="175" spans="1:9" hidden="1" x14ac:dyDescent="0.25">
      <c r="A175" s="18"/>
      <c r="B175" s="18"/>
      <c r="C175" s="18"/>
      <c r="D175" s="18"/>
      <c r="E175" s="18"/>
      <c r="F175" s="18"/>
      <c r="G175" s="21"/>
      <c r="H175" s="18"/>
      <c r="I175" s="19"/>
    </row>
    <row r="176" spans="1:9" hidden="1" x14ac:dyDescent="0.25">
      <c r="A176" s="18"/>
      <c r="B176" s="18"/>
      <c r="C176" s="18"/>
      <c r="D176" s="18"/>
      <c r="E176" s="18"/>
      <c r="F176" s="18"/>
      <c r="G176" s="21"/>
      <c r="H176" s="18"/>
      <c r="I176" s="19"/>
    </row>
    <row r="177" spans="1:9" hidden="1" x14ac:dyDescent="0.25">
      <c r="A177" s="23"/>
      <c r="B177" s="23"/>
      <c r="C177" s="23"/>
      <c r="D177" s="23"/>
      <c r="E177" s="23"/>
      <c r="F177" s="18"/>
      <c r="G177" s="21"/>
      <c r="H177" s="18"/>
      <c r="I177" s="23"/>
    </row>
    <row r="178" spans="1:9" hidden="1" x14ac:dyDescent="0.25">
      <c r="A178" s="23"/>
      <c r="B178" s="23"/>
      <c r="C178" s="23"/>
      <c r="D178" s="23"/>
      <c r="E178" s="23"/>
      <c r="F178" s="23"/>
      <c r="G178" s="21"/>
      <c r="H178" s="23"/>
      <c r="I178" s="23"/>
    </row>
    <row r="179" spans="1:9" hidden="1" x14ac:dyDescent="0.25">
      <c r="A179" s="23"/>
      <c r="B179" s="23"/>
      <c r="C179" s="23"/>
      <c r="D179" s="23"/>
      <c r="E179" s="23"/>
      <c r="F179" s="23"/>
      <c r="G179" s="21"/>
      <c r="H179" s="23"/>
      <c r="I179" s="23"/>
    </row>
    <row r="180" spans="1:9" hidden="1" x14ac:dyDescent="0.25">
      <c r="A180" s="22"/>
      <c r="B180" s="22"/>
      <c r="C180" s="22"/>
      <c r="D180" s="22"/>
      <c r="E180" s="22"/>
      <c r="F180" s="22"/>
      <c r="G180" s="24">
        <f>SUM(G181:G195)</f>
        <v>0</v>
      </c>
      <c r="H180" s="22"/>
      <c r="I180" s="22">
        <f>SUM(I181:I195)</f>
        <v>0</v>
      </c>
    </row>
    <row r="181" spans="1:9" hidden="1" x14ac:dyDescent="0.25">
      <c r="A181" s="18"/>
      <c r="B181" s="18"/>
      <c r="C181" s="18"/>
      <c r="D181" s="18"/>
      <c r="E181" s="18"/>
      <c r="F181" s="18"/>
      <c r="G181" s="21"/>
      <c r="H181" s="18"/>
      <c r="I181" s="19"/>
    </row>
    <row r="182" spans="1:9" hidden="1" x14ac:dyDescent="0.25">
      <c r="A182" s="18"/>
      <c r="B182" s="18"/>
      <c r="C182" s="18"/>
      <c r="D182" s="18"/>
      <c r="E182" s="18"/>
      <c r="F182" s="18"/>
      <c r="G182" s="21"/>
      <c r="H182" s="18"/>
      <c r="I182" s="19"/>
    </row>
    <row r="183" spans="1:9" hidden="1" x14ac:dyDescent="0.25">
      <c r="A183" s="18"/>
      <c r="B183" s="18"/>
      <c r="C183" s="18"/>
      <c r="D183" s="18"/>
      <c r="E183" s="18"/>
      <c r="F183" s="18"/>
      <c r="G183" s="21"/>
      <c r="H183" s="18"/>
      <c r="I183" s="19"/>
    </row>
    <row r="184" spans="1:9" hidden="1" x14ac:dyDescent="0.25">
      <c r="A184" s="18"/>
      <c r="B184" s="18"/>
      <c r="C184" s="18"/>
      <c r="D184" s="18"/>
      <c r="E184" s="18"/>
      <c r="F184" s="18"/>
      <c r="G184" s="21"/>
      <c r="H184" s="18"/>
      <c r="I184" s="19"/>
    </row>
    <row r="185" spans="1:9" hidden="1" x14ac:dyDescent="0.25">
      <c r="A185" s="18"/>
      <c r="B185" s="18"/>
      <c r="C185" s="18"/>
      <c r="D185" s="18"/>
      <c r="E185" s="18"/>
      <c r="F185" s="18"/>
      <c r="G185" s="21"/>
      <c r="H185" s="18"/>
      <c r="I185" s="19"/>
    </row>
    <row r="186" spans="1:9" hidden="1" x14ac:dyDescent="0.25">
      <c r="A186" s="18"/>
      <c r="B186" s="18"/>
      <c r="C186" s="18"/>
      <c r="D186" s="18"/>
      <c r="E186" s="18"/>
      <c r="F186" s="18"/>
      <c r="G186" s="21"/>
      <c r="H186" s="18"/>
      <c r="I186" s="19"/>
    </row>
    <row r="187" spans="1:9" hidden="1" x14ac:dyDescent="0.25">
      <c r="A187" s="18"/>
      <c r="B187" s="18"/>
      <c r="C187" s="18"/>
      <c r="D187" s="18"/>
      <c r="E187" s="18"/>
      <c r="F187" s="18"/>
      <c r="G187" s="21"/>
      <c r="H187" s="18"/>
      <c r="I187" s="19"/>
    </row>
    <row r="188" spans="1:9" hidden="1" x14ac:dyDescent="0.25">
      <c r="A188" s="18"/>
      <c r="B188" s="18"/>
      <c r="C188" s="18"/>
      <c r="D188" s="18"/>
      <c r="E188" s="18"/>
      <c r="F188" s="18"/>
      <c r="G188" s="21"/>
      <c r="H188" s="18"/>
      <c r="I188" s="19"/>
    </row>
    <row r="189" spans="1:9" hidden="1" x14ac:dyDescent="0.25">
      <c r="A189" s="18"/>
      <c r="B189" s="18"/>
      <c r="C189" s="18"/>
      <c r="D189" s="18"/>
      <c r="E189" s="18"/>
      <c r="F189" s="18"/>
      <c r="G189" s="21"/>
      <c r="H189" s="18"/>
      <c r="I189" s="19"/>
    </row>
    <row r="190" spans="1:9" hidden="1" x14ac:dyDescent="0.25">
      <c r="A190" s="18"/>
      <c r="B190" s="18"/>
      <c r="C190" s="18"/>
      <c r="D190" s="18"/>
      <c r="E190" s="18"/>
      <c r="F190" s="18"/>
      <c r="G190" s="21"/>
      <c r="H190" s="18"/>
      <c r="I190" s="19"/>
    </row>
    <row r="191" spans="1:9" hidden="1" x14ac:dyDescent="0.25">
      <c r="A191" s="18"/>
      <c r="B191" s="18"/>
      <c r="C191" s="18"/>
      <c r="D191" s="18"/>
      <c r="E191" s="18"/>
      <c r="F191" s="18"/>
      <c r="G191" s="21"/>
      <c r="H191" s="18"/>
      <c r="I191" s="19"/>
    </row>
    <row r="192" spans="1:9" hidden="1" x14ac:dyDescent="0.25">
      <c r="A192" s="18"/>
      <c r="B192" s="18"/>
      <c r="C192" s="18"/>
      <c r="D192" s="18"/>
      <c r="E192" s="18"/>
      <c r="F192" s="18"/>
      <c r="G192" s="21"/>
      <c r="H192" s="18"/>
      <c r="I192" s="19"/>
    </row>
    <row r="193" spans="1:9" hidden="1" x14ac:dyDescent="0.25">
      <c r="A193" s="23"/>
      <c r="B193" s="23"/>
      <c r="C193" s="23"/>
      <c r="D193" s="23"/>
      <c r="E193" s="23"/>
      <c r="F193" s="18"/>
      <c r="G193" s="21"/>
      <c r="H193" s="18"/>
      <c r="I193" s="23"/>
    </row>
    <row r="194" spans="1:9" hidden="1" x14ac:dyDescent="0.25">
      <c r="A194" s="23"/>
      <c r="B194" s="23"/>
      <c r="C194" s="23"/>
      <c r="D194" s="23"/>
      <c r="E194" s="23"/>
      <c r="F194" s="23"/>
      <c r="G194" s="21"/>
      <c r="H194" s="23"/>
      <c r="I194" s="23"/>
    </row>
    <row r="195" spans="1:9" hidden="1" x14ac:dyDescent="0.25">
      <c r="A195" s="23"/>
      <c r="B195" s="23"/>
      <c r="C195" s="23"/>
      <c r="D195" s="23"/>
      <c r="E195" s="23"/>
      <c r="F195" s="23"/>
      <c r="G195" s="21"/>
      <c r="H195" s="23"/>
      <c r="I195" s="23"/>
    </row>
    <row r="196" spans="1:9" hidden="1" x14ac:dyDescent="0.25">
      <c r="A196" s="22"/>
      <c r="B196" s="22"/>
      <c r="C196" s="22"/>
      <c r="D196" s="22"/>
      <c r="E196" s="22"/>
      <c r="F196" s="22"/>
      <c r="G196" s="24">
        <f>SUM(G197:G211)</f>
        <v>0</v>
      </c>
      <c r="H196" s="22"/>
      <c r="I196" s="22">
        <f>SUM(I197:I211)</f>
        <v>0</v>
      </c>
    </row>
    <row r="197" spans="1:9" hidden="1" x14ac:dyDescent="0.25">
      <c r="A197" s="18"/>
      <c r="B197" s="18"/>
      <c r="C197" s="18"/>
      <c r="D197" s="18"/>
      <c r="E197" s="18"/>
      <c r="F197" s="18"/>
      <c r="G197" s="21"/>
      <c r="H197" s="18"/>
      <c r="I197" s="19"/>
    </row>
    <row r="198" spans="1:9" hidden="1" x14ac:dyDescent="0.25">
      <c r="A198" s="18"/>
      <c r="B198" s="18"/>
      <c r="C198" s="18"/>
      <c r="D198" s="18"/>
      <c r="E198" s="18"/>
      <c r="F198" s="18"/>
      <c r="G198" s="21"/>
      <c r="H198" s="18"/>
      <c r="I198" s="19"/>
    </row>
    <row r="199" spans="1:9" hidden="1" x14ac:dyDescent="0.25">
      <c r="A199" s="18"/>
      <c r="B199" s="18"/>
      <c r="C199" s="18"/>
      <c r="D199" s="18"/>
      <c r="E199" s="18"/>
      <c r="F199" s="18"/>
      <c r="G199" s="21"/>
      <c r="H199" s="18"/>
      <c r="I199" s="19"/>
    </row>
    <row r="200" spans="1:9" hidden="1" x14ac:dyDescent="0.25">
      <c r="A200" s="18"/>
      <c r="B200" s="18"/>
      <c r="C200" s="18"/>
      <c r="D200" s="18"/>
      <c r="E200" s="18"/>
      <c r="F200" s="18"/>
      <c r="G200" s="21"/>
      <c r="H200" s="18"/>
      <c r="I200" s="19"/>
    </row>
    <row r="201" spans="1:9" hidden="1" x14ac:dyDescent="0.25">
      <c r="A201" s="18"/>
      <c r="B201" s="18"/>
      <c r="C201" s="18"/>
      <c r="D201" s="18"/>
      <c r="E201" s="18"/>
      <c r="F201" s="18"/>
      <c r="G201" s="21"/>
      <c r="H201" s="18"/>
      <c r="I201" s="19"/>
    </row>
    <row r="202" spans="1:9" hidden="1" x14ac:dyDescent="0.25">
      <c r="A202" s="18"/>
      <c r="B202" s="18"/>
      <c r="C202" s="18"/>
      <c r="D202" s="18"/>
      <c r="E202" s="18"/>
      <c r="F202" s="18"/>
      <c r="G202" s="21"/>
      <c r="H202" s="18"/>
      <c r="I202" s="19"/>
    </row>
    <row r="203" spans="1:9" hidden="1" x14ac:dyDescent="0.25">
      <c r="A203" s="18"/>
      <c r="B203" s="18"/>
      <c r="C203" s="18"/>
      <c r="D203" s="18"/>
      <c r="E203" s="18"/>
      <c r="F203" s="18"/>
      <c r="G203" s="21"/>
      <c r="H203" s="18"/>
      <c r="I203" s="19"/>
    </row>
    <row r="204" spans="1:9" hidden="1" x14ac:dyDescent="0.25">
      <c r="A204" s="18"/>
      <c r="B204" s="18"/>
      <c r="C204" s="18"/>
      <c r="D204" s="18"/>
      <c r="E204" s="18"/>
      <c r="F204" s="18"/>
      <c r="G204" s="21"/>
      <c r="H204" s="18"/>
      <c r="I204" s="19"/>
    </row>
    <row r="205" spans="1:9" hidden="1" x14ac:dyDescent="0.25">
      <c r="A205" s="18"/>
      <c r="B205" s="18"/>
      <c r="C205" s="18"/>
      <c r="D205" s="18"/>
      <c r="E205" s="18"/>
      <c r="F205" s="18"/>
      <c r="G205" s="21"/>
      <c r="H205" s="18"/>
      <c r="I205" s="19"/>
    </row>
    <row r="206" spans="1:9" hidden="1" x14ac:dyDescent="0.25">
      <c r="A206" s="18"/>
      <c r="B206" s="18"/>
      <c r="C206" s="18"/>
      <c r="D206" s="18"/>
      <c r="E206" s="18"/>
      <c r="F206" s="18"/>
      <c r="G206" s="21"/>
      <c r="H206" s="18"/>
      <c r="I206" s="19"/>
    </row>
    <row r="207" spans="1:9" hidden="1" x14ac:dyDescent="0.25">
      <c r="A207" s="18"/>
      <c r="B207" s="18"/>
      <c r="C207" s="18"/>
      <c r="D207" s="18"/>
      <c r="E207" s="18"/>
      <c r="F207" s="18"/>
      <c r="G207" s="21"/>
      <c r="H207" s="18"/>
      <c r="I207" s="19"/>
    </row>
    <row r="208" spans="1:9" hidden="1" x14ac:dyDescent="0.25">
      <c r="A208" s="18"/>
      <c r="B208" s="18"/>
      <c r="C208" s="18"/>
      <c r="D208" s="18"/>
      <c r="E208" s="18"/>
      <c r="F208" s="18"/>
      <c r="G208" s="21"/>
      <c r="H208" s="18"/>
      <c r="I208" s="19"/>
    </row>
    <row r="209" spans="1:9" hidden="1" x14ac:dyDescent="0.25">
      <c r="A209" s="23"/>
      <c r="B209" s="23"/>
      <c r="C209" s="23"/>
      <c r="D209" s="23"/>
      <c r="E209" s="23"/>
      <c r="F209" s="18"/>
      <c r="G209" s="21"/>
      <c r="H209" s="18"/>
      <c r="I209" s="23"/>
    </row>
    <row r="210" spans="1:9" hidden="1" x14ac:dyDescent="0.25">
      <c r="A210" s="23"/>
      <c r="B210" s="23"/>
      <c r="C210" s="23"/>
      <c r="D210" s="23"/>
      <c r="E210" s="23"/>
      <c r="F210" s="23"/>
      <c r="G210" s="21"/>
      <c r="H210" s="23"/>
      <c r="I210" s="23"/>
    </row>
    <row r="211" spans="1:9" hidden="1" x14ac:dyDescent="0.25">
      <c r="A211" s="23"/>
      <c r="B211" s="23"/>
      <c r="C211" s="23"/>
      <c r="D211" s="23"/>
      <c r="E211" s="23"/>
      <c r="F211" s="23"/>
      <c r="G211" s="21"/>
      <c r="H211" s="23"/>
      <c r="I211" s="23"/>
    </row>
    <row r="212" spans="1:9" hidden="1" x14ac:dyDescent="0.25">
      <c r="A212" s="22"/>
      <c r="B212" s="22"/>
      <c r="C212" s="22"/>
      <c r="D212" s="22"/>
      <c r="E212" s="22"/>
      <c r="F212" s="22"/>
      <c r="G212" s="24">
        <f>SUM(G213:G227)</f>
        <v>0</v>
      </c>
      <c r="H212" s="22"/>
      <c r="I212" s="22">
        <f>SUM(I213:I227)</f>
        <v>0</v>
      </c>
    </row>
    <row r="213" spans="1:9" hidden="1" x14ac:dyDescent="0.25">
      <c r="A213" s="18"/>
      <c r="B213" s="18"/>
      <c r="C213" s="18"/>
      <c r="D213" s="18"/>
      <c r="E213" s="18"/>
      <c r="F213" s="18"/>
      <c r="G213" s="21"/>
      <c r="H213" s="18"/>
      <c r="I213" s="19"/>
    </row>
    <row r="214" spans="1:9" hidden="1" x14ac:dyDescent="0.25">
      <c r="A214" s="18"/>
      <c r="B214" s="18"/>
      <c r="C214" s="18"/>
      <c r="D214" s="18"/>
      <c r="E214" s="18"/>
      <c r="F214" s="18"/>
      <c r="G214" s="21"/>
      <c r="H214" s="18"/>
      <c r="I214" s="19"/>
    </row>
    <row r="215" spans="1:9" hidden="1" x14ac:dyDescent="0.25">
      <c r="A215" s="18"/>
      <c r="B215" s="18"/>
      <c r="C215" s="18"/>
      <c r="D215" s="18"/>
      <c r="E215" s="18"/>
      <c r="F215" s="18"/>
      <c r="G215" s="21"/>
      <c r="H215" s="18"/>
      <c r="I215" s="19"/>
    </row>
    <row r="216" spans="1:9" hidden="1" x14ac:dyDescent="0.25">
      <c r="A216" s="18"/>
      <c r="B216" s="18"/>
      <c r="C216" s="18"/>
      <c r="D216" s="18"/>
      <c r="E216" s="18"/>
      <c r="F216" s="18"/>
      <c r="G216" s="21"/>
      <c r="H216" s="18"/>
      <c r="I216" s="19"/>
    </row>
    <row r="217" spans="1:9" hidden="1" x14ac:dyDescent="0.25">
      <c r="A217" s="18"/>
      <c r="B217" s="18"/>
      <c r="C217" s="18"/>
      <c r="D217" s="18"/>
      <c r="E217" s="18"/>
      <c r="F217" s="18"/>
      <c r="G217" s="21"/>
      <c r="H217" s="18"/>
      <c r="I217" s="19"/>
    </row>
    <row r="218" spans="1:9" hidden="1" x14ac:dyDescent="0.25">
      <c r="A218" s="18"/>
      <c r="B218" s="18"/>
      <c r="C218" s="18"/>
      <c r="D218" s="18"/>
      <c r="E218" s="18"/>
      <c r="F218" s="18"/>
      <c r="G218" s="21"/>
      <c r="H218" s="18"/>
      <c r="I218" s="19"/>
    </row>
    <row r="219" spans="1:9" hidden="1" x14ac:dyDescent="0.25">
      <c r="A219" s="18"/>
      <c r="B219" s="18"/>
      <c r="C219" s="18"/>
      <c r="D219" s="18"/>
      <c r="E219" s="18"/>
      <c r="F219" s="18"/>
      <c r="G219" s="21"/>
      <c r="H219" s="18"/>
      <c r="I219" s="19"/>
    </row>
    <row r="220" spans="1:9" hidden="1" x14ac:dyDescent="0.25">
      <c r="A220" s="18"/>
      <c r="B220" s="18"/>
      <c r="C220" s="18"/>
      <c r="D220" s="18"/>
      <c r="E220" s="18"/>
      <c r="F220" s="18"/>
      <c r="G220" s="21"/>
      <c r="H220" s="18"/>
      <c r="I220" s="19"/>
    </row>
    <row r="221" spans="1:9" hidden="1" x14ac:dyDescent="0.25">
      <c r="A221" s="18"/>
      <c r="B221" s="18"/>
      <c r="C221" s="18"/>
      <c r="D221" s="18"/>
      <c r="E221" s="18"/>
      <c r="F221" s="18"/>
      <c r="G221" s="21"/>
      <c r="H221" s="18"/>
      <c r="I221" s="19"/>
    </row>
    <row r="222" spans="1:9" hidden="1" x14ac:dyDescent="0.25">
      <c r="A222" s="18"/>
      <c r="B222" s="18"/>
      <c r="C222" s="18"/>
      <c r="D222" s="18"/>
      <c r="E222" s="18"/>
      <c r="F222" s="18"/>
      <c r="G222" s="21"/>
      <c r="H222" s="18"/>
      <c r="I222" s="19"/>
    </row>
    <row r="223" spans="1:9" hidden="1" x14ac:dyDescent="0.25">
      <c r="A223" s="18"/>
      <c r="B223" s="18"/>
      <c r="C223" s="18"/>
      <c r="D223" s="18"/>
      <c r="E223" s="18"/>
      <c r="F223" s="18"/>
      <c r="G223" s="21"/>
      <c r="H223" s="18"/>
      <c r="I223" s="19"/>
    </row>
    <row r="224" spans="1:9" hidden="1" x14ac:dyDescent="0.25">
      <c r="A224" s="18"/>
      <c r="B224" s="18"/>
      <c r="C224" s="18"/>
      <c r="D224" s="18"/>
      <c r="E224" s="18"/>
      <c r="F224" s="18"/>
      <c r="G224" s="21"/>
      <c r="H224" s="18"/>
      <c r="I224" s="19"/>
    </row>
    <row r="225" spans="1:9" hidden="1" x14ac:dyDescent="0.25">
      <c r="A225" s="23"/>
      <c r="B225" s="23"/>
      <c r="C225" s="23"/>
      <c r="D225" s="23"/>
      <c r="E225" s="23"/>
      <c r="F225" s="18"/>
      <c r="G225" s="21"/>
      <c r="H225" s="18"/>
      <c r="I225" s="23"/>
    </row>
    <row r="226" spans="1:9" hidden="1" x14ac:dyDescent="0.25">
      <c r="A226" s="23"/>
      <c r="B226" s="23"/>
      <c r="C226" s="23"/>
      <c r="D226" s="23"/>
      <c r="E226" s="23"/>
      <c r="F226" s="23"/>
      <c r="G226" s="21"/>
      <c r="H226" s="23"/>
      <c r="I226" s="23"/>
    </row>
    <row r="227" spans="1:9" hidden="1" x14ac:dyDescent="0.25">
      <c r="A227" s="23"/>
      <c r="B227" s="23"/>
      <c r="C227" s="23"/>
      <c r="D227" s="23"/>
      <c r="E227" s="23"/>
      <c r="F227" s="23"/>
      <c r="G227" s="21"/>
      <c r="H227" s="23"/>
      <c r="I227" s="23"/>
    </row>
    <row r="228" spans="1:9" hidden="1" x14ac:dyDescent="0.25">
      <c r="A228" s="22"/>
      <c r="B228" s="22"/>
      <c r="C228" s="22"/>
      <c r="D228" s="22"/>
      <c r="E228" s="22"/>
      <c r="F228" s="22"/>
      <c r="G228" s="24">
        <f>SUM(G229:G243)</f>
        <v>0</v>
      </c>
      <c r="H228" s="22"/>
      <c r="I228" s="22">
        <f>SUM(I229:I243)</f>
        <v>0</v>
      </c>
    </row>
    <row r="229" spans="1:9" hidden="1" x14ac:dyDescent="0.25">
      <c r="A229" s="18"/>
      <c r="B229" s="18"/>
      <c r="C229" s="18"/>
      <c r="D229" s="18"/>
      <c r="E229" s="18"/>
      <c r="F229" s="18"/>
      <c r="G229" s="21"/>
      <c r="H229" s="18"/>
      <c r="I229" s="19"/>
    </row>
    <row r="230" spans="1:9" hidden="1" x14ac:dyDescent="0.25">
      <c r="A230" s="18"/>
      <c r="B230" s="18"/>
      <c r="C230" s="18"/>
      <c r="D230" s="18"/>
      <c r="E230" s="18"/>
      <c r="F230" s="18"/>
      <c r="G230" s="21"/>
      <c r="H230" s="18"/>
      <c r="I230" s="19"/>
    </row>
    <row r="231" spans="1:9" hidden="1" x14ac:dyDescent="0.25">
      <c r="A231" s="18"/>
      <c r="B231" s="18"/>
      <c r="C231" s="18"/>
      <c r="D231" s="18"/>
      <c r="E231" s="18"/>
      <c r="F231" s="18"/>
      <c r="G231" s="21"/>
      <c r="H231" s="18"/>
      <c r="I231" s="19"/>
    </row>
    <row r="232" spans="1:9" hidden="1" x14ac:dyDescent="0.25">
      <c r="A232" s="18"/>
      <c r="B232" s="18"/>
      <c r="C232" s="18"/>
      <c r="D232" s="18"/>
      <c r="E232" s="18"/>
      <c r="F232" s="18"/>
      <c r="G232" s="21"/>
      <c r="H232" s="18"/>
      <c r="I232" s="19"/>
    </row>
    <row r="233" spans="1:9" hidden="1" x14ac:dyDescent="0.25">
      <c r="A233" s="18"/>
      <c r="B233" s="18"/>
      <c r="C233" s="18"/>
      <c r="D233" s="18"/>
      <c r="E233" s="18"/>
      <c r="F233" s="18"/>
      <c r="G233" s="21"/>
      <c r="H233" s="18"/>
      <c r="I233" s="19"/>
    </row>
    <row r="234" spans="1:9" hidden="1" x14ac:dyDescent="0.25">
      <c r="A234" s="18"/>
      <c r="B234" s="18"/>
      <c r="C234" s="18"/>
      <c r="D234" s="18"/>
      <c r="E234" s="18"/>
      <c r="F234" s="18"/>
      <c r="G234" s="21"/>
      <c r="H234" s="18"/>
      <c r="I234" s="19"/>
    </row>
    <row r="235" spans="1:9" hidden="1" x14ac:dyDescent="0.25">
      <c r="A235" s="18"/>
      <c r="B235" s="18"/>
      <c r="C235" s="18"/>
      <c r="D235" s="18"/>
      <c r="E235" s="18"/>
      <c r="F235" s="18"/>
      <c r="G235" s="21"/>
      <c r="H235" s="18"/>
      <c r="I235" s="19"/>
    </row>
    <row r="236" spans="1:9" hidden="1" x14ac:dyDescent="0.25">
      <c r="A236" s="18"/>
      <c r="B236" s="18"/>
      <c r="C236" s="18"/>
      <c r="D236" s="18"/>
      <c r="E236" s="18"/>
      <c r="F236" s="18"/>
      <c r="G236" s="21"/>
      <c r="H236" s="18"/>
      <c r="I236" s="19"/>
    </row>
    <row r="237" spans="1:9" hidden="1" x14ac:dyDescent="0.25">
      <c r="A237" s="18"/>
      <c r="B237" s="18"/>
      <c r="C237" s="18"/>
      <c r="D237" s="18"/>
      <c r="E237" s="18"/>
      <c r="F237" s="18"/>
      <c r="G237" s="21"/>
      <c r="H237" s="18"/>
      <c r="I237" s="19"/>
    </row>
    <row r="238" spans="1:9" hidden="1" x14ac:dyDescent="0.25">
      <c r="A238" s="18"/>
      <c r="B238" s="18"/>
      <c r="C238" s="18"/>
      <c r="D238" s="18"/>
      <c r="E238" s="18"/>
      <c r="F238" s="18"/>
      <c r="G238" s="21"/>
      <c r="H238" s="18"/>
      <c r="I238" s="19"/>
    </row>
    <row r="239" spans="1:9" hidden="1" x14ac:dyDescent="0.25">
      <c r="A239" s="18"/>
      <c r="B239" s="18"/>
      <c r="C239" s="18"/>
      <c r="D239" s="18"/>
      <c r="E239" s="18"/>
      <c r="F239" s="18"/>
      <c r="G239" s="21"/>
      <c r="H239" s="18"/>
      <c r="I239" s="19"/>
    </row>
    <row r="240" spans="1:9" hidden="1" x14ac:dyDescent="0.25">
      <c r="A240" s="18"/>
      <c r="B240" s="18"/>
      <c r="C240" s="18"/>
      <c r="D240" s="18"/>
      <c r="E240" s="18"/>
      <c r="F240" s="18"/>
      <c r="G240" s="21"/>
      <c r="H240" s="18"/>
      <c r="I240" s="19"/>
    </row>
    <row r="241" spans="1:9" hidden="1" x14ac:dyDescent="0.25">
      <c r="A241" s="23"/>
      <c r="B241" s="23"/>
      <c r="C241" s="23"/>
      <c r="D241" s="23"/>
      <c r="E241" s="23"/>
      <c r="F241" s="18"/>
      <c r="G241" s="21"/>
      <c r="H241" s="18"/>
      <c r="I241" s="23"/>
    </row>
    <row r="242" spans="1:9" hidden="1" x14ac:dyDescent="0.25">
      <c r="A242" s="23"/>
      <c r="B242" s="23"/>
      <c r="C242" s="23"/>
      <c r="D242" s="23"/>
      <c r="E242" s="23"/>
      <c r="F242" s="23"/>
      <c r="G242" s="21"/>
      <c r="H242" s="23"/>
      <c r="I242" s="23"/>
    </row>
    <row r="243" spans="1:9" hidden="1" x14ac:dyDescent="0.25">
      <c r="A243" s="23"/>
      <c r="B243" s="23"/>
      <c r="C243" s="23"/>
      <c r="D243" s="23"/>
      <c r="E243" s="23"/>
      <c r="F243" s="23"/>
      <c r="G243" s="21"/>
      <c r="H243" s="23"/>
      <c r="I243" s="23"/>
    </row>
    <row r="244" spans="1:9" ht="15.75" thickBot="1" x14ac:dyDescent="0.3">
      <c r="A244" s="4" t="s">
        <v>160</v>
      </c>
      <c r="B244" s="4"/>
      <c r="C244" s="4"/>
      <c r="D244" s="4"/>
      <c r="E244" s="4"/>
      <c r="F244" s="4"/>
      <c r="G244" s="4"/>
      <c r="H244" s="4"/>
      <c r="I244" s="4"/>
    </row>
    <row r="245" spans="1:9" ht="34.5" thickBot="1" x14ac:dyDescent="0.3">
      <c r="A245" s="26"/>
      <c r="B245" s="27"/>
      <c r="C245" s="27"/>
      <c r="D245" s="27"/>
      <c r="E245" s="27"/>
      <c r="F245" s="28"/>
      <c r="G245" s="17"/>
      <c r="H245" s="4"/>
      <c r="I245" s="4"/>
    </row>
    <row r="246" spans="1:9" x14ac:dyDescent="0.25">
      <c r="A246" s="29"/>
      <c r="B246" s="30"/>
      <c r="C246" s="30"/>
      <c r="D246" s="30"/>
      <c r="E246" s="30"/>
      <c r="F246" s="31"/>
      <c r="G246" s="25" t="s">
        <v>161</v>
      </c>
      <c r="H246" s="26"/>
      <c r="I246" s="28"/>
    </row>
    <row r="247" spans="1:9" ht="15.75" thickBot="1" x14ac:dyDescent="0.3">
      <c r="A247" s="29"/>
      <c r="B247" s="30"/>
      <c r="C247" s="30"/>
      <c r="D247" s="30"/>
      <c r="E247" s="30"/>
      <c r="F247" s="31"/>
      <c r="G247" s="25"/>
      <c r="H247" s="32"/>
      <c r="I247" s="34"/>
    </row>
    <row r="248" spans="1:9" ht="34.5" thickBot="1" x14ac:dyDescent="0.3">
      <c r="A248" s="32"/>
      <c r="B248" s="33"/>
      <c r="C248" s="33"/>
      <c r="D248" s="33"/>
      <c r="E248" s="33"/>
      <c r="F248" s="34"/>
      <c r="G248" s="17"/>
      <c r="H248" s="4"/>
      <c r="I248" s="4"/>
    </row>
    <row r="249" spans="1:9" x14ac:dyDescent="0.25">
      <c r="F249" s="14"/>
      <c r="G249" s="14"/>
      <c r="H249" s="14"/>
      <c r="I249" s="14"/>
    </row>
    <row r="250" spans="1:9" x14ac:dyDescent="0.25">
      <c r="F250" s="14"/>
      <c r="G250" s="14"/>
      <c r="H250" s="14"/>
      <c r="I250" s="14"/>
    </row>
  </sheetData>
  <mergeCells count="3">
    <mergeCell ref="G246:G247"/>
    <mergeCell ref="A245:F248"/>
    <mergeCell ref="H246:I247"/>
  </mergeCells>
  <printOptions horizontalCentered="1"/>
  <pageMargins left="0" right="0" top="0" bottom="0" header="0" footer="0"/>
  <pageSetup paperSize="9" scale="97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nne_impression">
                <anchor moveWithCells="1" sizeWithCells="1">
                  <from>
                    <xdr:col>10</xdr:col>
                    <xdr:colOff>47625</xdr:colOff>
                    <xdr:row>0</xdr:row>
                    <xdr:rowOff>76200</xdr:rowOff>
                  </from>
                  <to>
                    <xdr:col>11</xdr:col>
                    <xdr:colOff>676275</xdr:colOff>
                    <xdr:row>0</xdr:row>
                    <xdr:rowOff>304800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resume</vt:lpstr>
      <vt:lpstr>impression</vt:lpstr>
    </vt:vector>
  </TitlesOfParts>
  <Company>Richemont 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francois.tran</dc:creator>
  <cp:lastModifiedBy>Yves</cp:lastModifiedBy>
  <cp:lastPrinted>2019-09-03T21:37:18Z</cp:lastPrinted>
  <dcterms:created xsi:type="dcterms:W3CDTF">2019-08-27T09:20:30Z</dcterms:created>
  <dcterms:modified xsi:type="dcterms:W3CDTF">2019-09-03T21:37:37Z</dcterms:modified>
</cp:coreProperties>
</file>