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27D0C5BF-C911-43C7-B3D2-E271087B8AF9}" xr6:coauthVersionLast="34" xr6:coauthVersionMax="34" xr10:uidLastSave="{00000000-0000-0000-0000-000000000000}"/>
  <bookViews>
    <workbookView xWindow="0" yWindow="0" windowWidth="28770" windowHeight="7590" xr2:uid="{00000000-000D-0000-FFFF-FFFF00000000}"/>
  </bookViews>
  <sheets>
    <sheet name="Feuil1" sheetId="1" r:id="rId1"/>
    <sheet name="Feuil2" sheetId="2" r:id="rId2"/>
    <sheet name="Feuil3" sheetId="3" r:id="rId3"/>
  </sheets>
  <calcPr calcId="179021" concurrentCalc="0"/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8" i="1"/>
  <c r="B8" i="1"/>
  <c r="K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</calcChain>
</file>

<file path=xl/sharedStrings.xml><?xml version="1.0" encoding="utf-8"?>
<sst xmlns="http://schemas.openxmlformats.org/spreadsheetml/2006/main" count="218" uniqueCount="213">
  <si>
    <t>Désignation profils</t>
  </si>
  <si>
    <t>IPE 80</t>
  </si>
  <si>
    <t>IPE 100</t>
  </si>
  <si>
    <t>IPE 120</t>
  </si>
  <si>
    <t>IPE 140</t>
  </si>
  <si>
    <t>IPE 160</t>
  </si>
  <si>
    <t>IPE 180</t>
  </si>
  <si>
    <t>IPE 200</t>
  </si>
  <si>
    <t>IPE 220</t>
  </si>
  <si>
    <t>IPE 240</t>
  </si>
  <si>
    <t>IPE 270</t>
  </si>
  <si>
    <t>IPE 300</t>
  </si>
  <si>
    <t>IPE 330</t>
  </si>
  <si>
    <t>IPE 360</t>
  </si>
  <si>
    <t>IPE 400</t>
  </si>
  <si>
    <t>IPE 450</t>
  </si>
  <si>
    <t>IPE 500</t>
  </si>
  <si>
    <t>IPE 550</t>
  </si>
  <si>
    <t>IPE 600</t>
  </si>
  <si>
    <t>IPN 80</t>
  </si>
  <si>
    <t>IPN 100</t>
  </si>
  <si>
    <t>IPN 120</t>
  </si>
  <si>
    <t>IPN 140</t>
  </si>
  <si>
    <t>IPN 160</t>
  </si>
  <si>
    <t>IPN 180</t>
  </si>
  <si>
    <t>IPN 200</t>
  </si>
  <si>
    <t>IPN 220</t>
  </si>
  <si>
    <t>IPN 240</t>
  </si>
  <si>
    <t>IPN 300</t>
  </si>
  <si>
    <t>IPN 320</t>
  </si>
  <si>
    <t>IPN 340</t>
  </si>
  <si>
    <t>IPN 360</t>
  </si>
  <si>
    <t>IPN 380</t>
  </si>
  <si>
    <t>IPN 400</t>
  </si>
  <si>
    <t>IPN 450</t>
  </si>
  <si>
    <t>IPN 500</t>
  </si>
  <si>
    <t>IPN 550</t>
  </si>
  <si>
    <t>IPN 600</t>
  </si>
  <si>
    <t>IPN 260</t>
  </si>
  <si>
    <t>HEA 100</t>
  </si>
  <si>
    <t>HEA 140</t>
  </si>
  <si>
    <t>HEA 120</t>
  </si>
  <si>
    <t>HEA 160</t>
  </si>
  <si>
    <t>HEA 180</t>
  </si>
  <si>
    <t>HEA 200</t>
  </si>
  <si>
    <t>HEA 220</t>
  </si>
  <si>
    <t>HEA 240</t>
  </si>
  <si>
    <t>HEA 260</t>
  </si>
  <si>
    <t>HEA 280</t>
  </si>
  <si>
    <t>HEA 320</t>
  </si>
  <si>
    <t>HEA 300</t>
  </si>
  <si>
    <t>HEA 340</t>
  </si>
  <si>
    <t>HEA 360</t>
  </si>
  <si>
    <t>HEA 400</t>
  </si>
  <si>
    <t>HEA 450</t>
  </si>
  <si>
    <t>HEA 500</t>
  </si>
  <si>
    <t>HEA 550</t>
  </si>
  <si>
    <t>HEA 600</t>
  </si>
  <si>
    <t>HEB 100</t>
  </si>
  <si>
    <t>HEB 120</t>
  </si>
  <si>
    <t>HEB 140</t>
  </si>
  <si>
    <t>HEB 160</t>
  </si>
  <si>
    <t>HEB 180</t>
  </si>
  <si>
    <t>HEB 200</t>
  </si>
  <si>
    <t>HEB 220</t>
  </si>
  <si>
    <t>HEB 240</t>
  </si>
  <si>
    <t>HEB 260</t>
  </si>
  <si>
    <t>HEB 280</t>
  </si>
  <si>
    <t>HEB 300</t>
  </si>
  <si>
    <t>HEB 320</t>
  </si>
  <si>
    <t>HEB 340</t>
  </si>
  <si>
    <t>HEB 360</t>
  </si>
  <si>
    <t>HEB 400</t>
  </si>
  <si>
    <t>HEB 450</t>
  </si>
  <si>
    <t>HEB 500</t>
  </si>
  <si>
    <t>HEB 550</t>
  </si>
  <si>
    <t>HEB 600</t>
  </si>
  <si>
    <t>Client:</t>
  </si>
  <si>
    <t>Type de construction:</t>
  </si>
  <si>
    <t xml:space="preserve">Date de lancemment </t>
  </si>
  <si>
    <t xml:space="preserve">Profils </t>
  </si>
  <si>
    <t>Désignation</t>
  </si>
  <si>
    <t xml:space="preserve">Repère </t>
  </si>
  <si>
    <t xml:space="preserve">Poids </t>
  </si>
  <si>
    <t>Total poids</t>
  </si>
  <si>
    <t>IPN</t>
  </si>
  <si>
    <t>IPE</t>
  </si>
  <si>
    <t>HEA</t>
  </si>
  <si>
    <t>HEB</t>
  </si>
  <si>
    <t>Cornière égale</t>
  </si>
  <si>
    <t>L16*3</t>
  </si>
  <si>
    <t>L20*3</t>
  </si>
  <si>
    <t>L25*3</t>
  </si>
  <si>
    <t>L30*3</t>
  </si>
  <si>
    <t>L35*4</t>
  </si>
  <si>
    <t>L40*4</t>
  </si>
  <si>
    <t>L45*5</t>
  </si>
  <si>
    <t>L50*5</t>
  </si>
  <si>
    <t>L60*6</t>
  </si>
  <si>
    <t>L70*7</t>
  </si>
  <si>
    <t>L80*8</t>
  </si>
  <si>
    <t>L90*9</t>
  </si>
  <si>
    <t>L100*10</t>
  </si>
  <si>
    <t>L120*12</t>
  </si>
  <si>
    <t>L150*15</t>
  </si>
  <si>
    <t>L200*20</t>
  </si>
  <si>
    <t>Cornière inégale</t>
  </si>
  <si>
    <t>L30*20*3</t>
  </si>
  <si>
    <t>L40*20*3</t>
  </si>
  <si>
    <t>L40*25*4</t>
  </si>
  <si>
    <t>L50*30*5</t>
  </si>
  <si>
    <t>L60*30*5</t>
  </si>
  <si>
    <t>L60*40*5</t>
  </si>
  <si>
    <t>L70*50*6</t>
  </si>
  <si>
    <t>L75*50*6</t>
  </si>
  <si>
    <t>L80*40*6</t>
  </si>
  <si>
    <t>L80*60*7</t>
  </si>
  <si>
    <t>L100*50*8</t>
  </si>
  <si>
    <t>L100*65*7</t>
  </si>
  <si>
    <t>L100*75*8</t>
  </si>
  <si>
    <t>L120*80*8</t>
  </si>
  <si>
    <t>L130*65*8</t>
  </si>
  <si>
    <t>L150*90*10</t>
  </si>
  <si>
    <t>L150*100*10</t>
  </si>
  <si>
    <t>L160*80*10</t>
  </si>
  <si>
    <t>L200*100*10</t>
  </si>
  <si>
    <t>Plat acier</t>
  </si>
  <si>
    <t>PLacier20*3</t>
  </si>
  <si>
    <t>PLacier20*5</t>
  </si>
  <si>
    <t>PLacier20*6</t>
  </si>
  <si>
    <t>PLacier20*8</t>
  </si>
  <si>
    <t>PLacier20*10</t>
  </si>
  <si>
    <t>PLacier30*3</t>
  </si>
  <si>
    <t>PLacier30*5</t>
  </si>
  <si>
    <t>PLacier30*6</t>
  </si>
  <si>
    <t>PLacier30*8</t>
  </si>
  <si>
    <t>PLacier30*10</t>
  </si>
  <si>
    <t>PLacier40*3</t>
  </si>
  <si>
    <t>PLacier40*5</t>
  </si>
  <si>
    <t>PLacier40*6</t>
  </si>
  <si>
    <t>PLacier40*8</t>
  </si>
  <si>
    <t>PLacier40*10</t>
  </si>
  <si>
    <t>PLacier50*3</t>
  </si>
  <si>
    <t>PLacier50*5</t>
  </si>
  <si>
    <t>PLacier50*6</t>
  </si>
  <si>
    <t>PLacier50*8</t>
  </si>
  <si>
    <t>PLacier50*10</t>
  </si>
  <si>
    <t>PLacier60*3</t>
  </si>
  <si>
    <t>Placier60*5</t>
  </si>
  <si>
    <t>PLacier60*6</t>
  </si>
  <si>
    <t>PLacier60*8</t>
  </si>
  <si>
    <t>PLacier60*10</t>
  </si>
  <si>
    <t>PLacier80*5</t>
  </si>
  <si>
    <t>PLacier80*6</t>
  </si>
  <si>
    <t>PLacier80*8</t>
  </si>
  <si>
    <t>PLacier80*10</t>
  </si>
  <si>
    <t>PLacier90*5</t>
  </si>
  <si>
    <t>PLacier90*6</t>
  </si>
  <si>
    <t>PLacier90*8</t>
  </si>
  <si>
    <t>PLacier90*10</t>
  </si>
  <si>
    <t>PLacier100*5</t>
  </si>
  <si>
    <t>PLacier100*6</t>
  </si>
  <si>
    <t>PLacier100*8</t>
  </si>
  <si>
    <t>PLacier100*10</t>
  </si>
  <si>
    <t>PLacier120*5</t>
  </si>
  <si>
    <t>PLacier120*6</t>
  </si>
  <si>
    <t>PLacier120*8</t>
  </si>
  <si>
    <t>PLacier120*10</t>
  </si>
  <si>
    <t>Placier140*8</t>
  </si>
  <si>
    <t>Placier140*10</t>
  </si>
  <si>
    <t>Placier160*8</t>
  </si>
  <si>
    <t>Placier160*10</t>
  </si>
  <si>
    <t>Placier180*8</t>
  </si>
  <si>
    <t>Placier180*10</t>
  </si>
  <si>
    <t>Placier200*5</t>
  </si>
  <si>
    <t>Placier200*6</t>
  </si>
  <si>
    <t>Placier200*8</t>
  </si>
  <si>
    <t>Placier200*10</t>
  </si>
  <si>
    <t>Rond Acier</t>
  </si>
  <si>
    <t>RØ5</t>
  </si>
  <si>
    <t>RØ8</t>
  </si>
  <si>
    <t>RØ10</t>
  </si>
  <si>
    <t>RØ12</t>
  </si>
  <si>
    <t>RØ14</t>
  </si>
  <si>
    <t>RØ16</t>
  </si>
  <si>
    <t>RØ18</t>
  </si>
  <si>
    <t>RØ20</t>
  </si>
  <si>
    <t>RØ22</t>
  </si>
  <si>
    <t xml:space="preserve">UPN </t>
  </si>
  <si>
    <t>UPN80</t>
  </si>
  <si>
    <t>UPN100</t>
  </si>
  <si>
    <t>UPN120</t>
  </si>
  <si>
    <t>UPN140</t>
  </si>
  <si>
    <t>UPN160</t>
  </si>
  <si>
    <t>UPN180</t>
  </si>
  <si>
    <t>UPN200</t>
  </si>
  <si>
    <t>UPN220</t>
  </si>
  <si>
    <t>UPN240</t>
  </si>
  <si>
    <t>UPN260</t>
  </si>
  <si>
    <t>UPN280</t>
  </si>
  <si>
    <t>UPN300</t>
  </si>
  <si>
    <t>UPN320</t>
  </si>
  <si>
    <t>UPN350</t>
  </si>
  <si>
    <t>UPN400</t>
  </si>
  <si>
    <t xml:space="preserve">RAIL </t>
  </si>
  <si>
    <t>T2</t>
  </si>
  <si>
    <t>Longueur(mm)</t>
  </si>
  <si>
    <t>kg/mm</t>
  </si>
  <si>
    <t>angle / pente</t>
  </si>
  <si>
    <t>peinture</t>
  </si>
  <si>
    <t>antirouille</t>
  </si>
  <si>
    <t>Polyuréthane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</si>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</sst>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1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Font="1"/>
    <xf numFmtId="0" fontId="0" fillId="0" borderId="1" xfId="0" applyBorder="1" applyAlignment="1">
      <alignment horizontal="center"/>
    </xf>
    <xf numFmtId="0" fontId="0" fillId="0" borderId="14" xfId="0" applyFill="1" applyBorder="1"/>
    <xf numFmtId="0" fontId="0" fillId="0" borderId="0" xfId="0" applyBorder="1"/>
    <xf numFmtId="0" fontId="0" fillId="0" borderId="0" xfId="0" applyFont="1" applyBorder="1" applyAlignment="1">
      <alignment vertical="top"/>
    </xf>
    <xf numFmtId="0" fontId="0" fillId="0" borderId="1" xfId="0" applyFill="1" applyBorder="1" applyAlignment="1">
      <alignment horizontal="center"/>
    </xf>
    <xf numFmtId="0" fontId="0" fillId="0" borderId="16" xfId="0" applyBorder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0" fillId="0" borderId="14" xfId="0" applyBorder="1" applyAlignment="1">
      <alignment horizontal="center"/>
    </xf>
    <xf numFmtId="0" fontId="0" fillId="2" borderId="14" xfId="0" applyFill="1" applyBorder="1"/>
    <xf numFmtId="0" fontId="0" fillId="3" borderId="14" xfId="0" applyFill="1" applyBorder="1"/>
    <xf numFmtId="0" fontId="0" fillId="4" borderId="14" xfId="0" applyFill="1" applyBorder="1"/>
    <xf numFmtId="0" fontId="0" fillId="5" borderId="14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workbookViewId="0">
      <selection activeCell="D22" sqref="D22"/>
    </sheetView>
  </sheetViews>
  <sheetFormatPr baseColWidth="10" defaultRowHeight="15" x14ac:dyDescent="0.25"/>
  <cols>
    <col min="1" max="1" width="12.28515625" bestFit="1" customWidth="1"/>
    <col min="3" max="3" width="14.42578125" customWidth="1"/>
    <col min="5" max="6" width="9.7109375" customWidth="1"/>
    <col min="7" max="8" width="15.140625" customWidth="1"/>
    <col min="11" max="11" width="12.5703125" customWidth="1"/>
  </cols>
  <sheetData>
    <row r="1" spans="1:13" x14ac:dyDescent="0.25">
      <c r="A1" s="32" t="s">
        <v>77</v>
      </c>
      <c r="B1" s="33"/>
      <c r="C1" s="33"/>
      <c r="D1" s="33"/>
      <c r="E1" s="34"/>
      <c r="F1" s="22" t="s">
        <v>78</v>
      </c>
      <c r="G1" s="23"/>
      <c r="H1" s="23"/>
      <c r="I1" s="24"/>
      <c r="J1" s="14"/>
    </row>
    <row r="2" spans="1:13" x14ac:dyDescent="0.25">
      <c r="A2" s="35"/>
      <c r="B2" s="36"/>
      <c r="C2" s="36"/>
      <c r="D2" s="36"/>
      <c r="E2" s="37"/>
      <c r="F2" s="25"/>
      <c r="G2" s="26"/>
      <c r="H2" s="26"/>
      <c r="I2" s="27"/>
      <c r="J2" s="14"/>
    </row>
    <row r="3" spans="1:13" x14ac:dyDescent="0.25">
      <c r="A3" s="35"/>
      <c r="B3" s="36"/>
      <c r="C3" s="36"/>
      <c r="D3" s="36"/>
      <c r="E3" s="37"/>
      <c r="F3" s="25"/>
      <c r="G3" s="26"/>
      <c r="H3" s="26"/>
      <c r="I3" s="27"/>
      <c r="J3" s="14"/>
    </row>
    <row r="4" spans="1:13" ht="15.75" thickBot="1" x14ac:dyDescent="0.3">
      <c r="A4" s="38"/>
      <c r="B4" s="39"/>
      <c r="C4" s="39"/>
      <c r="D4" s="39"/>
      <c r="E4" s="40"/>
      <c r="F4" s="28"/>
      <c r="G4" s="29"/>
      <c r="H4" s="29"/>
      <c r="I4" s="30"/>
      <c r="J4" s="14"/>
    </row>
    <row r="5" spans="1:13" ht="15.75" thickBot="1" x14ac:dyDescent="0.3">
      <c r="A5" s="18" t="s">
        <v>79</v>
      </c>
      <c r="B5" s="19"/>
      <c r="C5" s="1"/>
    </row>
    <row r="6" spans="1:13" ht="15.75" thickBot="1" x14ac:dyDescent="0.3">
      <c r="L6" s="20" t="s">
        <v>209</v>
      </c>
      <c r="M6" s="20"/>
    </row>
    <row r="7" spans="1:13" ht="15.75" thickBot="1" x14ac:dyDescent="0.3">
      <c r="A7" s="7" t="s">
        <v>80</v>
      </c>
      <c r="B7" s="17" t="s">
        <v>207</v>
      </c>
      <c r="C7" s="17" t="s">
        <v>207</v>
      </c>
      <c r="D7" s="20" t="s">
        <v>81</v>
      </c>
      <c r="E7" s="20"/>
      <c r="F7" s="7" t="s">
        <v>82</v>
      </c>
      <c r="G7" s="18" t="s">
        <v>206</v>
      </c>
      <c r="H7" s="31"/>
      <c r="I7" s="11" t="s">
        <v>212</v>
      </c>
      <c r="J7" s="7" t="s">
        <v>208</v>
      </c>
      <c r="K7" s="6" t="s">
        <v>83</v>
      </c>
      <c r="L7" s="15" t="s">
        <v>210</v>
      </c>
      <c r="M7" s="15" t="s">
        <v>211</v>
      </c>
    </row>
    <row r="8" spans="1:13" x14ac:dyDescent="0.25">
      <c r="A8" s="4" t="s">
        <v>1</v>
      </c>
      <c r="B8" s="42">
        <f>VLOOKUP(A8,Feuil2!A:B,2,0)</f>
        <v>6.1999999999999998E-3</v>
      </c>
      <c r="C8" s="44">
        <f>IFERROR(VLOOKUP(A8,Feuil2!A:B,2,0),"")</f>
        <v>6.1999999999999998E-3</v>
      </c>
      <c r="D8" s="41" t="s">
        <v>204</v>
      </c>
      <c r="E8" s="41"/>
      <c r="F8" s="4" t="s">
        <v>205</v>
      </c>
      <c r="G8" s="4">
        <v>3053</v>
      </c>
      <c r="I8" s="4">
        <v>3</v>
      </c>
      <c r="J8" s="4"/>
      <c r="K8" s="12" t="e">
        <f>SUM(A8*#REF!*I8)</f>
        <v>#VALUE!</v>
      </c>
      <c r="L8" s="4"/>
      <c r="M8" s="4"/>
    </row>
    <row r="9" spans="1:13" x14ac:dyDescent="0.25">
      <c r="A9" s="2" t="s">
        <v>49</v>
      </c>
      <c r="B9" s="43">
        <f>VLOOKUP(A9,Feuil2!A:B,2,0)</f>
        <v>100</v>
      </c>
      <c r="C9" s="45">
        <f>IFERROR(VLOOKUP(A9,Feuil2!A:B,2,0),"")</f>
        <v>100</v>
      </c>
      <c r="D9" s="21"/>
      <c r="E9" s="21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/>
      <c r="B10" s="43" t="e">
        <f>VLOOKUP(A10,Feuil2!A:B,2,0)</f>
        <v>#N/A</v>
      </c>
      <c r="C10" s="45" t="str">
        <f>IFERROR(VLOOKUP(A10,Feuil2!A:B,2,0),"")</f>
        <v/>
      </c>
      <c r="D10" s="21"/>
      <c r="E10" s="21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2"/>
      <c r="B11" s="43" t="e">
        <f>VLOOKUP(A11,Feuil2!A:B,2,0)</f>
        <v>#N/A</v>
      </c>
      <c r="C11" s="45" t="str">
        <f>IFERROR(VLOOKUP(A11,Feuil2!A:B,2,0),"")</f>
        <v/>
      </c>
      <c r="D11" s="21"/>
      <c r="E11" s="21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2"/>
      <c r="B12" s="43" t="e">
        <f>VLOOKUP(A12,Feuil2!A:B,2,0)</f>
        <v>#N/A</v>
      </c>
      <c r="C12" s="45" t="str">
        <f>IFERROR(VLOOKUP(A12,Feuil2!A:B,2,0),"")</f>
        <v/>
      </c>
      <c r="D12" s="21"/>
      <c r="E12" s="21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2"/>
      <c r="B13" s="43" t="e">
        <f>VLOOKUP(A13,Feuil2!A:B,2,0)</f>
        <v>#N/A</v>
      </c>
      <c r="C13" s="45" t="str">
        <f>IFERROR(VLOOKUP(A13,Feuil2!A:B,2,0),"")</f>
        <v/>
      </c>
      <c r="D13" s="21"/>
      <c r="E13" s="21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43" t="e">
        <f>VLOOKUP(A14,Feuil2!A:B,2,0)</f>
        <v>#N/A</v>
      </c>
      <c r="C14" s="45" t="str">
        <f>IFERROR(VLOOKUP(A14,Feuil2!A:B,2,0),"")</f>
        <v/>
      </c>
      <c r="D14" s="21"/>
      <c r="E14" s="21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43" t="e">
        <f>VLOOKUP(A15,Feuil2!A:B,2,0)</f>
        <v>#N/A</v>
      </c>
      <c r="C15" s="45" t="str">
        <f>IFERROR(VLOOKUP(A15,Feuil2!A:B,2,0),"")</f>
        <v/>
      </c>
      <c r="D15" s="21"/>
      <c r="E15" s="21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 t="s">
        <v>136</v>
      </c>
      <c r="B16" s="43">
        <f>VLOOKUP(A16,Feuil2!A:B,2,0)</f>
        <v>2.4</v>
      </c>
      <c r="C16" s="45">
        <f>IFERROR(VLOOKUP(A16,Feuil2!A:B,2,0),"")</f>
        <v>2.4</v>
      </c>
      <c r="D16" s="21"/>
      <c r="E16" s="21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43" t="e">
        <f>VLOOKUP(A17,Feuil2!A:B,2,0)</f>
        <v>#N/A</v>
      </c>
      <c r="C17" s="45" t="str">
        <f>IFERROR(VLOOKUP(A17,Feuil2!A:B,2,0),"")</f>
        <v/>
      </c>
      <c r="D17" s="21"/>
      <c r="E17" s="21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43" t="e">
        <f>VLOOKUP(A18,Feuil2!A:B,2,0)</f>
        <v>#N/A</v>
      </c>
      <c r="C18" s="45" t="str">
        <f>IFERROR(VLOOKUP(A18,Feuil2!A:B,2,0),"")</f>
        <v/>
      </c>
      <c r="D18" s="21"/>
      <c r="E18" s="21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43" t="e">
        <f>VLOOKUP(A19,Feuil2!A:B,2,0)</f>
        <v>#N/A</v>
      </c>
      <c r="C19" s="45" t="str">
        <f>IFERROR(VLOOKUP(A19,Feuil2!A:B,2,0),"")</f>
        <v/>
      </c>
      <c r="D19" s="21"/>
      <c r="E19" s="21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43" t="e">
        <f>VLOOKUP(A20,Feuil2!A:B,2,0)</f>
        <v>#N/A</v>
      </c>
      <c r="C20" s="45" t="str">
        <f>IFERROR(VLOOKUP(A20,Feuil2!A:B,2,0),"")</f>
        <v/>
      </c>
      <c r="D20" s="21"/>
      <c r="E20" s="21"/>
      <c r="F20" s="2"/>
      <c r="G20" s="2"/>
      <c r="H20" s="2"/>
      <c r="I20" s="2"/>
      <c r="J20" s="2"/>
      <c r="K20" s="2"/>
      <c r="L20" s="2"/>
      <c r="M20" s="2"/>
    </row>
    <row r="21" spans="1:13" ht="15.75" thickBot="1" x14ac:dyDescent="0.3">
      <c r="A21" s="2"/>
      <c r="B21" s="43" t="e">
        <f>VLOOKUP(A21,Feuil2!A:B,2,0)</f>
        <v>#N/A</v>
      </c>
      <c r="C21" s="45" t="str">
        <f>IFERROR(VLOOKUP(A21,Feuil2!A:B,2,0),"")</f>
        <v/>
      </c>
      <c r="D21" s="21"/>
      <c r="E21" s="21"/>
      <c r="F21" s="2"/>
      <c r="G21" s="2"/>
      <c r="H21" s="2"/>
      <c r="I21" s="2"/>
      <c r="J21" s="5"/>
      <c r="K21" s="5"/>
      <c r="L21" s="5"/>
      <c r="M21" s="5"/>
    </row>
    <row r="22" spans="1:13" ht="15.75" thickBot="1" x14ac:dyDescent="0.3">
      <c r="G22" s="13"/>
      <c r="H22" s="13"/>
      <c r="I22" s="13"/>
      <c r="J22" s="3" t="s">
        <v>84</v>
      </c>
      <c r="K22" s="3"/>
      <c r="L22" s="16"/>
      <c r="M22" s="3"/>
    </row>
  </sheetData>
  <mergeCells count="20">
    <mergeCell ref="L6:M6"/>
    <mergeCell ref="D21:E21"/>
    <mergeCell ref="D14:E14"/>
    <mergeCell ref="D8:E8"/>
    <mergeCell ref="D9:E9"/>
    <mergeCell ref="D10:E10"/>
    <mergeCell ref="D11:E11"/>
    <mergeCell ref="D12:E12"/>
    <mergeCell ref="D13:E13"/>
    <mergeCell ref="D15:E15"/>
    <mergeCell ref="D16:E16"/>
    <mergeCell ref="D17:E17"/>
    <mergeCell ref="D18:E18"/>
    <mergeCell ref="D19:E19"/>
    <mergeCell ref="A5:B5"/>
    <mergeCell ref="D7:E7"/>
    <mergeCell ref="D20:E20"/>
    <mergeCell ref="F1:I4"/>
    <mergeCell ref="G7:H7"/>
    <mergeCell ref="A1:E4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15"/>
  <sheetViews>
    <sheetView topLeftCell="A138" workbookViewId="0">
      <selection activeCell="A164" sqref="A164"/>
    </sheetView>
  </sheetViews>
  <sheetFormatPr baseColWidth="10" defaultRowHeight="15" x14ac:dyDescent="0.25"/>
  <cols>
    <col min="1" max="1" width="18" customWidth="1"/>
  </cols>
  <sheetData>
    <row r="1" spans="1:2" x14ac:dyDescent="0.25">
      <c r="A1" t="s">
        <v>0</v>
      </c>
      <c r="B1" s="9" t="s">
        <v>207</v>
      </c>
    </row>
    <row r="3" spans="1:2" x14ac:dyDescent="0.25">
      <c r="A3" s="8" t="s">
        <v>86</v>
      </c>
    </row>
    <row r="4" spans="1:2" x14ac:dyDescent="0.25">
      <c r="A4" t="s">
        <v>1</v>
      </c>
      <c r="B4">
        <v>6.1999999999999998E-3</v>
      </c>
    </row>
    <row r="5" spans="1:2" x14ac:dyDescent="0.25">
      <c r="A5" t="s">
        <v>2</v>
      </c>
      <c r="B5">
        <v>8.3000000000000001E-3</v>
      </c>
    </row>
    <row r="6" spans="1:2" x14ac:dyDescent="0.25">
      <c r="A6" t="s">
        <v>3</v>
      </c>
      <c r="B6">
        <v>1.0699999999999999E-2</v>
      </c>
    </row>
    <row r="7" spans="1:2" x14ac:dyDescent="0.25">
      <c r="A7" t="s">
        <v>4</v>
      </c>
      <c r="B7">
        <v>1.32E-2</v>
      </c>
    </row>
    <row r="8" spans="1:2" x14ac:dyDescent="0.25">
      <c r="A8" t="s">
        <v>5</v>
      </c>
      <c r="B8">
        <v>1.6199999999999999E-2</v>
      </c>
    </row>
    <row r="9" spans="1:2" x14ac:dyDescent="0.25">
      <c r="A9" t="s">
        <v>6</v>
      </c>
      <c r="B9">
        <v>1.9300000000000001E-2</v>
      </c>
    </row>
    <row r="10" spans="1:2" x14ac:dyDescent="0.25">
      <c r="A10" t="s">
        <v>7</v>
      </c>
      <c r="B10">
        <v>2.3E-2</v>
      </c>
    </row>
    <row r="11" spans="1:2" x14ac:dyDescent="0.25">
      <c r="A11" t="s">
        <v>8</v>
      </c>
      <c r="B11">
        <v>2.69E-2</v>
      </c>
    </row>
    <row r="12" spans="1:2" x14ac:dyDescent="0.25">
      <c r="A12" t="s">
        <v>9</v>
      </c>
      <c r="B12">
        <v>3.15E-2</v>
      </c>
    </row>
    <row r="13" spans="1:2" x14ac:dyDescent="0.25">
      <c r="A13" t="s">
        <v>10</v>
      </c>
      <c r="B13">
        <v>3.6999999999999998E-2</v>
      </c>
    </row>
    <row r="14" spans="1:2" x14ac:dyDescent="0.25">
      <c r="A14" t="s">
        <v>11</v>
      </c>
      <c r="B14">
        <v>4.3299999999999998E-2</v>
      </c>
    </row>
    <row r="15" spans="1:2" ht="15" customHeight="1" x14ac:dyDescent="0.25">
      <c r="A15" t="s">
        <v>12</v>
      </c>
      <c r="B15">
        <v>5.04E-2</v>
      </c>
    </row>
    <row r="16" spans="1:2" x14ac:dyDescent="0.25">
      <c r="A16" t="s">
        <v>13</v>
      </c>
      <c r="B16">
        <v>5.8599999999999999E-2</v>
      </c>
    </row>
    <row r="17" spans="1:2" x14ac:dyDescent="0.25">
      <c r="A17" t="s">
        <v>14</v>
      </c>
      <c r="B17">
        <v>6.8000000000000005E-2</v>
      </c>
    </row>
    <row r="18" spans="1:2" x14ac:dyDescent="0.25">
      <c r="A18" t="s">
        <v>15</v>
      </c>
      <c r="B18">
        <v>0.08</v>
      </c>
    </row>
    <row r="19" spans="1:2" x14ac:dyDescent="0.25">
      <c r="A19" t="s">
        <v>16</v>
      </c>
      <c r="B19">
        <v>9.2999999999999999E-2</v>
      </c>
    </row>
    <row r="20" spans="1:2" x14ac:dyDescent="0.25">
      <c r="A20" t="s">
        <v>17</v>
      </c>
      <c r="B20">
        <v>0.109</v>
      </c>
    </row>
    <row r="21" spans="1:2" x14ac:dyDescent="0.25">
      <c r="A21" t="s">
        <v>18</v>
      </c>
      <c r="B21">
        <v>0.125</v>
      </c>
    </row>
    <row r="24" spans="1:2" x14ac:dyDescent="0.25">
      <c r="A24" s="8" t="s">
        <v>85</v>
      </c>
    </row>
    <row r="25" spans="1:2" x14ac:dyDescent="0.25">
      <c r="A25" t="s">
        <v>19</v>
      </c>
      <c r="B25">
        <v>6.1000000000000004E-3</v>
      </c>
    </row>
    <row r="26" spans="1:2" x14ac:dyDescent="0.25">
      <c r="A26" t="s">
        <v>20</v>
      </c>
      <c r="B26">
        <v>8.5000000000000006E-3</v>
      </c>
    </row>
    <row r="27" spans="1:2" x14ac:dyDescent="0.25">
      <c r="A27" t="s">
        <v>21</v>
      </c>
      <c r="B27">
        <v>1.15E-2</v>
      </c>
    </row>
    <row r="28" spans="1:2" x14ac:dyDescent="0.25">
      <c r="A28" t="s">
        <v>22</v>
      </c>
      <c r="B28">
        <v>1.47E-2</v>
      </c>
    </row>
    <row r="29" spans="1:2" x14ac:dyDescent="0.25">
      <c r="A29" t="s">
        <v>23</v>
      </c>
      <c r="B29">
        <v>1.8499999999999999E-2</v>
      </c>
    </row>
    <row r="30" spans="1:2" x14ac:dyDescent="0.25">
      <c r="A30" t="s">
        <v>24</v>
      </c>
      <c r="B30">
        <v>2.2499999999999999E-2</v>
      </c>
    </row>
    <row r="31" spans="1:2" x14ac:dyDescent="0.25">
      <c r="A31" t="s">
        <v>25</v>
      </c>
      <c r="B31">
        <v>2.7E-2</v>
      </c>
    </row>
    <row r="32" spans="1:2" x14ac:dyDescent="0.25">
      <c r="A32" t="s">
        <v>26</v>
      </c>
      <c r="B32">
        <v>3.2000000000000001E-2</v>
      </c>
    </row>
    <row r="33" spans="1:2" x14ac:dyDescent="0.25">
      <c r="A33" t="s">
        <v>27</v>
      </c>
      <c r="B33">
        <v>3.6999999999999998E-2</v>
      </c>
    </row>
    <row r="34" spans="1:2" x14ac:dyDescent="0.25">
      <c r="A34" t="s">
        <v>38</v>
      </c>
      <c r="B34">
        <v>4.2999999999999997E-2</v>
      </c>
    </row>
    <row r="35" spans="1:2" x14ac:dyDescent="0.25">
      <c r="A35" t="s">
        <v>28</v>
      </c>
      <c r="B35">
        <v>5.6000000000000001E-2</v>
      </c>
    </row>
    <row r="36" spans="1:2" x14ac:dyDescent="0.25">
      <c r="A36" t="s">
        <v>29</v>
      </c>
      <c r="B36">
        <v>6.3E-2</v>
      </c>
    </row>
    <row r="37" spans="1:2" x14ac:dyDescent="0.25">
      <c r="A37" t="s">
        <v>30</v>
      </c>
      <c r="B37">
        <v>7.0000000000000007E-2</v>
      </c>
    </row>
    <row r="38" spans="1:2" x14ac:dyDescent="0.25">
      <c r="A38" t="s">
        <v>31</v>
      </c>
      <c r="B38">
        <v>7.8E-2</v>
      </c>
    </row>
    <row r="39" spans="1:2" x14ac:dyDescent="0.25">
      <c r="A39" t="s">
        <v>32</v>
      </c>
      <c r="B39">
        <v>8.5999999999999993E-2</v>
      </c>
    </row>
    <row r="40" spans="1:2" x14ac:dyDescent="0.25">
      <c r="A40" t="s">
        <v>33</v>
      </c>
      <c r="B40">
        <v>9.5000000000000001E-2</v>
      </c>
    </row>
    <row r="41" spans="1:2" x14ac:dyDescent="0.25">
      <c r="A41" t="s">
        <v>34</v>
      </c>
      <c r="B41">
        <v>0.11799999999999999</v>
      </c>
    </row>
    <row r="42" spans="1:2" x14ac:dyDescent="0.25">
      <c r="A42" t="s">
        <v>35</v>
      </c>
      <c r="B42">
        <v>0.14499999999999999</v>
      </c>
    </row>
    <row r="43" spans="1:2" x14ac:dyDescent="0.25">
      <c r="A43" t="s">
        <v>36</v>
      </c>
      <c r="B43">
        <v>0.17100000000000001</v>
      </c>
    </row>
    <row r="44" spans="1:2" x14ac:dyDescent="0.25">
      <c r="A44" t="s">
        <v>37</v>
      </c>
      <c r="B44">
        <v>0.20300000000000001</v>
      </c>
    </row>
    <row r="46" spans="1:2" x14ac:dyDescent="0.25">
      <c r="A46" s="8" t="s">
        <v>87</v>
      </c>
    </row>
    <row r="47" spans="1:2" x14ac:dyDescent="0.25">
      <c r="A47" t="s">
        <v>39</v>
      </c>
      <c r="B47">
        <v>1.7100000000000001E-2</v>
      </c>
    </row>
    <row r="48" spans="1:2" x14ac:dyDescent="0.25">
      <c r="A48" t="s">
        <v>41</v>
      </c>
      <c r="B48">
        <v>2.0400000000000001E-2</v>
      </c>
    </row>
    <row r="49" spans="1:2" x14ac:dyDescent="0.25">
      <c r="A49" t="s">
        <v>40</v>
      </c>
      <c r="B49">
        <v>2.53E-2</v>
      </c>
    </row>
    <row r="50" spans="1:2" x14ac:dyDescent="0.25">
      <c r="A50" t="s">
        <v>42</v>
      </c>
      <c r="B50">
        <v>3.1199999999999999E-2</v>
      </c>
    </row>
    <row r="51" spans="1:2" x14ac:dyDescent="0.25">
      <c r="A51" t="s">
        <v>43</v>
      </c>
      <c r="B51">
        <v>3.6400000000000002E-2</v>
      </c>
    </row>
    <row r="52" spans="1:2" x14ac:dyDescent="0.25">
      <c r="A52" t="s">
        <v>44</v>
      </c>
      <c r="B52">
        <v>43</v>
      </c>
    </row>
    <row r="53" spans="1:2" x14ac:dyDescent="0.25">
      <c r="A53" t="s">
        <v>45</v>
      </c>
      <c r="B53">
        <v>52</v>
      </c>
    </row>
    <row r="54" spans="1:2" x14ac:dyDescent="0.25">
      <c r="A54" t="s">
        <v>46</v>
      </c>
      <c r="B54">
        <v>62</v>
      </c>
    </row>
    <row r="55" spans="1:2" x14ac:dyDescent="0.25">
      <c r="A55" t="s">
        <v>47</v>
      </c>
      <c r="B55">
        <v>70</v>
      </c>
    </row>
    <row r="56" spans="1:2" x14ac:dyDescent="0.25">
      <c r="A56" t="s">
        <v>48</v>
      </c>
      <c r="B56">
        <v>78</v>
      </c>
    </row>
    <row r="57" spans="1:2" x14ac:dyDescent="0.25">
      <c r="A57" t="s">
        <v>50</v>
      </c>
      <c r="B57">
        <v>90</v>
      </c>
    </row>
    <row r="58" spans="1:2" x14ac:dyDescent="0.25">
      <c r="A58" t="s">
        <v>49</v>
      </c>
      <c r="B58">
        <v>100</v>
      </c>
    </row>
    <row r="59" spans="1:2" x14ac:dyDescent="0.25">
      <c r="A59" t="s">
        <v>51</v>
      </c>
      <c r="B59">
        <v>108</v>
      </c>
    </row>
    <row r="60" spans="1:2" x14ac:dyDescent="0.25">
      <c r="A60" t="s">
        <v>52</v>
      </c>
      <c r="B60">
        <v>115</v>
      </c>
    </row>
    <row r="61" spans="1:2" x14ac:dyDescent="0.25">
      <c r="A61" t="s">
        <v>53</v>
      </c>
      <c r="B61">
        <v>128</v>
      </c>
    </row>
    <row r="62" spans="1:2" x14ac:dyDescent="0.25">
      <c r="A62" t="s">
        <v>54</v>
      </c>
      <c r="B62">
        <v>143</v>
      </c>
    </row>
    <row r="63" spans="1:2" x14ac:dyDescent="0.25">
      <c r="A63" t="s">
        <v>55</v>
      </c>
      <c r="B63">
        <v>159</v>
      </c>
    </row>
    <row r="64" spans="1:2" x14ac:dyDescent="0.25">
      <c r="A64" t="s">
        <v>56</v>
      </c>
      <c r="B64">
        <v>170</v>
      </c>
    </row>
    <row r="65" spans="1:2" x14ac:dyDescent="0.25">
      <c r="A65" t="s">
        <v>57</v>
      </c>
      <c r="B65">
        <v>182</v>
      </c>
    </row>
    <row r="67" spans="1:2" x14ac:dyDescent="0.25">
      <c r="A67" s="8" t="s">
        <v>88</v>
      </c>
    </row>
    <row r="68" spans="1:2" x14ac:dyDescent="0.25">
      <c r="A68" t="s">
        <v>58</v>
      </c>
      <c r="B68">
        <v>20.9</v>
      </c>
    </row>
    <row r="69" spans="1:2" x14ac:dyDescent="0.25">
      <c r="A69" t="s">
        <v>59</v>
      </c>
      <c r="B69">
        <v>27.4</v>
      </c>
    </row>
    <row r="70" spans="1:2" x14ac:dyDescent="0.25">
      <c r="A70" t="s">
        <v>60</v>
      </c>
      <c r="B70">
        <v>34.5</v>
      </c>
    </row>
    <row r="71" spans="1:2" x14ac:dyDescent="0.25">
      <c r="A71" t="s">
        <v>61</v>
      </c>
      <c r="B71">
        <v>43.7</v>
      </c>
    </row>
    <row r="72" spans="1:2" x14ac:dyDescent="0.25">
      <c r="A72" t="s">
        <v>62</v>
      </c>
      <c r="B72">
        <v>52.2</v>
      </c>
    </row>
    <row r="73" spans="1:2" x14ac:dyDescent="0.25">
      <c r="A73" t="s">
        <v>63</v>
      </c>
      <c r="B73">
        <v>63</v>
      </c>
    </row>
    <row r="74" spans="1:2" x14ac:dyDescent="0.25">
      <c r="A74" t="s">
        <v>64</v>
      </c>
      <c r="B74">
        <v>73</v>
      </c>
    </row>
    <row r="75" spans="1:2" x14ac:dyDescent="0.25">
      <c r="A75" t="s">
        <v>65</v>
      </c>
      <c r="B75">
        <v>85</v>
      </c>
    </row>
    <row r="76" spans="1:2" x14ac:dyDescent="0.25">
      <c r="A76" t="s">
        <v>66</v>
      </c>
      <c r="B76">
        <v>95</v>
      </c>
    </row>
    <row r="77" spans="1:2" x14ac:dyDescent="0.25">
      <c r="A77" t="s">
        <v>67</v>
      </c>
      <c r="B77">
        <v>106</v>
      </c>
    </row>
    <row r="78" spans="1:2" x14ac:dyDescent="0.25">
      <c r="A78" t="s">
        <v>68</v>
      </c>
      <c r="B78">
        <v>120</v>
      </c>
    </row>
    <row r="79" spans="1:2" x14ac:dyDescent="0.25">
      <c r="A79" t="s">
        <v>69</v>
      </c>
      <c r="B79">
        <v>130</v>
      </c>
    </row>
    <row r="80" spans="1:2" x14ac:dyDescent="0.25">
      <c r="A80" t="s">
        <v>70</v>
      </c>
      <c r="B80">
        <v>137</v>
      </c>
    </row>
    <row r="81" spans="1:2" x14ac:dyDescent="0.25">
      <c r="A81" t="s">
        <v>71</v>
      </c>
      <c r="B81">
        <v>146</v>
      </c>
    </row>
    <row r="82" spans="1:2" x14ac:dyDescent="0.25">
      <c r="A82" t="s">
        <v>72</v>
      </c>
      <c r="B82">
        <v>159</v>
      </c>
    </row>
    <row r="83" spans="1:2" x14ac:dyDescent="0.25">
      <c r="A83" t="s">
        <v>73</v>
      </c>
      <c r="B83">
        <v>175</v>
      </c>
    </row>
    <row r="84" spans="1:2" x14ac:dyDescent="0.25">
      <c r="A84" t="s">
        <v>74</v>
      </c>
      <c r="B84">
        <v>192</v>
      </c>
    </row>
    <row r="85" spans="1:2" x14ac:dyDescent="0.25">
      <c r="A85" t="s">
        <v>75</v>
      </c>
      <c r="B85">
        <v>204</v>
      </c>
    </row>
    <row r="86" spans="1:2" x14ac:dyDescent="0.25">
      <c r="A86" t="s">
        <v>76</v>
      </c>
      <c r="B86">
        <v>217</v>
      </c>
    </row>
    <row r="88" spans="1:2" x14ac:dyDescent="0.25">
      <c r="A88" s="8" t="s">
        <v>188</v>
      </c>
    </row>
    <row r="89" spans="1:2" x14ac:dyDescent="0.25">
      <c r="A89" t="s">
        <v>189</v>
      </c>
      <c r="B89">
        <v>8.9</v>
      </c>
    </row>
    <row r="90" spans="1:2" x14ac:dyDescent="0.25">
      <c r="A90" t="s">
        <v>190</v>
      </c>
      <c r="B90">
        <v>10.8</v>
      </c>
    </row>
    <row r="91" spans="1:2" x14ac:dyDescent="0.25">
      <c r="A91" t="s">
        <v>191</v>
      </c>
      <c r="B91">
        <v>13.7</v>
      </c>
    </row>
    <row r="92" spans="1:2" x14ac:dyDescent="0.25">
      <c r="A92" t="s">
        <v>192</v>
      </c>
      <c r="B92">
        <v>16.399999999999999</v>
      </c>
    </row>
    <row r="93" spans="1:2" x14ac:dyDescent="0.25">
      <c r="A93" t="s">
        <v>193</v>
      </c>
      <c r="B93">
        <v>19.2</v>
      </c>
    </row>
    <row r="94" spans="1:2" x14ac:dyDescent="0.25">
      <c r="A94" t="s">
        <v>194</v>
      </c>
      <c r="B94">
        <v>22.5</v>
      </c>
    </row>
    <row r="95" spans="1:2" x14ac:dyDescent="0.25">
      <c r="A95" t="s">
        <v>195</v>
      </c>
      <c r="B95">
        <v>25.8</v>
      </c>
    </row>
    <row r="96" spans="1:2" x14ac:dyDescent="0.25">
      <c r="A96" t="s">
        <v>196</v>
      </c>
      <c r="B96">
        <v>30</v>
      </c>
    </row>
    <row r="97" spans="1:2" x14ac:dyDescent="0.25">
      <c r="A97" t="s">
        <v>197</v>
      </c>
      <c r="B97">
        <v>33.9</v>
      </c>
    </row>
    <row r="98" spans="1:2" x14ac:dyDescent="0.25">
      <c r="A98" t="s">
        <v>198</v>
      </c>
      <c r="B98">
        <v>38.700000000000003</v>
      </c>
    </row>
    <row r="99" spans="1:2" x14ac:dyDescent="0.25">
      <c r="A99" t="s">
        <v>199</v>
      </c>
      <c r="B99">
        <v>42.6</v>
      </c>
    </row>
    <row r="100" spans="1:2" x14ac:dyDescent="0.25">
      <c r="A100" t="s">
        <v>200</v>
      </c>
      <c r="B100">
        <v>47.1</v>
      </c>
    </row>
    <row r="101" spans="1:2" x14ac:dyDescent="0.25">
      <c r="A101" t="s">
        <v>201</v>
      </c>
      <c r="B101">
        <v>60.7</v>
      </c>
    </row>
    <row r="102" spans="1:2" x14ac:dyDescent="0.25">
      <c r="A102" t="s">
        <v>202</v>
      </c>
      <c r="B102">
        <v>61.8</v>
      </c>
    </row>
    <row r="103" spans="1:2" x14ac:dyDescent="0.25">
      <c r="A103" t="s">
        <v>203</v>
      </c>
      <c r="B103">
        <v>73.2</v>
      </c>
    </row>
    <row r="111" spans="1:2" x14ac:dyDescent="0.25">
      <c r="A111" s="8" t="s">
        <v>89</v>
      </c>
    </row>
    <row r="112" spans="1:2" x14ac:dyDescent="0.25">
      <c r="A112" t="s">
        <v>90</v>
      </c>
      <c r="B112">
        <v>0.71</v>
      </c>
    </row>
    <row r="113" spans="1:2" x14ac:dyDescent="0.25">
      <c r="A113" t="s">
        <v>91</v>
      </c>
      <c r="B113">
        <v>0.9</v>
      </c>
    </row>
    <row r="114" spans="1:2" x14ac:dyDescent="0.25">
      <c r="A114" t="s">
        <v>92</v>
      </c>
      <c r="B114">
        <v>1.1499999999999999</v>
      </c>
    </row>
    <row r="115" spans="1:2" x14ac:dyDescent="0.25">
      <c r="A115" t="s">
        <v>93</v>
      </c>
      <c r="B115">
        <v>1.39</v>
      </c>
    </row>
    <row r="116" spans="1:2" x14ac:dyDescent="0.25">
      <c r="A116" t="s">
        <v>94</v>
      </c>
      <c r="B116">
        <v>2.13</v>
      </c>
    </row>
    <row r="117" spans="1:2" x14ac:dyDescent="0.25">
      <c r="A117" t="s">
        <v>95</v>
      </c>
      <c r="B117">
        <v>2.48</v>
      </c>
    </row>
    <row r="118" spans="1:2" x14ac:dyDescent="0.25">
      <c r="A118" t="s">
        <v>96</v>
      </c>
      <c r="B118">
        <v>3.45</v>
      </c>
    </row>
    <row r="119" spans="1:2" x14ac:dyDescent="0.25">
      <c r="A119" t="s">
        <v>97</v>
      </c>
      <c r="B119">
        <v>3.85</v>
      </c>
    </row>
    <row r="120" spans="1:2" x14ac:dyDescent="0.25">
      <c r="A120" t="s">
        <v>98</v>
      </c>
      <c r="B120">
        <v>5.53</v>
      </c>
    </row>
    <row r="121" spans="1:2" x14ac:dyDescent="0.25">
      <c r="A121" t="s">
        <v>99</v>
      </c>
      <c r="B121">
        <v>7.53</v>
      </c>
    </row>
    <row r="122" spans="1:2" x14ac:dyDescent="0.25">
      <c r="A122" t="s">
        <v>100</v>
      </c>
      <c r="B122">
        <v>9.82</v>
      </c>
    </row>
    <row r="123" spans="1:2" x14ac:dyDescent="0.25">
      <c r="A123" t="s">
        <v>101</v>
      </c>
      <c r="B123">
        <v>12.4</v>
      </c>
    </row>
    <row r="124" spans="1:2" x14ac:dyDescent="0.25">
      <c r="A124" t="s">
        <v>102</v>
      </c>
      <c r="B124">
        <v>15.3</v>
      </c>
    </row>
    <row r="125" spans="1:2" x14ac:dyDescent="0.25">
      <c r="A125" t="s">
        <v>103</v>
      </c>
      <c r="B125">
        <v>22</v>
      </c>
    </row>
    <row r="126" spans="1:2" x14ac:dyDescent="0.25">
      <c r="A126" t="s">
        <v>104</v>
      </c>
      <c r="B126">
        <v>34.5</v>
      </c>
    </row>
    <row r="127" spans="1:2" x14ac:dyDescent="0.25">
      <c r="A127" t="s">
        <v>105</v>
      </c>
      <c r="B127">
        <v>61.1</v>
      </c>
    </row>
    <row r="132" spans="1:2" x14ac:dyDescent="0.25">
      <c r="A132" s="8" t="s">
        <v>106</v>
      </c>
    </row>
    <row r="133" spans="1:2" x14ac:dyDescent="0.25">
      <c r="A133" t="s">
        <v>107</v>
      </c>
      <c r="B133">
        <v>1.1499999999999999</v>
      </c>
    </row>
    <row r="134" spans="1:2" x14ac:dyDescent="0.25">
      <c r="A134" t="s">
        <v>108</v>
      </c>
      <c r="B134">
        <v>1.4</v>
      </c>
    </row>
    <row r="135" spans="1:2" x14ac:dyDescent="0.25">
      <c r="A135" t="s">
        <v>109</v>
      </c>
      <c r="B135">
        <v>1.98</v>
      </c>
    </row>
    <row r="136" spans="1:2" x14ac:dyDescent="0.25">
      <c r="A136" t="s">
        <v>110</v>
      </c>
      <c r="B136">
        <v>3.03</v>
      </c>
    </row>
    <row r="137" spans="1:2" x14ac:dyDescent="0.25">
      <c r="A137" t="s">
        <v>111</v>
      </c>
      <c r="B137">
        <v>3.43</v>
      </c>
    </row>
    <row r="138" spans="1:2" x14ac:dyDescent="0.25">
      <c r="A138" t="s">
        <v>112</v>
      </c>
      <c r="B138">
        <v>3.83</v>
      </c>
    </row>
    <row r="139" spans="1:2" x14ac:dyDescent="0.25">
      <c r="A139" t="s">
        <v>113</v>
      </c>
      <c r="B139">
        <v>5.51</v>
      </c>
    </row>
    <row r="140" spans="1:2" x14ac:dyDescent="0.25">
      <c r="A140" t="s">
        <v>114</v>
      </c>
      <c r="B140">
        <v>5.75</v>
      </c>
    </row>
    <row r="141" spans="1:2" x14ac:dyDescent="0.25">
      <c r="A141" t="s">
        <v>115</v>
      </c>
      <c r="B141">
        <v>5.52</v>
      </c>
    </row>
    <row r="142" spans="1:2" x14ac:dyDescent="0.25">
      <c r="A142" t="s">
        <v>116</v>
      </c>
      <c r="B142">
        <v>7.51</v>
      </c>
    </row>
    <row r="143" spans="1:2" x14ac:dyDescent="0.25">
      <c r="A143" t="s">
        <v>117</v>
      </c>
      <c r="B143">
        <v>9.17</v>
      </c>
    </row>
    <row r="144" spans="1:2" x14ac:dyDescent="0.25">
      <c r="A144" t="s">
        <v>118</v>
      </c>
      <c r="B144">
        <v>8.94</v>
      </c>
    </row>
    <row r="145" spans="1:2" x14ac:dyDescent="0.25">
      <c r="A145" t="s">
        <v>119</v>
      </c>
      <c r="B145">
        <v>10.78</v>
      </c>
    </row>
    <row r="146" spans="1:2" x14ac:dyDescent="0.25">
      <c r="A146" t="s">
        <v>120</v>
      </c>
      <c r="B146">
        <v>12.4</v>
      </c>
    </row>
    <row r="147" spans="1:2" x14ac:dyDescent="0.25">
      <c r="A147" t="s">
        <v>121</v>
      </c>
      <c r="B147">
        <v>12.08</v>
      </c>
    </row>
    <row r="148" spans="1:2" x14ac:dyDescent="0.25">
      <c r="A148" t="s">
        <v>122</v>
      </c>
      <c r="B148">
        <v>18.54</v>
      </c>
    </row>
    <row r="149" spans="1:2" x14ac:dyDescent="0.25">
      <c r="A149" t="s">
        <v>123</v>
      </c>
      <c r="B149">
        <v>19.399999999999999</v>
      </c>
    </row>
    <row r="150" spans="1:2" x14ac:dyDescent="0.25">
      <c r="A150" t="s">
        <v>124</v>
      </c>
      <c r="B150">
        <v>18.559999999999999</v>
      </c>
    </row>
    <row r="151" spans="1:2" x14ac:dyDescent="0.25">
      <c r="A151" t="s">
        <v>125</v>
      </c>
      <c r="B151">
        <v>23.42</v>
      </c>
    </row>
    <row r="153" spans="1:2" x14ac:dyDescent="0.25">
      <c r="A153" s="8" t="s">
        <v>126</v>
      </c>
      <c r="B153" s="8"/>
    </row>
    <row r="154" spans="1:2" x14ac:dyDescent="0.25">
      <c r="A154" t="s">
        <v>127</v>
      </c>
      <c r="B154">
        <v>0.48</v>
      </c>
    </row>
    <row r="155" spans="1:2" x14ac:dyDescent="0.25">
      <c r="A155" t="s">
        <v>128</v>
      </c>
      <c r="B155">
        <v>0.8</v>
      </c>
    </row>
    <row r="156" spans="1:2" x14ac:dyDescent="0.25">
      <c r="A156" t="s">
        <v>129</v>
      </c>
      <c r="B156">
        <v>0.96</v>
      </c>
    </row>
    <row r="157" spans="1:2" x14ac:dyDescent="0.25">
      <c r="A157" t="s">
        <v>130</v>
      </c>
      <c r="B157">
        <v>1.28</v>
      </c>
    </row>
    <row r="158" spans="1:2" x14ac:dyDescent="0.25">
      <c r="A158" t="s">
        <v>131</v>
      </c>
      <c r="B158">
        <v>1.6</v>
      </c>
    </row>
    <row r="159" spans="1:2" x14ac:dyDescent="0.25">
      <c r="A159" t="s">
        <v>132</v>
      </c>
      <c r="B159">
        <v>0.72</v>
      </c>
    </row>
    <row r="160" spans="1:2" x14ac:dyDescent="0.25">
      <c r="A160" t="s">
        <v>133</v>
      </c>
      <c r="B160">
        <v>1.2</v>
      </c>
    </row>
    <row r="161" spans="1:2" x14ac:dyDescent="0.25">
      <c r="A161" t="s">
        <v>134</v>
      </c>
      <c r="B161">
        <v>1.44</v>
      </c>
    </row>
    <row r="162" spans="1:2" x14ac:dyDescent="0.25">
      <c r="A162" t="s">
        <v>135</v>
      </c>
      <c r="B162">
        <v>1.92</v>
      </c>
    </row>
    <row r="163" spans="1:2" x14ac:dyDescent="0.25">
      <c r="A163" t="s">
        <v>136</v>
      </c>
      <c r="B163">
        <v>2.4</v>
      </c>
    </row>
    <row r="164" spans="1:2" x14ac:dyDescent="0.25">
      <c r="A164" t="s">
        <v>137</v>
      </c>
      <c r="B164">
        <v>0.96</v>
      </c>
    </row>
    <row r="165" spans="1:2" x14ac:dyDescent="0.25">
      <c r="A165" t="s">
        <v>138</v>
      </c>
      <c r="B165">
        <v>1.6</v>
      </c>
    </row>
    <row r="166" spans="1:2" x14ac:dyDescent="0.25">
      <c r="A166" t="s">
        <v>139</v>
      </c>
      <c r="B166">
        <v>1.92</v>
      </c>
    </row>
    <row r="167" spans="1:2" x14ac:dyDescent="0.25">
      <c r="A167" t="s">
        <v>140</v>
      </c>
      <c r="B167">
        <v>2.56</v>
      </c>
    </row>
    <row r="168" spans="1:2" x14ac:dyDescent="0.25">
      <c r="A168" t="s">
        <v>141</v>
      </c>
      <c r="B168">
        <v>3.2</v>
      </c>
    </row>
    <row r="169" spans="1:2" x14ac:dyDescent="0.25">
      <c r="A169" t="s">
        <v>142</v>
      </c>
      <c r="B169">
        <v>1.2</v>
      </c>
    </row>
    <row r="170" spans="1:2" x14ac:dyDescent="0.25">
      <c r="A170" t="s">
        <v>143</v>
      </c>
      <c r="B170">
        <v>2</v>
      </c>
    </row>
    <row r="171" spans="1:2" x14ac:dyDescent="0.25">
      <c r="A171" t="s">
        <v>144</v>
      </c>
      <c r="B171" s="10">
        <v>2.4</v>
      </c>
    </row>
    <row r="172" spans="1:2" x14ac:dyDescent="0.25">
      <c r="A172" t="s">
        <v>145</v>
      </c>
      <c r="B172" s="10">
        <v>3.2</v>
      </c>
    </row>
    <row r="173" spans="1:2" x14ac:dyDescent="0.25">
      <c r="A173" t="s">
        <v>146</v>
      </c>
      <c r="B173" s="10">
        <v>4</v>
      </c>
    </row>
    <row r="174" spans="1:2" x14ac:dyDescent="0.25">
      <c r="A174" t="s">
        <v>147</v>
      </c>
      <c r="B174" s="10">
        <v>1.44</v>
      </c>
    </row>
    <row r="175" spans="1:2" x14ac:dyDescent="0.25">
      <c r="A175" t="s">
        <v>148</v>
      </c>
      <c r="B175" s="10">
        <v>2.4</v>
      </c>
    </row>
    <row r="176" spans="1:2" x14ac:dyDescent="0.25">
      <c r="A176" t="s">
        <v>149</v>
      </c>
      <c r="B176" s="10">
        <v>2.88</v>
      </c>
    </row>
    <row r="177" spans="1:2" x14ac:dyDescent="0.25">
      <c r="A177" t="s">
        <v>150</v>
      </c>
      <c r="B177" s="10">
        <v>3.84</v>
      </c>
    </row>
    <row r="178" spans="1:2" x14ac:dyDescent="0.25">
      <c r="A178" t="s">
        <v>151</v>
      </c>
      <c r="B178" s="10">
        <v>4.8</v>
      </c>
    </row>
    <row r="179" spans="1:2" x14ac:dyDescent="0.25">
      <c r="A179" t="s">
        <v>152</v>
      </c>
      <c r="B179" s="10">
        <v>3.2</v>
      </c>
    </row>
    <row r="180" spans="1:2" x14ac:dyDescent="0.25">
      <c r="A180" t="s">
        <v>153</v>
      </c>
      <c r="B180" s="10">
        <v>3.84</v>
      </c>
    </row>
    <row r="181" spans="1:2" x14ac:dyDescent="0.25">
      <c r="A181" t="s">
        <v>154</v>
      </c>
      <c r="B181" s="10">
        <v>5.12</v>
      </c>
    </row>
    <row r="182" spans="1:2" x14ac:dyDescent="0.25">
      <c r="A182" t="s">
        <v>155</v>
      </c>
      <c r="B182" s="10">
        <v>6.4</v>
      </c>
    </row>
    <row r="183" spans="1:2" x14ac:dyDescent="0.25">
      <c r="A183" t="s">
        <v>156</v>
      </c>
      <c r="B183" s="10">
        <v>3.6</v>
      </c>
    </row>
    <row r="184" spans="1:2" x14ac:dyDescent="0.25">
      <c r="A184" t="s">
        <v>157</v>
      </c>
      <c r="B184" s="10">
        <v>4.32</v>
      </c>
    </row>
    <row r="185" spans="1:2" x14ac:dyDescent="0.25">
      <c r="A185" t="s">
        <v>158</v>
      </c>
      <c r="B185" s="10">
        <v>5.76</v>
      </c>
    </row>
    <row r="186" spans="1:2" x14ac:dyDescent="0.25">
      <c r="A186" t="s">
        <v>159</v>
      </c>
      <c r="B186" s="10">
        <v>7.2</v>
      </c>
    </row>
    <row r="187" spans="1:2" x14ac:dyDescent="0.25">
      <c r="A187" t="s">
        <v>160</v>
      </c>
      <c r="B187" s="10">
        <v>4</v>
      </c>
    </row>
    <row r="188" spans="1:2" x14ac:dyDescent="0.25">
      <c r="A188" t="s">
        <v>161</v>
      </c>
      <c r="B188" s="10">
        <v>4.8</v>
      </c>
    </row>
    <row r="189" spans="1:2" x14ac:dyDescent="0.25">
      <c r="A189" t="s">
        <v>162</v>
      </c>
      <c r="B189" s="10">
        <v>6.4</v>
      </c>
    </row>
    <row r="190" spans="1:2" x14ac:dyDescent="0.25">
      <c r="A190" t="s">
        <v>163</v>
      </c>
      <c r="B190" s="10">
        <v>8</v>
      </c>
    </row>
    <row r="191" spans="1:2" x14ac:dyDescent="0.25">
      <c r="A191" t="s">
        <v>164</v>
      </c>
      <c r="B191" s="10">
        <v>4.8</v>
      </c>
    </row>
    <row r="192" spans="1:2" x14ac:dyDescent="0.25">
      <c r="A192" t="s">
        <v>165</v>
      </c>
      <c r="B192" s="10">
        <v>5.76</v>
      </c>
    </row>
    <row r="193" spans="1:2" x14ac:dyDescent="0.25">
      <c r="A193" t="s">
        <v>166</v>
      </c>
      <c r="B193" s="10">
        <v>7.68</v>
      </c>
    </row>
    <row r="194" spans="1:2" x14ac:dyDescent="0.25">
      <c r="A194" t="s">
        <v>167</v>
      </c>
      <c r="B194" s="10">
        <v>9.6</v>
      </c>
    </row>
    <row r="195" spans="1:2" x14ac:dyDescent="0.25">
      <c r="A195" t="s">
        <v>168</v>
      </c>
      <c r="B195" s="10">
        <v>8.9600000000000009</v>
      </c>
    </row>
    <row r="196" spans="1:2" x14ac:dyDescent="0.25">
      <c r="A196" t="s">
        <v>169</v>
      </c>
      <c r="B196" s="10">
        <v>11.2</v>
      </c>
    </row>
    <row r="197" spans="1:2" x14ac:dyDescent="0.25">
      <c r="A197" t="s">
        <v>170</v>
      </c>
      <c r="B197" s="10">
        <v>10.24</v>
      </c>
    </row>
    <row r="198" spans="1:2" x14ac:dyDescent="0.25">
      <c r="A198" t="s">
        <v>171</v>
      </c>
      <c r="B198" s="10">
        <v>12.8</v>
      </c>
    </row>
    <row r="199" spans="1:2" x14ac:dyDescent="0.25">
      <c r="A199" t="s">
        <v>172</v>
      </c>
      <c r="B199" s="10">
        <v>11.52</v>
      </c>
    </row>
    <row r="200" spans="1:2" x14ac:dyDescent="0.25">
      <c r="A200" t="s">
        <v>173</v>
      </c>
      <c r="B200" s="10">
        <v>14.4</v>
      </c>
    </row>
    <row r="201" spans="1:2" x14ac:dyDescent="0.25">
      <c r="A201" t="s">
        <v>174</v>
      </c>
      <c r="B201" s="10">
        <v>8</v>
      </c>
    </row>
    <row r="202" spans="1:2" x14ac:dyDescent="0.25">
      <c r="A202" t="s">
        <v>175</v>
      </c>
      <c r="B202" s="10">
        <v>9.6</v>
      </c>
    </row>
    <row r="203" spans="1:2" x14ac:dyDescent="0.25">
      <c r="A203" t="s">
        <v>176</v>
      </c>
      <c r="B203" s="10">
        <v>12.8</v>
      </c>
    </row>
    <row r="204" spans="1:2" x14ac:dyDescent="0.25">
      <c r="A204" t="s">
        <v>177</v>
      </c>
      <c r="B204" s="10">
        <v>16</v>
      </c>
    </row>
    <row r="206" spans="1:2" x14ac:dyDescent="0.25">
      <c r="A206" s="8" t="s">
        <v>178</v>
      </c>
    </row>
    <row r="207" spans="1:2" x14ac:dyDescent="0.25">
      <c r="A207" t="s">
        <v>179</v>
      </c>
      <c r="B207">
        <v>0.154</v>
      </c>
    </row>
    <row r="208" spans="1:2" x14ac:dyDescent="0.25">
      <c r="A208" t="s">
        <v>180</v>
      </c>
      <c r="B208">
        <v>0.39400000000000002</v>
      </c>
    </row>
    <row r="209" spans="1:2" x14ac:dyDescent="0.25">
      <c r="A209" t="s">
        <v>181</v>
      </c>
      <c r="B209">
        <v>0.61599999999999999</v>
      </c>
    </row>
    <row r="210" spans="1:2" x14ac:dyDescent="0.25">
      <c r="A210" t="s">
        <v>182</v>
      </c>
      <c r="B210">
        <v>0.88700000000000001</v>
      </c>
    </row>
    <row r="211" spans="1:2" x14ac:dyDescent="0.25">
      <c r="A211" t="s">
        <v>183</v>
      </c>
      <c r="B211">
        <v>1.208</v>
      </c>
    </row>
    <row r="212" spans="1:2" x14ac:dyDescent="0.25">
      <c r="A212" t="s">
        <v>184</v>
      </c>
      <c r="B212">
        <v>1.5780000000000001</v>
      </c>
    </row>
    <row r="213" spans="1:2" x14ac:dyDescent="0.25">
      <c r="A213" t="s">
        <v>185</v>
      </c>
      <c r="B213">
        <v>2</v>
      </c>
    </row>
    <row r="214" spans="1:2" x14ac:dyDescent="0.25">
      <c r="A214" t="s">
        <v>186</v>
      </c>
      <c r="B214">
        <v>2.4700000000000002</v>
      </c>
    </row>
    <row r="215" spans="1:2" x14ac:dyDescent="0.25">
      <c r="A215" t="s">
        <v>187</v>
      </c>
      <c r="B215">
        <v>2.98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Yves</cp:lastModifiedBy>
  <cp:lastPrinted>2018-09-10T17:33:40Z</cp:lastPrinted>
  <dcterms:created xsi:type="dcterms:W3CDTF">2018-09-05T17:53:59Z</dcterms:created>
  <dcterms:modified xsi:type="dcterms:W3CDTF">2018-09-10T18:07:31Z</dcterms:modified>
</cp:coreProperties>
</file>