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" windowWidth="18795" windowHeight="8190"/>
  </bookViews>
  <sheets>
    <sheet name="NDDN" sheetId="1" r:id="rId1"/>
    <sheet name="DETOUR GOLD" sheetId="2" r:id="rId2"/>
    <sheet name="SUMMARY" sheetId="3" r:id="rId3"/>
    <sheet name="REMOVED ITEMS" sheetId="4" r:id="rId4"/>
  </sheets>
  <calcPr calcId="125725"/>
</workbook>
</file>

<file path=xl/calcChain.xml><?xml version="1.0" encoding="utf-8"?>
<calcChain xmlns="http://schemas.openxmlformats.org/spreadsheetml/2006/main">
  <c r="M11" i="1"/>
  <c r="B15" i="3"/>
  <c r="B14"/>
  <c r="B13"/>
  <c r="B11" i="4"/>
  <c r="B10"/>
  <c r="B9"/>
  <c r="B8" i="3"/>
  <c r="B10"/>
  <c r="B9"/>
  <c r="E2"/>
  <c r="J3" i="1"/>
  <c r="E340"/>
  <c r="G340"/>
  <c r="H340"/>
  <c r="E306" i="2"/>
  <c r="G306"/>
  <c r="H306" s="1"/>
  <c r="E272"/>
  <c r="G272"/>
  <c r="H272" s="1"/>
  <c r="E238"/>
  <c r="G238"/>
  <c r="H238" s="1"/>
  <c r="E204"/>
  <c r="G204"/>
  <c r="H204"/>
  <c r="E170"/>
  <c r="G170"/>
  <c r="H170" s="1"/>
  <c r="E136"/>
  <c r="G136"/>
  <c r="H136"/>
  <c r="E102"/>
  <c r="G102"/>
  <c r="H102" s="1"/>
  <c r="E68"/>
  <c r="G68"/>
  <c r="H68"/>
  <c r="E34"/>
  <c r="G34"/>
  <c r="H34" s="1"/>
  <c r="E272" i="1"/>
  <c r="G272"/>
  <c r="H272"/>
  <c r="E238"/>
  <c r="G238"/>
  <c r="H238" s="1"/>
  <c r="E204"/>
  <c r="G204"/>
  <c r="H204" s="1"/>
  <c r="G170"/>
  <c r="E170"/>
  <c r="E133"/>
  <c r="G133"/>
  <c r="G98"/>
  <c r="E98"/>
  <c r="E299"/>
  <c r="E300"/>
  <c r="G299"/>
  <c r="G300"/>
  <c r="H299"/>
  <c r="H300"/>
  <c r="E305"/>
  <c r="G305"/>
  <c r="G339"/>
  <c r="E339"/>
  <c r="G338"/>
  <c r="E338"/>
  <c r="G337"/>
  <c r="H337" s="1"/>
  <c r="E337"/>
  <c r="G336"/>
  <c r="H336" s="1"/>
  <c r="E336"/>
  <c r="G335"/>
  <c r="H335" s="1"/>
  <c r="E335"/>
  <c r="G334"/>
  <c r="H334" s="1"/>
  <c r="E334"/>
  <c r="G333"/>
  <c r="H333" s="1"/>
  <c r="E333"/>
  <c r="G332"/>
  <c r="H332" s="1"/>
  <c r="E332"/>
  <c r="G331"/>
  <c r="H331" s="1"/>
  <c r="E331"/>
  <c r="G330"/>
  <c r="H330" s="1"/>
  <c r="E330"/>
  <c r="G329"/>
  <c r="H329" s="1"/>
  <c r="E329"/>
  <c r="G328"/>
  <c r="H328" s="1"/>
  <c r="E328"/>
  <c r="G327"/>
  <c r="H327" s="1"/>
  <c r="E327"/>
  <c r="G326"/>
  <c r="H326" s="1"/>
  <c r="E326"/>
  <c r="G325"/>
  <c r="H325" s="1"/>
  <c r="E325"/>
  <c r="G324"/>
  <c r="H324" s="1"/>
  <c r="E324"/>
  <c r="G323"/>
  <c r="H323" s="1"/>
  <c r="E323"/>
  <c r="G322"/>
  <c r="H322" s="1"/>
  <c r="E322"/>
  <c r="G321"/>
  <c r="H321" s="1"/>
  <c r="E321"/>
  <c r="G320"/>
  <c r="H320" s="1"/>
  <c r="E320"/>
  <c r="G319"/>
  <c r="H319" s="1"/>
  <c r="E319"/>
  <c r="G318"/>
  <c r="H318" s="1"/>
  <c r="E318"/>
  <c r="G317"/>
  <c r="H317" s="1"/>
  <c r="E317"/>
  <c r="G316"/>
  <c r="H316" s="1"/>
  <c r="E316"/>
  <c r="G315"/>
  <c r="H315" s="1"/>
  <c r="E315"/>
  <c r="G63"/>
  <c r="E63"/>
  <c r="G32"/>
  <c r="E32"/>
  <c r="G306"/>
  <c r="E306"/>
  <c r="G304"/>
  <c r="E304"/>
  <c r="G303"/>
  <c r="E303"/>
  <c r="G302"/>
  <c r="E302"/>
  <c r="G301"/>
  <c r="E301"/>
  <c r="G298"/>
  <c r="E298"/>
  <c r="G297"/>
  <c r="E297"/>
  <c r="G296"/>
  <c r="E296"/>
  <c r="G295"/>
  <c r="E295"/>
  <c r="G294"/>
  <c r="E294"/>
  <c r="G293"/>
  <c r="E293"/>
  <c r="G292"/>
  <c r="E292"/>
  <c r="G291"/>
  <c r="E291"/>
  <c r="G290"/>
  <c r="E290"/>
  <c r="G289"/>
  <c r="E289"/>
  <c r="G288"/>
  <c r="E288"/>
  <c r="G287"/>
  <c r="H287" s="1"/>
  <c r="E287"/>
  <c r="G286"/>
  <c r="H286" s="1"/>
  <c r="E286"/>
  <c r="G285"/>
  <c r="H285" s="1"/>
  <c r="E285"/>
  <c r="G284"/>
  <c r="H284" s="1"/>
  <c r="E284"/>
  <c r="G283"/>
  <c r="H283" s="1"/>
  <c r="E283"/>
  <c r="G282"/>
  <c r="H282" s="1"/>
  <c r="E282"/>
  <c r="G281"/>
  <c r="H281" s="1"/>
  <c r="E281"/>
  <c r="G271"/>
  <c r="E271"/>
  <c r="G270"/>
  <c r="H270" s="1"/>
  <c r="E270"/>
  <c r="G269"/>
  <c r="E269"/>
  <c r="G268"/>
  <c r="H268" s="1"/>
  <c r="E268"/>
  <c r="G267"/>
  <c r="E267"/>
  <c r="G266"/>
  <c r="H266" s="1"/>
  <c r="E266"/>
  <c r="G265"/>
  <c r="E265"/>
  <c r="G264"/>
  <c r="H264" s="1"/>
  <c r="E264"/>
  <c r="G263"/>
  <c r="E263"/>
  <c r="G262"/>
  <c r="H262" s="1"/>
  <c r="E262"/>
  <c r="G261"/>
  <c r="E261"/>
  <c r="G260"/>
  <c r="H260" s="1"/>
  <c r="E260"/>
  <c r="G259"/>
  <c r="H259" s="1"/>
  <c r="E259"/>
  <c r="G258"/>
  <c r="H258" s="1"/>
  <c r="E258"/>
  <c r="G257"/>
  <c r="H257" s="1"/>
  <c r="E257"/>
  <c r="G256"/>
  <c r="H256" s="1"/>
  <c r="E256"/>
  <c r="G255"/>
  <c r="H255" s="1"/>
  <c r="E255"/>
  <c r="G254"/>
  <c r="H254" s="1"/>
  <c r="E254"/>
  <c r="G253"/>
  <c r="H253" s="1"/>
  <c r="E253"/>
  <c r="G252"/>
  <c r="H252" s="1"/>
  <c r="E252"/>
  <c r="G251"/>
  <c r="H251" s="1"/>
  <c r="E251"/>
  <c r="G250"/>
  <c r="H250" s="1"/>
  <c r="E250"/>
  <c r="G249"/>
  <c r="H249" s="1"/>
  <c r="E249"/>
  <c r="G248"/>
  <c r="H248" s="1"/>
  <c r="E248"/>
  <c r="G247"/>
  <c r="H247" s="1"/>
  <c r="E247"/>
  <c r="G305" i="2"/>
  <c r="H305" s="1"/>
  <c r="E305"/>
  <c r="G304"/>
  <c r="H304" s="1"/>
  <c r="E304"/>
  <c r="G303"/>
  <c r="H303" s="1"/>
  <c r="E303"/>
  <c r="G302"/>
  <c r="H302" s="1"/>
  <c r="E302"/>
  <c r="G301"/>
  <c r="H301" s="1"/>
  <c r="E301"/>
  <c r="G300"/>
  <c r="H300" s="1"/>
  <c r="E300"/>
  <c r="G299"/>
  <c r="H299" s="1"/>
  <c r="E299"/>
  <c r="G298"/>
  <c r="H298" s="1"/>
  <c r="E298"/>
  <c r="G297"/>
  <c r="H297" s="1"/>
  <c r="E297"/>
  <c r="G296"/>
  <c r="H296" s="1"/>
  <c r="E296"/>
  <c r="G295"/>
  <c r="H295" s="1"/>
  <c r="E295"/>
  <c r="G294"/>
  <c r="H294" s="1"/>
  <c r="E294"/>
  <c r="G293"/>
  <c r="H293" s="1"/>
  <c r="E293"/>
  <c r="G292"/>
  <c r="H292" s="1"/>
  <c r="E292"/>
  <c r="G291"/>
  <c r="E291"/>
  <c r="G290"/>
  <c r="H290" s="1"/>
  <c r="E290"/>
  <c r="G289"/>
  <c r="E289"/>
  <c r="G288"/>
  <c r="H288" s="1"/>
  <c r="E288"/>
  <c r="G287"/>
  <c r="E287"/>
  <c r="G286"/>
  <c r="H286" s="1"/>
  <c r="E286"/>
  <c r="G285"/>
  <c r="E285"/>
  <c r="G284"/>
  <c r="H284" s="1"/>
  <c r="E284"/>
  <c r="G283"/>
  <c r="E283"/>
  <c r="G282"/>
  <c r="H282" s="1"/>
  <c r="E282"/>
  <c r="G281"/>
  <c r="E281"/>
  <c r="G271"/>
  <c r="H271" s="1"/>
  <c r="E271"/>
  <c r="G270"/>
  <c r="H270" s="1"/>
  <c r="E270"/>
  <c r="G269"/>
  <c r="E269"/>
  <c r="G268"/>
  <c r="H268" s="1"/>
  <c r="E268"/>
  <c r="G267"/>
  <c r="H267" s="1"/>
  <c r="E267"/>
  <c r="G266"/>
  <c r="H266" s="1"/>
  <c r="E266"/>
  <c r="G265"/>
  <c r="E265"/>
  <c r="G264"/>
  <c r="H264" s="1"/>
  <c r="E264"/>
  <c r="G263"/>
  <c r="E263"/>
  <c r="G262"/>
  <c r="H262" s="1"/>
  <c r="E262"/>
  <c r="G261"/>
  <c r="H261" s="1"/>
  <c r="E261"/>
  <c r="G260"/>
  <c r="H260" s="1"/>
  <c r="E260"/>
  <c r="G259"/>
  <c r="H259" s="1"/>
  <c r="E259"/>
  <c r="G258"/>
  <c r="H258" s="1"/>
  <c r="E258"/>
  <c r="G257"/>
  <c r="H257" s="1"/>
  <c r="E257"/>
  <c r="G256"/>
  <c r="H256" s="1"/>
  <c r="E256"/>
  <c r="G255"/>
  <c r="E255"/>
  <c r="G254"/>
  <c r="H254" s="1"/>
  <c r="E254"/>
  <c r="G253"/>
  <c r="E253"/>
  <c r="G252"/>
  <c r="H252" s="1"/>
  <c r="E252"/>
  <c r="G251"/>
  <c r="H251" s="1"/>
  <c r="E251"/>
  <c r="G250"/>
  <c r="H250" s="1"/>
  <c r="E250"/>
  <c r="G249"/>
  <c r="H249" s="1"/>
  <c r="E249"/>
  <c r="G248"/>
  <c r="H248" s="1"/>
  <c r="E248"/>
  <c r="G247"/>
  <c r="H247" s="1"/>
  <c r="E247"/>
  <c r="G237"/>
  <c r="H237" s="1"/>
  <c r="E237"/>
  <c r="G236"/>
  <c r="H236" s="1"/>
  <c r="E236"/>
  <c r="G235"/>
  <c r="H235" s="1"/>
  <c r="E235"/>
  <c r="G234"/>
  <c r="H234" s="1"/>
  <c r="E234"/>
  <c r="G233"/>
  <c r="H233" s="1"/>
  <c r="E233"/>
  <c r="G232"/>
  <c r="H232" s="1"/>
  <c r="E232"/>
  <c r="G231"/>
  <c r="H231" s="1"/>
  <c r="E231"/>
  <c r="G230"/>
  <c r="H230" s="1"/>
  <c r="E230"/>
  <c r="G229"/>
  <c r="H229" s="1"/>
  <c r="E229"/>
  <c r="G228"/>
  <c r="H228" s="1"/>
  <c r="E228"/>
  <c r="G227"/>
  <c r="H227" s="1"/>
  <c r="E227"/>
  <c r="G226"/>
  <c r="H226" s="1"/>
  <c r="E226"/>
  <c r="G225"/>
  <c r="H225" s="1"/>
  <c r="E225"/>
  <c r="G224"/>
  <c r="H224" s="1"/>
  <c r="E224"/>
  <c r="G223"/>
  <c r="H223" s="1"/>
  <c r="E223"/>
  <c r="G222"/>
  <c r="H222" s="1"/>
  <c r="E222"/>
  <c r="G221"/>
  <c r="H221" s="1"/>
  <c r="E221"/>
  <c r="G220"/>
  <c r="H220" s="1"/>
  <c r="E220"/>
  <c r="G219"/>
  <c r="H219" s="1"/>
  <c r="E219"/>
  <c r="G218"/>
  <c r="H218" s="1"/>
  <c r="E218"/>
  <c r="G217"/>
  <c r="H217" s="1"/>
  <c r="E217"/>
  <c r="G216"/>
  <c r="H216" s="1"/>
  <c r="E216"/>
  <c r="G215"/>
  <c r="E215"/>
  <c r="G214"/>
  <c r="H214" s="1"/>
  <c r="E214"/>
  <c r="G213"/>
  <c r="E213"/>
  <c r="G203"/>
  <c r="H203" s="1"/>
  <c r="E203"/>
  <c r="G202"/>
  <c r="H202" s="1"/>
  <c r="E202"/>
  <c r="G201"/>
  <c r="H201" s="1"/>
  <c r="E201"/>
  <c r="G200"/>
  <c r="H200" s="1"/>
  <c r="E200"/>
  <c r="G199"/>
  <c r="H199" s="1"/>
  <c r="E199"/>
  <c r="G198"/>
  <c r="H198" s="1"/>
  <c r="E198"/>
  <c r="G197"/>
  <c r="H197" s="1"/>
  <c r="E197"/>
  <c r="G196"/>
  <c r="H196" s="1"/>
  <c r="E196"/>
  <c r="G195"/>
  <c r="H195" s="1"/>
  <c r="E195"/>
  <c r="G194"/>
  <c r="H194" s="1"/>
  <c r="E194"/>
  <c r="G193"/>
  <c r="H193" s="1"/>
  <c r="E193"/>
  <c r="G192"/>
  <c r="H192" s="1"/>
  <c r="E192"/>
  <c r="G191"/>
  <c r="H191" s="1"/>
  <c r="E191"/>
  <c r="G190"/>
  <c r="H190" s="1"/>
  <c r="E190"/>
  <c r="G189"/>
  <c r="H189" s="1"/>
  <c r="E189"/>
  <c r="G188"/>
  <c r="H188" s="1"/>
  <c r="E188"/>
  <c r="G187"/>
  <c r="H187" s="1"/>
  <c r="E187"/>
  <c r="G186"/>
  <c r="H186" s="1"/>
  <c r="E186"/>
  <c r="G185"/>
  <c r="H185" s="1"/>
  <c r="E185"/>
  <c r="G184"/>
  <c r="H184" s="1"/>
  <c r="E184"/>
  <c r="G183"/>
  <c r="H183" s="1"/>
  <c r="E183"/>
  <c r="G182"/>
  <c r="H182" s="1"/>
  <c r="E182"/>
  <c r="G181"/>
  <c r="H181" s="1"/>
  <c r="E181"/>
  <c r="G180"/>
  <c r="H180" s="1"/>
  <c r="E180"/>
  <c r="G179"/>
  <c r="H179" s="1"/>
  <c r="E179"/>
  <c r="G169"/>
  <c r="H169" s="1"/>
  <c r="E169"/>
  <c r="G168"/>
  <c r="H168" s="1"/>
  <c r="E168"/>
  <c r="G167"/>
  <c r="E167"/>
  <c r="G166"/>
  <c r="H166" s="1"/>
  <c r="E166"/>
  <c r="G165"/>
  <c r="E165"/>
  <c r="G164"/>
  <c r="H164" s="1"/>
  <c r="E164"/>
  <c r="G163"/>
  <c r="H163" s="1"/>
  <c r="E163"/>
  <c r="G162"/>
  <c r="H162" s="1"/>
  <c r="E162"/>
  <c r="G161"/>
  <c r="E161"/>
  <c r="G160"/>
  <c r="H160" s="1"/>
  <c r="E160"/>
  <c r="G159"/>
  <c r="H159" s="1"/>
  <c r="E159"/>
  <c r="G158"/>
  <c r="H158" s="1"/>
  <c r="E158"/>
  <c r="G157"/>
  <c r="E157"/>
  <c r="G156"/>
  <c r="H156" s="1"/>
  <c r="E156"/>
  <c r="G155"/>
  <c r="E155"/>
  <c r="G154"/>
  <c r="H154" s="1"/>
  <c r="E154"/>
  <c r="G153"/>
  <c r="E153"/>
  <c r="G152"/>
  <c r="H152" s="1"/>
  <c r="E152"/>
  <c r="G151"/>
  <c r="E151"/>
  <c r="G150"/>
  <c r="H150" s="1"/>
  <c r="E150"/>
  <c r="G149"/>
  <c r="E149"/>
  <c r="G148"/>
  <c r="H148" s="1"/>
  <c r="E148"/>
  <c r="G147"/>
  <c r="E147"/>
  <c r="G146"/>
  <c r="H146" s="1"/>
  <c r="E146"/>
  <c r="G145"/>
  <c r="E145"/>
  <c r="G135"/>
  <c r="H135" s="1"/>
  <c r="E135"/>
  <c r="G134"/>
  <c r="H134" s="1"/>
  <c r="E134"/>
  <c r="G133"/>
  <c r="H133" s="1"/>
  <c r="E133"/>
  <c r="G132"/>
  <c r="H132" s="1"/>
  <c r="E132"/>
  <c r="G131"/>
  <c r="H131" s="1"/>
  <c r="E131"/>
  <c r="G130"/>
  <c r="H130" s="1"/>
  <c r="E130"/>
  <c r="G129"/>
  <c r="H129" s="1"/>
  <c r="E129"/>
  <c r="G128"/>
  <c r="H128" s="1"/>
  <c r="E128"/>
  <c r="G127"/>
  <c r="H127" s="1"/>
  <c r="E127"/>
  <c r="G126"/>
  <c r="H126" s="1"/>
  <c r="E126"/>
  <c r="G125"/>
  <c r="H125" s="1"/>
  <c r="E125"/>
  <c r="G124"/>
  <c r="H124" s="1"/>
  <c r="E124"/>
  <c r="G123"/>
  <c r="E123"/>
  <c r="G122"/>
  <c r="H122" s="1"/>
  <c r="E122"/>
  <c r="G121"/>
  <c r="E121"/>
  <c r="G120"/>
  <c r="H120" s="1"/>
  <c r="E120"/>
  <c r="G119"/>
  <c r="H119" s="1"/>
  <c r="E119"/>
  <c r="G118"/>
  <c r="H118" s="1"/>
  <c r="E118"/>
  <c r="G117"/>
  <c r="H117" s="1"/>
  <c r="E117"/>
  <c r="G116"/>
  <c r="H116" s="1"/>
  <c r="E116"/>
  <c r="G115"/>
  <c r="H115" s="1"/>
  <c r="E115"/>
  <c r="G114"/>
  <c r="E114"/>
  <c r="G113"/>
  <c r="H113" s="1"/>
  <c r="E113"/>
  <c r="G112"/>
  <c r="H112" s="1"/>
  <c r="E112"/>
  <c r="G111"/>
  <c r="H111" s="1"/>
  <c r="E111"/>
  <c r="G101"/>
  <c r="H101" s="1"/>
  <c r="E101"/>
  <c r="G100"/>
  <c r="H100" s="1"/>
  <c r="E100"/>
  <c r="G99"/>
  <c r="H99" s="1"/>
  <c r="E99"/>
  <c r="G98"/>
  <c r="H98" s="1"/>
  <c r="E98"/>
  <c r="G97"/>
  <c r="H97" s="1"/>
  <c r="E97"/>
  <c r="G96"/>
  <c r="H96" s="1"/>
  <c r="E96"/>
  <c r="G95"/>
  <c r="H95" s="1"/>
  <c r="E95"/>
  <c r="G94"/>
  <c r="H94" s="1"/>
  <c r="E94"/>
  <c r="G93"/>
  <c r="H93" s="1"/>
  <c r="E93"/>
  <c r="G92"/>
  <c r="H92" s="1"/>
  <c r="E92"/>
  <c r="G91"/>
  <c r="H91" s="1"/>
  <c r="E91"/>
  <c r="G90"/>
  <c r="H90" s="1"/>
  <c r="E90"/>
  <c r="G89"/>
  <c r="H89" s="1"/>
  <c r="E89"/>
  <c r="G88"/>
  <c r="H88" s="1"/>
  <c r="E88"/>
  <c r="G87"/>
  <c r="H87" s="1"/>
  <c r="E87"/>
  <c r="G86"/>
  <c r="H86" s="1"/>
  <c r="E86"/>
  <c r="G85"/>
  <c r="H85" s="1"/>
  <c r="E85"/>
  <c r="G84"/>
  <c r="H84" s="1"/>
  <c r="E84"/>
  <c r="G83"/>
  <c r="H83" s="1"/>
  <c r="E83"/>
  <c r="G82"/>
  <c r="H82" s="1"/>
  <c r="E82"/>
  <c r="G81"/>
  <c r="H81" s="1"/>
  <c r="E81"/>
  <c r="G80"/>
  <c r="H80" s="1"/>
  <c r="E80"/>
  <c r="G79"/>
  <c r="E79"/>
  <c r="G78"/>
  <c r="H78" s="1"/>
  <c r="E78"/>
  <c r="G77"/>
  <c r="H77" s="1"/>
  <c r="E77"/>
  <c r="G67"/>
  <c r="H67" s="1"/>
  <c r="E67"/>
  <c r="G66"/>
  <c r="H66" s="1"/>
  <c r="E66"/>
  <c r="G65"/>
  <c r="E65"/>
  <c r="G64"/>
  <c r="H64" s="1"/>
  <c r="E64"/>
  <c r="G63"/>
  <c r="H63" s="1"/>
  <c r="E63"/>
  <c r="G62"/>
  <c r="H62" s="1"/>
  <c r="E62"/>
  <c r="G61"/>
  <c r="H61" s="1"/>
  <c r="E61"/>
  <c r="G60"/>
  <c r="H60" s="1"/>
  <c r="E60"/>
  <c r="G59"/>
  <c r="H59" s="1"/>
  <c r="E59"/>
  <c r="G58"/>
  <c r="H58" s="1"/>
  <c r="E58"/>
  <c r="G57"/>
  <c r="H57" s="1"/>
  <c r="E57"/>
  <c r="G56"/>
  <c r="H56" s="1"/>
  <c r="E56"/>
  <c r="G55"/>
  <c r="H55" s="1"/>
  <c r="E55"/>
  <c r="G54"/>
  <c r="H54" s="1"/>
  <c r="E54"/>
  <c r="G53"/>
  <c r="H53" s="1"/>
  <c r="E53"/>
  <c r="G52"/>
  <c r="H52" s="1"/>
  <c r="E52"/>
  <c r="G51"/>
  <c r="H51" s="1"/>
  <c r="E51"/>
  <c r="G50"/>
  <c r="E50"/>
  <c r="G49"/>
  <c r="H49" s="1"/>
  <c r="E49"/>
  <c r="G48"/>
  <c r="H48" s="1"/>
  <c r="E48"/>
  <c r="G47"/>
  <c r="H47" s="1"/>
  <c r="E47"/>
  <c r="G46"/>
  <c r="E46"/>
  <c r="G45"/>
  <c r="H45" s="1"/>
  <c r="E45"/>
  <c r="G44"/>
  <c r="E44"/>
  <c r="G43"/>
  <c r="H43" s="1"/>
  <c r="E43"/>
  <c r="G32"/>
  <c r="H32" s="1"/>
  <c r="E32"/>
  <c r="G31"/>
  <c r="H31" s="1"/>
  <c r="E31"/>
  <c r="G30"/>
  <c r="H30" s="1"/>
  <c r="E30"/>
  <c r="G29"/>
  <c r="E29"/>
  <c r="G28"/>
  <c r="E28"/>
  <c r="G27"/>
  <c r="E27"/>
  <c r="G26"/>
  <c r="H26" s="1"/>
  <c r="E26"/>
  <c r="G25"/>
  <c r="E25"/>
  <c r="G24"/>
  <c r="H24" s="1"/>
  <c r="E24"/>
  <c r="G23"/>
  <c r="H23" s="1"/>
  <c r="E23"/>
  <c r="G22"/>
  <c r="H22" s="1"/>
  <c r="E22"/>
  <c r="G21"/>
  <c r="H21" s="1"/>
  <c r="E21"/>
  <c r="G20"/>
  <c r="H20" s="1"/>
  <c r="E20"/>
  <c r="G19"/>
  <c r="H19" s="1"/>
  <c r="E19"/>
  <c r="G18"/>
  <c r="E18"/>
  <c r="G17"/>
  <c r="H17" s="1"/>
  <c r="E17"/>
  <c r="G16"/>
  <c r="E16"/>
  <c r="G15"/>
  <c r="H15" s="1"/>
  <c r="E15"/>
  <c r="G14"/>
  <c r="H14" s="1"/>
  <c r="E14"/>
  <c r="G13"/>
  <c r="H13" s="1"/>
  <c r="E13"/>
  <c r="G12"/>
  <c r="H12" s="1"/>
  <c r="E12"/>
  <c r="G11"/>
  <c r="E11"/>
  <c r="G10"/>
  <c r="E10"/>
  <c r="G9"/>
  <c r="J3" s="1"/>
  <c r="D8" i="3" s="1"/>
  <c r="E9" i="2"/>
  <c r="G33"/>
  <c r="H33" s="1"/>
  <c r="E33"/>
  <c r="D9" i="3" l="1"/>
  <c r="D10" s="1"/>
  <c r="J2" i="2"/>
  <c r="H44"/>
  <c r="H46"/>
  <c r="H50"/>
  <c r="H65"/>
  <c r="H79"/>
  <c r="H114"/>
  <c r="H121"/>
  <c r="H123"/>
  <c r="H145"/>
  <c r="H147"/>
  <c r="H149"/>
  <c r="H151"/>
  <c r="H153"/>
  <c r="H155"/>
  <c r="H157"/>
  <c r="H161"/>
  <c r="H165"/>
  <c r="H167"/>
  <c r="H213"/>
  <c r="H215"/>
  <c r="H253"/>
  <c r="H255"/>
  <c r="H263"/>
  <c r="H265"/>
  <c r="H269"/>
  <c r="H281"/>
  <c r="H283"/>
  <c r="H285"/>
  <c r="H287"/>
  <c r="H289"/>
  <c r="H291"/>
  <c r="H11"/>
  <c r="H9"/>
  <c r="H305" i="1"/>
  <c r="H338"/>
  <c r="H170"/>
  <c r="H133"/>
  <c r="H339"/>
  <c r="H293"/>
  <c r="H297"/>
  <c r="H301"/>
  <c r="H304"/>
  <c r="H32"/>
  <c r="H63"/>
  <c r="H261"/>
  <c r="H263"/>
  <c r="H265"/>
  <c r="H267"/>
  <c r="H269"/>
  <c r="H271"/>
  <c r="H288"/>
  <c r="H289"/>
  <c r="H290"/>
  <c r="H291"/>
  <c r="H292"/>
  <c r="H294"/>
  <c r="H295"/>
  <c r="H296"/>
  <c r="H298"/>
  <c r="H302"/>
  <c r="H303"/>
  <c r="H306"/>
  <c r="H28" i="2"/>
  <c r="H10"/>
  <c r="H16"/>
  <c r="H18"/>
  <c r="H25"/>
  <c r="H27"/>
  <c r="H29"/>
  <c r="G237" i="1"/>
  <c r="E237"/>
  <c r="G236"/>
  <c r="E236"/>
  <c r="G235"/>
  <c r="E235"/>
  <c r="G234"/>
  <c r="E234"/>
  <c r="G233"/>
  <c r="E233"/>
  <c r="G232"/>
  <c r="E232"/>
  <c r="G231"/>
  <c r="E231"/>
  <c r="G230"/>
  <c r="E230"/>
  <c r="G229"/>
  <c r="E229"/>
  <c r="G228"/>
  <c r="E228"/>
  <c r="G227"/>
  <c r="E227"/>
  <c r="G226"/>
  <c r="E226"/>
  <c r="G225"/>
  <c r="E225"/>
  <c r="G224"/>
  <c r="E224"/>
  <c r="G223"/>
  <c r="E223"/>
  <c r="G222"/>
  <c r="E222"/>
  <c r="G221"/>
  <c r="E221"/>
  <c r="G220"/>
  <c r="E220"/>
  <c r="G219"/>
  <c r="E219"/>
  <c r="G218"/>
  <c r="E218"/>
  <c r="H218" s="1"/>
  <c r="G217"/>
  <c r="E217"/>
  <c r="G216"/>
  <c r="E216"/>
  <c r="H216" s="1"/>
  <c r="G215"/>
  <c r="E215"/>
  <c r="G214"/>
  <c r="E214"/>
  <c r="H214" s="1"/>
  <c r="G213"/>
  <c r="E213"/>
  <c r="G203"/>
  <c r="E203"/>
  <c r="G202"/>
  <c r="E202"/>
  <c r="G201"/>
  <c r="E201"/>
  <c r="G200"/>
  <c r="E200"/>
  <c r="H200" s="1"/>
  <c r="G199"/>
  <c r="E199"/>
  <c r="G198"/>
  <c r="E198"/>
  <c r="G197"/>
  <c r="E197"/>
  <c r="G196"/>
  <c r="E196"/>
  <c r="H196" s="1"/>
  <c r="G195"/>
  <c r="E195"/>
  <c r="G194"/>
  <c r="E194"/>
  <c r="H194" s="1"/>
  <c r="G193"/>
  <c r="E193"/>
  <c r="G192"/>
  <c r="E192"/>
  <c r="H192" s="1"/>
  <c r="G191"/>
  <c r="E191"/>
  <c r="G190"/>
  <c r="E190"/>
  <c r="H190" s="1"/>
  <c r="G189"/>
  <c r="E189"/>
  <c r="G188"/>
  <c r="E188"/>
  <c r="H188" s="1"/>
  <c r="G187"/>
  <c r="E187"/>
  <c r="G186"/>
  <c r="E186"/>
  <c r="G185"/>
  <c r="E185"/>
  <c r="G184"/>
  <c r="E184"/>
  <c r="G183"/>
  <c r="E183"/>
  <c r="G182"/>
  <c r="E182"/>
  <c r="G181"/>
  <c r="E181"/>
  <c r="G180"/>
  <c r="E180"/>
  <c r="G179"/>
  <c r="E179"/>
  <c r="G169"/>
  <c r="E169"/>
  <c r="G168"/>
  <c r="E168"/>
  <c r="G167"/>
  <c r="E167"/>
  <c r="G166"/>
  <c r="E166"/>
  <c r="G165"/>
  <c r="E165"/>
  <c r="G164"/>
  <c r="E164"/>
  <c r="G163"/>
  <c r="E163"/>
  <c r="G162"/>
  <c r="E162"/>
  <c r="G161"/>
  <c r="E161"/>
  <c r="G160"/>
  <c r="E160"/>
  <c r="G159"/>
  <c r="E159"/>
  <c r="G158"/>
  <c r="E158"/>
  <c r="G157"/>
  <c r="E157"/>
  <c r="G156"/>
  <c r="E156"/>
  <c r="G155"/>
  <c r="E155"/>
  <c r="G154"/>
  <c r="E154"/>
  <c r="G153"/>
  <c r="E153"/>
  <c r="G152"/>
  <c r="E152"/>
  <c r="G151"/>
  <c r="E151"/>
  <c r="G150"/>
  <c r="E150"/>
  <c r="G149"/>
  <c r="E149"/>
  <c r="G148"/>
  <c r="E148"/>
  <c r="G147"/>
  <c r="E147"/>
  <c r="G146"/>
  <c r="E146"/>
  <c r="G145"/>
  <c r="E145"/>
  <c r="G136"/>
  <c r="E136"/>
  <c r="G135"/>
  <c r="E135"/>
  <c r="G134"/>
  <c r="E134"/>
  <c r="G132"/>
  <c r="E132"/>
  <c r="G131"/>
  <c r="E131"/>
  <c r="G130"/>
  <c r="E130"/>
  <c r="G129"/>
  <c r="E129"/>
  <c r="G128"/>
  <c r="E128"/>
  <c r="G127"/>
  <c r="E127"/>
  <c r="G126"/>
  <c r="E126"/>
  <c r="G125"/>
  <c r="E125"/>
  <c r="G124"/>
  <c r="E124"/>
  <c r="G123"/>
  <c r="E123"/>
  <c r="G122"/>
  <c r="E122"/>
  <c r="G121"/>
  <c r="E121"/>
  <c r="G120"/>
  <c r="E120"/>
  <c r="G119"/>
  <c r="E119"/>
  <c r="G118"/>
  <c r="E118"/>
  <c r="G117"/>
  <c r="E117"/>
  <c r="G116"/>
  <c r="E116"/>
  <c r="G115"/>
  <c r="E115"/>
  <c r="G114"/>
  <c r="E114"/>
  <c r="G113"/>
  <c r="E113"/>
  <c r="G112"/>
  <c r="E112"/>
  <c r="G111"/>
  <c r="E111"/>
  <c r="G102"/>
  <c r="E102"/>
  <c r="G101"/>
  <c r="E101"/>
  <c r="G100"/>
  <c r="E100"/>
  <c r="G99"/>
  <c r="E99"/>
  <c r="G97"/>
  <c r="E97"/>
  <c r="G96"/>
  <c r="E96"/>
  <c r="G95"/>
  <c r="E95"/>
  <c r="G94"/>
  <c r="E94"/>
  <c r="G93"/>
  <c r="E93"/>
  <c r="G92"/>
  <c r="E92"/>
  <c r="G91"/>
  <c r="E91"/>
  <c r="G90"/>
  <c r="E90"/>
  <c r="G89"/>
  <c r="E89"/>
  <c r="G88"/>
  <c r="E88"/>
  <c r="G87"/>
  <c r="E87"/>
  <c r="G86"/>
  <c r="E86"/>
  <c r="G85"/>
  <c r="E85"/>
  <c r="G84"/>
  <c r="E84"/>
  <c r="G83"/>
  <c r="E83"/>
  <c r="G82"/>
  <c r="E82"/>
  <c r="G81"/>
  <c r="E81"/>
  <c r="G80"/>
  <c r="E80"/>
  <c r="G79"/>
  <c r="E79"/>
  <c r="G78"/>
  <c r="E78"/>
  <c r="G77"/>
  <c r="E77"/>
  <c r="G68"/>
  <c r="E68"/>
  <c r="G67"/>
  <c r="E67"/>
  <c r="G66"/>
  <c r="E66"/>
  <c r="G65"/>
  <c r="E65"/>
  <c r="G64"/>
  <c r="E64"/>
  <c r="G62"/>
  <c r="E62"/>
  <c r="G61"/>
  <c r="E61"/>
  <c r="G60"/>
  <c r="E60"/>
  <c r="G59"/>
  <c r="E59"/>
  <c r="G58"/>
  <c r="E58"/>
  <c r="G57"/>
  <c r="E57"/>
  <c r="G56"/>
  <c r="E56"/>
  <c r="G55"/>
  <c r="E55"/>
  <c r="G54"/>
  <c r="E54"/>
  <c r="G53"/>
  <c r="E53"/>
  <c r="G52"/>
  <c r="E52"/>
  <c r="G51"/>
  <c r="E51"/>
  <c r="G50"/>
  <c r="E50"/>
  <c r="G49"/>
  <c r="E49"/>
  <c r="G48"/>
  <c r="E48"/>
  <c r="G47"/>
  <c r="E47"/>
  <c r="G46"/>
  <c r="E46"/>
  <c r="G45"/>
  <c r="E45"/>
  <c r="G44"/>
  <c r="E44"/>
  <c r="G43"/>
  <c r="E43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3"/>
  <c r="G34"/>
  <c r="E11"/>
  <c r="E12"/>
  <c r="J2" s="1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3"/>
  <c r="E34"/>
  <c r="E10"/>
  <c r="G9"/>
  <c r="E9"/>
  <c r="C8" i="3" l="1"/>
  <c r="C9"/>
  <c r="J4" i="2"/>
  <c r="H220" i="1"/>
  <c r="H222"/>
  <c r="H224"/>
  <c r="H226"/>
  <c r="H228"/>
  <c r="H230"/>
  <c r="H232"/>
  <c r="H97"/>
  <c r="H33"/>
  <c r="H30"/>
  <c r="H28"/>
  <c r="H26"/>
  <c r="H24"/>
  <c r="H22"/>
  <c r="H20"/>
  <c r="H18"/>
  <c r="H43"/>
  <c r="H55"/>
  <c r="H56"/>
  <c r="H57"/>
  <c r="H58"/>
  <c r="H59"/>
  <c r="H60"/>
  <c r="H61"/>
  <c r="H64"/>
  <c r="H65"/>
  <c r="H77"/>
  <c r="H78"/>
  <c r="H79"/>
  <c r="H80"/>
  <c r="H81"/>
  <c r="H83"/>
  <c r="H85"/>
  <c r="H87"/>
  <c r="H89"/>
  <c r="H91"/>
  <c r="H93"/>
  <c r="H95"/>
  <c r="H98"/>
  <c r="H100"/>
  <c r="H101"/>
  <c r="H102"/>
  <c r="H112"/>
  <c r="H114"/>
  <c r="H116"/>
  <c r="H118"/>
  <c r="H120"/>
  <c r="H122"/>
  <c r="H123"/>
  <c r="H124"/>
  <c r="H125"/>
  <c r="H126"/>
  <c r="H127"/>
  <c r="H128"/>
  <c r="H234"/>
  <c r="H236"/>
  <c r="H129"/>
  <c r="H130"/>
  <c r="H131"/>
  <c r="H132"/>
  <c r="H134"/>
  <c r="H135"/>
  <c r="H136"/>
  <c r="H145"/>
  <c r="H146"/>
  <c r="H147"/>
  <c r="H148"/>
  <c r="H149"/>
  <c r="H150"/>
  <c r="H151"/>
  <c r="H153"/>
  <c r="H155"/>
  <c r="H157"/>
  <c r="H159"/>
  <c r="H160"/>
  <c r="H161"/>
  <c r="H163"/>
  <c r="H165"/>
  <c r="H167"/>
  <c r="H168"/>
  <c r="H169"/>
  <c r="H179"/>
  <c r="H180"/>
  <c r="H181"/>
  <c r="H182"/>
  <c r="H183"/>
  <c r="H185"/>
  <c r="H186"/>
  <c r="H16"/>
  <c r="H14"/>
  <c r="H187"/>
  <c r="H189"/>
  <c r="H191"/>
  <c r="H193"/>
  <c r="H195"/>
  <c r="H197"/>
  <c r="H199"/>
  <c r="H201"/>
  <c r="H202"/>
  <c r="H203"/>
  <c r="H213"/>
  <c r="H215"/>
  <c r="H217"/>
  <c r="H219"/>
  <c r="H221"/>
  <c r="H223"/>
  <c r="H225"/>
  <c r="H227"/>
  <c r="H229"/>
  <c r="H231"/>
  <c r="H233"/>
  <c r="H235"/>
  <c r="H237"/>
  <c r="H34"/>
  <c r="H31"/>
  <c r="H29"/>
  <c r="H27"/>
  <c r="H25"/>
  <c r="H23"/>
  <c r="H21"/>
  <c r="H19"/>
  <c r="H17"/>
  <c r="H15"/>
  <c r="H44"/>
  <c r="H46"/>
  <c r="H48"/>
  <c r="H50"/>
  <c r="H52"/>
  <c r="H54"/>
  <c r="H82"/>
  <c r="H84"/>
  <c r="H86"/>
  <c r="H88"/>
  <c r="H90"/>
  <c r="H92"/>
  <c r="H94"/>
  <c r="H96"/>
  <c r="H99"/>
  <c r="H111"/>
  <c r="H113"/>
  <c r="H115"/>
  <c r="H117"/>
  <c r="H119"/>
  <c r="H121"/>
  <c r="H152"/>
  <c r="H154"/>
  <c r="H156"/>
  <c r="H158"/>
  <c r="H162"/>
  <c r="H164"/>
  <c r="H166"/>
  <c r="H184"/>
  <c r="H198"/>
  <c r="H62"/>
  <c r="H45"/>
  <c r="H47"/>
  <c r="H49"/>
  <c r="H51"/>
  <c r="H53"/>
  <c r="H66"/>
  <c r="H67"/>
  <c r="H68"/>
  <c r="H13"/>
  <c r="H12"/>
  <c r="J4" s="1"/>
  <c r="H11"/>
  <c r="H10"/>
  <c r="H9"/>
  <c r="C10" i="3" l="1"/>
  <c r="E8"/>
  <c r="F8" s="1"/>
  <c r="E9"/>
  <c r="E10" s="1"/>
  <c r="F10" s="1"/>
  <c r="F9" l="1"/>
</calcChain>
</file>

<file path=xl/sharedStrings.xml><?xml version="1.0" encoding="utf-8"?>
<sst xmlns="http://schemas.openxmlformats.org/spreadsheetml/2006/main" count="224" uniqueCount="35">
  <si>
    <t>ITEMNO</t>
  </si>
  <si>
    <t>AVERAGE COST</t>
  </si>
  <si>
    <t>TOTAL AV. COST</t>
  </si>
  <si>
    <t>QTY</t>
  </si>
  <si>
    <t>LOC</t>
  </si>
  <si>
    <t>UNIT COST</t>
  </si>
  <si>
    <t>TOTAL UNIT COST</t>
  </si>
  <si>
    <t>STOCK OR NS(Y/N)</t>
  </si>
  <si>
    <t>QUOTATION NUMBER (COST JUSTIFICATION)</t>
  </si>
  <si>
    <t>COST INCREASE / COST DECREASE</t>
  </si>
  <si>
    <t>11666</t>
  </si>
  <si>
    <t>00829</t>
  </si>
  <si>
    <t>01225</t>
  </si>
  <si>
    <t>Total Inventory Adjustement</t>
  </si>
  <si>
    <t>COST INCREASE / COST (DECREASE)</t>
  </si>
  <si>
    <t>Global Inventory Adjustment</t>
  </si>
  <si>
    <t>Total</t>
  </si>
  <si>
    <t>Global Total Unit Cost</t>
  </si>
  <si>
    <t>Global Total Average Cost</t>
  </si>
  <si>
    <t>Global Total Average Cost before Adjustment</t>
  </si>
  <si>
    <t>Global Total Unit Cost After Revision</t>
  </si>
  <si>
    <t>INVENTORY COST</t>
  </si>
  <si>
    <t>Warehouse Name</t>
  </si>
  <si>
    <t xml:space="preserve"> Warehouse Localisation</t>
  </si>
  <si>
    <t>Print date</t>
  </si>
  <si>
    <t>Warehouse Localisation</t>
  </si>
  <si>
    <t>Amount excluded of inventory</t>
  </si>
  <si>
    <t>Unit Cost</t>
  </si>
  <si>
    <t>Item Numer Excluded</t>
  </si>
  <si>
    <t>GL Account</t>
  </si>
  <si>
    <t>QUOTATION NUMBER / INVOICE NUMBER</t>
  </si>
  <si>
    <t>Number of items excluded</t>
  </si>
  <si>
    <t>N</t>
  </si>
  <si>
    <t>w</t>
  </si>
  <si>
    <t>Somme de la colonne F s'il y a un N en colonne I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</si>
</sst>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yyyy/mm/dd\ h:mm\ AM/PM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sz val="12"/>
      <color theme="1"/>
      <name val="Times New Roman"/>
      <family val="1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2" xfId="0" applyBorder="1"/>
    <xf numFmtId="164" fontId="0" fillId="0" borderId="2" xfId="0" applyNumberFormat="1" applyBorder="1"/>
    <xf numFmtId="49" fontId="0" fillId="0" borderId="2" xfId="0" applyNumberFormat="1" applyBorder="1"/>
    <xf numFmtId="0" fontId="1" fillId="0" borderId="2" xfId="0" applyFont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/>
    <xf numFmtId="164" fontId="0" fillId="0" borderId="5" xfId="0" applyNumberFormat="1" applyBorder="1"/>
    <xf numFmtId="0" fontId="1" fillId="0" borderId="5" xfId="0" applyFont="1" applyBorder="1" applyAlignment="1">
      <alignment horizontal="center" vertical="center"/>
    </xf>
    <xf numFmtId="0" fontId="0" fillId="0" borderId="0" xfId="0"/>
    <xf numFmtId="0" fontId="0" fillId="0" borderId="2" xfId="0" applyBorder="1"/>
    <xf numFmtId="164" fontId="0" fillId="0" borderId="2" xfId="0" applyNumberFormat="1" applyBorder="1"/>
    <xf numFmtId="49" fontId="0" fillId="0" borderId="2" xfId="0" applyNumberFormat="1" applyBorder="1"/>
    <xf numFmtId="0" fontId="1" fillId="0" borderId="2" xfId="0" applyFont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/>
    <xf numFmtId="164" fontId="0" fillId="0" borderId="5" xfId="0" applyNumberFormat="1" applyBorder="1"/>
    <xf numFmtId="0" fontId="1" fillId="0" borderId="5" xfId="0" applyFont="1" applyBorder="1" applyAlignment="1">
      <alignment horizontal="center" vertical="center"/>
    </xf>
    <xf numFmtId="164" fontId="0" fillId="0" borderId="7" xfId="0" applyNumberFormat="1" applyBorder="1"/>
    <xf numFmtId="164" fontId="0" fillId="0" borderId="7" xfId="0" applyNumberFormat="1" applyFill="1" applyBorder="1"/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0" borderId="10" xfId="0" applyBorder="1"/>
    <xf numFmtId="164" fontId="0" fillId="0" borderId="10" xfId="0" applyNumberFormat="1" applyBorder="1"/>
    <xf numFmtId="164" fontId="0" fillId="0" borderId="1" xfId="0" applyNumberFormat="1" applyBorder="1"/>
    <xf numFmtId="164" fontId="0" fillId="0" borderId="6" xfId="0" applyNumberFormat="1" applyBorder="1"/>
    <xf numFmtId="164" fontId="0" fillId="0" borderId="9" xfId="0" applyNumberFormat="1" applyBorder="1"/>
    <xf numFmtId="164" fontId="0" fillId="0" borderId="13" xfId="0" applyNumberFormat="1" applyBorder="1"/>
    <xf numFmtId="22" fontId="0" fillId="0" borderId="0" xfId="0" applyNumberFormat="1"/>
    <xf numFmtId="0" fontId="0" fillId="3" borderId="8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2" fillId="0" borderId="0" xfId="0" applyFont="1"/>
    <xf numFmtId="0" fontId="0" fillId="0" borderId="14" xfId="0" applyBorder="1" applyAlignment="1" applyProtection="1">
      <alignment horizontal="center" vertical="center"/>
    </xf>
    <xf numFmtId="0" fontId="0" fillId="0" borderId="15" xfId="0" applyBorder="1"/>
    <xf numFmtId="0" fontId="0" fillId="0" borderId="16" xfId="0" applyBorder="1" applyAlignment="1" applyProtection="1">
      <alignment horizontal="center" vertical="center"/>
    </xf>
    <xf numFmtId="0" fontId="0" fillId="0" borderId="17" xfId="0" applyBorder="1"/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Fill="1" applyBorder="1"/>
    <xf numFmtId="164" fontId="1" fillId="0" borderId="19" xfId="0" applyNumberFormat="1" applyFont="1" applyBorder="1"/>
    <xf numFmtId="0" fontId="1" fillId="0" borderId="20" xfId="0" applyFont="1" applyBorder="1"/>
    <xf numFmtId="0" fontId="0" fillId="0" borderId="22" xfId="0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0" fillId="0" borderId="25" xfId="0" applyBorder="1"/>
    <xf numFmtId="0" fontId="0" fillId="0" borderId="0" xfId="0" applyFill="1"/>
    <xf numFmtId="0" fontId="3" fillId="0" borderId="0" xfId="0" applyFont="1"/>
    <xf numFmtId="0" fontId="4" fillId="0" borderId="1" xfId="0" applyFont="1" applyBorder="1"/>
    <xf numFmtId="0" fontId="4" fillId="0" borderId="6" xfId="0" applyFont="1" applyBorder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123825</xdr:rowOff>
    </xdr:from>
    <xdr:to>
      <xdr:col>4</xdr:col>
      <xdr:colOff>590549</xdr:colOff>
      <xdr:row>40</xdr:row>
      <xdr:rowOff>4293</xdr:rowOff>
    </xdr:to>
    <xdr:pic>
      <xdr:nvPicPr>
        <xdr:cNvPr id="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4389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102</xdr:row>
      <xdr:rowOff>66675</xdr:rowOff>
    </xdr:from>
    <xdr:to>
      <xdr:col>4</xdr:col>
      <xdr:colOff>590549</xdr:colOff>
      <xdr:row>107</xdr:row>
      <xdr:rowOff>61443</xdr:rowOff>
    </xdr:to>
    <xdr:pic>
      <xdr:nvPicPr>
        <xdr:cNvPr id="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64350"/>
          <a:ext cx="2828924" cy="947268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136</xdr:row>
      <xdr:rowOff>66676</xdr:rowOff>
    </xdr:from>
    <xdr:to>
      <xdr:col>4</xdr:col>
      <xdr:colOff>590549</xdr:colOff>
      <xdr:row>141</xdr:row>
      <xdr:rowOff>147169</xdr:rowOff>
    </xdr:to>
    <xdr:pic>
      <xdr:nvPicPr>
        <xdr:cNvPr id="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6060401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68</xdr:row>
      <xdr:rowOff>38100</xdr:rowOff>
    </xdr:from>
    <xdr:to>
      <xdr:col>4</xdr:col>
      <xdr:colOff>600074</xdr:colOff>
      <xdr:row>73</xdr:row>
      <xdr:rowOff>118593</xdr:rowOff>
    </xdr:to>
    <xdr:pic>
      <xdr:nvPicPr>
        <xdr:cNvPr id="1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" y="1303972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170</xdr:row>
      <xdr:rowOff>66675</xdr:rowOff>
    </xdr:from>
    <xdr:to>
      <xdr:col>4</xdr:col>
      <xdr:colOff>609599</xdr:colOff>
      <xdr:row>175</xdr:row>
      <xdr:rowOff>147168</xdr:rowOff>
    </xdr:to>
    <xdr:pic>
      <xdr:nvPicPr>
        <xdr:cNvPr id="1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3255645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204</xdr:row>
      <xdr:rowOff>95250</xdr:rowOff>
    </xdr:from>
    <xdr:to>
      <xdr:col>4</xdr:col>
      <xdr:colOff>590549</xdr:colOff>
      <xdr:row>209</xdr:row>
      <xdr:rowOff>175743</xdr:rowOff>
    </xdr:to>
    <xdr:pic>
      <xdr:nvPicPr>
        <xdr:cNvPr id="1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9057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238</xdr:row>
      <xdr:rowOff>95250</xdr:rowOff>
    </xdr:from>
    <xdr:to>
      <xdr:col>4</xdr:col>
      <xdr:colOff>590549</xdr:colOff>
      <xdr:row>243</xdr:row>
      <xdr:rowOff>175743</xdr:rowOff>
    </xdr:to>
    <xdr:pic>
      <xdr:nvPicPr>
        <xdr:cNvPr id="1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9057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306</xdr:row>
      <xdr:rowOff>123825</xdr:rowOff>
    </xdr:from>
    <xdr:to>
      <xdr:col>4</xdr:col>
      <xdr:colOff>590549</xdr:colOff>
      <xdr:row>311</xdr:row>
      <xdr:rowOff>109068</xdr:rowOff>
    </xdr:to>
    <xdr:pic>
      <xdr:nvPicPr>
        <xdr:cNvPr id="1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8597800"/>
          <a:ext cx="2828924" cy="93774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272</xdr:row>
      <xdr:rowOff>47625</xdr:rowOff>
    </xdr:from>
    <xdr:to>
      <xdr:col>4</xdr:col>
      <xdr:colOff>590549</xdr:colOff>
      <xdr:row>277</xdr:row>
      <xdr:rowOff>128118</xdr:rowOff>
    </xdr:to>
    <xdr:pic>
      <xdr:nvPicPr>
        <xdr:cNvPr id="1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202555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34</xdr:row>
      <xdr:rowOff>0</xdr:rowOff>
    </xdr:from>
    <xdr:to>
      <xdr:col>4</xdr:col>
      <xdr:colOff>590550</xdr:colOff>
      <xdr:row>39</xdr:row>
      <xdr:rowOff>80493</xdr:rowOff>
    </xdr:to>
    <xdr:pic>
      <xdr:nvPicPr>
        <xdr:cNvPr id="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34</xdr:row>
      <xdr:rowOff>0</xdr:rowOff>
    </xdr:from>
    <xdr:to>
      <xdr:col>4</xdr:col>
      <xdr:colOff>590550</xdr:colOff>
      <xdr:row>39</xdr:row>
      <xdr:rowOff>80493</xdr:rowOff>
    </xdr:to>
    <xdr:pic>
      <xdr:nvPicPr>
        <xdr:cNvPr id="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34</xdr:row>
      <xdr:rowOff>38100</xdr:rowOff>
    </xdr:from>
    <xdr:to>
      <xdr:col>4</xdr:col>
      <xdr:colOff>590549</xdr:colOff>
      <xdr:row>39</xdr:row>
      <xdr:rowOff>118593</xdr:rowOff>
    </xdr:to>
    <xdr:pic>
      <xdr:nvPicPr>
        <xdr:cNvPr id="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68</xdr:row>
      <xdr:rowOff>0</xdr:rowOff>
    </xdr:from>
    <xdr:to>
      <xdr:col>4</xdr:col>
      <xdr:colOff>590550</xdr:colOff>
      <xdr:row>73</xdr:row>
      <xdr:rowOff>80493</xdr:rowOff>
    </xdr:to>
    <xdr:pic>
      <xdr:nvPicPr>
        <xdr:cNvPr id="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68</xdr:row>
      <xdr:rowOff>0</xdr:rowOff>
    </xdr:from>
    <xdr:to>
      <xdr:col>4</xdr:col>
      <xdr:colOff>590550</xdr:colOff>
      <xdr:row>73</xdr:row>
      <xdr:rowOff>80493</xdr:rowOff>
    </xdr:to>
    <xdr:pic>
      <xdr:nvPicPr>
        <xdr:cNvPr id="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68</xdr:row>
      <xdr:rowOff>38100</xdr:rowOff>
    </xdr:from>
    <xdr:to>
      <xdr:col>4</xdr:col>
      <xdr:colOff>590549</xdr:colOff>
      <xdr:row>73</xdr:row>
      <xdr:rowOff>118593</xdr:rowOff>
    </xdr:to>
    <xdr:pic>
      <xdr:nvPicPr>
        <xdr:cNvPr id="10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102</xdr:row>
      <xdr:rowOff>0</xdr:rowOff>
    </xdr:from>
    <xdr:to>
      <xdr:col>4</xdr:col>
      <xdr:colOff>590550</xdr:colOff>
      <xdr:row>107</xdr:row>
      <xdr:rowOff>80493</xdr:rowOff>
    </xdr:to>
    <xdr:pic>
      <xdr:nvPicPr>
        <xdr:cNvPr id="11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102</xdr:row>
      <xdr:rowOff>0</xdr:rowOff>
    </xdr:from>
    <xdr:to>
      <xdr:col>4</xdr:col>
      <xdr:colOff>590550</xdr:colOff>
      <xdr:row>107</xdr:row>
      <xdr:rowOff>80493</xdr:rowOff>
    </xdr:to>
    <xdr:pic>
      <xdr:nvPicPr>
        <xdr:cNvPr id="1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102</xdr:row>
      <xdr:rowOff>38100</xdr:rowOff>
    </xdr:from>
    <xdr:to>
      <xdr:col>4</xdr:col>
      <xdr:colOff>590549</xdr:colOff>
      <xdr:row>107</xdr:row>
      <xdr:rowOff>118593</xdr:rowOff>
    </xdr:to>
    <xdr:pic>
      <xdr:nvPicPr>
        <xdr:cNvPr id="1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136</xdr:row>
      <xdr:rowOff>0</xdr:rowOff>
    </xdr:from>
    <xdr:to>
      <xdr:col>4</xdr:col>
      <xdr:colOff>590550</xdr:colOff>
      <xdr:row>141</xdr:row>
      <xdr:rowOff>80493</xdr:rowOff>
    </xdr:to>
    <xdr:pic>
      <xdr:nvPicPr>
        <xdr:cNvPr id="1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136</xdr:row>
      <xdr:rowOff>0</xdr:rowOff>
    </xdr:from>
    <xdr:to>
      <xdr:col>4</xdr:col>
      <xdr:colOff>590550</xdr:colOff>
      <xdr:row>141</xdr:row>
      <xdr:rowOff>80493</xdr:rowOff>
    </xdr:to>
    <xdr:pic>
      <xdr:nvPicPr>
        <xdr:cNvPr id="1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136</xdr:row>
      <xdr:rowOff>38100</xdr:rowOff>
    </xdr:from>
    <xdr:to>
      <xdr:col>4</xdr:col>
      <xdr:colOff>590549</xdr:colOff>
      <xdr:row>141</xdr:row>
      <xdr:rowOff>118593</xdr:rowOff>
    </xdr:to>
    <xdr:pic>
      <xdr:nvPicPr>
        <xdr:cNvPr id="1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170</xdr:row>
      <xdr:rowOff>0</xdr:rowOff>
    </xdr:from>
    <xdr:to>
      <xdr:col>4</xdr:col>
      <xdr:colOff>590550</xdr:colOff>
      <xdr:row>175</xdr:row>
      <xdr:rowOff>80493</xdr:rowOff>
    </xdr:to>
    <xdr:pic>
      <xdr:nvPicPr>
        <xdr:cNvPr id="1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170</xdr:row>
      <xdr:rowOff>0</xdr:rowOff>
    </xdr:from>
    <xdr:to>
      <xdr:col>4</xdr:col>
      <xdr:colOff>590550</xdr:colOff>
      <xdr:row>175</xdr:row>
      <xdr:rowOff>80493</xdr:rowOff>
    </xdr:to>
    <xdr:pic>
      <xdr:nvPicPr>
        <xdr:cNvPr id="1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170</xdr:row>
      <xdr:rowOff>38100</xdr:rowOff>
    </xdr:from>
    <xdr:to>
      <xdr:col>4</xdr:col>
      <xdr:colOff>590549</xdr:colOff>
      <xdr:row>175</xdr:row>
      <xdr:rowOff>118593</xdr:rowOff>
    </xdr:to>
    <xdr:pic>
      <xdr:nvPicPr>
        <xdr:cNvPr id="1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204</xdr:row>
      <xdr:rowOff>0</xdr:rowOff>
    </xdr:from>
    <xdr:to>
      <xdr:col>4</xdr:col>
      <xdr:colOff>590550</xdr:colOff>
      <xdr:row>209</xdr:row>
      <xdr:rowOff>80493</xdr:rowOff>
    </xdr:to>
    <xdr:pic>
      <xdr:nvPicPr>
        <xdr:cNvPr id="20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204</xdr:row>
      <xdr:rowOff>0</xdr:rowOff>
    </xdr:from>
    <xdr:to>
      <xdr:col>4</xdr:col>
      <xdr:colOff>590550</xdr:colOff>
      <xdr:row>209</xdr:row>
      <xdr:rowOff>80493</xdr:rowOff>
    </xdr:to>
    <xdr:pic>
      <xdr:nvPicPr>
        <xdr:cNvPr id="21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204</xdr:row>
      <xdr:rowOff>38100</xdr:rowOff>
    </xdr:from>
    <xdr:to>
      <xdr:col>4</xdr:col>
      <xdr:colOff>590549</xdr:colOff>
      <xdr:row>209</xdr:row>
      <xdr:rowOff>118593</xdr:rowOff>
    </xdr:to>
    <xdr:pic>
      <xdr:nvPicPr>
        <xdr:cNvPr id="2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238</xdr:row>
      <xdr:rowOff>0</xdr:rowOff>
    </xdr:from>
    <xdr:to>
      <xdr:col>4</xdr:col>
      <xdr:colOff>590550</xdr:colOff>
      <xdr:row>243</xdr:row>
      <xdr:rowOff>80493</xdr:rowOff>
    </xdr:to>
    <xdr:pic>
      <xdr:nvPicPr>
        <xdr:cNvPr id="2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238</xdr:row>
      <xdr:rowOff>0</xdr:rowOff>
    </xdr:from>
    <xdr:to>
      <xdr:col>4</xdr:col>
      <xdr:colOff>590550</xdr:colOff>
      <xdr:row>243</xdr:row>
      <xdr:rowOff>80493</xdr:rowOff>
    </xdr:to>
    <xdr:pic>
      <xdr:nvPicPr>
        <xdr:cNvPr id="2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238</xdr:row>
      <xdr:rowOff>38100</xdr:rowOff>
    </xdr:from>
    <xdr:to>
      <xdr:col>4</xdr:col>
      <xdr:colOff>590549</xdr:colOff>
      <xdr:row>243</xdr:row>
      <xdr:rowOff>118593</xdr:rowOff>
    </xdr:to>
    <xdr:pic>
      <xdr:nvPicPr>
        <xdr:cNvPr id="2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272</xdr:row>
      <xdr:rowOff>0</xdr:rowOff>
    </xdr:from>
    <xdr:to>
      <xdr:col>4</xdr:col>
      <xdr:colOff>590550</xdr:colOff>
      <xdr:row>277</xdr:row>
      <xdr:rowOff>80493</xdr:rowOff>
    </xdr:to>
    <xdr:pic>
      <xdr:nvPicPr>
        <xdr:cNvPr id="2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272</xdr:row>
      <xdr:rowOff>0</xdr:rowOff>
    </xdr:from>
    <xdr:to>
      <xdr:col>4</xdr:col>
      <xdr:colOff>590550</xdr:colOff>
      <xdr:row>277</xdr:row>
      <xdr:rowOff>80493</xdr:rowOff>
    </xdr:to>
    <xdr:pic>
      <xdr:nvPicPr>
        <xdr:cNvPr id="2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272</xdr:row>
      <xdr:rowOff>38100</xdr:rowOff>
    </xdr:from>
    <xdr:to>
      <xdr:col>4</xdr:col>
      <xdr:colOff>590549</xdr:colOff>
      <xdr:row>277</xdr:row>
      <xdr:rowOff>118593</xdr:rowOff>
    </xdr:to>
    <xdr:pic>
      <xdr:nvPicPr>
        <xdr:cNvPr id="2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A1:M340"/>
  <sheetViews>
    <sheetView tabSelected="1" zoomScaleNormal="100" workbookViewId="0">
      <selection activeCell="M22" sqref="M22"/>
    </sheetView>
  </sheetViews>
  <sheetFormatPr baseColWidth="10" defaultRowHeight="15"/>
  <cols>
    <col min="1" max="1" width="7.140625" customWidth="1"/>
    <col min="2" max="2" width="6.5703125" customWidth="1"/>
    <col min="3" max="3" width="5.5703125" customWidth="1"/>
    <col min="4" max="4" width="12.5703125" customWidth="1"/>
    <col min="5" max="5" width="13.42578125" customWidth="1"/>
    <col min="6" max="6" width="11.85546875" customWidth="1"/>
    <col min="7" max="7" width="14.42578125" customWidth="1"/>
    <col min="8" max="8" width="17.7109375" customWidth="1"/>
    <col min="9" max="9" width="9.7109375" customWidth="1"/>
    <col min="10" max="10" width="22.42578125" customWidth="1"/>
    <col min="13" max="13" width="55.85546875" bestFit="1" customWidth="1"/>
  </cols>
  <sheetData>
    <row r="1" spans="1:13" ht="15.75" thickBot="1"/>
    <row r="2" spans="1:13" ht="15.75" thickBot="1">
      <c r="H2" s="59" t="s">
        <v>18</v>
      </c>
      <c r="I2" s="60"/>
      <c r="J2" s="24">
        <f>SUM(E9:E34,E43:E68,E77:E102,E111:E136,E145:E170,E179:E204,E213:E238,E247:E272,E281:E306,E315:E340)</f>
        <v>160727.13</v>
      </c>
    </row>
    <row r="3" spans="1:13" ht="15.75" thickBot="1">
      <c r="H3" s="59" t="s">
        <v>17</v>
      </c>
      <c r="I3" s="60"/>
      <c r="J3" s="18">
        <f>SUM(G9:G34,G43:G68,G77:G102,G111:G136,G145:G170,G179:G204,G213:G238,G247:G272,G281:G306,G315:G340)</f>
        <v>6919.9</v>
      </c>
    </row>
    <row r="4" spans="1:13" ht="15.75" thickBot="1">
      <c r="H4" s="59" t="s">
        <v>13</v>
      </c>
      <c r="I4" s="60"/>
      <c r="J4" s="19">
        <f>SUM(H9:H34,H43:H68,H77:H102,H111:H136,H145:H170,H179:H204,H213:H238,H247:H272,H281:H306,H315:H340)</f>
        <v>-153807.23000000001</v>
      </c>
    </row>
    <row r="6" spans="1:13" ht="15.75" thickBot="1"/>
    <row r="7" spans="1:13">
      <c r="A7" s="57" t="s">
        <v>0</v>
      </c>
      <c r="B7" s="57" t="s">
        <v>3</v>
      </c>
      <c r="C7" s="57" t="s">
        <v>4</v>
      </c>
      <c r="D7" s="55" t="s">
        <v>1</v>
      </c>
      <c r="E7" s="55" t="s">
        <v>2</v>
      </c>
      <c r="F7" s="57" t="s">
        <v>5</v>
      </c>
      <c r="G7" s="55" t="s">
        <v>6</v>
      </c>
      <c r="H7" s="55" t="s">
        <v>14</v>
      </c>
      <c r="I7" s="55" t="s">
        <v>7</v>
      </c>
      <c r="J7" s="55" t="s">
        <v>30</v>
      </c>
    </row>
    <row r="8" spans="1:13" ht="16.5" customHeight="1" thickBot="1">
      <c r="A8" s="58"/>
      <c r="B8" s="58"/>
      <c r="C8" s="58"/>
      <c r="D8" s="56"/>
      <c r="E8" s="56"/>
      <c r="F8" s="58"/>
      <c r="G8" s="56"/>
      <c r="H8" s="56"/>
      <c r="I8" s="56"/>
      <c r="J8" s="56"/>
    </row>
    <row r="9" spans="1:13" ht="15.75" thickBot="1">
      <c r="A9" s="14" t="s">
        <v>10</v>
      </c>
      <c r="B9" s="6">
        <v>21</v>
      </c>
      <c r="C9" s="6">
        <v>2</v>
      </c>
      <c r="D9" s="7">
        <v>3885</v>
      </c>
      <c r="E9" s="7">
        <f>B9*D9</f>
        <v>81585</v>
      </c>
      <c r="F9" s="7">
        <v>185</v>
      </c>
      <c r="G9" s="7">
        <f>B9*F9</f>
        <v>3885</v>
      </c>
      <c r="H9" s="7">
        <f>G9-E9</f>
        <v>-77700</v>
      </c>
      <c r="I9" s="8"/>
      <c r="J9" s="6"/>
    </row>
    <row r="10" spans="1:13" ht="18.75">
      <c r="A10" s="12" t="s">
        <v>11</v>
      </c>
      <c r="B10" s="1">
        <v>88</v>
      </c>
      <c r="C10" s="1">
        <v>2</v>
      </c>
      <c r="D10" s="2">
        <v>500.55</v>
      </c>
      <c r="E10" s="2">
        <f>B10*D10</f>
        <v>44048.4</v>
      </c>
      <c r="F10" s="2">
        <v>14.8</v>
      </c>
      <c r="G10" s="2">
        <f t="shared" ref="G10:G34" si="0">B10*F10</f>
        <v>1302.4000000000001</v>
      </c>
      <c r="H10" s="2">
        <f t="shared" ref="H10:H34" si="1">G10-E10</f>
        <v>-42746</v>
      </c>
      <c r="I10" s="13" t="s">
        <v>32</v>
      </c>
      <c r="J10" s="1"/>
      <c r="M10" s="53" t="s">
        <v>34</v>
      </c>
    </row>
    <row r="11" spans="1:13" ht="19.5" thickBot="1">
      <c r="A11" s="12" t="s">
        <v>12</v>
      </c>
      <c r="B11" s="1">
        <v>21</v>
      </c>
      <c r="C11" s="1">
        <v>2</v>
      </c>
      <c r="D11" s="2">
        <v>1671.13</v>
      </c>
      <c r="E11" s="2">
        <f t="shared" ref="E11:E34" si="2">B11*D11</f>
        <v>35093.730000000003</v>
      </c>
      <c r="F11" s="2">
        <v>82.5</v>
      </c>
      <c r="G11" s="2">
        <f t="shared" si="0"/>
        <v>1732.5</v>
      </c>
      <c r="H11" s="2">
        <f t="shared" si="1"/>
        <v>-33361.230000000003</v>
      </c>
      <c r="I11" s="13" t="s">
        <v>33</v>
      </c>
      <c r="J11" s="1"/>
      <c r="M11" s="54">
        <f>SUMIF(I9:I34,"N",F9:F34)</f>
        <v>14.8</v>
      </c>
    </row>
    <row r="12" spans="1:13">
      <c r="A12" s="3"/>
      <c r="B12" s="1"/>
      <c r="C12" s="1"/>
      <c r="D12" s="2"/>
      <c r="E12" s="2">
        <f t="shared" si="2"/>
        <v>0</v>
      </c>
      <c r="F12" s="2"/>
      <c r="G12" s="2">
        <f t="shared" si="0"/>
        <v>0</v>
      </c>
      <c r="H12" s="2">
        <f t="shared" si="1"/>
        <v>0</v>
      </c>
      <c r="I12" s="4"/>
      <c r="J12" s="1"/>
    </row>
    <row r="13" spans="1:13">
      <c r="A13" s="3"/>
      <c r="B13" s="1"/>
      <c r="C13" s="1"/>
      <c r="D13" s="2"/>
      <c r="E13" s="2">
        <f t="shared" si="2"/>
        <v>0</v>
      </c>
      <c r="F13" s="2"/>
      <c r="G13" s="2">
        <f t="shared" si="0"/>
        <v>0</v>
      </c>
      <c r="H13" s="2">
        <f t="shared" si="1"/>
        <v>0</v>
      </c>
      <c r="I13" s="4"/>
      <c r="J13" s="1"/>
    </row>
    <row r="14" spans="1:13">
      <c r="A14" s="3"/>
      <c r="B14" s="1"/>
      <c r="C14" s="1"/>
      <c r="D14" s="2"/>
      <c r="E14" s="2">
        <f t="shared" si="2"/>
        <v>0</v>
      </c>
      <c r="F14" s="2"/>
      <c r="G14" s="2">
        <f t="shared" si="0"/>
        <v>0</v>
      </c>
      <c r="H14" s="2">
        <f t="shared" si="1"/>
        <v>0</v>
      </c>
      <c r="I14" s="4"/>
      <c r="J14" s="1"/>
    </row>
    <row r="15" spans="1:13">
      <c r="A15" s="3"/>
      <c r="B15" s="1"/>
      <c r="C15" s="1"/>
      <c r="D15" s="2"/>
      <c r="E15" s="2">
        <f t="shared" si="2"/>
        <v>0</v>
      </c>
      <c r="F15" s="2"/>
      <c r="G15" s="2">
        <f t="shared" si="0"/>
        <v>0</v>
      </c>
      <c r="H15" s="2">
        <f t="shared" si="1"/>
        <v>0</v>
      </c>
      <c r="I15" s="4"/>
      <c r="J15" s="1"/>
    </row>
    <row r="16" spans="1:13">
      <c r="A16" s="3"/>
      <c r="B16" s="1"/>
      <c r="C16" s="1"/>
      <c r="D16" s="2"/>
      <c r="E16" s="2">
        <f t="shared" si="2"/>
        <v>0</v>
      </c>
      <c r="F16" s="2"/>
      <c r="G16" s="2">
        <f t="shared" si="0"/>
        <v>0</v>
      </c>
      <c r="H16" s="2">
        <f t="shared" si="1"/>
        <v>0</v>
      </c>
      <c r="I16" s="4"/>
      <c r="J16" s="1"/>
    </row>
    <row r="17" spans="1:10">
      <c r="A17" s="3"/>
      <c r="B17" s="1"/>
      <c r="C17" s="1"/>
      <c r="D17" s="2"/>
      <c r="E17" s="2">
        <f t="shared" si="2"/>
        <v>0</v>
      </c>
      <c r="F17" s="2"/>
      <c r="G17" s="2">
        <f t="shared" si="0"/>
        <v>0</v>
      </c>
      <c r="H17" s="2">
        <f t="shared" si="1"/>
        <v>0</v>
      </c>
      <c r="I17" s="4"/>
      <c r="J17" s="1"/>
    </row>
    <row r="18" spans="1:10">
      <c r="A18" s="3"/>
      <c r="B18" s="1"/>
      <c r="C18" s="1"/>
      <c r="D18" s="2"/>
      <c r="E18" s="2">
        <f t="shared" si="2"/>
        <v>0</v>
      </c>
      <c r="F18" s="2"/>
      <c r="G18" s="2">
        <f t="shared" si="0"/>
        <v>0</v>
      </c>
      <c r="H18" s="2">
        <f t="shared" si="1"/>
        <v>0</v>
      </c>
      <c r="I18" s="4"/>
      <c r="J18" s="1"/>
    </row>
    <row r="19" spans="1:10">
      <c r="A19" s="3"/>
      <c r="B19" s="1"/>
      <c r="C19" s="1"/>
      <c r="D19" s="2"/>
      <c r="E19" s="2">
        <f t="shared" si="2"/>
        <v>0</v>
      </c>
      <c r="F19" s="2"/>
      <c r="G19" s="2">
        <f t="shared" si="0"/>
        <v>0</v>
      </c>
      <c r="H19" s="2">
        <f t="shared" si="1"/>
        <v>0</v>
      </c>
      <c r="I19" s="4"/>
      <c r="J19" s="1"/>
    </row>
    <row r="20" spans="1:10">
      <c r="A20" s="3"/>
      <c r="B20" s="1"/>
      <c r="C20" s="1"/>
      <c r="D20" s="2"/>
      <c r="E20" s="2">
        <f t="shared" si="2"/>
        <v>0</v>
      </c>
      <c r="F20" s="2"/>
      <c r="G20" s="2">
        <f t="shared" si="0"/>
        <v>0</v>
      </c>
      <c r="H20" s="2">
        <f t="shared" si="1"/>
        <v>0</v>
      </c>
      <c r="I20" s="4"/>
      <c r="J20" s="1"/>
    </row>
    <row r="21" spans="1:10">
      <c r="A21" s="3"/>
      <c r="B21" s="1"/>
      <c r="C21" s="1"/>
      <c r="D21" s="2"/>
      <c r="E21" s="2">
        <f t="shared" si="2"/>
        <v>0</v>
      </c>
      <c r="F21" s="2"/>
      <c r="G21" s="2">
        <f t="shared" si="0"/>
        <v>0</v>
      </c>
      <c r="H21" s="2">
        <f t="shared" si="1"/>
        <v>0</v>
      </c>
      <c r="I21" s="4"/>
      <c r="J21" s="1"/>
    </row>
    <row r="22" spans="1:10">
      <c r="A22" s="3"/>
      <c r="B22" s="1"/>
      <c r="C22" s="1"/>
      <c r="D22" s="2"/>
      <c r="E22" s="2">
        <f t="shared" si="2"/>
        <v>0</v>
      </c>
      <c r="F22" s="2"/>
      <c r="G22" s="2">
        <f t="shared" si="0"/>
        <v>0</v>
      </c>
      <c r="H22" s="2">
        <f t="shared" si="1"/>
        <v>0</v>
      </c>
      <c r="I22" s="4"/>
      <c r="J22" s="1"/>
    </row>
    <row r="23" spans="1:10">
      <c r="A23" s="3"/>
      <c r="B23" s="1"/>
      <c r="C23" s="1"/>
      <c r="D23" s="2"/>
      <c r="E23" s="2">
        <f t="shared" si="2"/>
        <v>0</v>
      </c>
      <c r="F23" s="2"/>
      <c r="G23" s="2">
        <f t="shared" si="0"/>
        <v>0</v>
      </c>
      <c r="H23" s="2">
        <f t="shared" si="1"/>
        <v>0</v>
      </c>
      <c r="I23" s="4"/>
      <c r="J23" s="1"/>
    </row>
    <row r="24" spans="1:10">
      <c r="A24" s="3"/>
      <c r="B24" s="1"/>
      <c r="C24" s="1"/>
      <c r="D24" s="2"/>
      <c r="E24" s="2">
        <f t="shared" si="2"/>
        <v>0</v>
      </c>
      <c r="F24" s="2"/>
      <c r="G24" s="2">
        <f t="shared" si="0"/>
        <v>0</v>
      </c>
      <c r="H24" s="2">
        <f t="shared" si="1"/>
        <v>0</v>
      </c>
      <c r="I24" s="4"/>
      <c r="J24" s="1"/>
    </row>
    <row r="25" spans="1:10">
      <c r="A25" s="3"/>
      <c r="B25" s="1"/>
      <c r="C25" s="1"/>
      <c r="D25" s="2"/>
      <c r="E25" s="2">
        <f t="shared" si="2"/>
        <v>0</v>
      </c>
      <c r="F25" s="2"/>
      <c r="G25" s="2">
        <f t="shared" si="0"/>
        <v>0</v>
      </c>
      <c r="H25" s="2">
        <f t="shared" si="1"/>
        <v>0</v>
      </c>
      <c r="I25" s="4"/>
      <c r="J25" s="1"/>
    </row>
    <row r="26" spans="1:10">
      <c r="A26" s="3"/>
      <c r="B26" s="1"/>
      <c r="C26" s="1"/>
      <c r="D26" s="2"/>
      <c r="E26" s="2">
        <f t="shared" si="2"/>
        <v>0</v>
      </c>
      <c r="F26" s="2"/>
      <c r="G26" s="2">
        <f t="shared" si="0"/>
        <v>0</v>
      </c>
      <c r="H26" s="2">
        <f t="shared" si="1"/>
        <v>0</v>
      </c>
      <c r="I26" s="4"/>
      <c r="J26" s="1"/>
    </row>
    <row r="27" spans="1:10">
      <c r="A27" s="3"/>
      <c r="B27" s="1"/>
      <c r="C27" s="1"/>
      <c r="D27" s="2"/>
      <c r="E27" s="2">
        <f t="shared" si="2"/>
        <v>0</v>
      </c>
      <c r="F27" s="2"/>
      <c r="G27" s="2">
        <f t="shared" si="0"/>
        <v>0</v>
      </c>
      <c r="H27" s="2">
        <f t="shared" si="1"/>
        <v>0</v>
      </c>
      <c r="I27" s="4"/>
      <c r="J27" s="1"/>
    </row>
    <row r="28" spans="1:10">
      <c r="A28" s="3"/>
      <c r="B28" s="1"/>
      <c r="C28" s="1"/>
      <c r="D28" s="2"/>
      <c r="E28" s="2">
        <f t="shared" si="2"/>
        <v>0</v>
      </c>
      <c r="F28" s="2"/>
      <c r="G28" s="2">
        <f t="shared" si="0"/>
        <v>0</v>
      </c>
      <c r="H28" s="2">
        <f t="shared" si="1"/>
        <v>0</v>
      </c>
      <c r="I28" s="4"/>
      <c r="J28" s="1"/>
    </row>
    <row r="29" spans="1:10">
      <c r="A29" s="3"/>
      <c r="B29" s="1"/>
      <c r="C29" s="1"/>
      <c r="D29" s="2"/>
      <c r="E29" s="2">
        <f t="shared" si="2"/>
        <v>0</v>
      </c>
      <c r="F29" s="2"/>
      <c r="G29" s="2">
        <f t="shared" si="0"/>
        <v>0</v>
      </c>
      <c r="H29" s="2">
        <f t="shared" si="1"/>
        <v>0</v>
      </c>
      <c r="I29" s="4"/>
      <c r="J29" s="1"/>
    </row>
    <row r="30" spans="1:10">
      <c r="A30" s="3"/>
      <c r="B30" s="1"/>
      <c r="C30" s="1"/>
      <c r="D30" s="2"/>
      <c r="E30" s="2">
        <f t="shared" si="2"/>
        <v>0</v>
      </c>
      <c r="F30" s="2"/>
      <c r="G30" s="2">
        <f t="shared" si="0"/>
        <v>0</v>
      </c>
      <c r="H30" s="2">
        <f t="shared" si="1"/>
        <v>0</v>
      </c>
      <c r="I30" s="4"/>
      <c r="J30" s="1"/>
    </row>
    <row r="31" spans="1:10">
      <c r="A31" s="3"/>
      <c r="B31" s="1"/>
      <c r="C31" s="1"/>
      <c r="D31" s="2"/>
      <c r="E31" s="2">
        <f t="shared" si="2"/>
        <v>0</v>
      </c>
      <c r="F31" s="2"/>
      <c r="G31" s="2">
        <f t="shared" si="0"/>
        <v>0</v>
      </c>
      <c r="H31" s="2">
        <f t="shared" si="1"/>
        <v>0</v>
      </c>
      <c r="I31" s="4"/>
      <c r="J31" s="1"/>
    </row>
    <row r="32" spans="1:10">
      <c r="A32" s="3"/>
      <c r="B32" s="1"/>
      <c r="C32" s="1"/>
      <c r="D32" s="2"/>
      <c r="E32" s="2">
        <f t="shared" si="2"/>
        <v>0</v>
      </c>
      <c r="F32" s="2"/>
      <c r="G32" s="2">
        <f t="shared" si="0"/>
        <v>0</v>
      </c>
      <c r="H32" s="2">
        <f t="shared" si="1"/>
        <v>0</v>
      </c>
      <c r="I32" s="4"/>
      <c r="J32" s="1"/>
    </row>
    <row r="33" spans="1:10">
      <c r="A33" s="3"/>
      <c r="B33" s="1"/>
      <c r="C33" s="1"/>
      <c r="D33" s="2"/>
      <c r="E33" s="2">
        <f t="shared" si="2"/>
        <v>0</v>
      </c>
      <c r="F33" s="2"/>
      <c r="G33" s="2">
        <f t="shared" si="0"/>
        <v>0</v>
      </c>
      <c r="H33" s="2">
        <f t="shared" si="1"/>
        <v>0</v>
      </c>
      <c r="I33" s="4"/>
      <c r="J33" s="1"/>
    </row>
    <row r="34" spans="1:10">
      <c r="A34" s="3"/>
      <c r="B34" s="1"/>
      <c r="C34" s="1"/>
      <c r="D34" s="2"/>
      <c r="E34" s="2">
        <f t="shared" si="2"/>
        <v>0</v>
      </c>
      <c r="F34" s="2"/>
      <c r="G34" s="2">
        <f t="shared" si="0"/>
        <v>0</v>
      </c>
      <c r="H34" s="2">
        <f t="shared" si="1"/>
        <v>0</v>
      </c>
      <c r="I34" s="4"/>
      <c r="J34" s="1"/>
    </row>
    <row r="40" spans="1:10" ht="15.75" thickBot="1"/>
    <row r="41" spans="1:10">
      <c r="A41" s="57" t="s">
        <v>0</v>
      </c>
      <c r="B41" s="57" t="s">
        <v>3</v>
      </c>
      <c r="C41" s="57" t="s">
        <v>4</v>
      </c>
      <c r="D41" s="55" t="s">
        <v>1</v>
      </c>
      <c r="E41" s="55" t="s">
        <v>2</v>
      </c>
      <c r="F41" s="57" t="s">
        <v>5</v>
      </c>
      <c r="G41" s="55" t="s">
        <v>6</v>
      </c>
      <c r="H41" s="55" t="s">
        <v>9</v>
      </c>
      <c r="I41" s="55" t="s">
        <v>7</v>
      </c>
      <c r="J41" s="55" t="s">
        <v>8</v>
      </c>
    </row>
    <row r="42" spans="1:10" ht="15.75" thickBot="1">
      <c r="A42" s="58"/>
      <c r="B42" s="58"/>
      <c r="C42" s="58"/>
      <c r="D42" s="56"/>
      <c r="E42" s="56"/>
      <c r="F42" s="58"/>
      <c r="G42" s="56"/>
      <c r="H42" s="56"/>
      <c r="I42" s="56"/>
      <c r="J42" s="56"/>
    </row>
    <row r="43" spans="1:10">
      <c r="A43" s="5"/>
      <c r="B43" s="6"/>
      <c r="C43" s="6"/>
      <c r="D43" s="7"/>
      <c r="E43" s="7">
        <f>B43*D43</f>
        <v>0</v>
      </c>
      <c r="F43" s="7"/>
      <c r="G43" s="7">
        <f>B43*F43</f>
        <v>0</v>
      </c>
      <c r="H43" s="7">
        <f>G43-E43</f>
        <v>0</v>
      </c>
      <c r="I43" s="8"/>
      <c r="J43" s="6"/>
    </row>
    <row r="44" spans="1:10">
      <c r="A44" s="3"/>
      <c r="B44" s="1"/>
      <c r="C44" s="1"/>
      <c r="D44" s="2"/>
      <c r="E44" s="2">
        <f>B44*D44</f>
        <v>0</v>
      </c>
      <c r="F44" s="2"/>
      <c r="G44" s="2">
        <f t="shared" ref="G44:G68" si="3">B44*F44</f>
        <v>0</v>
      </c>
      <c r="H44" s="2">
        <f t="shared" ref="H44:H68" si="4">G44-E44</f>
        <v>0</v>
      </c>
      <c r="I44" s="4"/>
      <c r="J44" s="1"/>
    </row>
    <row r="45" spans="1:10">
      <c r="A45" s="3"/>
      <c r="B45" s="1"/>
      <c r="C45" s="1"/>
      <c r="D45" s="2"/>
      <c r="E45" s="2">
        <f t="shared" ref="E45:E68" si="5">B45*D45</f>
        <v>0</v>
      </c>
      <c r="F45" s="2"/>
      <c r="G45" s="2">
        <f t="shared" si="3"/>
        <v>0</v>
      </c>
      <c r="H45" s="2">
        <f t="shared" si="4"/>
        <v>0</v>
      </c>
      <c r="I45" s="4"/>
      <c r="J45" s="1"/>
    </row>
    <row r="46" spans="1:10">
      <c r="A46" s="3"/>
      <c r="B46" s="1"/>
      <c r="C46" s="1"/>
      <c r="D46" s="2"/>
      <c r="E46" s="2">
        <f t="shared" si="5"/>
        <v>0</v>
      </c>
      <c r="F46" s="2"/>
      <c r="G46" s="2">
        <f t="shared" si="3"/>
        <v>0</v>
      </c>
      <c r="H46" s="2">
        <f t="shared" si="4"/>
        <v>0</v>
      </c>
      <c r="I46" s="4"/>
      <c r="J46" s="1"/>
    </row>
    <row r="47" spans="1:10">
      <c r="A47" s="3"/>
      <c r="B47" s="1"/>
      <c r="C47" s="1"/>
      <c r="D47" s="2"/>
      <c r="E47" s="2">
        <f t="shared" si="5"/>
        <v>0</v>
      </c>
      <c r="F47" s="2"/>
      <c r="G47" s="2">
        <f t="shared" si="3"/>
        <v>0</v>
      </c>
      <c r="H47" s="2">
        <f t="shared" si="4"/>
        <v>0</v>
      </c>
      <c r="I47" s="4"/>
      <c r="J47" s="1"/>
    </row>
    <row r="48" spans="1:10">
      <c r="A48" s="3"/>
      <c r="B48" s="1"/>
      <c r="C48" s="1"/>
      <c r="D48" s="2"/>
      <c r="E48" s="2">
        <f t="shared" si="5"/>
        <v>0</v>
      </c>
      <c r="F48" s="2"/>
      <c r="G48" s="2">
        <f t="shared" si="3"/>
        <v>0</v>
      </c>
      <c r="H48" s="2">
        <f t="shared" si="4"/>
        <v>0</v>
      </c>
      <c r="I48" s="4"/>
      <c r="J48" s="1"/>
    </row>
    <row r="49" spans="1:10">
      <c r="A49" s="3"/>
      <c r="B49" s="1"/>
      <c r="C49" s="1"/>
      <c r="D49" s="2"/>
      <c r="E49" s="2">
        <f t="shared" si="5"/>
        <v>0</v>
      </c>
      <c r="F49" s="2"/>
      <c r="G49" s="2">
        <f t="shared" si="3"/>
        <v>0</v>
      </c>
      <c r="H49" s="2">
        <f t="shared" si="4"/>
        <v>0</v>
      </c>
      <c r="I49" s="4"/>
      <c r="J49" s="1"/>
    </row>
    <row r="50" spans="1:10">
      <c r="A50" s="3"/>
      <c r="B50" s="1"/>
      <c r="C50" s="1"/>
      <c r="D50" s="2"/>
      <c r="E50" s="2">
        <f t="shared" si="5"/>
        <v>0</v>
      </c>
      <c r="F50" s="2"/>
      <c r="G50" s="2">
        <f t="shared" si="3"/>
        <v>0</v>
      </c>
      <c r="H50" s="2">
        <f t="shared" si="4"/>
        <v>0</v>
      </c>
      <c r="I50" s="4"/>
      <c r="J50" s="1"/>
    </row>
    <row r="51" spans="1:10">
      <c r="A51" s="3"/>
      <c r="B51" s="1"/>
      <c r="C51" s="1"/>
      <c r="D51" s="2"/>
      <c r="E51" s="2">
        <f t="shared" si="5"/>
        <v>0</v>
      </c>
      <c r="F51" s="2"/>
      <c r="G51" s="2">
        <f t="shared" si="3"/>
        <v>0</v>
      </c>
      <c r="H51" s="2">
        <f t="shared" si="4"/>
        <v>0</v>
      </c>
      <c r="I51" s="4"/>
      <c r="J51" s="1"/>
    </row>
    <row r="52" spans="1:10">
      <c r="A52" s="3"/>
      <c r="B52" s="1"/>
      <c r="C52" s="1"/>
      <c r="D52" s="2"/>
      <c r="E52" s="2">
        <f t="shared" si="5"/>
        <v>0</v>
      </c>
      <c r="F52" s="2"/>
      <c r="G52" s="2">
        <f t="shared" si="3"/>
        <v>0</v>
      </c>
      <c r="H52" s="2">
        <f t="shared" si="4"/>
        <v>0</v>
      </c>
      <c r="I52" s="4"/>
      <c r="J52" s="1"/>
    </row>
    <row r="53" spans="1:10">
      <c r="A53" s="3"/>
      <c r="B53" s="1"/>
      <c r="C53" s="1"/>
      <c r="D53" s="2"/>
      <c r="E53" s="2">
        <f t="shared" si="5"/>
        <v>0</v>
      </c>
      <c r="F53" s="2"/>
      <c r="G53" s="2">
        <f t="shared" si="3"/>
        <v>0</v>
      </c>
      <c r="H53" s="2">
        <f t="shared" si="4"/>
        <v>0</v>
      </c>
      <c r="I53" s="4"/>
      <c r="J53" s="1"/>
    </row>
    <row r="54" spans="1:10">
      <c r="A54" s="3"/>
      <c r="B54" s="1"/>
      <c r="C54" s="1"/>
      <c r="D54" s="2"/>
      <c r="E54" s="2">
        <f t="shared" si="5"/>
        <v>0</v>
      </c>
      <c r="F54" s="2"/>
      <c r="G54" s="2">
        <f t="shared" si="3"/>
        <v>0</v>
      </c>
      <c r="H54" s="2">
        <f t="shared" si="4"/>
        <v>0</v>
      </c>
      <c r="I54" s="4"/>
      <c r="J54" s="1"/>
    </row>
    <row r="55" spans="1:10">
      <c r="A55" s="3"/>
      <c r="B55" s="1"/>
      <c r="C55" s="1"/>
      <c r="D55" s="2"/>
      <c r="E55" s="2">
        <f t="shared" si="5"/>
        <v>0</v>
      </c>
      <c r="F55" s="2"/>
      <c r="G55" s="2">
        <f t="shared" si="3"/>
        <v>0</v>
      </c>
      <c r="H55" s="2">
        <f t="shared" si="4"/>
        <v>0</v>
      </c>
      <c r="I55" s="4"/>
      <c r="J55" s="1"/>
    </row>
    <row r="56" spans="1:10">
      <c r="A56" s="3"/>
      <c r="B56" s="1"/>
      <c r="C56" s="1"/>
      <c r="D56" s="2"/>
      <c r="E56" s="2">
        <f t="shared" si="5"/>
        <v>0</v>
      </c>
      <c r="F56" s="2"/>
      <c r="G56" s="2">
        <f t="shared" si="3"/>
        <v>0</v>
      </c>
      <c r="H56" s="2">
        <f t="shared" si="4"/>
        <v>0</v>
      </c>
      <c r="I56" s="4"/>
      <c r="J56" s="1"/>
    </row>
    <row r="57" spans="1:10">
      <c r="A57" s="3"/>
      <c r="B57" s="1"/>
      <c r="C57" s="1"/>
      <c r="D57" s="2"/>
      <c r="E57" s="2">
        <f t="shared" si="5"/>
        <v>0</v>
      </c>
      <c r="F57" s="2"/>
      <c r="G57" s="2">
        <f t="shared" si="3"/>
        <v>0</v>
      </c>
      <c r="H57" s="2">
        <f t="shared" si="4"/>
        <v>0</v>
      </c>
      <c r="I57" s="4"/>
      <c r="J57" s="1"/>
    </row>
    <row r="58" spans="1:10">
      <c r="A58" s="3"/>
      <c r="B58" s="1"/>
      <c r="C58" s="1"/>
      <c r="D58" s="2"/>
      <c r="E58" s="2">
        <f t="shared" si="5"/>
        <v>0</v>
      </c>
      <c r="F58" s="2"/>
      <c r="G58" s="2">
        <f t="shared" si="3"/>
        <v>0</v>
      </c>
      <c r="H58" s="2">
        <f t="shared" si="4"/>
        <v>0</v>
      </c>
      <c r="I58" s="4"/>
      <c r="J58" s="1"/>
    </row>
    <row r="59" spans="1:10">
      <c r="A59" s="3"/>
      <c r="B59" s="1"/>
      <c r="C59" s="1"/>
      <c r="D59" s="2"/>
      <c r="E59" s="2">
        <f t="shared" si="5"/>
        <v>0</v>
      </c>
      <c r="F59" s="2"/>
      <c r="G59" s="2">
        <f t="shared" si="3"/>
        <v>0</v>
      </c>
      <c r="H59" s="2">
        <f t="shared" si="4"/>
        <v>0</v>
      </c>
      <c r="I59" s="4"/>
      <c r="J59" s="1"/>
    </row>
    <row r="60" spans="1:10">
      <c r="A60" s="3"/>
      <c r="B60" s="1"/>
      <c r="C60" s="1"/>
      <c r="D60" s="2"/>
      <c r="E60" s="2">
        <f t="shared" si="5"/>
        <v>0</v>
      </c>
      <c r="F60" s="2"/>
      <c r="G60" s="2">
        <f t="shared" si="3"/>
        <v>0</v>
      </c>
      <c r="H60" s="2">
        <f t="shared" si="4"/>
        <v>0</v>
      </c>
      <c r="I60" s="4"/>
      <c r="J60" s="1"/>
    </row>
    <row r="61" spans="1:10">
      <c r="A61" s="3"/>
      <c r="B61" s="1"/>
      <c r="C61" s="1"/>
      <c r="D61" s="2"/>
      <c r="E61" s="2">
        <f t="shared" si="5"/>
        <v>0</v>
      </c>
      <c r="F61" s="2"/>
      <c r="G61" s="2">
        <f t="shared" si="3"/>
        <v>0</v>
      </c>
      <c r="H61" s="2">
        <f t="shared" si="4"/>
        <v>0</v>
      </c>
      <c r="I61" s="4"/>
      <c r="J61" s="1"/>
    </row>
    <row r="62" spans="1:10">
      <c r="A62" s="3"/>
      <c r="B62" s="1"/>
      <c r="C62" s="1"/>
      <c r="E62" s="2">
        <f>B62*D63</f>
        <v>0</v>
      </c>
      <c r="F62" s="2"/>
      <c r="G62" s="2">
        <f t="shared" si="3"/>
        <v>0</v>
      </c>
      <c r="H62" s="2">
        <f t="shared" si="4"/>
        <v>0</v>
      </c>
      <c r="I62" s="4"/>
      <c r="J62" s="1"/>
    </row>
    <row r="63" spans="1:10">
      <c r="A63" s="3"/>
      <c r="B63" s="1"/>
      <c r="C63" s="1"/>
      <c r="D63" s="2"/>
      <c r="E63" s="2">
        <f>B63*D64</f>
        <v>0</v>
      </c>
      <c r="F63" s="2"/>
      <c r="G63" s="2">
        <f t="shared" si="3"/>
        <v>0</v>
      </c>
      <c r="H63" s="2">
        <f t="shared" si="4"/>
        <v>0</v>
      </c>
      <c r="I63" s="4"/>
      <c r="J63" s="1"/>
    </row>
    <row r="64" spans="1:10">
      <c r="A64" s="3"/>
      <c r="B64" s="1"/>
      <c r="C64" s="1"/>
      <c r="D64" s="2"/>
      <c r="E64" s="2">
        <f t="shared" si="5"/>
        <v>0</v>
      </c>
      <c r="F64" s="2"/>
      <c r="G64" s="2">
        <f t="shared" si="3"/>
        <v>0</v>
      </c>
      <c r="H64" s="2">
        <f t="shared" si="4"/>
        <v>0</v>
      </c>
      <c r="I64" s="4"/>
      <c r="J64" s="1"/>
    </row>
    <row r="65" spans="1:10">
      <c r="A65" s="3"/>
      <c r="B65" s="1"/>
      <c r="C65" s="1"/>
      <c r="D65" s="2"/>
      <c r="E65" s="2">
        <f t="shared" si="5"/>
        <v>0</v>
      </c>
      <c r="F65" s="2"/>
      <c r="G65" s="2">
        <f t="shared" si="3"/>
        <v>0</v>
      </c>
      <c r="H65" s="2">
        <f t="shared" si="4"/>
        <v>0</v>
      </c>
      <c r="I65" s="4"/>
      <c r="J65" s="1"/>
    </row>
    <row r="66" spans="1:10">
      <c r="A66" s="3"/>
      <c r="B66" s="1"/>
      <c r="C66" s="1"/>
      <c r="D66" s="2"/>
      <c r="E66" s="2">
        <f t="shared" si="5"/>
        <v>0</v>
      </c>
      <c r="F66" s="2"/>
      <c r="G66" s="2">
        <f t="shared" si="3"/>
        <v>0</v>
      </c>
      <c r="H66" s="2">
        <f t="shared" si="4"/>
        <v>0</v>
      </c>
      <c r="I66" s="4"/>
      <c r="J66" s="1"/>
    </row>
    <row r="67" spans="1:10">
      <c r="A67" s="3"/>
      <c r="B67" s="1"/>
      <c r="C67" s="1"/>
      <c r="D67" s="2"/>
      <c r="E67" s="2">
        <f t="shared" si="5"/>
        <v>0</v>
      </c>
      <c r="F67" s="2"/>
      <c r="G67" s="2">
        <f t="shared" si="3"/>
        <v>0</v>
      </c>
      <c r="H67" s="2">
        <f t="shared" si="4"/>
        <v>0</v>
      </c>
      <c r="I67" s="4"/>
      <c r="J67" s="1"/>
    </row>
    <row r="68" spans="1:10">
      <c r="A68" s="3"/>
      <c r="B68" s="1"/>
      <c r="C68" s="1"/>
      <c r="D68" s="2"/>
      <c r="E68" s="2">
        <f t="shared" si="5"/>
        <v>0</v>
      </c>
      <c r="F68" s="2"/>
      <c r="G68" s="2">
        <f t="shared" si="3"/>
        <v>0</v>
      </c>
      <c r="H68" s="2">
        <f t="shared" si="4"/>
        <v>0</v>
      </c>
      <c r="I68" s="4"/>
      <c r="J68" s="1"/>
    </row>
    <row r="74" spans="1:10" ht="15.75" thickBot="1"/>
    <row r="75" spans="1:10">
      <c r="A75" s="57" t="s">
        <v>0</v>
      </c>
      <c r="B75" s="57" t="s">
        <v>3</v>
      </c>
      <c r="C75" s="57" t="s">
        <v>4</v>
      </c>
      <c r="D75" s="55" t="s">
        <v>1</v>
      </c>
      <c r="E75" s="55" t="s">
        <v>2</v>
      </c>
      <c r="F75" s="57" t="s">
        <v>5</v>
      </c>
      <c r="G75" s="55" t="s">
        <v>6</v>
      </c>
      <c r="H75" s="55" t="s">
        <v>9</v>
      </c>
      <c r="I75" s="55" t="s">
        <v>7</v>
      </c>
      <c r="J75" s="55" t="s">
        <v>8</v>
      </c>
    </row>
    <row r="76" spans="1:10" ht="15.75" thickBot="1">
      <c r="A76" s="58"/>
      <c r="B76" s="58"/>
      <c r="C76" s="58"/>
      <c r="D76" s="56"/>
      <c r="E76" s="56"/>
      <c r="F76" s="58"/>
      <c r="G76" s="56"/>
      <c r="H76" s="56"/>
      <c r="I76" s="56"/>
      <c r="J76" s="56"/>
    </row>
    <row r="77" spans="1:10">
      <c r="A77" s="5"/>
      <c r="B77" s="6"/>
      <c r="C77" s="6"/>
      <c r="D77" s="7"/>
      <c r="E77" s="7">
        <f>B77*D77</f>
        <v>0</v>
      </c>
      <c r="F77" s="7"/>
      <c r="G77" s="7">
        <f>B77*F77</f>
        <v>0</v>
      </c>
      <c r="H77" s="7">
        <f>G77-E77</f>
        <v>0</v>
      </c>
      <c r="I77" s="8"/>
      <c r="J77" s="6"/>
    </row>
    <row r="78" spans="1:10">
      <c r="A78" s="3"/>
      <c r="B78" s="1"/>
      <c r="C78" s="1"/>
      <c r="D78" s="2"/>
      <c r="E78" s="2">
        <f>B78*D78</f>
        <v>0</v>
      </c>
      <c r="F78" s="2"/>
      <c r="G78" s="2">
        <f t="shared" ref="G78:G102" si="6">B78*F78</f>
        <v>0</v>
      </c>
      <c r="H78" s="2">
        <f t="shared" ref="H78:H102" si="7">G78-E78</f>
        <v>0</v>
      </c>
      <c r="I78" s="4"/>
      <c r="J78" s="1"/>
    </row>
    <row r="79" spans="1:10">
      <c r="A79" s="3"/>
      <c r="B79" s="1"/>
      <c r="C79" s="1"/>
      <c r="D79" s="2"/>
      <c r="E79" s="2">
        <f t="shared" ref="E79:E102" si="8">B79*D79</f>
        <v>0</v>
      </c>
      <c r="F79" s="2"/>
      <c r="G79" s="2">
        <f t="shared" si="6"/>
        <v>0</v>
      </c>
      <c r="H79" s="2">
        <f t="shared" si="7"/>
        <v>0</v>
      </c>
      <c r="I79" s="4"/>
      <c r="J79" s="1"/>
    </row>
    <row r="80" spans="1:10">
      <c r="A80" s="3"/>
      <c r="B80" s="1"/>
      <c r="C80" s="1"/>
      <c r="D80" s="2"/>
      <c r="E80" s="2">
        <f t="shared" si="8"/>
        <v>0</v>
      </c>
      <c r="F80" s="2"/>
      <c r="G80" s="2">
        <f t="shared" si="6"/>
        <v>0</v>
      </c>
      <c r="H80" s="2">
        <f t="shared" si="7"/>
        <v>0</v>
      </c>
      <c r="I80" s="4"/>
      <c r="J80" s="1"/>
    </row>
    <row r="81" spans="1:10">
      <c r="A81" s="3"/>
      <c r="B81" s="1"/>
      <c r="C81" s="1"/>
      <c r="D81" s="2"/>
      <c r="E81" s="2">
        <f t="shared" si="8"/>
        <v>0</v>
      </c>
      <c r="F81" s="2"/>
      <c r="G81" s="2">
        <f t="shared" si="6"/>
        <v>0</v>
      </c>
      <c r="H81" s="2">
        <f t="shared" si="7"/>
        <v>0</v>
      </c>
      <c r="I81" s="4"/>
      <c r="J81" s="1"/>
    </row>
    <row r="82" spans="1:10">
      <c r="A82" s="3"/>
      <c r="B82" s="1"/>
      <c r="C82" s="1"/>
      <c r="D82" s="2"/>
      <c r="E82" s="2">
        <f t="shared" si="8"/>
        <v>0</v>
      </c>
      <c r="F82" s="2"/>
      <c r="G82" s="2">
        <f t="shared" si="6"/>
        <v>0</v>
      </c>
      <c r="H82" s="2">
        <f t="shared" si="7"/>
        <v>0</v>
      </c>
      <c r="I82" s="4"/>
      <c r="J82" s="1"/>
    </row>
    <row r="83" spans="1:10">
      <c r="A83" s="3"/>
      <c r="B83" s="1"/>
      <c r="C83" s="1"/>
      <c r="D83" s="2"/>
      <c r="E83" s="2">
        <f t="shared" si="8"/>
        <v>0</v>
      </c>
      <c r="F83" s="2"/>
      <c r="G83" s="2">
        <f t="shared" si="6"/>
        <v>0</v>
      </c>
      <c r="H83" s="2">
        <f t="shared" si="7"/>
        <v>0</v>
      </c>
      <c r="I83" s="4"/>
      <c r="J83" s="1"/>
    </row>
    <row r="84" spans="1:10">
      <c r="A84" s="3"/>
      <c r="B84" s="1"/>
      <c r="C84" s="1"/>
      <c r="D84" s="2"/>
      <c r="E84" s="2">
        <f t="shared" si="8"/>
        <v>0</v>
      </c>
      <c r="F84" s="2"/>
      <c r="G84" s="2">
        <f t="shared" si="6"/>
        <v>0</v>
      </c>
      <c r="H84" s="2">
        <f t="shared" si="7"/>
        <v>0</v>
      </c>
      <c r="I84" s="4"/>
      <c r="J84" s="1"/>
    </row>
    <row r="85" spans="1:10">
      <c r="A85" s="3"/>
      <c r="B85" s="1"/>
      <c r="C85" s="1"/>
      <c r="D85" s="2"/>
      <c r="E85" s="2">
        <f t="shared" si="8"/>
        <v>0</v>
      </c>
      <c r="F85" s="2"/>
      <c r="G85" s="2">
        <f t="shared" si="6"/>
        <v>0</v>
      </c>
      <c r="H85" s="2">
        <f t="shared" si="7"/>
        <v>0</v>
      </c>
      <c r="I85" s="4"/>
      <c r="J85" s="1"/>
    </row>
    <row r="86" spans="1:10">
      <c r="A86" s="3"/>
      <c r="B86" s="1"/>
      <c r="C86" s="1"/>
      <c r="D86" s="2"/>
      <c r="E86" s="2">
        <f t="shared" si="8"/>
        <v>0</v>
      </c>
      <c r="F86" s="2"/>
      <c r="G86" s="2">
        <f t="shared" si="6"/>
        <v>0</v>
      </c>
      <c r="H86" s="2">
        <f t="shared" si="7"/>
        <v>0</v>
      </c>
      <c r="I86" s="4"/>
      <c r="J86" s="1"/>
    </row>
    <row r="87" spans="1:10">
      <c r="A87" s="3"/>
      <c r="B87" s="1"/>
      <c r="C87" s="1"/>
      <c r="D87" s="2"/>
      <c r="E87" s="2">
        <f t="shared" si="8"/>
        <v>0</v>
      </c>
      <c r="F87" s="2"/>
      <c r="G87" s="2">
        <f t="shared" si="6"/>
        <v>0</v>
      </c>
      <c r="H87" s="2">
        <f t="shared" si="7"/>
        <v>0</v>
      </c>
      <c r="I87" s="4"/>
      <c r="J87" s="1"/>
    </row>
    <row r="88" spans="1:10">
      <c r="A88" s="3"/>
      <c r="B88" s="1"/>
      <c r="C88" s="1"/>
      <c r="D88" s="2"/>
      <c r="E88" s="2">
        <f t="shared" si="8"/>
        <v>0</v>
      </c>
      <c r="F88" s="2"/>
      <c r="G88" s="2">
        <f t="shared" si="6"/>
        <v>0</v>
      </c>
      <c r="H88" s="2">
        <f t="shared" si="7"/>
        <v>0</v>
      </c>
      <c r="I88" s="4"/>
      <c r="J88" s="1"/>
    </row>
    <row r="89" spans="1:10">
      <c r="A89" s="3"/>
      <c r="B89" s="1"/>
      <c r="C89" s="1"/>
      <c r="D89" s="2"/>
      <c r="E89" s="2">
        <f t="shared" si="8"/>
        <v>0</v>
      </c>
      <c r="F89" s="2"/>
      <c r="G89" s="2">
        <f t="shared" si="6"/>
        <v>0</v>
      </c>
      <c r="H89" s="2">
        <f t="shared" si="7"/>
        <v>0</v>
      </c>
      <c r="I89" s="4"/>
      <c r="J89" s="1"/>
    </row>
    <row r="90" spans="1:10">
      <c r="A90" s="3"/>
      <c r="B90" s="1"/>
      <c r="C90" s="1"/>
      <c r="D90" s="2"/>
      <c r="E90" s="2">
        <f t="shared" si="8"/>
        <v>0</v>
      </c>
      <c r="F90" s="2"/>
      <c r="G90" s="2">
        <f t="shared" si="6"/>
        <v>0</v>
      </c>
      <c r="H90" s="2">
        <f t="shared" si="7"/>
        <v>0</v>
      </c>
      <c r="I90" s="4"/>
      <c r="J90" s="1"/>
    </row>
    <row r="91" spans="1:10">
      <c r="A91" s="3"/>
      <c r="B91" s="1"/>
      <c r="C91" s="1"/>
      <c r="D91" s="2"/>
      <c r="E91" s="2">
        <f t="shared" si="8"/>
        <v>0</v>
      </c>
      <c r="F91" s="2"/>
      <c r="G91" s="2">
        <f t="shared" si="6"/>
        <v>0</v>
      </c>
      <c r="H91" s="2">
        <f t="shared" si="7"/>
        <v>0</v>
      </c>
      <c r="I91" s="4"/>
      <c r="J91" s="1"/>
    </row>
    <row r="92" spans="1:10">
      <c r="A92" s="3"/>
      <c r="B92" s="1"/>
      <c r="C92" s="1"/>
      <c r="D92" s="2"/>
      <c r="E92" s="2">
        <f t="shared" si="8"/>
        <v>0</v>
      </c>
      <c r="F92" s="2"/>
      <c r="G92" s="2">
        <f t="shared" si="6"/>
        <v>0</v>
      </c>
      <c r="H92" s="2">
        <f t="shared" si="7"/>
        <v>0</v>
      </c>
      <c r="I92" s="4"/>
      <c r="J92" s="1"/>
    </row>
    <row r="93" spans="1:10">
      <c r="A93" s="3"/>
      <c r="B93" s="1"/>
      <c r="C93" s="1"/>
      <c r="D93" s="2"/>
      <c r="E93" s="2">
        <f t="shared" si="8"/>
        <v>0</v>
      </c>
      <c r="F93" s="2"/>
      <c r="G93" s="2">
        <f t="shared" si="6"/>
        <v>0</v>
      </c>
      <c r="H93" s="2">
        <f t="shared" si="7"/>
        <v>0</v>
      </c>
      <c r="I93" s="4"/>
      <c r="J93" s="1"/>
    </row>
    <row r="94" spans="1:10">
      <c r="A94" s="3"/>
      <c r="B94" s="1"/>
      <c r="C94" s="1"/>
      <c r="D94" s="2"/>
      <c r="E94" s="2">
        <f t="shared" si="8"/>
        <v>0</v>
      </c>
      <c r="F94" s="2"/>
      <c r="G94" s="2">
        <f t="shared" si="6"/>
        <v>0</v>
      </c>
      <c r="H94" s="2">
        <f t="shared" si="7"/>
        <v>0</v>
      </c>
      <c r="I94" s="4"/>
      <c r="J94" s="1"/>
    </row>
    <row r="95" spans="1:10">
      <c r="A95" s="3"/>
      <c r="B95" s="1"/>
      <c r="C95" s="1"/>
      <c r="D95" s="2"/>
      <c r="E95" s="2">
        <f t="shared" si="8"/>
        <v>0</v>
      </c>
      <c r="F95" s="2"/>
      <c r="G95" s="2">
        <f t="shared" si="6"/>
        <v>0</v>
      </c>
      <c r="H95" s="2">
        <f t="shared" si="7"/>
        <v>0</v>
      </c>
      <c r="I95" s="4"/>
      <c r="J95" s="1"/>
    </row>
    <row r="96" spans="1:10">
      <c r="A96" s="3"/>
      <c r="B96" s="1"/>
      <c r="C96" s="1"/>
      <c r="D96" s="2"/>
      <c r="E96" s="2">
        <f t="shared" si="8"/>
        <v>0</v>
      </c>
      <c r="F96" s="2"/>
      <c r="G96" s="2">
        <f t="shared" si="6"/>
        <v>0</v>
      </c>
      <c r="H96" s="2">
        <f t="shared" si="7"/>
        <v>0</v>
      </c>
      <c r="I96" s="4"/>
      <c r="J96" s="1"/>
    </row>
    <row r="97" spans="1:10">
      <c r="A97" s="3"/>
      <c r="B97" s="1"/>
      <c r="C97" s="1"/>
      <c r="D97" s="2"/>
      <c r="E97" s="2">
        <f t="shared" si="8"/>
        <v>0</v>
      </c>
      <c r="F97" s="2"/>
      <c r="G97" s="2">
        <f t="shared" si="6"/>
        <v>0</v>
      </c>
      <c r="H97" s="11">
        <f>G96-E96</f>
        <v>0</v>
      </c>
      <c r="I97" s="4"/>
      <c r="J97" s="1"/>
    </row>
    <row r="98" spans="1:10" s="9" customFormat="1">
      <c r="A98" s="12"/>
      <c r="B98" s="10"/>
      <c r="C98" s="10"/>
      <c r="D98" s="11"/>
      <c r="E98" s="11">
        <f t="shared" si="8"/>
        <v>0</v>
      </c>
      <c r="F98" s="11"/>
      <c r="G98" s="11">
        <f t="shared" si="6"/>
        <v>0</v>
      </c>
      <c r="H98" s="2">
        <f>G97-E97</f>
        <v>0</v>
      </c>
      <c r="I98" s="13"/>
      <c r="J98" s="10"/>
    </row>
    <row r="99" spans="1:10">
      <c r="A99" s="3"/>
      <c r="B99" s="1"/>
      <c r="C99" s="1"/>
      <c r="D99" s="2"/>
      <c r="E99" s="2">
        <f t="shared" si="8"/>
        <v>0</v>
      </c>
      <c r="F99" s="2"/>
      <c r="G99" s="2">
        <f t="shared" si="6"/>
        <v>0</v>
      </c>
      <c r="H99" s="2">
        <f t="shared" si="7"/>
        <v>0</v>
      </c>
      <c r="I99" s="4"/>
      <c r="J99" s="1"/>
    </row>
    <row r="100" spans="1:10">
      <c r="A100" s="3"/>
      <c r="B100" s="1"/>
      <c r="C100" s="1"/>
      <c r="D100" s="2"/>
      <c r="E100" s="2">
        <f t="shared" si="8"/>
        <v>0</v>
      </c>
      <c r="F100" s="2"/>
      <c r="G100" s="2">
        <f t="shared" si="6"/>
        <v>0</v>
      </c>
      <c r="H100" s="2">
        <f t="shared" si="7"/>
        <v>0</v>
      </c>
      <c r="I100" s="4"/>
      <c r="J100" s="1"/>
    </row>
    <row r="101" spans="1:10">
      <c r="A101" s="3"/>
      <c r="B101" s="1"/>
      <c r="C101" s="1"/>
      <c r="D101" s="2"/>
      <c r="E101" s="2">
        <f t="shared" si="8"/>
        <v>0</v>
      </c>
      <c r="F101" s="2"/>
      <c r="G101" s="2">
        <f t="shared" si="6"/>
        <v>0</v>
      </c>
      <c r="H101" s="2">
        <f t="shared" si="7"/>
        <v>0</v>
      </c>
      <c r="I101" s="4"/>
      <c r="J101" s="1"/>
    </row>
    <row r="102" spans="1:10">
      <c r="A102" s="3"/>
      <c r="B102" s="1"/>
      <c r="C102" s="1"/>
      <c r="D102" s="2"/>
      <c r="E102" s="2">
        <f t="shared" si="8"/>
        <v>0</v>
      </c>
      <c r="F102" s="2"/>
      <c r="G102" s="2">
        <f t="shared" si="6"/>
        <v>0</v>
      </c>
      <c r="H102" s="2">
        <f t="shared" si="7"/>
        <v>0</v>
      </c>
      <c r="I102" s="4"/>
      <c r="J102" s="1"/>
    </row>
    <row r="108" spans="1:10" ht="15.75" thickBot="1"/>
    <row r="109" spans="1:10">
      <c r="A109" s="57" t="s">
        <v>0</v>
      </c>
      <c r="B109" s="57" t="s">
        <v>3</v>
      </c>
      <c r="C109" s="57" t="s">
        <v>4</v>
      </c>
      <c r="D109" s="55" t="s">
        <v>1</v>
      </c>
      <c r="E109" s="55" t="s">
        <v>2</v>
      </c>
      <c r="F109" s="57" t="s">
        <v>5</v>
      </c>
      <c r="G109" s="55" t="s">
        <v>6</v>
      </c>
      <c r="H109" s="55" t="s">
        <v>9</v>
      </c>
      <c r="I109" s="55" t="s">
        <v>7</v>
      </c>
      <c r="J109" s="55" t="s">
        <v>8</v>
      </c>
    </row>
    <row r="110" spans="1:10" ht="15.75" thickBot="1">
      <c r="A110" s="58"/>
      <c r="B110" s="58"/>
      <c r="C110" s="58"/>
      <c r="D110" s="56"/>
      <c r="E110" s="56"/>
      <c r="F110" s="58"/>
      <c r="G110" s="56"/>
      <c r="H110" s="56"/>
      <c r="I110" s="56"/>
      <c r="J110" s="56"/>
    </row>
    <row r="111" spans="1:10">
      <c r="A111" s="5"/>
      <c r="B111" s="6"/>
      <c r="C111" s="6"/>
      <c r="D111" s="7"/>
      <c r="E111" s="7">
        <f>B111*D111</f>
        <v>0</v>
      </c>
      <c r="F111" s="7"/>
      <c r="G111" s="7">
        <f>B111*F111</f>
        <v>0</v>
      </c>
      <c r="H111" s="7">
        <f>G111-E111</f>
        <v>0</v>
      </c>
      <c r="I111" s="8"/>
      <c r="J111" s="6"/>
    </row>
    <row r="112" spans="1:10">
      <c r="A112" s="3"/>
      <c r="B112" s="1"/>
      <c r="C112" s="1"/>
      <c r="D112" s="2"/>
      <c r="E112" s="2">
        <f>B112*D112</f>
        <v>0</v>
      </c>
      <c r="F112" s="2"/>
      <c r="G112" s="2">
        <f t="shared" ref="G112:G136" si="9">B112*F112</f>
        <v>0</v>
      </c>
      <c r="H112" s="2">
        <f t="shared" ref="H112:H136" si="10">G112-E112</f>
        <v>0</v>
      </c>
      <c r="I112" s="4"/>
      <c r="J112" s="1"/>
    </row>
    <row r="113" spans="1:10">
      <c r="A113" s="3"/>
      <c r="B113" s="1"/>
      <c r="C113" s="1"/>
      <c r="D113" s="2"/>
      <c r="E113" s="2">
        <f t="shared" ref="E113:E136" si="11">B113*D113</f>
        <v>0</v>
      </c>
      <c r="F113" s="2"/>
      <c r="G113" s="2">
        <f t="shared" si="9"/>
        <v>0</v>
      </c>
      <c r="H113" s="2">
        <f t="shared" si="10"/>
        <v>0</v>
      </c>
      <c r="I113" s="4"/>
      <c r="J113" s="1"/>
    </row>
    <row r="114" spans="1:10">
      <c r="A114" s="3"/>
      <c r="B114" s="1"/>
      <c r="C114" s="1"/>
      <c r="D114" s="2"/>
      <c r="E114" s="2">
        <f t="shared" si="11"/>
        <v>0</v>
      </c>
      <c r="F114" s="2"/>
      <c r="G114" s="2">
        <f t="shared" si="9"/>
        <v>0</v>
      </c>
      <c r="H114" s="2">
        <f t="shared" si="10"/>
        <v>0</v>
      </c>
      <c r="I114" s="4"/>
      <c r="J114" s="1"/>
    </row>
    <row r="115" spans="1:10">
      <c r="A115" s="3"/>
      <c r="B115" s="1"/>
      <c r="C115" s="1"/>
      <c r="D115" s="2"/>
      <c r="E115" s="2">
        <f t="shared" si="11"/>
        <v>0</v>
      </c>
      <c r="F115" s="2"/>
      <c r="G115" s="2">
        <f t="shared" si="9"/>
        <v>0</v>
      </c>
      <c r="H115" s="2">
        <f t="shared" si="10"/>
        <v>0</v>
      </c>
      <c r="I115" s="4"/>
      <c r="J115" s="1"/>
    </row>
    <row r="116" spans="1:10">
      <c r="A116" s="3"/>
      <c r="B116" s="1"/>
      <c r="C116" s="1"/>
      <c r="D116" s="2"/>
      <c r="E116" s="2">
        <f t="shared" si="11"/>
        <v>0</v>
      </c>
      <c r="F116" s="2"/>
      <c r="G116" s="2">
        <f t="shared" si="9"/>
        <v>0</v>
      </c>
      <c r="H116" s="2">
        <f t="shared" si="10"/>
        <v>0</v>
      </c>
      <c r="I116" s="4"/>
      <c r="J116" s="1"/>
    </row>
    <row r="117" spans="1:10">
      <c r="A117" s="3"/>
      <c r="B117" s="1"/>
      <c r="C117" s="1"/>
      <c r="D117" s="2"/>
      <c r="E117" s="2">
        <f t="shared" si="11"/>
        <v>0</v>
      </c>
      <c r="F117" s="2"/>
      <c r="G117" s="2">
        <f t="shared" si="9"/>
        <v>0</v>
      </c>
      <c r="H117" s="2">
        <f t="shared" si="10"/>
        <v>0</v>
      </c>
      <c r="I117" s="4"/>
      <c r="J117" s="1"/>
    </row>
    <row r="118" spans="1:10">
      <c r="A118" s="3"/>
      <c r="B118" s="1"/>
      <c r="C118" s="1"/>
      <c r="D118" s="2"/>
      <c r="E118" s="2">
        <f t="shared" si="11"/>
        <v>0</v>
      </c>
      <c r="F118" s="2"/>
      <c r="G118" s="2">
        <f t="shared" si="9"/>
        <v>0</v>
      </c>
      <c r="H118" s="2">
        <f t="shared" si="10"/>
        <v>0</v>
      </c>
      <c r="I118" s="4"/>
      <c r="J118" s="1"/>
    </row>
    <row r="119" spans="1:10">
      <c r="A119" s="3"/>
      <c r="B119" s="1"/>
      <c r="C119" s="1"/>
      <c r="D119" s="2"/>
      <c r="E119" s="2">
        <f t="shared" si="11"/>
        <v>0</v>
      </c>
      <c r="F119" s="2"/>
      <c r="G119" s="2">
        <f t="shared" si="9"/>
        <v>0</v>
      </c>
      <c r="H119" s="2">
        <f t="shared" si="10"/>
        <v>0</v>
      </c>
      <c r="I119" s="4"/>
      <c r="J119" s="1"/>
    </row>
    <row r="120" spans="1:10">
      <c r="A120" s="3"/>
      <c r="B120" s="1"/>
      <c r="C120" s="1"/>
      <c r="D120" s="2"/>
      <c r="E120" s="2">
        <f t="shared" si="11"/>
        <v>0</v>
      </c>
      <c r="F120" s="2"/>
      <c r="G120" s="2">
        <f t="shared" si="9"/>
        <v>0</v>
      </c>
      <c r="H120" s="2">
        <f t="shared" si="10"/>
        <v>0</v>
      </c>
      <c r="I120" s="4"/>
      <c r="J120" s="1"/>
    </row>
    <row r="121" spans="1:10">
      <c r="A121" s="3"/>
      <c r="B121" s="1"/>
      <c r="C121" s="1"/>
      <c r="D121" s="2"/>
      <c r="E121" s="2">
        <f t="shared" si="11"/>
        <v>0</v>
      </c>
      <c r="F121" s="2"/>
      <c r="G121" s="2">
        <f t="shared" si="9"/>
        <v>0</v>
      </c>
      <c r="H121" s="2">
        <f t="shared" si="10"/>
        <v>0</v>
      </c>
      <c r="I121" s="4"/>
      <c r="J121" s="1"/>
    </row>
    <row r="122" spans="1:10">
      <c r="A122" s="3"/>
      <c r="B122" s="1"/>
      <c r="C122" s="1"/>
      <c r="D122" s="2"/>
      <c r="E122" s="2">
        <f t="shared" si="11"/>
        <v>0</v>
      </c>
      <c r="F122" s="2"/>
      <c r="G122" s="2">
        <f t="shared" si="9"/>
        <v>0</v>
      </c>
      <c r="H122" s="2">
        <f t="shared" si="10"/>
        <v>0</v>
      </c>
      <c r="I122" s="4"/>
      <c r="J122" s="1"/>
    </row>
    <row r="123" spans="1:10">
      <c r="A123" s="3"/>
      <c r="B123" s="1"/>
      <c r="C123" s="1"/>
      <c r="D123" s="2"/>
      <c r="E123" s="2">
        <f t="shared" si="11"/>
        <v>0</v>
      </c>
      <c r="F123" s="2"/>
      <c r="G123" s="2">
        <f t="shared" si="9"/>
        <v>0</v>
      </c>
      <c r="H123" s="2">
        <f t="shared" si="10"/>
        <v>0</v>
      </c>
      <c r="I123" s="4"/>
      <c r="J123" s="1"/>
    </row>
    <row r="124" spans="1:10">
      <c r="A124" s="3"/>
      <c r="B124" s="1"/>
      <c r="C124" s="1"/>
      <c r="D124" s="2"/>
      <c r="E124" s="2">
        <f t="shared" si="11"/>
        <v>0</v>
      </c>
      <c r="F124" s="2"/>
      <c r="G124" s="2">
        <f t="shared" si="9"/>
        <v>0</v>
      </c>
      <c r="H124" s="2">
        <f t="shared" si="10"/>
        <v>0</v>
      </c>
      <c r="I124" s="4"/>
      <c r="J124" s="1"/>
    </row>
    <row r="125" spans="1:10">
      <c r="A125" s="3"/>
      <c r="B125" s="1"/>
      <c r="C125" s="1"/>
      <c r="D125" s="2"/>
      <c r="E125" s="2">
        <f t="shared" si="11"/>
        <v>0</v>
      </c>
      <c r="F125" s="2"/>
      <c r="G125" s="2">
        <f t="shared" si="9"/>
        <v>0</v>
      </c>
      <c r="H125" s="2">
        <f t="shared" si="10"/>
        <v>0</v>
      </c>
      <c r="I125" s="4"/>
      <c r="J125" s="1"/>
    </row>
    <row r="126" spans="1:10">
      <c r="A126" s="3"/>
      <c r="B126" s="1"/>
      <c r="C126" s="1"/>
      <c r="D126" s="2"/>
      <c r="E126" s="2">
        <f t="shared" si="11"/>
        <v>0</v>
      </c>
      <c r="F126" s="2"/>
      <c r="G126" s="2">
        <f t="shared" si="9"/>
        <v>0</v>
      </c>
      <c r="H126" s="2">
        <f t="shared" si="10"/>
        <v>0</v>
      </c>
      <c r="I126" s="4"/>
      <c r="J126" s="1"/>
    </row>
    <row r="127" spans="1:10">
      <c r="A127" s="3"/>
      <c r="B127" s="1"/>
      <c r="C127" s="1"/>
      <c r="D127" s="2"/>
      <c r="E127" s="2">
        <f t="shared" si="11"/>
        <v>0</v>
      </c>
      <c r="F127" s="2"/>
      <c r="G127" s="2">
        <f t="shared" si="9"/>
        <v>0</v>
      </c>
      <c r="H127" s="2">
        <f t="shared" si="10"/>
        <v>0</v>
      </c>
      <c r="I127" s="4"/>
      <c r="J127" s="1"/>
    </row>
    <row r="128" spans="1:10">
      <c r="A128" s="3"/>
      <c r="B128" s="1"/>
      <c r="C128" s="1"/>
      <c r="D128" s="2"/>
      <c r="E128" s="2">
        <f t="shared" si="11"/>
        <v>0</v>
      </c>
      <c r="F128" s="2"/>
      <c r="G128" s="2">
        <f t="shared" si="9"/>
        <v>0</v>
      </c>
      <c r="H128" s="2">
        <f t="shared" si="10"/>
        <v>0</v>
      </c>
      <c r="I128" s="4"/>
      <c r="J128" s="1"/>
    </row>
    <row r="129" spans="1:10">
      <c r="A129" s="3"/>
      <c r="B129" s="1"/>
      <c r="C129" s="1"/>
      <c r="D129" s="2"/>
      <c r="E129" s="2">
        <f t="shared" si="11"/>
        <v>0</v>
      </c>
      <c r="F129" s="2"/>
      <c r="G129" s="2">
        <f t="shared" si="9"/>
        <v>0</v>
      </c>
      <c r="H129" s="2">
        <f t="shared" si="10"/>
        <v>0</v>
      </c>
      <c r="I129" s="4"/>
      <c r="J129" s="1"/>
    </row>
    <row r="130" spans="1:10">
      <c r="A130" s="3"/>
      <c r="B130" s="1"/>
      <c r="C130" s="1"/>
      <c r="D130" s="2"/>
      <c r="E130" s="2">
        <f t="shared" si="11"/>
        <v>0</v>
      </c>
      <c r="F130" s="2"/>
      <c r="G130" s="2">
        <f t="shared" si="9"/>
        <v>0</v>
      </c>
      <c r="H130" s="2">
        <f t="shared" si="10"/>
        <v>0</v>
      </c>
      <c r="I130" s="4"/>
      <c r="J130" s="1"/>
    </row>
    <row r="131" spans="1:10">
      <c r="A131" s="3"/>
      <c r="B131" s="1"/>
      <c r="C131" s="1"/>
      <c r="D131" s="2"/>
      <c r="E131" s="2">
        <f t="shared" si="11"/>
        <v>0</v>
      </c>
      <c r="F131" s="2"/>
      <c r="G131" s="2">
        <f t="shared" si="9"/>
        <v>0</v>
      </c>
      <c r="H131" s="2">
        <f t="shared" si="10"/>
        <v>0</v>
      </c>
      <c r="I131" s="4"/>
      <c r="J131" s="1"/>
    </row>
    <row r="132" spans="1:10">
      <c r="A132" s="3"/>
      <c r="B132" s="1"/>
      <c r="C132" s="1"/>
      <c r="D132" s="2"/>
      <c r="E132" s="2">
        <f t="shared" si="11"/>
        <v>0</v>
      </c>
      <c r="F132" s="2"/>
      <c r="G132" s="2">
        <f t="shared" si="9"/>
        <v>0</v>
      </c>
      <c r="H132" s="2">
        <f t="shared" si="10"/>
        <v>0</v>
      </c>
      <c r="I132" s="4"/>
      <c r="J132" s="1"/>
    </row>
    <row r="133" spans="1:10" s="9" customFormat="1">
      <c r="A133" s="12"/>
      <c r="B133" s="10"/>
      <c r="C133" s="10"/>
      <c r="D133" s="11"/>
      <c r="E133" s="11">
        <f t="shared" si="11"/>
        <v>0</v>
      </c>
      <c r="F133" s="11"/>
      <c r="G133" s="11">
        <f t="shared" si="9"/>
        <v>0</v>
      </c>
      <c r="H133" s="11">
        <f t="shared" si="10"/>
        <v>0</v>
      </c>
      <c r="I133" s="13"/>
      <c r="J133" s="10"/>
    </row>
    <row r="134" spans="1:10">
      <c r="A134" s="3"/>
      <c r="B134" s="1"/>
      <c r="C134" s="1"/>
      <c r="D134" s="2"/>
      <c r="E134" s="2">
        <f t="shared" si="11"/>
        <v>0</v>
      </c>
      <c r="F134" s="2"/>
      <c r="G134" s="2">
        <f t="shared" si="9"/>
        <v>0</v>
      </c>
      <c r="H134" s="2">
        <f t="shared" si="10"/>
        <v>0</v>
      </c>
      <c r="I134" s="4"/>
      <c r="J134" s="1"/>
    </row>
    <row r="135" spans="1:10">
      <c r="A135" s="3"/>
      <c r="B135" s="1"/>
      <c r="C135" s="1"/>
      <c r="D135" s="2"/>
      <c r="E135" s="2">
        <f t="shared" si="11"/>
        <v>0</v>
      </c>
      <c r="F135" s="2"/>
      <c r="G135" s="2">
        <f t="shared" si="9"/>
        <v>0</v>
      </c>
      <c r="H135" s="2">
        <f t="shared" si="10"/>
        <v>0</v>
      </c>
      <c r="I135" s="4"/>
      <c r="J135" s="1"/>
    </row>
    <row r="136" spans="1:10">
      <c r="A136" s="3"/>
      <c r="B136" s="1"/>
      <c r="C136" s="1"/>
      <c r="D136" s="2"/>
      <c r="E136" s="2">
        <f t="shared" si="11"/>
        <v>0</v>
      </c>
      <c r="F136" s="2"/>
      <c r="G136" s="2">
        <f t="shared" si="9"/>
        <v>0</v>
      </c>
      <c r="H136" s="2">
        <f t="shared" si="10"/>
        <v>0</v>
      </c>
      <c r="I136" s="4"/>
      <c r="J136" s="1"/>
    </row>
    <row r="142" spans="1:10" ht="15.75" thickBot="1"/>
    <row r="143" spans="1:10">
      <c r="A143" s="57" t="s">
        <v>0</v>
      </c>
      <c r="B143" s="57" t="s">
        <v>3</v>
      </c>
      <c r="C143" s="57" t="s">
        <v>4</v>
      </c>
      <c r="D143" s="55" t="s">
        <v>1</v>
      </c>
      <c r="E143" s="55" t="s">
        <v>2</v>
      </c>
      <c r="F143" s="57" t="s">
        <v>5</v>
      </c>
      <c r="G143" s="55" t="s">
        <v>6</v>
      </c>
      <c r="H143" s="55" t="s">
        <v>9</v>
      </c>
      <c r="I143" s="55" t="s">
        <v>7</v>
      </c>
      <c r="J143" s="55" t="s">
        <v>8</v>
      </c>
    </row>
    <row r="144" spans="1:10" ht="15.75" thickBot="1">
      <c r="A144" s="58"/>
      <c r="B144" s="58"/>
      <c r="C144" s="58"/>
      <c r="D144" s="56"/>
      <c r="E144" s="56"/>
      <c r="F144" s="58"/>
      <c r="G144" s="56"/>
      <c r="H144" s="56"/>
      <c r="I144" s="56"/>
      <c r="J144" s="56"/>
    </row>
    <row r="145" spans="1:10">
      <c r="A145" s="5"/>
      <c r="B145" s="6"/>
      <c r="C145" s="6"/>
      <c r="D145" s="7"/>
      <c r="E145" s="7">
        <f>B145*D145</f>
        <v>0</v>
      </c>
      <c r="F145" s="7"/>
      <c r="G145" s="7">
        <f>B145*F145</f>
        <v>0</v>
      </c>
      <c r="H145" s="7">
        <f>G145-E145</f>
        <v>0</v>
      </c>
      <c r="I145" s="8"/>
      <c r="J145" s="6"/>
    </row>
    <row r="146" spans="1:10">
      <c r="A146" s="3"/>
      <c r="B146" s="1"/>
      <c r="C146" s="1"/>
      <c r="D146" s="2"/>
      <c r="E146" s="2">
        <f>B146*D146</f>
        <v>0</v>
      </c>
      <c r="F146" s="2"/>
      <c r="G146" s="2">
        <f t="shared" ref="G146:G169" si="12">B146*F146</f>
        <v>0</v>
      </c>
      <c r="H146" s="2">
        <f t="shared" ref="H146:H169" si="13">G146-E146</f>
        <v>0</v>
      </c>
      <c r="I146" s="4"/>
      <c r="J146" s="1"/>
    </row>
    <row r="147" spans="1:10">
      <c r="A147" s="3"/>
      <c r="B147" s="1"/>
      <c r="C147" s="1"/>
      <c r="D147" s="2"/>
      <c r="E147" s="2">
        <f t="shared" ref="E147:E170" si="14">B147*D147</f>
        <v>0</v>
      </c>
      <c r="F147" s="2"/>
      <c r="G147" s="2">
        <f t="shared" si="12"/>
        <v>0</v>
      </c>
      <c r="H147" s="2">
        <f t="shared" si="13"/>
        <v>0</v>
      </c>
      <c r="I147" s="4"/>
      <c r="J147" s="1"/>
    </row>
    <row r="148" spans="1:10">
      <c r="A148" s="3"/>
      <c r="B148" s="1"/>
      <c r="C148" s="1"/>
      <c r="D148" s="2"/>
      <c r="E148" s="2">
        <f t="shared" si="14"/>
        <v>0</v>
      </c>
      <c r="F148" s="2"/>
      <c r="G148" s="2">
        <f t="shared" si="12"/>
        <v>0</v>
      </c>
      <c r="H148" s="2">
        <f t="shared" si="13"/>
        <v>0</v>
      </c>
      <c r="I148" s="4"/>
      <c r="J148" s="1"/>
    </row>
    <row r="149" spans="1:10">
      <c r="A149" s="3"/>
      <c r="B149" s="1"/>
      <c r="C149" s="1"/>
      <c r="D149" s="2"/>
      <c r="E149" s="2">
        <f t="shared" si="14"/>
        <v>0</v>
      </c>
      <c r="F149" s="2"/>
      <c r="G149" s="2">
        <f t="shared" si="12"/>
        <v>0</v>
      </c>
      <c r="H149" s="2">
        <f t="shared" si="13"/>
        <v>0</v>
      </c>
      <c r="I149" s="4"/>
      <c r="J149" s="1"/>
    </row>
    <row r="150" spans="1:10">
      <c r="A150" s="3"/>
      <c r="B150" s="1"/>
      <c r="C150" s="1"/>
      <c r="D150" s="2"/>
      <c r="E150" s="2">
        <f t="shared" si="14"/>
        <v>0</v>
      </c>
      <c r="F150" s="2"/>
      <c r="G150" s="2">
        <f t="shared" si="12"/>
        <v>0</v>
      </c>
      <c r="H150" s="2">
        <f t="shared" si="13"/>
        <v>0</v>
      </c>
      <c r="I150" s="4"/>
      <c r="J150" s="1"/>
    </row>
    <row r="151" spans="1:10">
      <c r="A151" s="3"/>
      <c r="B151" s="1"/>
      <c r="C151" s="1"/>
      <c r="D151" s="2"/>
      <c r="E151" s="2">
        <f t="shared" si="14"/>
        <v>0</v>
      </c>
      <c r="F151" s="2"/>
      <c r="G151" s="2">
        <f t="shared" si="12"/>
        <v>0</v>
      </c>
      <c r="H151" s="2">
        <f t="shared" si="13"/>
        <v>0</v>
      </c>
      <c r="I151" s="4"/>
      <c r="J151" s="1"/>
    </row>
    <row r="152" spans="1:10">
      <c r="A152" s="3"/>
      <c r="B152" s="1"/>
      <c r="C152" s="1"/>
      <c r="D152" s="2"/>
      <c r="E152" s="2">
        <f t="shared" si="14"/>
        <v>0</v>
      </c>
      <c r="F152" s="2"/>
      <c r="G152" s="2">
        <f t="shared" si="12"/>
        <v>0</v>
      </c>
      <c r="H152" s="2">
        <f t="shared" si="13"/>
        <v>0</v>
      </c>
      <c r="I152" s="4"/>
      <c r="J152" s="1"/>
    </row>
    <row r="153" spans="1:10">
      <c r="A153" s="3"/>
      <c r="B153" s="1"/>
      <c r="C153" s="1"/>
      <c r="D153" s="2"/>
      <c r="E153" s="2">
        <f t="shared" si="14"/>
        <v>0</v>
      </c>
      <c r="F153" s="2"/>
      <c r="G153" s="2">
        <f t="shared" si="12"/>
        <v>0</v>
      </c>
      <c r="H153" s="2">
        <f t="shared" si="13"/>
        <v>0</v>
      </c>
      <c r="I153" s="4"/>
      <c r="J153" s="1"/>
    </row>
    <row r="154" spans="1:10">
      <c r="A154" s="3"/>
      <c r="B154" s="1"/>
      <c r="C154" s="1"/>
      <c r="D154" s="2"/>
      <c r="E154" s="2">
        <f t="shared" si="14"/>
        <v>0</v>
      </c>
      <c r="F154" s="2"/>
      <c r="G154" s="2">
        <f t="shared" si="12"/>
        <v>0</v>
      </c>
      <c r="H154" s="2">
        <f t="shared" si="13"/>
        <v>0</v>
      </c>
      <c r="I154" s="4"/>
      <c r="J154" s="1"/>
    </row>
    <row r="155" spans="1:10">
      <c r="A155" s="3"/>
      <c r="B155" s="1"/>
      <c r="C155" s="1"/>
      <c r="D155" s="2"/>
      <c r="E155" s="2">
        <f t="shared" si="14"/>
        <v>0</v>
      </c>
      <c r="F155" s="2"/>
      <c r="G155" s="2">
        <f t="shared" si="12"/>
        <v>0</v>
      </c>
      <c r="H155" s="2">
        <f t="shared" si="13"/>
        <v>0</v>
      </c>
      <c r="I155" s="4"/>
      <c r="J155" s="1"/>
    </row>
    <row r="156" spans="1:10">
      <c r="A156" s="3"/>
      <c r="B156" s="1"/>
      <c r="C156" s="1"/>
      <c r="D156" s="2"/>
      <c r="E156" s="2">
        <f t="shared" si="14"/>
        <v>0</v>
      </c>
      <c r="F156" s="2"/>
      <c r="G156" s="2">
        <f t="shared" si="12"/>
        <v>0</v>
      </c>
      <c r="H156" s="2">
        <f t="shared" si="13"/>
        <v>0</v>
      </c>
      <c r="I156" s="4"/>
      <c r="J156" s="1"/>
    </row>
    <row r="157" spans="1:10">
      <c r="A157" s="3"/>
      <c r="B157" s="1"/>
      <c r="C157" s="1"/>
      <c r="D157" s="2"/>
      <c r="E157" s="2">
        <f t="shared" si="14"/>
        <v>0</v>
      </c>
      <c r="F157" s="2"/>
      <c r="G157" s="2">
        <f t="shared" si="12"/>
        <v>0</v>
      </c>
      <c r="H157" s="2">
        <f t="shared" si="13"/>
        <v>0</v>
      </c>
      <c r="I157" s="4"/>
      <c r="J157" s="1"/>
    </row>
    <row r="158" spans="1:10">
      <c r="A158" s="3"/>
      <c r="B158" s="1"/>
      <c r="C158" s="1"/>
      <c r="D158" s="2"/>
      <c r="E158" s="2">
        <f t="shared" si="14"/>
        <v>0</v>
      </c>
      <c r="F158" s="2"/>
      <c r="G158" s="2">
        <f t="shared" si="12"/>
        <v>0</v>
      </c>
      <c r="H158" s="2">
        <f t="shared" si="13"/>
        <v>0</v>
      </c>
      <c r="I158" s="4"/>
      <c r="J158" s="1"/>
    </row>
    <row r="159" spans="1:10">
      <c r="A159" s="3"/>
      <c r="B159" s="1"/>
      <c r="C159" s="1"/>
      <c r="D159" s="2"/>
      <c r="E159" s="2">
        <f t="shared" si="14"/>
        <v>0</v>
      </c>
      <c r="F159" s="2"/>
      <c r="G159" s="2">
        <f t="shared" si="12"/>
        <v>0</v>
      </c>
      <c r="H159" s="2">
        <f t="shared" si="13"/>
        <v>0</v>
      </c>
      <c r="I159" s="4"/>
      <c r="J159" s="1"/>
    </row>
    <row r="160" spans="1:10">
      <c r="A160" s="3"/>
      <c r="B160" s="1"/>
      <c r="C160" s="1"/>
      <c r="D160" s="2"/>
      <c r="E160" s="2">
        <f t="shared" si="14"/>
        <v>0</v>
      </c>
      <c r="F160" s="2"/>
      <c r="G160" s="2">
        <f t="shared" si="12"/>
        <v>0</v>
      </c>
      <c r="H160" s="2">
        <f t="shared" si="13"/>
        <v>0</v>
      </c>
      <c r="I160" s="4"/>
      <c r="J160" s="1"/>
    </row>
    <row r="161" spans="1:10">
      <c r="A161" s="3"/>
      <c r="B161" s="1"/>
      <c r="C161" s="1"/>
      <c r="D161" s="2"/>
      <c r="E161" s="2">
        <f t="shared" si="14"/>
        <v>0</v>
      </c>
      <c r="F161" s="2"/>
      <c r="G161" s="2">
        <f t="shared" si="12"/>
        <v>0</v>
      </c>
      <c r="H161" s="2">
        <f t="shared" si="13"/>
        <v>0</v>
      </c>
      <c r="I161" s="4"/>
      <c r="J161" s="1"/>
    </row>
    <row r="162" spans="1:10">
      <c r="A162" s="3"/>
      <c r="B162" s="1"/>
      <c r="C162" s="1"/>
      <c r="D162" s="2"/>
      <c r="E162" s="2">
        <f t="shared" si="14"/>
        <v>0</v>
      </c>
      <c r="F162" s="2"/>
      <c r="G162" s="2">
        <f t="shared" si="12"/>
        <v>0</v>
      </c>
      <c r="H162" s="2">
        <f t="shared" si="13"/>
        <v>0</v>
      </c>
      <c r="I162" s="4"/>
      <c r="J162" s="1"/>
    </row>
    <row r="163" spans="1:10">
      <c r="A163" s="3"/>
      <c r="B163" s="1"/>
      <c r="C163" s="1"/>
      <c r="D163" s="2"/>
      <c r="E163" s="2">
        <f t="shared" si="14"/>
        <v>0</v>
      </c>
      <c r="F163" s="2"/>
      <c r="G163" s="2">
        <f t="shared" si="12"/>
        <v>0</v>
      </c>
      <c r="H163" s="2">
        <f t="shared" si="13"/>
        <v>0</v>
      </c>
      <c r="I163" s="4"/>
      <c r="J163" s="1"/>
    </row>
    <row r="164" spans="1:10">
      <c r="A164" s="3"/>
      <c r="B164" s="1"/>
      <c r="C164" s="1"/>
      <c r="D164" s="2"/>
      <c r="E164" s="2">
        <f t="shared" si="14"/>
        <v>0</v>
      </c>
      <c r="F164" s="2"/>
      <c r="G164" s="2">
        <f t="shared" si="12"/>
        <v>0</v>
      </c>
      <c r="H164" s="2">
        <f t="shared" si="13"/>
        <v>0</v>
      </c>
      <c r="I164" s="4"/>
      <c r="J164" s="1"/>
    </row>
    <row r="165" spans="1:10">
      <c r="A165" s="3"/>
      <c r="B165" s="1"/>
      <c r="C165" s="1"/>
      <c r="D165" s="2"/>
      <c r="E165" s="2">
        <f t="shared" si="14"/>
        <v>0</v>
      </c>
      <c r="F165" s="2"/>
      <c r="G165" s="2">
        <f t="shared" si="12"/>
        <v>0</v>
      </c>
      <c r="H165" s="2">
        <f t="shared" si="13"/>
        <v>0</v>
      </c>
      <c r="I165" s="4"/>
      <c r="J165" s="1"/>
    </row>
    <row r="166" spans="1:10">
      <c r="A166" s="3"/>
      <c r="B166" s="1"/>
      <c r="C166" s="1"/>
      <c r="D166" s="2"/>
      <c r="E166" s="2">
        <f t="shared" si="14"/>
        <v>0</v>
      </c>
      <c r="F166" s="2"/>
      <c r="G166" s="2">
        <f t="shared" si="12"/>
        <v>0</v>
      </c>
      <c r="H166" s="2">
        <f t="shared" si="13"/>
        <v>0</v>
      </c>
      <c r="I166" s="4"/>
      <c r="J166" s="1"/>
    </row>
    <row r="167" spans="1:10">
      <c r="A167" s="3"/>
      <c r="B167" s="1"/>
      <c r="C167" s="1"/>
      <c r="D167" s="2"/>
      <c r="E167" s="2">
        <f t="shared" si="14"/>
        <v>0</v>
      </c>
      <c r="F167" s="2"/>
      <c r="G167" s="2">
        <f t="shared" si="12"/>
        <v>0</v>
      </c>
      <c r="H167" s="2">
        <f t="shared" si="13"/>
        <v>0</v>
      </c>
      <c r="I167" s="4"/>
      <c r="J167" s="1"/>
    </row>
    <row r="168" spans="1:10">
      <c r="A168" s="3"/>
      <c r="B168" s="1"/>
      <c r="C168" s="1"/>
      <c r="D168" s="2"/>
      <c r="E168" s="2">
        <f t="shared" si="14"/>
        <v>0</v>
      </c>
      <c r="F168" s="2"/>
      <c r="G168" s="2">
        <f t="shared" si="12"/>
        <v>0</v>
      </c>
      <c r="H168" s="2">
        <f t="shared" si="13"/>
        <v>0</v>
      </c>
      <c r="I168" s="4"/>
      <c r="J168" s="1"/>
    </row>
    <row r="169" spans="1:10">
      <c r="A169" s="3"/>
      <c r="B169" s="1"/>
      <c r="C169" s="1"/>
      <c r="D169" s="2"/>
      <c r="E169" s="2">
        <f t="shared" si="14"/>
        <v>0</v>
      </c>
      <c r="F169" s="2"/>
      <c r="G169" s="2">
        <f t="shared" si="12"/>
        <v>0</v>
      </c>
      <c r="H169" s="2">
        <f t="shared" si="13"/>
        <v>0</v>
      </c>
      <c r="I169" s="4"/>
      <c r="J169" s="1"/>
    </row>
    <row r="170" spans="1:10">
      <c r="A170" s="10"/>
      <c r="B170" s="10"/>
      <c r="C170" s="10"/>
      <c r="D170" s="11"/>
      <c r="E170" s="11">
        <f t="shared" si="14"/>
        <v>0</v>
      </c>
      <c r="F170" s="11"/>
      <c r="G170" s="11">
        <f t="shared" ref="G170" si="15">B170*F170</f>
        <v>0</v>
      </c>
      <c r="H170" s="11">
        <f t="shared" ref="H170" si="16">G170-E170</f>
        <v>0</v>
      </c>
      <c r="I170" s="13"/>
      <c r="J170" s="10"/>
    </row>
    <row r="176" spans="1:10" ht="15.75" thickBot="1"/>
    <row r="177" spans="1:10">
      <c r="A177" s="57" t="s">
        <v>0</v>
      </c>
      <c r="B177" s="57" t="s">
        <v>3</v>
      </c>
      <c r="C177" s="57" t="s">
        <v>4</v>
      </c>
      <c r="D177" s="55" t="s">
        <v>1</v>
      </c>
      <c r="E177" s="55" t="s">
        <v>2</v>
      </c>
      <c r="F177" s="57" t="s">
        <v>5</v>
      </c>
      <c r="G177" s="55" t="s">
        <v>6</v>
      </c>
      <c r="H177" s="55" t="s">
        <v>9</v>
      </c>
      <c r="I177" s="55" t="s">
        <v>7</v>
      </c>
      <c r="J177" s="55" t="s">
        <v>8</v>
      </c>
    </row>
    <row r="178" spans="1:10" ht="15.75" thickBot="1">
      <c r="A178" s="58"/>
      <c r="B178" s="58"/>
      <c r="C178" s="58"/>
      <c r="D178" s="56"/>
      <c r="E178" s="56"/>
      <c r="F178" s="58"/>
      <c r="G178" s="56"/>
      <c r="H178" s="56"/>
      <c r="I178" s="56"/>
      <c r="J178" s="56"/>
    </row>
    <row r="179" spans="1:10">
      <c r="A179" s="5"/>
      <c r="B179" s="6"/>
      <c r="C179" s="6"/>
      <c r="D179" s="7"/>
      <c r="E179" s="7">
        <f>B179*D179</f>
        <v>0</v>
      </c>
      <c r="F179" s="7"/>
      <c r="G179" s="7">
        <f>B179*F179</f>
        <v>0</v>
      </c>
      <c r="H179" s="7">
        <f>G179-E179</f>
        <v>0</v>
      </c>
      <c r="I179" s="8"/>
      <c r="J179" s="6"/>
    </row>
    <row r="180" spans="1:10">
      <c r="A180" s="3"/>
      <c r="B180" s="1"/>
      <c r="C180" s="1"/>
      <c r="D180" s="2"/>
      <c r="E180" s="2">
        <f>B180*D180</f>
        <v>0</v>
      </c>
      <c r="F180" s="2"/>
      <c r="G180" s="2">
        <f t="shared" ref="G180:G203" si="17">B180*F180</f>
        <v>0</v>
      </c>
      <c r="H180" s="2">
        <f t="shared" ref="H180:H203" si="18">G180-E180</f>
        <v>0</v>
      </c>
      <c r="I180" s="4"/>
      <c r="J180" s="1"/>
    </row>
    <row r="181" spans="1:10">
      <c r="A181" s="3"/>
      <c r="B181" s="1"/>
      <c r="C181" s="1"/>
      <c r="D181" s="2"/>
      <c r="E181" s="2">
        <f t="shared" ref="E181:E203" si="19">B181*D181</f>
        <v>0</v>
      </c>
      <c r="F181" s="2"/>
      <c r="G181" s="2">
        <f t="shared" si="17"/>
        <v>0</v>
      </c>
      <c r="H181" s="2">
        <f t="shared" si="18"/>
        <v>0</v>
      </c>
      <c r="I181" s="4"/>
      <c r="J181" s="1"/>
    </row>
    <row r="182" spans="1:10">
      <c r="A182" s="3"/>
      <c r="B182" s="1"/>
      <c r="C182" s="1"/>
      <c r="D182" s="2"/>
      <c r="E182" s="2">
        <f t="shared" si="19"/>
        <v>0</v>
      </c>
      <c r="F182" s="2"/>
      <c r="G182" s="2">
        <f t="shared" si="17"/>
        <v>0</v>
      </c>
      <c r="H182" s="2">
        <f t="shared" si="18"/>
        <v>0</v>
      </c>
      <c r="I182" s="4"/>
      <c r="J182" s="1"/>
    </row>
    <row r="183" spans="1:10">
      <c r="A183" s="3"/>
      <c r="B183" s="1"/>
      <c r="C183" s="1"/>
      <c r="D183" s="2"/>
      <c r="E183" s="2">
        <f t="shared" si="19"/>
        <v>0</v>
      </c>
      <c r="F183" s="2"/>
      <c r="G183" s="2">
        <f t="shared" si="17"/>
        <v>0</v>
      </c>
      <c r="H183" s="2">
        <f t="shared" si="18"/>
        <v>0</v>
      </c>
      <c r="I183" s="4"/>
      <c r="J183" s="1"/>
    </row>
    <row r="184" spans="1:10">
      <c r="A184" s="3"/>
      <c r="B184" s="1"/>
      <c r="C184" s="1"/>
      <c r="D184" s="2"/>
      <c r="E184" s="2">
        <f t="shared" si="19"/>
        <v>0</v>
      </c>
      <c r="F184" s="2"/>
      <c r="G184" s="2">
        <f t="shared" si="17"/>
        <v>0</v>
      </c>
      <c r="H184" s="2">
        <f t="shared" si="18"/>
        <v>0</v>
      </c>
      <c r="I184" s="4"/>
      <c r="J184" s="1"/>
    </row>
    <row r="185" spans="1:10">
      <c r="A185" s="3"/>
      <c r="B185" s="1"/>
      <c r="C185" s="1"/>
      <c r="D185" s="2"/>
      <c r="E185" s="2">
        <f t="shared" si="19"/>
        <v>0</v>
      </c>
      <c r="F185" s="2"/>
      <c r="G185" s="2">
        <f t="shared" si="17"/>
        <v>0</v>
      </c>
      <c r="H185" s="2">
        <f t="shared" si="18"/>
        <v>0</v>
      </c>
      <c r="I185" s="4"/>
      <c r="J185" s="1"/>
    </row>
    <row r="186" spans="1:10">
      <c r="A186" s="3"/>
      <c r="B186" s="1"/>
      <c r="C186" s="1"/>
      <c r="D186" s="2"/>
      <c r="E186" s="2">
        <f t="shared" si="19"/>
        <v>0</v>
      </c>
      <c r="F186" s="2"/>
      <c r="G186" s="2">
        <f t="shared" si="17"/>
        <v>0</v>
      </c>
      <c r="H186" s="2">
        <f t="shared" si="18"/>
        <v>0</v>
      </c>
      <c r="I186" s="4"/>
      <c r="J186" s="1"/>
    </row>
    <row r="187" spans="1:10">
      <c r="A187" s="3"/>
      <c r="B187" s="1"/>
      <c r="C187" s="1"/>
      <c r="D187" s="2"/>
      <c r="E187" s="2">
        <f t="shared" si="19"/>
        <v>0</v>
      </c>
      <c r="F187" s="2"/>
      <c r="G187" s="2">
        <f t="shared" si="17"/>
        <v>0</v>
      </c>
      <c r="H187" s="2">
        <f t="shared" si="18"/>
        <v>0</v>
      </c>
      <c r="I187" s="4"/>
      <c r="J187" s="1"/>
    </row>
    <row r="188" spans="1:10">
      <c r="A188" s="3"/>
      <c r="B188" s="1"/>
      <c r="C188" s="1"/>
      <c r="D188" s="2"/>
      <c r="E188" s="2">
        <f t="shared" si="19"/>
        <v>0</v>
      </c>
      <c r="F188" s="2"/>
      <c r="G188" s="2">
        <f t="shared" si="17"/>
        <v>0</v>
      </c>
      <c r="H188" s="2">
        <f t="shared" si="18"/>
        <v>0</v>
      </c>
      <c r="I188" s="4"/>
      <c r="J188" s="1"/>
    </row>
    <row r="189" spans="1:10">
      <c r="A189" s="3"/>
      <c r="B189" s="1"/>
      <c r="C189" s="1"/>
      <c r="D189" s="2"/>
      <c r="E189" s="2">
        <f t="shared" si="19"/>
        <v>0</v>
      </c>
      <c r="F189" s="2"/>
      <c r="G189" s="2">
        <f t="shared" si="17"/>
        <v>0</v>
      </c>
      <c r="H189" s="2">
        <f t="shared" si="18"/>
        <v>0</v>
      </c>
      <c r="I189" s="4"/>
      <c r="J189" s="1"/>
    </row>
    <row r="190" spans="1:10">
      <c r="A190" s="3"/>
      <c r="B190" s="1"/>
      <c r="C190" s="1"/>
      <c r="D190" s="2"/>
      <c r="E190" s="2">
        <f t="shared" si="19"/>
        <v>0</v>
      </c>
      <c r="F190" s="2"/>
      <c r="G190" s="2">
        <f t="shared" si="17"/>
        <v>0</v>
      </c>
      <c r="H190" s="2">
        <f t="shared" si="18"/>
        <v>0</v>
      </c>
      <c r="I190" s="4"/>
      <c r="J190" s="1"/>
    </row>
    <row r="191" spans="1:10">
      <c r="A191" s="3"/>
      <c r="B191" s="1"/>
      <c r="C191" s="1"/>
      <c r="D191" s="2"/>
      <c r="E191" s="2">
        <f t="shared" si="19"/>
        <v>0</v>
      </c>
      <c r="F191" s="2"/>
      <c r="G191" s="2">
        <f t="shared" si="17"/>
        <v>0</v>
      </c>
      <c r="H191" s="2">
        <f t="shared" si="18"/>
        <v>0</v>
      </c>
      <c r="I191" s="4"/>
      <c r="J191" s="1"/>
    </row>
    <row r="192" spans="1:10">
      <c r="A192" s="3"/>
      <c r="B192" s="1"/>
      <c r="C192" s="1"/>
      <c r="D192" s="2"/>
      <c r="E192" s="2">
        <f t="shared" si="19"/>
        <v>0</v>
      </c>
      <c r="F192" s="2"/>
      <c r="G192" s="2">
        <f t="shared" si="17"/>
        <v>0</v>
      </c>
      <c r="H192" s="2">
        <f t="shared" si="18"/>
        <v>0</v>
      </c>
      <c r="I192" s="4"/>
      <c r="J192" s="1"/>
    </row>
    <row r="193" spans="1:10">
      <c r="A193" s="3"/>
      <c r="B193" s="1"/>
      <c r="C193" s="1"/>
      <c r="D193" s="2"/>
      <c r="E193" s="2">
        <f t="shared" si="19"/>
        <v>0</v>
      </c>
      <c r="F193" s="2"/>
      <c r="G193" s="2">
        <f t="shared" si="17"/>
        <v>0</v>
      </c>
      <c r="H193" s="2">
        <f t="shared" si="18"/>
        <v>0</v>
      </c>
      <c r="I193" s="4"/>
      <c r="J193" s="1"/>
    </row>
    <row r="194" spans="1:10">
      <c r="A194" s="3"/>
      <c r="B194" s="1"/>
      <c r="C194" s="1"/>
      <c r="D194" s="2"/>
      <c r="E194" s="2">
        <f t="shared" si="19"/>
        <v>0</v>
      </c>
      <c r="F194" s="2"/>
      <c r="G194" s="2">
        <f t="shared" si="17"/>
        <v>0</v>
      </c>
      <c r="H194" s="2">
        <f t="shared" si="18"/>
        <v>0</v>
      </c>
      <c r="I194" s="4"/>
      <c r="J194" s="1"/>
    </row>
    <row r="195" spans="1:10">
      <c r="A195" s="3"/>
      <c r="B195" s="1"/>
      <c r="C195" s="1"/>
      <c r="D195" s="2"/>
      <c r="E195" s="2">
        <f t="shared" si="19"/>
        <v>0</v>
      </c>
      <c r="F195" s="2"/>
      <c r="G195" s="2">
        <f t="shared" si="17"/>
        <v>0</v>
      </c>
      <c r="H195" s="2">
        <f t="shared" si="18"/>
        <v>0</v>
      </c>
      <c r="I195" s="4"/>
      <c r="J195" s="1"/>
    </row>
    <row r="196" spans="1:10">
      <c r="A196" s="3"/>
      <c r="B196" s="1"/>
      <c r="C196" s="1"/>
      <c r="D196" s="2"/>
      <c r="E196" s="2">
        <f t="shared" si="19"/>
        <v>0</v>
      </c>
      <c r="F196" s="2"/>
      <c r="G196" s="2">
        <f t="shared" si="17"/>
        <v>0</v>
      </c>
      <c r="H196" s="2">
        <f t="shared" si="18"/>
        <v>0</v>
      </c>
      <c r="I196" s="4"/>
      <c r="J196" s="1"/>
    </row>
    <row r="197" spans="1:10">
      <c r="A197" s="3"/>
      <c r="B197" s="1"/>
      <c r="C197" s="1"/>
      <c r="D197" s="2"/>
      <c r="E197" s="2">
        <f t="shared" si="19"/>
        <v>0</v>
      </c>
      <c r="F197" s="2"/>
      <c r="G197" s="2">
        <f t="shared" si="17"/>
        <v>0</v>
      </c>
      <c r="H197" s="2">
        <f t="shared" si="18"/>
        <v>0</v>
      </c>
      <c r="I197" s="4"/>
      <c r="J197" s="1"/>
    </row>
    <row r="198" spans="1:10">
      <c r="A198" s="3"/>
      <c r="B198" s="1"/>
      <c r="C198" s="1"/>
      <c r="D198" s="2"/>
      <c r="E198" s="2">
        <f t="shared" si="19"/>
        <v>0</v>
      </c>
      <c r="F198" s="2"/>
      <c r="G198" s="2">
        <f t="shared" si="17"/>
        <v>0</v>
      </c>
      <c r="H198" s="2">
        <f t="shared" si="18"/>
        <v>0</v>
      </c>
      <c r="I198" s="4"/>
      <c r="J198" s="1"/>
    </row>
    <row r="199" spans="1:10">
      <c r="A199" s="3"/>
      <c r="B199" s="1"/>
      <c r="C199" s="1"/>
      <c r="D199" s="2"/>
      <c r="E199" s="2">
        <f t="shared" si="19"/>
        <v>0</v>
      </c>
      <c r="F199" s="2"/>
      <c r="G199" s="2">
        <f t="shared" si="17"/>
        <v>0</v>
      </c>
      <c r="H199" s="2">
        <f t="shared" si="18"/>
        <v>0</v>
      </c>
      <c r="I199" s="4"/>
      <c r="J199" s="1"/>
    </row>
    <row r="200" spans="1:10">
      <c r="A200" s="3"/>
      <c r="B200" s="1"/>
      <c r="C200" s="1"/>
      <c r="D200" s="2"/>
      <c r="E200" s="2">
        <f t="shared" si="19"/>
        <v>0</v>
      </c>
      <c r="F200" s="2"/>
      <c r="G200" s="2">
        <f t="shared" si="17"/>
        <v>0</v>
      </c>
      <c r="H200" s="2">
        <f t="shared" si="18"/>
        <v>0</v>
      </c>
      <c r="I200" s="4"/>
      <c r="J200" s="1"/>
    </row>
    <row r="201" spans="1:10">
      <c r="A201" s="3"/>
      <c r="B201" s="1"/>
      <c r="C201" s="1"/>
      <c r="D201" s="2"/>
      <c r="E201" s="2">
        <f t="shared" si="19"/>
        <v>0</v>
      </c>
      <c r="F201" s="2"/>
      <c r="G201" s="2">
        <f t="shared" si="17"/>
        <v>0</v>
      </c>
      <c r="H201" s="2">
        <f t="shared" si="18"/>
        <v>0</v>
      </c>
      <c r="I201" s="4"/>
      <c r="J201" s="1"/>
    </row>
    <row r="202" spans="1:10">
      <c r="A202" s="3"/>
      <c r="B202" s="1"/>
      <c r="C202" s="1"/>
      <c r="D202" s="2"/>
      <c r="E202" s="2">
        <f t="shared" si="19"/>
        <v>0</v>
      </c>
      <c r="F202" s="2"/>
      <c r="G202" s="2">
        <f t="shared" si="17"/>
        <v>0</v>
      </c>
      <c r="H202" s="2">
        <f t="shared" si="18"/>
        <v>0</v>
      </c>
      <c r="I202" s="4"/>
      <c r="J202" s="1"/>
    </row>
    <row r="203" spans="1:10">
      <c r="A203" s="3"/>
      <c r="B203" s="1"/>
      <c r="C203" s="1"/>
      <c r="D203" s="2"/>
      <c r="E203" s="2">
        <f t="shared" si="19"/>
        <v>0</v>
      </c>
      <c r="F203" s="2"/>
      <c r="G203" s="2">
        <f t="shared" si="17"/>
        <v>0</v>
      </c>
      <c r="H203" s="2">
        <f t="shared" si="18"/>
        <v>0</v>
      </c>
      <c r="I203" s="4"/>
      <c r="J203" s="1"/>
    </row>
    <row r="204" spans="1:10">
      <c r="A204" s="12"/>
      <c r="B204" s="10"/>
      <c r="C204" s="10"/>
      <c r="D204" s="11"/>
      <c r="E204" s="11">
        <f t="shared" ref="E204" si="20">B204*D204</f>
        <v>0</v>
      </c>
      <c r="F204" s="11"/>
      <c r="G204" s="11">
        <f t="shared" ref="G204" si="21">B204*F204</f>
        <v>0</v>
      </c>
      <c r="H204" s="11">
        <f t="shared" ref="H204" si="22">G204-E204</f>
        <v>0</v>
      </c>
      <c r="I204" s="13"/>
      <c r="J204" s="10"/>
    </row>
    <row r="210" spans="1:10" ht="15.75" thickBot="1"/>
    <row r="211" spans="1:10">
      <c r="A211" s="57" t="s">
        <v>0</v>
      </c>
      <c r="B211" s="57" t="s">
        <v>3</v>
      </c>
      <c r="C211" s="57" t="s">
        <v>4</v>
      </c>
      <c r="D211" s="55" t="s">
        <v>1</v>
      </c>
      <c r="E211" s="55" t="s">
        <v>2</v>
      </c>
      <c r="F211" s="57" t="s">
        <v>5</v>
      </c>
      <c r="G211" s="55" t="s">
        <v>6</v>
      </c>
      <c r="H211" s="55" t="s">
        <v>9</v>
      </c>
      <c r="I211" s="55" t="s">
        <v>7</v>
      </c>
      <c r="J211" s="55" t="s">
        <v>8</v>
      </c>
    </row>
    <row r="212" spans="1:10" ht="15.75" thickBot="1">
      <c r="A212" s="58"/>
      <c r="B212" s="58"/>
      <c r="C212" s="58"/>
      <c r="D212" s="56"/>
      <c r="E212" s="56"/>
      <c r="F212" s="58"/>
      <c r="G212" s="56"/>
      <c r="H212" s="56"/>
      <c r="I212" s="56"/>
      <c r="J212" s="56"/>
    </row>
    <row r="213" spans="1:10">
      <c r="A213" s="5"/>
      <c r="B213" s="6"/>
      <c r="C213" s="6"/>
      <c r="D213" s="7"/>
      <c r="E213" s="7">
        <f>B213*D213</f>
        <v>0</v>
      </c>
      <c r="F213" s="7"/>
      <c r="G213" s="7">
        <f>B213*F213</f>
        <v>0</v>
      </c>
      <c r="H213" s="7">
        <f>G213-E213</f>
        <v>0</v>
      </c>
      <c r="I213" s="8"/>
      <c r="J213" s="6"/>
    </row>
    <row r="214" spans="1:10">
      <c r="A214" s="3"/>
      <c r="B214" s="1"/>
      <c r="C214" s="1"/>
      <c r="D214" s="2"/>
      <c r="E214" s="2">
        <f>B214*D214</f>
        <v>0</v>
      </c>
      <c r="F214" s="2"/>
      <c r="G214" s="2">
        <f t="shared" ref="G214:G237" si="23">B214*F214</f>
        <v>0</v>
      </c>
      <c r="H214" s="2">
        <f t="shared" ref="H214:H237" si="24">G214-E214</f>
        <v>0</v>
      </c>
      <c r="I214" s="4"/>
      <c r="J214" s="1"/>
    </row>
    <row r="215" spans="1:10">
      <c r="A215" s="3"/>
      <c r="B215" s="1"/>
      <c r="C215" s="1"/>
      <c r="D215" s="2"/>
      <c r="E215" s="2">
        <f t="shared" ref="E215:E237" si="25">B215*D215</f>
        <v>0</v>
      </c>
      <c r="F215" s="2"/>
      <c r="G215" s="2">
        <f t="shared" si="23"/>
        <v>0</v>
      </c>
      <c r="H215" s="2">
        <f t="shared" si="24"/>
        <v>0</v>
      </c>
      <c r="I215" s="4"/>
      <c r="J215" s="1"/>
    </row>
    <row r="216" spans="1:10">
      <c r="A216" s="3"/>
      <c r="B216" s="1"/>
      <c r="C216" s="1"/>
      <c r="D216" s="2"/>
      <c r="E216" s="2">
        <f t="shared" si="25"/>
        <v>0</v>
      </c>
      <c r="F216" s="2"/>
      <c r="G216" s="2">
        <f t="shared" si="23"/>
        <v>0</v>
      </c>
      <c r="H216" s="2">
        <f t="shared" si="24"/>
        <v>0</v>
      </c>
      <c r="I216" s="4"/>
      <c r="J216" s="1"/>
    </row>
    <row r="217" spans="1:10">
      <c r="A217" s="3"/>
      <c r="B217" s="1"/>
      <c r="C217" s="1"/>
      <c r="D217" s="2"/>
      <c r="E217" s="2">
        <f t="shared" si="25"/>
        <v>0</v>
      </c>
      <c r="F217" s="2"/>
      <c r="G217" s="2">
        <f t="shared" si="23"/>
        <v>0</v>
      </c>
      <c r="H217" s="2">
        <f t="shared" si="24"/>
        <v>0</v>
      </c>
      <c r="I217" s="4"/>
      <c r="J217" s="1"/>
    </row>
    <row r="218" spans="1:10">
      <c r="A218" s="3"/>
      <c r="B218" s="1"/>
      <c r="C218" s="1"/>
      <c r="D218" s="2"/>
      <c r="E218" s="2">
        <f t="shared" si="25"/>
        <v>0</v>
      </c>
      <c r="F218" s="2"/>
      <c r="G218" s="2">
        <f t="shared" si="23"/>
        <v>0</v>
      </c>
      <c r="H218" s="2">
        <f t="shared" si="24"/>
        <v>0</v>
      </c>
      <c r="I218" s="4"/>
      <c r="J218" s="1"/>
    </row>
    <row r="219" spans="1:10">
      <c r="A219" s="3"/>
      <c r="B219" s="1"/>
      <c r="C219" s="1"/>
      <c r="D219" s="2"/>
      <c r="E219" s="2">
        <f t="shared" si="25"/>
        <v>0</v>
      </c>
      <c r="F219" s="2"/>
      <c r="G219" s="2">
        <f t="shared" si="23"/>
        <v>0</v>
      </c>
      <c r="H219" s="2">
        <f t="shared" si="24"/>
        <v>0</v>
      </c>
      <c r="I219" s="4"/>
      <c r="J219" s="1"/>
    </row>
    <row r="220" spans="1:10">
      <c r="A220" s="3"/>
      <c r="B220" s="1"/>
      <c r="C220" s="1"/>
      <c r="D220" s="2"/>
      <c r="E220" s="2">
        <f t="shared" si="25"/>
        <v>0</v>
      </c>
      <c r="F220" s="2"/>
      <c r="G220" s="2">
        <f t="shared" si="23"/>
        <v>0</v>
      </c>
      <c r="H220" s="2">
        <f t="shared" si="24"/>
        <v>0</v>
      </c>
      <c r="I220" s="4"/>
      <c r="J220" s="1"/>
    </row>
    <row r="221" spans="1:10">
      <c r="A221" s="3"/>
      <c r="B221" s="1"/>
      <c r="C221" s="1"/>
      <c r="D221" s="2"/>
      <c r="E221" s="2">
        <f t="shared" si="25"/>
        <v>0</v>
      </c>
      <c r="F221" s="2"/>
      <c r="G221" s="2">
        <f t="shared" si="23"/>
        <v>0</v>
      </c>
      <c r="H221" s="2">
        <f t="shared" si="24"/>
        <v>0</v>
      </c>
      <c r="I221" s="4"/>
      <c r="J221" s="1"/>
    </row>
    <row r="222" spans="1:10">
      <c r="A222" s="3"/>
      <c r="B222" s="1"/>
      <c r="C222" s="1"/>
      <c r="D222" s="2"/>
      <c r="E222" s="2">
        <f t="shared" si="25"/>
        <v>0</v>
      </c>
      <c r="F222" s="2"/>
      <c r="G222" s="2">
        <f t="shared" si="23"/>
        <v>0</v>
      </c>
      <c r="H222" s="2">
        <f t="shared" si="24"/>
        <v>0</v>
      </c>
      <c r="I222" s="4"/>
      <c r="J222" s="1"/>
    </row>
    <row r="223" spans="1:10">
      <c r="A223" s="3"/>
      <c r="B223" s="1"/>
      <c r="C223" s="1"/>
      <c r="D223" s="2"/>
      <c r="E223" s="2">
        <f t="shared" si="25"/>
        <v>0</v>
      </c>
      <c r="F223" s="2"/>
      <c r="G223" s="2">
        <f t="shared" si="23"/>
        <v>0</v>
      </c>
      <c r="H223" s="2">
        <f t="shared" si="24"/>
        <v>0</v>
      </c>
      <c r="I223" s="4"/>
      <c r="J223" s="1"/>
    </row>
    <row r="224" spans="1:10">
      <c r="A224" s="3"/>
      <c r="B224" s="1"/>
      <c r="C224" s="1"/>
      <c r="D224" s="2"/>
      <c r="E224" s="2">
        <f t="shared" si="25"/>
        <v>0</v>
      </c>
      <c r="F224" s="2"/>
      <c r="G224" s="2">
        <f t="shared" si="23"/>
        <v>0</v>
      </c>
      <c r="H224" s="2">
        <f t="shared" si="24"/>
        <v>0</v>
      </c>
      <c r="I224" s="4"/>
      <c r="J224" s="1"/>
    </row>
    <row r="225" spans="1:10">
      <c r="A225" s="3"/>
      <c r="B225" s="1"/>
      <c r="C225" s="1"/>
      <c r="D225" s="2"/>
      <c r="E225" s="2">
        <f t="shared" si="25"/>
        <v>0</v>
      </c>
      <c r="F225" s="2"/>
      <c r="G225" s="2">
        <f t="shared" si="23"/>
        <v>0</v>
      </c>
      <c r="H225" s="2">
        <f t="shared" si="24"/>
        <v>0</v>
      </c>
      <c r="I225" s="4"/>
      <c r="J225" s="1"/>
    </row>
    <row r="226" spans="1:10">
      <c r="A226" s="3"/>
      <c r="B226" s="1"/>
      <c r="C226" s="1"/>
      <c r="D226" s="2"/>
      <c r="E226" s="2">
        <f t="shared" si="25"/>
        <v>0</v>
      </c>
      <c r="F226" s="2"/>
      <c r="G226" s="2">
        <f t="shared" si="23"/>
        <v>0</v>
      </c>
      <c r="H226" s="2">
        <f t="shared" si="24"/>
        <v>0</v>
      </c>
      <c r="I226" s="4"/>
      <c r="J226" s="1"/>
    </row>
    <row r="227" spans="1:10">
      <c r="A227" s="3"/>
      <c r="B227" s="1"/>
      <c r="C227" s="1"/>
      <c r="D227" s="2"/>
      <c r="E227" s="2">
        <f t="shared" si="25"/>
        <v>0</v>
      </c>
      <c r="F227" s="2"/>
      <c r="G227" s="2">
        <f t="shared" si="23"/>
        <v>0</v>
      </c>
      <c r="H227" s="2">
        <f t="shared" si="24"/>
        <v>0</v>
      </c>
      <c r="I227" s="4"/>
      <c r="J227" s="1"/>
    </row>
    <row r="228" spans="1:10">
      <c r="A228" s="3"/>
      <c r="B228" s="1"/>
      <c r="C228" s="1"/>
      <c r="D228" s="2"/>
      <c r="E228" s="2">
        <f t="shared" si="25"/>
        <v>0</v>
      </c>
      <c r="F228" s="2"/>
      <c r="G228" s="2">
        <f t="shared" si="23"/>
        <v>0</v>
      </c>
      <c r="H228" s="2">
        <f t="shared" si="24"/>
        <v>0</v>
      </c>
      <c r="I228" s="4"/>
      <c r="J228" s="1"/>
    </row>
    <row r="229" spans="1:10">
      <c r="A229" s="3"/>
      <c r="B229" s="1"/>
      <c r="C229" s="1"/>
      <c r="D229" s="2"/>
      <c r="E229" s="2">
        <f t="shared" si="25"/>
        <v>0</v>
      </c>
      <c r="F229" s="2"/>
      <c r="G229" s="2">
        <f t="shared" si="23"/>
        <v>0</v>
      </c>
      <c r="H229" s="2">
        <f t="shared" si="24"/>
        <v>0</v>
      </c>
      <c r="I229" s="4"/>
      <c r="J229" s="1"/>
    </row>
    <row r="230" spans="1:10">
      <c r="A230" s="3"/>
      <c r="B230" s="1"/>
      <c r="C230" s="1"/>
      <c r="D230" s="2"/>
      <c r="E230" s="2">
        <f t="shared" si="25"/>
        <v>0</v>
      </c>
      <c r="F230" s="2"/>
      <c r="G230" s="2">
        <f t="shared" si="23"/>
        <v>0</v>
      </c>
      <c r="H230" s="2">
        <f t="shared" si="24"/>
        <v>0</v>
      </c>
      <c r="I230" s="4"/>
      <c r="J230" s="1"/>
    </row>
    <row r="231" spans="1:10">
      <c r="A231" s="3"/>
      <c r="B231" s="1"/>
      <c r="C231" s="1"/>
      <c r="D231" s="2"/>
      <c r="E231" s="2">
        <f t="shared" si="25"/>
        <v>0</v>
      </c>
      <c r="F231" s="2"/>
      <c r="G231" s="2">
        <f t="shared" si="23"/>
        <v>0</v>
      </c>
      <c r="H231" s="2">
        <f t="shared" si="24"/>
        <v>0</v>
      </c>
      <c r="I231" s="4"/>
      <c r="J231" s="1"/>
    </row>
    <row r="232" spans="1:10">
      <c r="A232" s="3"/>
      <c r="B232" s="1"/>
      <c r="C232" s="1"/>
      <c r="D232" s="2"/>
      <c r="E232" s="2">
        <f t="shared" si="25"/>
        <v>0</v>
      </c>
      <c r="F232" s="2"/>
      <c r="G232" s="2">
        <f t="shared" si="23"/>
        <v>0</v>
      </c>
      <c r="H232" s="2">
        <f t="shared" si="24"/>
        <v>0</v>
      </c>
      <c r="I232" s="4"/>
      <c r="J232" s="1"/>
    </row>
    <row r="233" spans="1:10">
      <c r="A233" s="3"/>
      <c r="B233" s="1"/>
      <c r="C233" s="1"/>
      <c r="D233" s="2"/>
      <c r="E233" s="2">
        <f t="shared" si="25"/>
        <v>0</v>
      </c>
      <c r="F233" s="2"/>
      <c r="G233" s="2">
        <f t="shared" si="23"/>
        <v>0</v>
      </c>
      <c r="H233" s="2">
        <f t="shared" si="24"/>
        <v>0</v>
      </c>
      <c r="I233" s="4"/>
      <c r="J233" s="1"/>
    </row>
    <row r="234" spans="1:10">
      <c r="A234" s="3"/>
      <c r="B234" s="1"/>
      <c r="C234" s="1"/>
      <c r="D234" s="2"/>
      <c r="E234" s="2">
        <f t="shared" si="25"/>
        <v>0</v>
      </c>
      <c r="F234" s="2"/>
      <c r="G234" s="2">
        <f t="shared" si="23"/>
        <v>0</v>
      </c>
      <c r="H234" s="2">
        <f t="shared" si="24"/>
        <v>0</v>
      </c>
      <c r="I234" s="4"/>
      <c r="J234" s="1"/>
    </row>
    <row r="235" spans="1:10">
      <c r="A235" s="3"/>
      <c r="B235" s="1"/>
      <c r="C235" s="1"/>
      <c r="D235" s="2"/>
      <c r="E235" s="2">
        <f t="shared" si="25"/>
        <v>0</v>
      </c>
      <c r="F235" s="2"/>
      <c r="G235" s="2">
        <f t="shared" si="23"/>
        <v>0</v>
      </c>
      <c r="H235" s="2">
        <f t="shared" si="24"/>
        <v>0</v>
      </c>
      <c r="I235" s="4"/>
      <c r="J235" s="1"/>
    </row>
    <row r="236" spans="1:10">
      <c r="A236" s="3"/>
      <c r="B236" s="1"/>
      <c r="C236" s="1"/>
      <c r="D236" s="2"/>
      <c r="E236" s="2">
        <f t="shared" si="25"/>
        <v>0</v>
      </c>
      <c r="F236" s="2"/>
      <c r="G236" s="2">
        <f t="shared" si="23"/>
        <v>0</v>
      </c>
      <c r="H236" s="2">
        <f t="shared" si="24"/>
        <v>0</v>
      </c>
      <c r="I236" s="4"/>
      <c r="J236" s="1"/>
    </row>
    <row r="237" spans="1:10">
      <c r="A237" s="3"/>
      <c r="B237" s="1"/>
      <c r="C237" s="1"/>
      <c r="D237" s="2"/>
      <c r="E237" s="2">
        <f t="shared" si="25"/>
        <v>0</v>
      </c>
      <c r="F237" s="2"/>
      <c r="G237" s="2">
        <f t="shared" si="23"/>
        <v>0</v>
      </c>
      <c r="H237" s="2">
        <f t="shared" si="24"/>
        <v>0</v>
      </c>
      <c r="I237" s="4"/>
      <c r="J237" s="1"/>
    </row>
    <row r="238" spans="1:10">
      <c r="A238" s="12"/>
      <c r="B238" s="10"/>
      <c r="C238" s="10"/>
      <c r="D238" s="11"/>
      <c r="E238" s="11">
        <f t="shared" ref="E238" si="26">B238*D238</f>
        <v>0</v>
      </c>
      <c r="F238" s="11"/>
      <c r="G238" s="11">
        <f t="shared" ref="G238" si="27">B238*F238</f>
        <v>0</v>
      </c>
      <c r="H238" s="11">
        <f t="shared" ref="H238" si="28">G238-E238</f>
        <v>0</v>
      </c>
      <c r="I238" s="13"/>
      <c r="J238" s="10"/>
    </row>
    <row r="244" spans="1:10" ht="15.75" thickBot="1"/>
    <row r="245" spans="1:10">
      <c r="A245" s="57" t="s">
        <v>0</v>
      </c>
      <c r="B245" s="57" t="s">
        <v>3</v>
      </c>
      <c r="C245" s="57" t="s">
        <v>4</v>
      </c>
      <c r="D245" s="55" t="s">
        <v>1</v>
      </c>
      <c r="E245" s="55" t="s">
        <v>2</v>
      </c>
      <c r="F245" s="57" t="s">
        <v>5</v>
      </c>
      <c r="G245" s="55" t="s">
        <v>6</v>
      </c>
      <c r="H245" s="55" t="s">
        <v>9</v>
      </c>
      <c r="I245" s="55" t="s">
        <v>7</v>
      </c>
      <c r="J245" s="55" t="s">
        <v>8</v>
      </c>
    </row>
    <row r="246" spans="1:10" ht="15.75" thickBot="1">
      <c r="A246" s="58"/>
      <c r="B246" s="58"/>
      <c r="C246" s="58"/>
      <c r="D246" s="56"/>
      <c r="E246" s="56"/>
      <c r="F246" s="58"/>
      <c r="G246" s="56"/>
      <c r="H246" s="56"/>
      <c r="I246" s="56"/>
      <c r="J246" s="56"/>
    </row>
    <row r="247" spans="1:10">
      <c r="A247" s="5"/>
      <c r="B247" s="6"/>
      <c r="C247" s="6"/>
      <c r="D247" s="7"/>
      <c r="E247" s="7">
        <f>B247*D247</f>
        <v>0</v>
      </c>
      <c r="F247" s="7"/>
      <c r="G247" s="7">
        <f>B247*F247</f>
        <v>0</v>
      </c>
      <c r="H247" s="7">
        <f>G247-E247</f>
        <v>0</v>
      </c>
      <c r="I247" s="8"/>
      <c r="J247" s="6"/>
    </row>
    <row r="248" spans="1:10">
      <c r="A248" s="3"/>
      <c r="B248" s="1"/>
      <c r="C248" s="1"/>
      <c r="D248" s="2"/>
      <c r="E248" s="2">
        <f>B248*D248</f>
        <v>0</v>
      </c>
      <c r="F248" s="2"/>
      <c r="G248" s="2">
        <f t="shared" ref="G248:G271" si="29">B248*F248</f>
        <v>0</v>
      </c>
      <c r="H248" s="2">
        <f t="shared" ref="H248:H271" si="30">G248-E248</f>
        <v>0</v>
      </c>
      <c r="I248" s="4"/>
      <c r="J248" s="1"/>
    </row>
    <row r="249" spans="1:10">
      <c r="A249" s="3"/>
      <c r="B249" s="1"/>
      <c r="C249" s="1"/>
      <c r="D249" s="2"/>
      <c r="E249" s="2">
        <f t="shared" ref="E249:E271" si="31">B249*D249</f>
        <v>0</v>
      </c>
      <c r="F249" s="2"/>
      <c r="G249" s="2">
        <f t="shared" si="29"/>
        <v>0</v>
      </c>
      <c r="H249" s="2">
        <f t="shared" si="30"/>
        <v>0</v>
      </c>
      <c r="I249" s="4"/>
      <c r="J249" s="1"/>
    </row>
    <row r="250" spans="1:10">
      <c r="A250" s="3"/>
      <c r="B250" s="1"/>
      <c r="C250" s="1"/>
      <c r="D250" s="2"/>
      <c r="E250" s="2">
        <f t="shared" si="31"/>
        <v>0</v>
      </c>
      <c r="F250" s="2"/>
      <c r="G250" s="2">
        <f t="shared" si="29"/>
        <v>0</v>
      </c>
      <c r="H250" s="2">
        <f t="shared" si="30"/>
        <v>0</v>
      </c>
      <c r="I250" s="4"/>
      <c r="J250" s="1"/>
    </row>
    <row r="251" spans="1:10">
      <c r="A251" s="3"/>
      <c r="B251" s="1"/>
      <c r="C251" s="1"/>
      <c r="D251" s="2"/>
      <c r="E251" s="2">
        <f t="shared" si="31"/>
        <v>0</v>
      </c>
      <c r="F251" s="2"/>
      <c r="G251" s="2">
        <f t="shared" si="29"/>
        <v>0</v>
      </c>
      <c r="H251" s="2">
        <f t="shared" si="30"/>
        <v>0</v>
      </c>
      <c r="I251" s="4"/>
      <c r="J251" s="1"/>
    </row>
    <row r="252" spans="1:10">
      <c r="A252" s="3"/>
      <c r="B252" s="1"/>
      <c r="C252" s="1"/>
      <c r="D252" s="2"/>
      <c r="E252" s="2">
        <f t="shared" si="31"/>
        <v>0</v>
      </c>
      <c r="F252" s="2"/>
      <c r="G252" s="2">
        <f t="shared" si="29"/>
        <v>0</v>
      </c>
      <c r="H252" s="2">
        <f t="shared" si="30"/>
        <v>0</v>
      </c>
      <c r="I252" s="4"/>
      <c r="J252" s="1"/>
    </row>
    <row r="253" spans="1:10">
      <c r="A253" s="3"/>
      <c r="B253" s="1"/>
      <c r="C253" s="1"/>
      <c r="D253" s="2"/>
      <c r="E253" s="2">
        <f t="shared" si="31"/>
        <v>0</v>
      </c>
      <c r="F253" s="2"/>
      <c r="G253" s="2">
        <f t="shared" si="29"/>
        <v>0</v>
      </c>
      <c r="H253" s="2">
        <f t="shared" si="30"/>
        <v>0</v>
      </c>
      <c r="I253" s="4"/>
      <c r="J253" s="1"/>
    </row>
    <row r="254" spans="1:10">
      <c r="A254" s="3"/>
      <c r="B254" s="1"/>
      <c r="C254" s="1"/>
      <c r="D254" s="2"/>
      <c r="E254" s="2">
        <f t="shared" si="31"/>
        <v>0</v>
      </c>
      <c r="F254" s="2"/>
      <c r="G254" s="2">
        <f t="shared" si="29"/>
        <v>0</v>
      </c>
      <c r="H254" s="2">
        <f t="shared" si="30"/>
        <v>0</v>
      </c>
      <c r="I254" s="4"/>
      <c r="J254" s="1"/>
    </row>
    <row r="255" spans="1:10">
      <c r="A255" s="3"/>
      <c r="B255" s="1"/>
      <c r="C255" s="1"/>
      <c r="D255" s="2"/>
      <c r="E255" s="2">
        <f t="shared" si="31"/>
        <v>0</v>
      </c>
      <c r="F255" s="2"/>
      <c r="G255" s="2">
        <f t="shared" si="29"/>
        <v>0</v>
      </c>
      <c r="H255" s="2">
        <f t="shared" si="30"/>
        <v>0</v>
      </c>
      <c r="I255" s="4"/>
      <c r="J255" s="1"/>
    </row>
    <row r="256" spans="1:10">
      <c r="A256" s="3"/>
      <c r="B256" s="1"/>
      <c r="C256" s="1"/>
      <c r="D256" s="2"/>
      <c r="E256" s="2">
        <f t="shared" si="31"/>
        <v>0</v>
      </c>
      <c r="F256" s="2"/>
      <c r="G256" s="2">
        <f t="shared" si="29"/>
        <v>0</v>
      </c>
      <c r="H256" s="2">
        <f t="shared" si="30"/>
        <v>0</v>
      </c>
      <c r="I256" s="4"/>
      <c r="J256" s="1"/>
    </row>
    <row r="257" spans="1:10">
      <c r="A257" s="3"/>
      <c r="B257" s="1"/>
      <c r="C257" s="1"/>
      <c r="D257" s="2"/>
      <c r="E257" s="2">
        <f t="shared" si="31"/>
        <v>0</v>
      </c>
      <c r="F257" s="2"/>
      <c r="G257" s="2">
        <f t="shared" si="29"/>
        <v>0</v>
      </c>
      <c r="H257" s="2">
        <f t="shared" si="30"/>
        <v>0</v>
      </c>
      <c r="I257" s="4"/>
      <c r="J257" s="1"/>
    </row>
    <row r="258" spans="1:10">
      <c r="A258" s="3"/>
      <c r="B258" s="1"/>
      <c r="C258" s="1"/>
      <c r="D258" s="2"/>
      <c r="E258" s="2">
        <f t="shared" si="31"/>
        <v>0</v>
      </c>
      <c r="F258" s="2"/>
      <c r="G258" s="2">
        <f t="shared" si="29"/>
        <v>0</v>
      </c>
      <c r="H258" s="2">
        <f t="shared" si="30"/>
        <v>0</v>
      </c>
      <c r="I258" s="4"/>
      <c r="J258" s="1"/>
    </row>
    <row r="259" spans="1:10">
      <c r="A259" s="3"/>
      <c r="B259" s="1"/>
      <c r="C259" s="1"/>
      <c r="D259" s="2"/>
      <c r="E259" s="2">
        <f t="shared" si="31"/>
        <v>0</v>
      </c>
      <c r="F259" s="2"/>
      <c r="G259" s="2">
        <f t="shared" si="29"/>
        <v>0</v>
      </c>
      <c r="H259" s="2">
        <f t="shared" si="30"/>
        <v>0</v>
      </c>
      <c r="I259" s="4"/>
      <c r="J259" s="1"/>
    </row>
    <row r="260" spans="1:10">
      <c r="A260" s="3"/>
      <c r="B260" s="1"/>
      <c r="C260" s="1"/>
      <c r="D260" s="2"/>
      <c r="E260" s="2">
        <f t="shared" si="31"/>
        <v>0</v>
      </c>
      <c r="F260" s="2"/>
      <c r="G260" s="2">
        <f t="shared" si="29"/>
        <v>0</v>
      </c>
      <c r="H260" s="2">
        <f t="shared" si="30"/>
        <v>0</v>
      </c>
      <c r="I260" s="4"/>
      <c r="J260" s="1"/>
    </row>
    <row r="261" spans="1:10">
      <c r="A261" s="3"/>
      <c r="B261" s="1"/>
      <c r="C261" s="1"/>
      <c r="D261" s="2"/>
      <c r="E261" s="2">
        <f t="shared" si="31"/>
        <v>0</v>
      </c>
      <c r="F261" s="2"/>
      <c r="G261" s="2">
        <f t="shared" si="29"/>
        <v>0</v>
      </c>
      <c r="H261" s="2">
        <f t="shared" si="30"/>
        <v>0</v>
      </c>
      <c r="I261" s="4"/>
      <c r="J261" s="1"/>
    </row>
    <row r="262" spans="1:10">
      <c r="A262" s="3"/>
      <c r="B262" s="1"/>
      <c r="C262" s="1"/>
      <c r="D262" s="2"/>
      <c r="E262" s="2">
        <f t="shared" si="31"/>
        <v>0</v>
      </c>
      <c r="F262" s="2"/>
      <c r="G262" s="2">
        <f t="shared" si="29"/>
        <v>0</v>
      </c>
      <c r="H262" s="2">
        <f t="shared" si="30"/>
        <v>0</v>
      </c>
      <c r="I262" s="4"/>
      <c r="J262" s="1"/>
    </row>
    <row r="263" spans="1:10">
      <c r="A263" s="3"/>
      <c r="B263" s="1"/>
      <c r="C263" s="1"/>
      <c r="D263" s="2"/>
      <c r="E263" s="2">
        <f t="shared" si="31"/>
        <v>0</v>
      </c>
      <c r="F263" s="2"/>
      <c r="G263" s="2">
        <f t="shared" si="29"/>
        <v>0</v>
      </c>
      <c r="H263" s="2">
        <f t="shared" si="30"/>
        <v>0</v>
      </c>
      <c r="I263" s="4"/>
      <c r="J263" s="1"/>
    </row>
    <row r="264" spans="1:10">
      <c r="A264" s="3"/>
      <c r="B264" s="1"/>
      <c r="C264" s="1"/>
      <c r="D264" s="2"/>
      <c r="E264" s="2">
        <f t="shared" si="31"/>
        <v>0</v>
      </c>
      <c r="F264" s="2"/>
      <c r="G264" s="2">
        <f t="shared" si="29"/>
        <v>0</v>
      </c>
      <c r="H264" s="2">
        <f t="shared" si="30"/>
        <v>0</v>
      </c>
      <c r="I264" s="4"/>
      <c r="J264" s="1"/>
    </row>
    <row r="265" spans="1:10">
      <c r="A265" s="3"/>
      <c r="B265" s="1"/>
      <c r="C265" s="1"/>
      <c r="D265" s="2"/>
      <c r="E265" s="2">
        <f t="shared" si="31"/>
        <v>0</v>
      </c>
      <c r="F265" s="2"/>
      <c r="G265" s="2">
        <f t="shared" si="29"/>
        <v>0</v>
      </c>
      <c r="H265" s="2">
        <f t="shared" si="30"/>
        <v>0</v>
      </c>
      <c r="I265" s="4"/>
      <c r="J265" s="1"/>
    </row>
    <row r="266" spans="1:10">
      <c r="A266" s="3"/>
      <c r="B266" s="1"/>
      <c r="C266" s="1"/>
      <c r="D266" s="2"/>
      <c r="E266" s="2">
        <f t="shared" si="31"/>
        <v>0</v>
      </c>
      <c r="F266" s="2"/>
      <c r="G266" s="2">
        <f t="shared" si="29"/>
        <v>0</v>
      </c>
      <c r="H266" s="2">
        <f t="shared" si="30"/>
        <v>0</v>
      </c>
      <c r="I266" s="4"/>
      <c r="J266" s="1"/>
    </row>
    <row r="267" spans="1:10">
      <c r="A267" s="3"/>
      <c r="B267" s="1"/>
      <c r="C267" s="1"/>
      <c r="D267" s="2"/>
      <c r="E267" s="2">
        <f t="shared" si="31"/>
        <v>0</v>
      </c>
      <c r="F267" s="2"/>
      <c r="G267" s="2">
        <f t="shared" si="29"/>
        <v>0</v>
      </c>
      <c r="H267" s="2">
        <f t="shared" si="30"/>
        <v>0</v>
      </c>
      <c r="I267" s="4"/>
      <c r="J267" s="1"/>
    </row>
    <row r="268" spans="1:10">
      <c r="A268" s="3"/>
      <c r="B268" s="1"/>
      <c r="C268" s="1"/>
      <c r="D268" s="2"/>
      <c r="E268" s="2">
        <f t="shared" si="31"/>
        <v>0</v>
      </c>
      <c r="F268" s="2"/>
      <c r="G268" s="2">
        <f t="shared" si="29"/>
        <v>0</v>
      </c>
      <c r="H268" s="2">
        <f t="shared" si="30"/>
        <v>0</v>
      </c>
      <c r="I268" s="4"/>
      <c r="J268" s="1"/>
    </row>
    <row r="269" spans="1:10">
      <c r="A269" s="3"/>
      <c r="B269" s="1"/>
      <c r="C269" s="1"/>
      <c r="D269" s="2"/>
      <c r="E269" s="2">
        <f t="shared" si="31"/>
        <v>0</v>
      </c>
      <c r="F269" s="2"/>
      <c r="G269" s="2">
        <f t="shared" si="29"/>
        <v>0</v>
      </c>
      <c r="H269" s="2">
        <f t="shared" si="30"/>
        <v>0</v>
      </c>
      <c r="I269" s="4"/>
      <c r="J269" s="1"/>
    </row>
    <row r="270" spans="1:10">
      <c r="A270" s="3"/>
      <c r="B270" s="1"/>
      <c r="C270" s="1"/>
      <c r="D270" s="2"/>
      <c r="E270" s="2">
        <f t="shared" si="31"/>
        <v>0</v>
      </c>
      <c r="F270" s="2"/>
      <c r="G270" s="2">
        <f t="shared" si="29"/>
        <v>0</v>
      </c>
      <c r="H270" s="2">
        <f t="shared" si="30"/>
        <v>0</v>
      </c>
      <c r="I270" s="4"/>
      <c r="J270" s="1"/>
    </row>
    <row r="271" spans="1:10">
      <c r="A271" s="3"/>
      <c r="B271" s="1"/>
      <c r="C271" s="1"/>
      <c r="D271" s="2"/>
      <c r="E271" s="2">
        <f t="shared" si="31"/>
        <v>0</v>
      </c>
      <c r="F271" s="2"/>
      <c r="G271" s="2">
        <f t="shared" si="29"/>
        <v>0</v>
      </c>
      <c r="H271" s="2">
        <f t="shared" si="30"/>
        <v>0</v>
      </c>
      <c r="I271" s="4"/>
      <c r="J271" s="1"/>
    </row>
    <row r="272" spans="1:10">
      <c r="A272" s="12"/>
      <c r="B272" s="10"/>
      <c r="C272" s="10"/>
      <c r="D272" s="11"/>
      <c r="E272" s="11">
        <f t="shared" ref="E272" si="32">B272*D272</f>
        <v>0</v>
      </c>
      <c r="F272" s="11"/>
      <c r="G272" s="11">
        <f t="shared" ref="G272" si="33">B272*F272</f>
        <v>0</v>
      </c>
      <c r="H272" s="11">
        <f t="shared" ref="H272" si="34">G272-E272</f>
        <v>0</v>
      </c>
      <c r="I272" s="13"/>
      <c r="J272" s="10"/>
    </row>
    <row r="274" spans="1:10" s="9" customFormat="1"/>
    <row r="275" spans="1:10" s="9" customFormat="1"/>
    <row r="278" spans="1:10" ht="15.75" thickBot="1"/>
    <row r="279" spans="1:10">
      <c r="A279" s="57" t="s">
        <v>0</v>
      </c>
      <c r="B279" s="57" t="s">
        <v>3</v>
      </c>
      <c r="C279" s="57" t="s">
        <v>4</v>
      </c>
      <c r="D279" s="55" t="s">
        <v>1</v>
      </c>
      <c r="E279" s="55" t="s">
        <v>2</v>
      </c>
      <c r="F279" s="57" t="s">
        <v>5</v>
      </c>
      <c r="G279" s="55" t="s">
        <v>6</v>
      </c>
      <c r="H279" s="55" t="s">
        <v>9</v>
      </c>
      <c r="I279" s="55" t="s">
        <v>7</v>
      </c>
      <c r="J279" s="55" t="s">
        <v>8</v>
      </c>
    </row>
    <row r="280" spans="1:10" ht="15.75" thickBot="1">
      <c r="A280" s="58"/>
      <c r="B280" s="58"/>
      <c r="C280" s="58"/>
      <c r="D280" s="56"/>
      <c r="E280" s="56"/>
      <c r="F280" s="58"/>
      <c r="G280" s="56"/>
      <c r="H280" s="56"/>
      <c r="I280" s="56"/>
      <c r="J280" s="56"/>
    </row>
    <row r="281" spans="1:10">
      <c r="A281" s="5"/>
      <c r="B281" s="6"/>
      <c r="C281" s="6"/>
      <c r="D281" s="7"/>
      <c r="E281" s="7">
        <f>B281*D281</f>
        <v>0</v>
      </c>
      <c r="F281" s="7"/>
      <c r="G281" s="7">
        <f>B281*F281</f>
        <v>0</v>
      </c>
      <c r="H281" s="7">
        <f>G281-E281</f>
        <v>0</v>
      </c>
      <c r="I281" s="8"/>
      <c r="J281" s="6"/>
    </row>
    <row r="282" spans="1:10">
      <c r="A282" s="3"/>
      <c r="B282" s="1"/>
      <c r="C282" s="1"/>
      <c r="D282" s="2"/>
      <c r="E282" s="2">
        <f>B282*D282</f>
        <v>0</v>
      </c>
      <c r="F282" s="2"/>
      <c r="G282" s="2">
        <f t="shared" ref="G282:G306" si="35">B282*F282</f>
        <v>0</v>
      </c>
      <c r="H282" s="2">
        <f t="shared" ref="H282:H306" si="36">G282-E282</f>
        <v>0</v>
      </c>
      <c r="I282" s="4"/>
      <c r="J282" s="1"/>
    </row>
    <row r="283" spans="1:10">
      <c r="A283" s="3"/>
      <c r="B283" s="1"/>
      <c r="C283" s="1"/>
      <c r="D283" s="2"/>
      <c r="E283" s="2">
        <f t="shared" ref="E283:E306" si="37">B283*D283</f>
        <v>0</v>
      </c>
      <c r="F283" s="2"/>
      <c r="G283" s="2">
        <f t="shared" si="35"/>
        <v>0</v>
      </c>
      <c r="H283" s="2">
        <f t="shared" si="36"/>
        <v>0</v>
      </c>
      <c r="I283" s="4"/>
      <c r="J283" s="1"/>
    </row>
    <row r="284" spans="1:10">
      <c r="A284" s="3"/>
      <c r="B284" s="1"/>
      <c r="C284" s="1"/>
      <c r="D284" s="2"/>
      <c r="E284" s="2">
        <f t="shared" si="37"/>
        <v>0</v>
      </c>
      <c r="F284" s="2"/>
      <c r="G284" s="2">
        <f t="shared" si="35"/>
        <v>0</v>
      </c>
      <c r="H284" s="2">
        <f t="shared" si="36"/>
        <v>0</v>
      </c>
      <c r="I284" s="4"/>
      <c r="J284" s="1"/>
    </row>
    <row r="285" spans="1:10">
      <c r="A285" s="3"/>
      <c r="B285" s="1"/>
      <c r="C285" s="1"/>
      <c r="D285" s="2"/>
      <c r="E285" s="2">
        <f t="shared" si="37"/>
        <v>0</v>
      </c>
      <c r="F285" s="2"/>
      <c r="G285" s="2">
        <f t="shared" si="35"/>
        <v>0</v>
      </c>
      <c r="H285" s="2">
        <f t="shared" si="36"/>
        <v>0</v>
      </c>
      <c r="I285" s="4"/>
      <c r="J285" s="1"/>
    </row>
    <row r="286" spans="1:10">
      <c r="A286" s="3"/>
      <c r="B286" s="1"/>
      <c r="C286" s="1"/>
      <c r="D286" s="2"/>
      <c r="E286" s="2">
        <f t="shared" si="37"/>
        <v>0</v>
      </c>
      <c r="F286" s="2"/>
      <c r="G286" s="2">
        <f t="shared" si="35"/>
        <v>0</v>
      </c>
      <c r="H286" s="2">
        <f t="shared" si="36"/>
        <v>0</v>
      </c>
      <c r="I286" s="4"/>
      <c r="J286" s="1"/>
    </row>
    <row r="287" spans="1:10">
      <c r="A287" s="3"/>
      <c r="B287" s="1"/>
      <c r="C287" s="1"/>
      <c r="D287" s="2"/>
      <c r="E287" s="2">
        <f t="shared" si="37"/>
        <v>0</v>
      </c>
      <c r="F287" s="2"/>
      <c r="G287" s="2">
        <f t="shared" si="35"/>
        <v>0</v>
      </c>
      <c r="H287" s="2">
        <f t="shared" si="36"/>
        <v>0</v>
      </c>
      <c r="I287" s="4"/>
      <c r="J287" s="1"/>
    </row>
    <row r="288" spans="1:10">
      <c r="A288" s="3"/>
      <c r="B288" s="1"/>
      <c r="C288" s="1"/>
      <c r="D288" s="2"/>
      <c r="E288" s="2">
        <f t="shared" si="37"/>
        <v>0</v>
      </c>
      <c r="F288" s="2"/>
      <c r="G288" s="2">
        <f t="shared" si="35"/>
        <v>0</v>
      </c>
      <c r="H288" s="2">
        <f t="shared" si="36"/>
        <v>0</v>
      </c>
      <c r="I288" s="4"/>
      <c r="J288" s="1"/>
    </row>
    <row r="289" spans="1:10">
      <c r="A289" s="3"/>
      <c r="B289" s="1"/>
      <c r="C289" s="1"/>
      <c r="D289" s="2"/>
      <c r="E289" s="2">
        <f t="shared" si="37"/>
        <v>0</v>
      </c>
      <c r="F289" s="2"/>
      <c r="G289" s="2">
        <f t="shared" si="35"/>
        <v>0</v>
      </c>
      <c r="H289" s="2">
        <f t="shared" si="36"/>
        <v>0</v>
      </c>
      <c r="I289" s="4"/>
      <c r="J289" s="1"/>
    </row>
    <row r="290" spans="1:10">
      <c r="A290" s="3"/>
      <c r="B290" s="1"/>
      <c r="C290" s="1"/>
      <c r="D290" s="2"/>
      <c r="E290" s="2">
        <f t="shared" si="37"/>
        <v>0</v>
      </c>
      <c r="F290" s="2"/>
      <c r="G290" s="2">
        <f t="shared" si="35"/>
        <v>0</v>
      </c>
      <c r="H290" s="2">
        <f t="shared" si="36"/>
        <v>0</v>
      </c>
      <c r="I290" s="4"/>
      <c r="J290" s="1"/>
    </row>
    <row r="291" spans="1:10">
      <c r="A291" s="3"/>
      <c r="B291" s="1"/>
      <c r="C291" s="1"/>
      <c r="D291" s="2"/>
      <c r="E291" s="2">
        <f t="shared" si="37"/>
        <v>0</v>
      </c>
      <c r="F291" s="2"/>
      <c r="G291" s="2">
        <f t="shared" si="35"/>
        <v>0</v>
      </c>
      <c r="H291" s="2">
        <f t="shared" si="36"/>
        <v>0</v>
      </c>
      <c r="I291" s="4"/>
      <c r="J291" s="1"/>
    </row>
    <row r="292" spans="1:10">
      <c r="A292" s="3"/>
      <c r="B292" s="1"/>
      <c r="C292" s="1"/>
      <c r="D292" s="2"/>
      <c r="E292" s="2">
        <f t="shared" si="37"/>
        <v>0</v>
      </c>
      <c r="F292" s="2"/>
      <c r="G292" s="2">
        <f t="shared" si="35"/>
        <v>0</v>
      </c>
      <c r="H292" s="2">
        <f t="shared" si="36"/>
        <v>0</v>
      </c>
      <c r="I292" s="4"/>
      <c r="J292" s="1"/>
    </row>
    <row r="293" spans="1:10">
      <c r="A293" s="3"/>
      <c r="B293" s="1"/>
      <c r="C293" s="1"/>
      <c r="D293" s="2"/>
      <c r="E293" s="2">
        <f t="shared" si="37"/>
        <v>0</v>
      </c>
      <c r="F293" s="2"/>
      <c r="G293" s="2">
        <f t="shared" si="35"/>
        <v>0</v>
      </c>
      <c r="H293" s="2">
        <f t="shared" si="36"/>
        <v>0</v>
      </c>
      <c r="I293" s="4"/>
      <c r="J293" s="1"/>
    </row>
    <row r="294" spans="1:10">
      <c r="A294" s="3"/>
      <c r="B294" s="1"/>
      <c r="C294" s="1"/>
      <c r="D294" s="2"/>
      <c r="E294" s="2">
        <f t="shared" si="37"/>
        <v>0</v>
      </c>
      <c r="F294" s="2"/>
      <c r="G294" s="2">
        <f t="shared" si="35"/>
        <v>0</v>
      </c>
      <c r="H294" s="2">
        <f t="shared" si="36"/>
        <v>0</v>
      </c>
      <c r="I294" s="4"/>
      <c r="J294" s="1"/>
    </row>
    <row r="295" spans="1:10">
      <c r="A295" s="3"/>
      <c r="B295" s="1"/>
      <c r="C295" s="1"/>
      <c r="D295" s="2"/>
      <c r="E295" s="2">
        <f t="shared" si="37"/>
        <v>0</v>
      </c>
      <c r="F295" s="2"/>
      <c r="G295" s="2">
        <f t="shared" si="35"/>
        <v>0</v>
      </c>
      <c r="H295" s="2">
        <f t="shared" si="36"/>
        <v>0</v>
      </c>
      <c r="I295" s="4"/>
      <c r="J295" s="1"/>
    </row>
    <row r="296" spans="1:10">
      <c r="A296" s="3"/>
      <c r="B296" s="1"/>
      <c r="C296" s="1"/>
      <c r="D296" s="2"/>
      <c r="E296" s="2">
        <f t="shared" si="37"/>
        <v>0</v>
      </c>
      <c r="F296" s="2"/>
      <c r="G296" s="2">
        <f t="shared" si="35"/>
        <v>0</v>
      </c>
      <c r="H296" s="2">
        <f t="shared" si="36"/>
        <v>0</v>
      </c>
      <c r="I296" s="4"/>
      <c r="J296" s="1"/>
    </row>
    <row r="297" spans="1:10">
      <c r="A297" s="3"/>
      <c r="B297" s="1"/>
      <c r="C297" s="1"/>
      <c r="D297" s="2"/>
      <c r="E297" s="2">
        <f t="shared" si="37"/>
        <v>0</v>
      </c>
      <c r="F297" s="2"/>
      <c r="G297" s="2">
        <f t="shared" si="35"/>
        <v>0</v>
      </c>
      <c r="H297" s="2">
        <f t="shared" si="36"/>
        <v>0</v>
      </c>
      <c r="I297" s="4"/>
      <c r="J297" s="1"/>
    </row>
    <row r="298" spans="1:10">
      <c r="A298" s="3"/>
      <c r="B298" s="1"/>
      <c r="C298" s="1"/>
      <c r="D298" s="2"/>
      <c r="E298" s="2">
        <f t="shared" si="37"/>
        <v>0</v>
      </c>
      <c r="F298" s="2"/>
      <c r="G298" s="2">
        <f t="shared" si="35"/>
        <v>0</v>
      </c>
      <c r="H298" s="2">
        <f t="shared" si="36"/>
        <v>0</v>
      </c>
      <c r="I298" s="4"/>
      <c r="J298" s="1"/>
    </row>
    <row r="299" spans="1:10" s="9" customFormat="1">
      <c r="A299" s="12"/>
      <c r="B299" s="10"/>
      <c r="C299" s="10"/>
      <c r="D299" s="11"/>
      <c r="E299" s="11">
        <f t="shared" si="37"/>
        <v>0</v>
      </c>
      <c r="F299" s="11"/>
      <c r="G299" s="11">
        <f t="shared" si="35"/>
        <v>0</v>
      </c>
      <c r="H299" s="11">
        <f t="shared" si="36"/>
        <v>0</v>
      </c>
      <c r="I299" s="13"/>
      <c r="J299" s="10"/>
    </row>
    <row r="300" spans="1:10" s="9" customFormat="1">
      <c r="A300" s="12"/>
      <c r="B300" s="10"/>
      <c r="C300" s="10"/>
      <c r="D300" s="11"/>
      <c r="E300" s="11">
        <f t="shared" si="37"/>
        <v>0</v>
      </c>
      <c r="F300" s="11"/>
      <c r="G300" s="11">
        <f t="shared" si="35"/>
        <v>0</v>
      </c>
      <c r="H300" s="11">
        <f t="shared" si="36"/>
        <v>0</v>
      </c>
      <c r="I300" s="13"/>
      <c r="J300" s="10"/>
    </row>
    <row r="301" spans="1:10">
      <c r="A301" s="3"/>
      <c r="B301" s="1"/>
      <c r="C301" s="1"/>
      <c r="D301" s="2"/>
      <c r="E301" s="2">
        <f t="shared" si="37"/>
        <v>0</v>
      </c>
      <c r="F301" s="2"/>
      <c r="G301" s="2">
        <f t="shared" si="35"/>
        <v>0</v>
      </c>
      <c r="H301" s="2">
        <f t="shared" si="36"/>
        <v>0</v>
      </c>
      <c r="I301" s="4"/>
      <c r="J301" s="1"/>
    </row>
    <row r="302" spans="1:10">
      <c r="A302" s="3"/>
      <c r="B302" s="1"/>
      <c r="C302" s="1"/>
      <c r="D302" s="2"/>
      <c r="E302" s="2">
        <f t="shared" si="37"/>
        <v>0</v>
      </c>
      <c r="F302" s="2"/>
      <c r="G302" s="2">
        <f t="shared" si="35"/>
        <v>0</v>
      </c>
      <c r="H302" s="2">
        <f t="shared" si="36"/>
        <v>0</v>
      </c>
      <c r="I302" s="4"/>
      <c r="J302" s="1"/>
    </row>
    <row r="303" spans="1:10">
      <c r="A303" s="3"/>
      <c r="B303" s="1"/>
      <c r="C303" s="1"/>
      <c r="D303" s="2"/>
      <c r="E303" s="2">
        <f t="shared" si="37"/>
        <v>0</v>
      </c>
      <c r="F303" s="2"/>
      <c r="G303" s="2">
        <f t="shared" si="35"/>
        <v>0</v>
      </c>
      <c r="H303" s="2">
        <f t="shared" si="36"/>
        <v>0</v>
      </c>
      <c r="I303" s="4"/>
      <c r="J303" s="1"/>
    </row>
    <row r="304" spans="1:10">
      <c r="A304" s="3"/>
      <c r="B304" s="1"/>
      <c r="C304" s="1"/>
      <c r="D304" s="2"/>
      <c r="E304" s="2">
        <f t="shared" si="37"/>
        <v>0</v>
      </c>
      <c r="F304" s="2"/>
      <c r="G304" s="2">
        <f t="shared" si="35"/>
        <v>0</v>
      </c>
      <c r="H304" s="2">
        <f t="shared" si="36"/>
        <v>0</v>
      </c>
      <c r="I304" s="4"/>
      <c r="J304" s="1"/>
    </row>
    <row r="305" spans="1:10">
      <c r="A305" s="3"/>
      <c r="B305" s="1"/>
      <c r="C305" s="1"/>
      <c r="D305" s="2"/>
      <c r="E305" s="2">
        <f t="shared" si="37"/>
        <v>0</v>
      </c>
      <c r="F305" s="2"/>
      <c r="G305" s="2">
        <f t="shared" si="35"/>
        <v>0</v>
      </c>
      <c r="H305" s="2">
        <f t="shared" si="36"/>
        <v>0</v>
      </c>
      <c r="I305" s="4"/>
      <c r="J305" s="1"/>
    </row>
    <row r="306" spans="1:10">
      <c r="A306" s="3"/>
      <c r="B306" s="1"/>
      <c r="C306" s="1"/>
      <c r="D306" s="2"/>
      <c r="E306" s="2">
        <f t="shared" si="37"/>
        <v>0</v>
      </c>
      <c r="F306" s="2"/>
      <c r="G306" s="2">
        <f t="shared" si="35"/>
        <v>0</v>
      </c>
      <c r="H306" s="2">
        <f t="shared" si="36"/>
        <v>0</v>
      </c>
      <c r="I306" s="4"/>
      <c r="J306" s="1"/>
    </row>
    <row r="307" spans="1:10">
      <c r="A307" s="9"/>
      <c r="B307" s="9"/>
      <c r="C307" s="9"/>
      <c r="D307" s="9"/>
      <c r="E307" s="9"/>
      <c r="F307" s="9"/>
      <c r="G307" s="9"/>
      <c r="H307" s="9"/>
      <c r="I307" s="9"/>
      <c r="J307" s="9"/>
    </row>
    <row r="308" spans="1:10">
      <c r="A308" s="9"/>
      <c r="B308" s="9"/>
      <c r="C308" s="9"/>
      <c r="D308" s="9"/>
      <c r="E308" s="9"/>
      <c r="F308" s="9"/>
      <c r="G308" s="9"/>
      <c r="H308" s="9"/>
      <c r="I308" s="9"/>
      <c r="J308" s="9"/>
    </row>
    <row r="309" spans="1:10" s="9" customFormat="1"/>
    <row r="310" spans="1:10" s="9" customFormat="1"/>
    <row r="311" spans="1:10">
      <c r="A311" s="9"/>
      <c r="B311" s="9"/>
      <c r="C311" s="9"/>
      <c r="D311" s="9"/>
      <c r="E311" s="9"/>
      <c r="F311" s="9"/>
      <c r="G311" s="9"/>
      <c r="H311" s="9"/>
      <c r="I311" s="9"/>
      <c r="J311" s="9"/>
    </row>
    <row r="312" spans="1:10" ht="15.75" thickBot="1">
      <c r="A312" s="9"/>
      <c r="B312" s="9"/>
      <c r="C312" s="9"/>
      <c r="D312" s="9"/>
      <c r="E312" s="9"/>
      <c r="F312" s="9"/>
      <c r="G312" s="9"/>
      <c r="H312" s="9"/>
      <c r="I312" s="9"/>
      <c r="J312" s="9"/>
    </row>
    <row r="313" spans="1:10">
      <c r="A313" s="57" t="s">
        <v>0</v>
      </c>
      <c r="B313" s="57" t="s">
        <v>3</v>
      </c>
      <c r="C313" s="57" t="s">
        <v>4</v>
      </c>
      <c r="D313" s="55" t="s">
        <v>1</v>
      </c>
      <c r="E313" s="55" t="s">
        <v>2</v>
      </c>
      <c r="F313" s="57" t="s">
        <v>5</v>
      </c>
      <c r="G313" s="55" t="s">
        <v>6</v>
      </c>
      <c r="H313" s="55" t="s">
        <v>9</v>
      </c>
      <c r="I313" s="55" t="s">
        <v>7</v>
      </c>
      <c r="J313" s="55" t="s">
        <v>8</v>
      </c>
    </row>
    <row r="314" spans="1:10" ht="15.75" thickBot="1">
      <c r="A314" s="58"/>
      <c r="B314" s="58"/>
      <c r="C314" s="58"/>
      <c r="D314" s="56"/>
      <c r="E314" s="56"/>
      <c r="F314" s="58"/>
      <c r="G314" s="56"/>
      <c r="H314" s="56"/>
      <c r="I314" s="56"/>
      <c r="J314" s="56"/>
    </row>
    <row r="315" spans="1:10">
      <c r="A315" s="14"/>
      <c r="B315" s="15"/>
      <c r="C315" s="15"/>
      <c r="D315" s="16"/>
      <c r="E315" s="16">
        <f>B315*D315</f>
        <v>0</v>
      </c>
      <c r="F315" s="16"/>
      <c r="G315" s="16">
        <f>B315*F315</f>
        <v>0</v>
      </c>
      <c r="H315" s="16">
        <f>G315-E315</f>
        <v>0</v>
      </c>
      <c r="I315" s="17"/>
      <c r="J315" s="15"/>
    </row>
    <row r="316" spans="1:10">
      <c r="A316" s="12"/>
      <c r="B316" s="10"/>
      <c r="C316" s="10"/>
      <c r="D316" s="11"/>
      <c r="E316" s="11">
        <f>B316*D316</f>
        <v>0</v>
      </c>
      <c r="F316" s="11"/>
      <c r="G316" s="11">
        <f t="shared" ref="G316:G339" si="38">B316*F316</f>
        <v>0</v>
      </c>
      <c r="H316" s="11">
        <f t="shared" ref="H316:H339" si="39">G316-E316</f>
        <v>0</v>
      </c>
      <c r="I316" s="13"/>
      <c r="J316" s="10"/>
    </row>
    <row r="317" spans="1:10">
      <c r="A317" s="12"/>
      <c r="B317" s="10"/>
      <c r="C317" s="10"/>
      <c r="D317" s="11"/>
      <c r="E317" s="11">
        <f t="shared" ref="E317:E339" si="40">B317*D317</f>
        <v>0</v>
      </c>
      <c r="F317" s="11"/>
      <c r="G317" s="11">
        <f t="shared" si="38"/>
        <v>0</v>
      </c>
      <c r="H317" s="11">
        <f t="shared" si="39"/>
        <v>0</v>
      </c>
      <c r="I317" s="13"/>
      <c r="J317" s="10"/>
    </row>
    <row r="318" spans="1:10">
      <c r="A318" s="12"/>
      <c r="B318" s="10"/>
      <c r="C318" s="10"/>
      <c r="D318" s="11"/>
      <c r="E318" s="11">
        <f t="shared" si="40"/>
        <v>0</v>
      </c>
      <c r="F318" s="11"/>
      <c r="G318" s="11">
        <f t="shared" si="38"/>
        <v>0</v>
      </c>
      <c r="H318" s="11">
        <f t="shared" si="39"/>
        <v>0</v>
      </c>
      <c r="I318" s="13"/>
      <c r="J318" s="10"/>
    </row>
    <row r="319" spans="1:10">
      <c r="A319" s="12"/>
      <c r="B319" s="10"/>
      <c r="C319" s="10"/>
      <c r="D319" s="11"/>
      <c r="E319" s="11">
        <f t="shared" si="40"/>
        <v>0</v>
      </c>
      <c r="F319" s="11"/>
      <c r="G319" s="11">
        <f t="shared" si="38"/>
        <v>0</v>
      </c>
      <c r="H319" s="11">
        <f t="shared" si="39"/>
        <v>0</v>
      </c>
      <c r="I319" s="13"/>
      <c r="J319" s="10"/>
    </row>
    <row r="320" spans="1:10">
      <c r="A320" s="12"/>
      <c r="B320" s="10"/>
      <c r="C320" s="10"/>
      <c r="D320" s="11"/>
      <c r="E320" s="11">
        <f t="shared" si="40"/>
        <v>0</v>
      </c>
      <c r="F320" s="11"/>
      <c r="G320" s="11">
        <f t="shared" si="38"/>
        <v>0</v>
      </c>
      <c r="H320" s="11">
        <f t="shared" si="39"/>
        <v>0</v>
      </c>
      <c r="I320" s="13"/>
      <c r="J320" s="10"/>
    </row>
    <row r="321" spans="1:10">
      <c r="A321" s="12"/>
      <c r="B321" s="10"/>
      <c r="C321" s="10"/>
      <c r="D321" s="11"/>
      <c r="E321" s="11">
        <f t="shared" si="40"/>
        <v>0</v>
      </c>
      <c r="F321" s="11"/>
      <c r="G321" s="11">
        <f t="shared" si="38"/>
        <v>0</v>
      </c>
      <c r="H321" s="11">
        <f t="shared" si="39"/>
        <v>0</v>
      </c>
      <c r="I321" s="13"/>
      <c r="J321" s="10"/>
    </row>
    <row r="322" spans="1:10">
      <c r="A322" s="12"/>
      <c r="B322" s="10"/>
      <c r="C322" s="10"/>
      <c r="D322" s="11"/>
      <c r="E322" s="11">
        <f t="shared" si="40"/>
        <v>0</v>
      </c>
      <c r="F322" s="11"/>
      <c r="G322" s="11">
        <f t="shared" si="38"/>
        <v>0</v>
      </c>
      <c r="H322" s="11">
        <f t="shared" si="39"/>
        <v>0</v>
      </c>
      <c r="I322" s="13"/>
      <c r="J322" s="10"/>
    </row>
    <row r="323" spans="1:10">
      <c r="A323" s="12"/>
      <c r="B323" s="10"/>
      <c r="C323" s="10"/>
      <c r="D323" s="11"/>
      <c r="E323" s="11">
        <f t="shared" si="40"/>
        <v>0</v>
      </c>
      <c r="F323" s="11"/>
      <c r="G323" s="11">
        <f t="shared" si="38"/>
        <v>0</v>
      </c>
      <c r="H323" s="11">
        <f t="shared" si="39"/>
        <v>0</v>
      </c>
      <c r="I323" s="13"/>
      <c r="J323" s="10"/>
    </row>
    <row r="324" spans="1:10">
      <c r="A324" s="12"/>
      <c r="B324" s="10"/>
      <c r="C324" s="10"/>
      <c r="D324" s="11"/>
      <c r="E324" s="11">
        <f t="shared" si="40"/>
        <v>0</v>
      </c>
      <c r="F324" s="11"/>
      <c r="G324" s="11">
        <f t="shared" si="38"/>
        <v>0</v>
      </c>
      <c r="H324" s="11">
        <f t="shared" si="39"/>
        <v>0</v>
      </c>
      <c r="I324" s="13"/>
      <c r="J324" s="10"/>
    </row>
    <row r="325" spans="1:10">
      <c r="A325" s="12"/>
      <c r="B325" s="10"/>
      <c r="C325" s="10"/>
      <c r="D325" s="11"/>
      <c r="E325" s="11">
        <f t="shared" si="40"/>
        <v>0</v>
      </c>
      <c r="F325" s="11"/>
      <c r="G325" s="11">
        <f t="shared" si="38"/>
        <v>0</v>
      </c>
      <c r="H325" s="11">
        <f t="shared" si="39"/>
        <v>0</v>
      </c>
      <c r="I325" s="13"/>
      <c r="J325" s="10"/>
    </row>
    <row r="326" spans="1:10">
      <c r="A326" s="12"/>
      <c r="B326" s="10"/>
      <c r="C326" s="10"/>
      <c r="D326" s="11"/>
      <c r="E326" s="11">
        <f t="shared" si="40"/>
        <v>0</v>
      </c>
      <c r="F326" s="11"/>
      <c r="G326" s="11">
        <f t="shared" si="38"/>
        <v>0</v>
      </c>
      <c r="H326" s="11">
        <f t="shared" si="39"/>
        <v>0</v>
      </c>
      <c r="I326" s="13"/>
      <c r="J326" s="10"/>
    </row>
    <row r="327" spans="1:10">
      <c r="A327" s="12"/>
      <c r="B327" s="10"/>
      <c r="C327" s="10"/>
      <c r="D327" s="11"/>
      <c r="E327" s="11">
        <f t="shared" si="40"/>
        <v>0</v>
      </c>
      <c r="F327" s="11"/>
      <c r="G327" s="11">
        <f t="shared" si="38"/>
        <v>0</v>
      </c>
      <c r="H327" s="11">
        <f t="shared" si="39"/>
        <v>0</v>
      </c>
      <c r="I327" s="13"/>
      <c r="J327" s="10"/>
    </row>
    <row r="328" spans="1:10">
      <c r="A328" s="12"/>
      <c r="B328" s="10"/>
      <c r="C328" s="10"/>
      <c r="D328" s="11"/>
      <c r="E328" s="11">
        <f t="shared" si="40"/>
        <v>0</v>
      </c>
      <c r="F328" s="11"/>
      <c r="G328" s="11">
        <f t="shared" si="38"/>
        <v>0</v>
      </c>
      <c r="H328" s="11">
        <f t="shared" si="39"/>
        <v>0</v>
      </c>
      <c r="I328" s="13"/>
      <c r="J328" s="10"/>
    </row>
    <row r="329" spans="1:10">
      <c r="A329" s="12"/>
      <c r="B329" s="10"/>
      <c r="C329" s="10"/>
      <c r="D329" s="11"/>
      <c r="E329" s="11">
        <f t="shared" si="40"/>
        <v>0</v>
      </c>
      <c r="F329" s="11"/>
      <c r="G329" s="11">
        <f t="shared" si="38"/>
        <v>0</v>
      </c>
      <c r="H329" s="11">
        <f t="shared" si="39"/>
        <v>0</v>
      </c>
      <c r="I329" s="13"/>
      <c r="J329" s="10"/>
    </row>
    <row r="330" spans="1:10">
      <c r="A330" s="12"/>
      <c r="B330" s="10"/>
      <c r="C330" s="10"/>
      <c r="D330" s="11"/>
      <c r="E330" s="11">
        <f t="shared" si="40"/>
        <v>0</v>
      </c>
      <c r="F330" s="11"/>
      <c r="G330" s="11">
        <f t="shared" si="38"/>
        <v>0</v>
      </c>
      <c r="H330" s="11">
        <f t="shared" si="39"/>
        <v>0</v>
      </c>
      <c r="I330" s="13"/>
      <c r="J330" s="10"/>
    </row>
    <row r="331" spans="1:10">
      <c r="A331" s="12"/>
      <c r="B331" s="10"/>
      <c r="C331" s="10"/>
      <c r="D331" s="11"/>
      <c r="E331" s="11">
        <f t="shared" si="40"/>
        <v>0</v>
      </c>
      <c r="F331" s="11"/>
      <c r="G331" s="11">
        <f t="shared" si="38"/>
        <v>0</v>
      </c>
      <c r="H331" s="11">
        <f t="shared" si="39"/>
        <v>0</v>
      </c>
      <c r="I331" s="13"/>
      <c r="J331" s="10"/>
    </row>
    <row r="332" spans="1:10">
      <c r="A332" s="12"/>
      <c r="B332" s="10"/>
      <c r="C332" s="10"/>
      <c r="D332" s="11"/>
      <c r="E332" s="11">
        <f t="shared" si="40"/>
        <v>0</v>
      </c>
      <c r="F332" s="11"/>
      <c r="G332" s="11">
        <f t="shared" si="38"/>
        <v>0</v>
      </c>
      <c r="H332" s="11">
        <f t="shared" si="39"/>
        <v>0</v>
      </c>
      <c r="I332" s="13"/>
      <c r="J332" s="10"/>
    </row>
    <row r="333" spans="1:10">
      <c r="A333" s="12"/>
      <c r="B333" s="10"/>
      <c r="C333" s="10"/>
      <c r="D333" s="11"/>
      <c r="E333" s="11">
        <f t="shared" si="40"/>
        <v>0</v>
      </c>
      <c r="F333" s="11"/>
      <c r="G333" s="11">
        <f t="shared" si="38"/>
        <v>0</v>
      </c>
      <c r="H333" s="11">
        <f t="shared" si="39"/>
        <v>0</v>
      </c>
      <c r="I333" s="13"/>
      <c r="J333" s="10"/>
    </row>
    <row r="334" spans="1:10">
      <c r="A334" s="12"/>
      <c r="B334" s="10"/>
      <c r="C334" s="10"/>
      <c r="D334" s="11"/>
      <c r="E334" s="11">
        <f t="shared" si="40"/>
        <v>0</v>
      </c>
      <c r="F334" s="11"/>
      <c r="G334" s="11">
        <f t="shared" si="38"/>
        <v>0</v>
      </c>
      <c r="H334" s="11">
        <f t="shared" si="39"/>
        <v>0</v>
      </c>
      <c r="I334" s="13"/>
      <c r="J334" s="10"/>
    </row>
    <row r="335" spans="1:10">
      <c r="A335" s="12"/>
      <c r="B335" s="10"/>
      <c r="C335" s="10"/>
      <c r="D335" s="11"/>
      <c r="E335" s="11">
        <f t="shared" si="40"/>
        <v>0</v>
      </c>
      <c r="F335" s="11"/>
      <c r="G335" s="11">
        <f t="shared" si="38"/>
        <v>0</v>
      </c>
      <c r="H335" s="11">
        <f t="shared" si="39"/>
        <v>0</v>
      </c>
      <c r="I335" s="13"/>
      <c r="J335" s="10"/>
    </row>
    <row r="336" spans="1:10">
      <c r="A336" s="12"/>
      <c r="B336" s="10"/>
      <c r="C336" s="10"/>
      <c r="D336" s="11"/>
      <c r="E336" s="11">
        <f t="shared" si="40"/>
        <v>0</v>
      </c>
      <c r="F336" s="11"/>
      <c r="G336" s="11">
        <f t="shared" si="38"/>
        <v>0</v>
      </c>
      <c r="H336" s="11">
        <f t="shared" si="39"/>
        <v>0</v>
      </c>
      <c r="I336" s="13"/>
      <c r="J336" s="10"/>
    </row>
    <row r="337" spans="1:10">
      <c r="A337" s="12"/>
      <c r="B337" s="10"/>
      <c r="C337" s="10"/>
      <c r="D337" s="11"/>
      <c r="E337" s="11">
        <f t="shared" si="40"/>
        <v>0</v>
      </c>
      <c r="F337" s="11"/>
      <c r="G337" s="11">
        <f t="shared" si="38"/>
        <v>0</v>
      </c>
      <c r="H337" s="11">
        <f t="shared" si="39"/>
        <v>0</v>
      </c>
      <c r="I337" s="13"/>
      <c r="J337" s="10"/>
    </row>
    <row r="338" spans="1:10">
      <c r="A338" s="12"/>
      <c r="B338" s="10"/>
      <c r="C338" s="10"/>
      <c r="D338" s="11"/>
      <c r="E338" s="11">
        <f t="shared" si="40"/>
        <v>0</v>
      </c>
      <c r="F338" s="11"/>
      <c r="G338" s="11">
        <f t="shared" si="38"/>
        <v>0</v>
      </c>
      <c r="H338" s="11">
        <f t="shared" si="39"/>
        <v>0</v>
      </c>
      <c r="I338" s="13"/>
      <c r="J338" s="10"/>
    </row>
    <row r="339" spans="1:10">
      <c r="A339" s="12"/>
      <c r="B339" s="10"/>
      <c r="C339" s="10"/>
      <c r="D339" s="11"/>
      <c r="E339" s="11">
        <f t="shared" si="40"/>
        <v>0</v>
      </c>
      <c r="F339" s="11"/>
      <c r="G339" s="11">
        <f t="shared" si="38"/>
        <v>0</v>
      </c>
      <c r="H339" s="11">
        <f t="shared" si="39"/>
        <v>0</v>
      </c>
      <c r="I339" s="13"/>
      <c r="J339" s="10"/>
    </row>
    <row r="340" spans="1:10">
      <c r="A340" s="12"/>
      <c r="B340" s="10"/>
      <c r="C340" s="10"/>
      <c r="D340" s="11"/>
      <c r="E340" s="11">
        <f t="shared" ref="E340" si="41">B340*D340</f>
        <v>0</v>
      </c>
      <c r="F340" s="11"/>
      <c r="G340" s="11">
        <f t="shared" ref="G340" si="42">B340*F340</f>
        <v>0</v>
      </c>
      <c r="H340" s="11">
        <f t="shared" ref="H340" si="43">G340-E340</f>
        <v>0</v>
      </c>
      <c r="I340" s="13"/>
      <c r="J340" s="10"/>
    </row>
  </sheetData>
  <mergeCells count="103">
    <mergeCell ref="H2:I2"/>
    <mergeCell ref="H3:I3"/>
    <mergeCell ref="H4:I4"/>
    <mergeCell ref="F313:F314"/>
    <mergeCell ref="G313:G314"/>
    <mergeCell ref="H313:H314"/>
    <mergeCell ref="I313:I314"/>
    <mergeCell ref="J313:J314"/>
    <mergeCell ref="A313:A314"/>
    <mergeCell ref="B313:B314"/>
    <mergeCell ref="C313:C314"/>
    <mergeCell ref="D313:D314"/>
    <mergeCell ref="E313:E314"/>
    <mergeCell ref="F279:F280"/>
    <mergeCell ref="G279:G280"/>
    <mergeCell ref="H279:H280"/>
    <mergeCell ref="I279:I280"/>
    <mergeCell ref="J279:J280"/>
    <mergeCell ref="A279:A280"/>
    <mergeCell ref="B279:B280"/>
    <mergeCell ref="C279:C280"/>
    <mergeCell ref="D279:D280"/>
    <mergeCell ref="E279:E280"/>
    <mergeCell ref="F245:F246"/>
    <mergeCell ref="G245:G246"/>
    <mergeCell ref="H245:H246"/>
    <mergeCell ref="I245:I246"/>
    <mergeCell ref="J245:J246"/>
    <mergeCell ref="A245:A246"/>
    <mergeCell ref="B245:B246"/>
    <mergeCell ref="C245:C246"/>
    <mergeCell ref="D245:D246"/>
    <mergeCell ref="E245:E246"/>
    <mergeCell ref="F211:F212"/>
    <mergeCell ref="G211:G212"/>
    <mergeCell ref="H211:H212"/>
    <mergeCell ref="I211:I212"/>
    <mergeCell ref="J211:J212"/>
    <mergeCell ref="A211:A212"/>
    <mergeCell ref="B211:B212"/>
    <mergeCell ref="C211:C212"/>
    <mergeCell ref="D211:D212"/>
    <mergeCell ref="E211:E212"/>
    <mergeCell ref="F177:F178"/>
    <mergeCell ref="G177:G178"/>
    <mergeCell ref="H177:H178"/>
    <mergeCell ref="I177:I178"/>
    <mergeCell ref="J177:J178"/>
    <mergeCell ref="A177:A178"/>
    <mergeCell ref="B177:B178"/>
    <mergeCell ref="C177:C178"/>
    <mergeCell ref="D177:D178"/>
    <mergeCell ref="E177:E178"/>
    <mergeCell ref="F143:F144"/>
    <mergeCell ref="G143:G144"/>
    <mergeCell ref="H143:H144"/>
    <mergeCell ref="I143:I144"/>
    <mergeCell ref="J143:J144"/>
    <mergeCell ref="A143:A144"/>
    <mergeCell ref="B143:B144"/>
    <mergeCell ref="C143:C144"/>
    <mergeCell ref="D143:D144"/>
    <mergeCell ref="E143:E144"/>
    <mergeCell ref="F109:F110"/>
    <mergeCell ref="G109:G110"/>
    <mergeCell ref="H109:H110"/>
    <mergeCell ref="I109:I110"/>
    <mergeCell ref="J109:J110"/>
    <mergeCell ref="A109:A110"/>
    <mergeCell ref="B109:B110"/>
    <mergeCell ref="C109:C110"/>
    <mergeCell ref="D109:D110"/>
    <mergeCell ref="E109:E110"/>
    <mergeCell ref="F75:F76"/>
    <mergeCell ref="G75:G76"/>
    <mergeCell ref="H75:H76"/>
    <mergeCell ref="I75:I76"/>
    <mergeCell ref="J75:J76"/>
    <mergeCell ref="A75:A76"/>
    <mergeCell ref="B75:B76"/>
    <mergeCell ref="C75:C76"/>
    <mergeCell ref="D75:D76"/>
    <mergeCell ref="E75:E76"/>
    <mergeCell ref="F41:F42"/>
    <mergeCell ref="G41:G42"/>
    <mergeCell ref="H41:H42"/>
    <mergeCell ref="I41:I42"/>
    <mergeCell ref="J41:J42"/>
    <mergeCell ref="A41:A42"/>
    <mergeCell ref="B41:B42"/>
    <mergeCell ref="C41:C42"/>
    <mergeCell ref="D41:D42"/>
    <mergeCell ref="E41:E42"/>
    <mergeCell ref="G7:G8"/>
    <mergeCell ref="H7:H8"/>
    <mergeCell ref="I7:I8"/>
    <mergeCell ref="J7:J8"/>
    <mergeCell ref="A7:A8"/>
    <mergeCell ref="D7:D8"/>
    <mergeCell ref="E7:E8"/>
    <mergeCell ref="F7:F8"/>
    <mergeCell ref="C7:C8"/>
    <mergeCell ref="B7:B8"/>
  </mergeCells>
  <pageMargins left="0.7" right="0.7" top="0.75" bottom="0.75" header="0.3" footer="0.3"/>
  <pageSetup orientation="landscape" horizontalDpi="300" verticalDpi="300" r:id="rId1"/>
  <headerFooter>
    <oddHeader>&amp;L2011, OCTOBER 14TH&amp;CLANDDRILL INTERNATIONAL ITEM COST REVISION&amp;RNOTRE-DAME-DU-NORD INVENTORY
LOCALISATION 2</oddHeader>
    <oddFooter>&amp;CPAGE 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J306"/>
  <sheetViews>
    <sheetView zoomScaleNormal="100" workbookViewId="0">
      <selection activeCell="E17" sqref="E17"/>
    </sheetView>
  </sheetViews>
  <sheetFormatPr baseColWidth="10" defaultRowHeight="15"/>
  <cols>
    <col min="1" max="1" width="8.140625" customWidth="1"/>
    <col min="2" max="2" width="6.5703125" customWidth="1"/>
    <col min="3" max="3" width="5.5703125" customWidth="1"/>
    <col min="4" max="4" width="11.28515625" customWidth="1"/>
    <col min="5" max="5" width="13.42578125" customWidth="1"/>
    <col min="6" max="6" width="12.140625" customWidth="1"/>
    <col min="7" max="7" width="14.42578125" customWidth="1"/>
    <col min="8" max="8" width="17.7109375" customWidth="1"/>
    <col min="9" max="9" width="9.42578125" customWidth="1"/>
    <col min="10" max="10" width="22.5703125" customWidth="1"/>
  </cols>
  <sheetData>
    <row r="1" spans="1:10" ht="15.75" thickBot="1"/>
    <row r="2" spans="1:10" ht="15.75" thickBot="1">
      <c r="H2" s="59" t="s">
        <v>18</v>
      </c>
      <c r="I2" s="60"/>
      <c r="J2" s="18">
        <f>SUM(E9:E34,E43:E68,E77:E102,E111:E136,E145:E170,E179:E204,,E213:E238,E247:E272,E281:E306)</f>
        <v>0</v>
      </c>
    </row>
    <row r="3" spans="1:10" ht="15.75" thickBot="1">
      <c r="H3" s="63" t="s">
        <v>17</v>
      </c>
      <c r="I3" s="64"/>
      <c r="J3" s="25">
        <f>SUM(G9:G34,G43:G68,G77:G102,G111:G136,G145:G170,G179:G204,G213:G238,G247:G272,G281:G306)</f>
        <v>0</v>
      </c>
    </row>
    <row r="4" spans="1:10" ht="15.75" thickBot="1">
      <c r="H4" s="59" t="s">
        <v>13</v>
      </c>
      <c r="I4" s="60"/>
      <c r="J4" s="26">
        <f>SUM(H9:H34,H43:H68,H77:H102,H111:H136,H145:H170,H179:H204,H213:H238,H247:H272,H281:H306)</f>
        <v>0</v>
      </c>
    </row>
    <row r="6" spans="1:10" ht="15.75" thickBot="1"/>
    <row r="7" spans="1:10" ht="15" customHeight="1">
      <c r="A7" s="57" t="s">
        <v>0</v>
      </c>
      <c r="B7" s="57" t="s">
        <v>3</v>
      </c>
      <c r="C7" s="57" t="s">
        <v>4</v>
      </c>
      <c r="D7" s="55" t="s">
        <v>1</v>
      </c>
      <c r="E7" s="55" t="s">
        <v>2</v>
      </c>
      <c r="F7" s="57" t="s">
        <v>5</v>
      </c>
      <c r="G7" s="55" t="s">
        <v>6</v>
      </c>
      <c r="H7" s="55" t="s">
        <v>14</v>
      </c>
      <c r="I7" s="55" t="s">
        <v>7</v>
      </c>
      <c r="J7" s="55" t="s">
        <v>30</v>
      </c>
    </row>
    <row r="8" spans="1:10" ht="15" customHeight="1">
      <c r="A8" s="62"/>
      <c r="B8" s="62"/>
      <c r="C8" s="62"/>
      <c r="D8" s="61"/>
      <c r="E8" s="61"/>
      <c r="F8" s="62"/>
      <c r="G8" s="61"/>
      <c r="H8" s="61"/>
      <c r="I8" s="61"/>
      <c r="J8" s="61"/>
    </row>
    <row r="9" spans="1:10">
      <c r="A9" s="3"/>
      <c r="B9" s="1"/>
      <c r="C9" s="10"/>
      <c r="D9" s="2"/>
      <c r="E9" s="2">
        <f>B9*D9</f>
        <v>0</v>
      </c>
      <c r="F9" s="2"/>
      <c r="G9" s="2">
        <f>B9*F9</f>
        <v>0</v>
      </c>
      <c r="H9" s="2">
        <f>G9-E9</f>
        <v>0</v>
      </c>
      <c r="I9" s="4"/>
      <c r="J9" s="1"/>
    </row>
    <row r="10" spans="1:10">
      <c r="A10" s="3"/>
      <c r="B10" s="1"/>
      <c r="C10" s="1"/>
      <c r="D10" s="2"/>
      <c r="E10" s="2">
        <f>B10*D10</f>
        <v>0</v>
      </c>
      <c r="F10" s="2"/>
      <c r="G10" s="2">
        <f t="shared" ref="G10:G32" si="0">B10*F10</f>
        <v>0</v>
      </c>
      <c r="H10" s="2">
        <f t="shared" ref="H10:H32" si="1">G10-E10</f>
        <v>0</v>
      </c>
      <c r="I10" s="4"/>
      <c r="J10" s="1"/>
    </row>
    <row r="11" spans="1:10">
      <c r="A11" s="3"/>
      <c r="B11" s="1"/>
      <c r="C11" s="1"/>
      <c r="D11" s="2"/>
      <c r="E11" s="2">
        <f t="shared" ref="E11:E32" si="2">B11*D11</f>
        <v>0</v>
      </c>
      <c r="F11" s="2"/>
      <c r="G11" s="2">
        <f t="shared" si="0"/>
        <v>0</v>
      </c>
      <c r="H11" s="2">
        <f t="shared" si="1"/>
        <v>0</v>
      </c>
      <c r="I11" s="4"/>
      <c r="J11" s="1"/>
    </row>
    <row r="12" spans="1:10">
      <c r="A12" s="3"/>
      <c r="B12" s="1"/>
      <c r="C12" s="1"/>
      <c r="D12" s="2"/>
      <c r="E12" s="2">
        <f t="shared" si="2"/>
        <v>0</v>
      </c>
      <c r="F12" s="2"/>
      <c r="G12" s="2">
        <f t="shared" si="0"/>
        <v>0</v>
      </c>
      <c r="H12" s="2">
        <f t="shared" si="1"/>
        <v>0</v>
      </c>
      <c r="I12" s="4"/>
      <c r="J12" s="1"/>
    </row>
    <row r="13" spans="1:10">
      <c r="A13" s="3"/>
      <c r="B13" s="1"/>
      <c r="C13" s="1"/>
      <c r="D13" s="2"/>
      <c r="E13" s="2">
        <f t="shared" si="2"/>
        <v>0</v>
      </c>
      <c r="F13" s="2"/>
      <c r="G13" s="2">
        <f t="shared" si="0"/>
        <v>0</v>
      </c>
      <c r="H13" s="2">
        <f t="shared" si="1"/>
        <v>0</v>
      </c>
      <c r="I13" s="4"/>
      <c r="J13" s="1"/>
    </row>
    <row r="14" spans="1:10">
      <c r="A14" s="3"/>
      <c r="B14" s="1"/>
      <c r="C14" s="1"/>
      <c r="D14" s="2"/>
      <c r="E14" s="2">
        <f t="shared" si="2"/>
        <v>0</v>
      </c>
      <c r="F14" s="2"/>
      <c r="G14" s="2">
        <f t="shared" si="0"/>
        <v>0</v>
      </c>
      <c r="H14" s="2">
        <f t="shared" si="1"/>
        <v>0</v>
      </c>
      <c r="I14" s="4"/>
      <c r="J14" s="1"/>
    </row>
    <row r="15" spans="1:10">
      <c r="A15" s="3"/>
      <c r="B15" s="1"/>
      <c r="C15" s="1"/>
      <c r="D15" s="2"/>
      <c r="E15" s="2">
        <f t="shared" si="2"/>
        <v>0</v>
      </c>
      <c r="F15" s="2"/>
      <c r="G15" s="2">
        <f t="shared" si="0"/>
        <v>0</v>
      </c>
      <c r="H15" s="2">
        <f t="shared" si="1"/>
        <v>0</v>
      </c>
      <c r="I15" s="4"/>
      <c r="J15" s="1"/>
    </row>
    <row r="16" spans="1:10">
      <c r="A16" s="3"/>
      <c r="B16" s="1"/>
      <c r="C16" s="1"/>
      <c r="D16" s="2"/>
      <c r="E16" s="2">
        <f t="shared" si="2"/>
        <v>0</v>
      </c>
      <c r="F16" s="2"/>
      <c r="G16" s="2">
        <f t="shared" si="0"/>
        <v>0</v>
      </c>
      <c r="H16" s="2">
        <f t="shared" si="1"/>
        <v>0</v>
      </c>
      <c r="I16" s="4"/>
      <c r="J16" s="1"/>
    </row>
    <row r="17" spans="1:10">
      <c r="A17" s="3"/>
      <c r="B17" s="1"/>
      <c r="C17" s="1"/>
      <c r="D17" s="2"/>
      <c r="E17" s="2">
        <f t="shared" si="2"/>
        <v>0</v>
      </c>
      <c r="F17" s="2"/>
      <c r="G17" s="2">
        <f t="shared" si="0"/>
        <v>0</v>
      </c>
      <c r="H17" s="2">
        <f t="shared" si="1"/>
        <v>0</v>
      </c>
      <c r="I17" s="4"/>
      <c r="J17" s="1"/>
    </row>
    <row r="18" spans="1:10">
      <c r="A18" s="3"/>
      <c r="B18" s="1"/>
      <c r="C18" s="1"/>
      <c r="D18" s="2"/>
      <c r="E18" s="2">
        <f t="shared" si="2"/>
        <v>0</v>
      </c>
      <c r="F18" s="2"/>
      <c r="G18" s="2">
        <f t="shared" si="0"/>
        <v>0</v>
      </c>
      <c r="H18" s="2">
        <f t="shared" si="1"/>
        <v>0</v>
      </c>
      <c r="I18" s="4"/>
      <c r="J18" s="1"/>
    </row>
    <row r="19" spans="1:10">
      <c r="A19" s="3"/>
      <c r="B19" s="1"/>
      <c r="C19" s="1"/>
      <c r="D19" s="2"/>
      <c r="E19" s="2">
        <f t="shared" si="2"/>
        <v>0</v>
      </c>
      <c r="F19" s="2"/>
      <c r="G19" s="2">
        <f t="shared" si="0"/>
        <v>0</v>
      </c>
      <c r="H19" s="2">
        <f t="shared" si="1"/>
        <v>0</v>
      </c>
      <c r="I19" s="4"/>
      <c r="J19" s="1"/>
    </row>
    <row r="20" spans="1:10">
      <c r="A20" s="3"/>
      <c r="B20" s="1"/>
      <c r="C20" s="1"/>
      <c r="D20" s="2"/>
      <c r="E20" s="2">
        <f t="shared" si="2"/>
        <v>0</v>
      </c>
      <c r="F20" s="2"/>
      <c r="G20" s="2">
        <f t="shared" si="0"/>
        <v>0</v>
      </c>
      <c r="H20" s="2">
        <f t="shared" si="1"/>
        <v>0</v>
      </c>
      <c r="I20" s="4"/>
      <c r="J20" s="1"/>
    </row>
    <row r="21" spans="1:10">
      <c r="A21" s="3"/>
      <c r="B21" s="1"/>
      <c r="C21" s="1"/>
      <c r="D21" s="2"/>
      <c r="E21" s="2">
        <f t="shared" si="2"/>
        <v>0</v>
      </c>
      <c r="F21" s="2"/>
      <c r="G21" s="2">
        <f t="shared" si="0"/>
        <v>0</v>
      </c>
      <c r="H21" s="2">
        <f t="shared" si="1"/>
        <v>0</v>
      </c>
      <c r="I21" s="4"/>
      <c r="J21" s="1"/>
    </row>
    <row r="22" spans="1:10">
      <c r="A22" s="3"/>
      <c r="B22" s="1"/>
      <c r="C22" s="1"/>
      <c r="D22" s="2"/>
      <c r="E22" s="2">
        <f t="shared" si="2"/>
        <v>0</v>
      </c>
      <c r="F22" s="2"/>
      <c r="G22" s="2">
        <f t="shared" si="0"/>
        <v>0</v>
      </c>
      <c r="H22" s="2">
        <f t="shared" si="1"/>
        <v>0</v>
      </c>
      <c r="I22" s="4"/>
      <c r="J22" s="1"/>
    </row>
    <row r="23" spans="1:10">
      <c r="A23" s="3"/>
      <c r="B23" s="1"/>
      <c r="C23" s="1"/>
      <c r="D23" s="2"/>
      <c r="E23" s="2">
        <f t="shared" si="2"/>
        <v>0</v>
      </c>
      <c r="F23" s="2"/>
      <c r="G23" s="2">
        <f t="shared" si="0"/>
        <v>0</v>
      </c>
      <c r="H23" s="2">
        <f t="shared" si="1"/>
        <v>0</v>
      </c>
      <c r="I23" s="4"/>
      <c r="J23" s="1"/>
    </row>
    <row r="24" spans="1:10">
      <c r="A24" s="3"/>
      <c r="B24" s="1"/>
      <c r="C24" s="1"/>
      <c r="D24" s="2"/>
      <c r="E24" s="2">
        <f t="shared" si="2"/>
        <v>0</v>
      </c>
      <c r="F24" s="2"/>
      <c r="G24" s="2">
        <f t="shared" si="0"/>
        <v>0</v>
      </c>
      <c r="H24" s="2">
        <f t="shared" si="1"/>
        <v>0</v>
      </c>
      <c r="I24" s="4"/>
      <c r="J24" s="1"/>
    </row>
    <row r="25" spans="1:10">
      <c r="A25" s="3"/>
      <c r="B25" s="1"/>
      <c r="C25" s="1"/>
      <c r="D25" s="2"/>
      <c r="E25" s="2">
        <f t="shared" si="2"/>
        <v>0</v>
      </c>
      <c r="F25" s="2"/>
      <c r="G25" s="2">
        <f t="shared" si="0"/>
        <v>0</v>
      </c>
      <c r="H25" s="2">
        <f t="shared" si="1"/>
        <v>0</v>
      </c>
      <c r="I25" s="4"/>
      <c r="J25" s="1"/>
    </row>
    <row r="26" spans="1:10">
      <c r="A26" s="3"/>
      <c r="B26" s="1"/>
      <c r="C26" s="1"/>
      <c r="D26" s="2"/>
      <c r="E26" s="2">
        <f t="shared" si="2"/>
        <v>0</v>
      </c>
      <c r="F26" s="2"/>
      <c r="G26" s="2">
        <f t="shared" si="0"/>
        <v>0</v>
      </c>
      <c r="H26" s="2">
        <f t="shared" si="1"/>
        <v>0</v>
      </c>
      <c r="I26" s="4"/>
      <c r="J26" s="1"/>
    </row>
    <row r="27" spans="1:10">
      <c r="A27" s="3"/>
      <c r="B27" s="1"/>
      <c r="C27" s="1"/>
      <c r="D27" s="2"/>
      <c r="E27" s="2">
        <f t="shared" si="2"/>
        <v>0</v>
      </c>
      <c r="F27" s="2"/>
      <c r="G27" s="2">
        <f t="shared" si="0"/>
        <v>0</v>
      </c>
      <c r="H27" s="2">
        <f t="shared" si="1"/>
        <v>0</v>
      </c>
      <c r="I27" s="4"/>
      <c r="J27" s="1"/>
    </row>
    <row r="28" spans="1:10">
      <c r="A28" s="3"/>
      <c r="B28" s="1"/>
      <c r="C28" s="1"/>
      <c r="D28" s="2"/>
      <c r="E28" s="2">
        <f t="shared" si="2"/>
        <v>0</v>
      </c>
      <c r="F28" s="2"/>
      <c r="G28" s="2">
        <f t="shared" si="0"/>
        <v>0</v>
      </c>
      <c r="H28" s="2">
        <f t="shared" si="1"/>
        <v>0</v>
      </c>
      <c r="I28" s="4"/>
      <c r="J28" s="1"/>
    </row>
    <row r="29" spans="1:10">
      <c r="A29" s="3"/>
      <c r="B29" s="1"/>
      <c r="C29" s="1"/>
      <c r="D29" s="2"/>
      <c r="E29" s="2">
        <f t="shared" si="2"/>
        <v>0</v>
      </c>
      <c r="F29" s="2"/>
      <c r="G29" s="2">
        <f t="shared" si="0"/>
        <v>0</v>
      </c>
      <c r="H29" s="2">
        <f t="shared" si="1"/>
        <v>0</v>
      </c>
      <c r="I29" s="4"/>
      <c r="J29" s="1"/>
    </row>
    <row r="30" spans="1:10">
      <c r="A30" s="3"/>
      <c r="B30" s="1"/>
      <c r="C30" s="1"/>
      <c r="D30" s="2"/>
      <c r="E30" s="2">
        <f t="shared" si="2"/>
        <v>0</v>
      </c>
      <c r="F30" s="2"/>
      <c r="G30" s="2">
        <f t="shared" si="0"/>
        <v>0</v>
      </c>
      <c r="H30" s="2">
        <f t="shared" si="1"/>
        <v>0</v>
      </c>
      <c r="I30" s="4"/>
      <c r="J30" s="1"/>
    </row>
    <row r="31" spans="1:10">
      <c r="A31" s="3"/>
      <c r="B31" s="1"/>
      <c r="C31" s="1"/>
      <c r="D31" s="2"/>
      <c r="E31" s="2">
        <f t="shared" si="2"/>
        <v>0</v>
      </c>
      <c r="F31" s="2"/>
      <c r="G31" s="2">
        <f t="shared" si="0"/>
        <v>0</v>
      </c>
      <c r="H31" s="2">
        <f t="shared" si="1"/>
        <v>0</v>
      </c>
      <c r="I31" s="4"/>
      <c r="J31" s="1"/>
    </row>
    <row r="32" spans="1:10">
      <c r="A32" s="3"/>
      <c r="B32" s="1"/>
      <c r="C32" s="1"/>
      <c r="D32" s="2"/>
      <c r="E32" s="2">
        <f t="shared" si="2"/>
        <v>0</v>
      </c>
      <c r="F32" s="2"/>
      <c r="G32" s="2">
        <f t="shared" si="0"/>
        <v>0</v>
      </c>
      <c r="H32" s="2">
        <f t="shared" si="1"/>
        <v>0</v>
      </c>
      <c r="I32" s="4"/>
      <c r="J32" s="1"/>
    </row>
    <row r="33" spans="1:10">
      <c r="A33" s="12"/>
      <c r="B33" s="10"/>
      <c r="C33" s="10"/>
      <c r="D33" s="11"/>
      <c r="E33" s="11">
        <f t="shared" ref="E33" si="3">B33*D33</f>
        <v>0</v>
      </c>
      <c r="F33" s="11"/>
      <c r="G33" s="11">
        <f t="shared" ref="G33" si="4">B33*F33</f>
        <v>0</v>
      </c>
      <c r="H33" s="11">
        <f t="shared" ref="H33" si="5">G33-E33</f>
        <v>0</v>
      </c>
      <c r="I33" s="13"/>
      <c r="J33" s="10"/>
    </row>
    <row r="34" spans="1:10">
      <c r="A34" s="12"/>
      <c r="B34" s="10"/>
      <c r="C34" s="10"/>
      <c r="D34" s="11"/>
      <c r="E34" s="11">
        <f t="shared" ref="E34" si="6">B34*D34</f>
        <v>0</v>
      </c>
      <c r="F34" s="11"/>
      <c r="G34" s="11">
        <f t="shared" ref="G34" si="7">B34*F34</f>
        <v>0</v>
      </c>
      <c r="H34" s="11">
        <f t="shared" ref="H34" si="8">G34-E34</f>
        <v>0</v>
      </c>
      <c r="I34" s="13"/>
      <c r="J34" s="10"/>
    </row>
    <row r="40" spans="1:10" ht="15.75" thickBot="1"/>
    <row r="41" spans="1:10">
      <c r="A41" s="57" t="s">
        <v>0</v>
      </c>
      <c r="B41" s="57" t="s">
        <v>3</v>
      </c>
      <c r="C41" s="57" t="s">
        <v>4</v>
      </c>
      <c r="D41" s="55" t="s">
        <v>1</v>
      </c>
      <c r="E41" s="55" t="s">
        <v>2</v>
      </c>
      <c r="F41" s="57" t="s">
        <v>5</v>
      </c>
      <c r="G41" s="55" t="s">
        <v>6</v>
      </c>
      <c r="H41" s="55" t="s">
        <v>9</v>
      </c>
      <c r="I41" s="55" t="s">
        <v>7</v>
      </c>
      <c r="J41" s="55" t="s">
        <v>8</v>
      </c>
    </row>
    <row r="42" spans="1:10">
      <c r="A42" s="62"/>
      <c r="B42" s="62"/>
      <c r="C42" s="62"/>
      <c r="D42" s="61"/>
      <c r="E42" s="61"/>
      <c r="F42" s="62"/>
      <c r="G42" s="61"/>
      <c r="H42" s="61"/>
      <c r="I42" s="61"/>
      <c r="J42" s="61"/>
    </row>
    <row r="43" spans="1:10">
      <c r="A43" s="3"/>
      <c r="B43" s="1"/>
      <c r="C43" s="1"/>
      <c r="D43" s="2"/>
      <c r="E43" s="2">
        <f>B43*D43</f>
        <v>0</v>
      </c>
      <c r="F43" s="2"/>
      <c r="G43" s="2">
        <f>B43*F43</f>
        <v>0</v>
      </c>
      <c r="H43" s="2">
        <f>G43-E43</f>
        <v>0</v>
      </c>
      <c r="I43" s="4"/>
      <c r="J43" s="1"/>
    </row>
    <row r="44" spans="1:10">
      <c r="A44" s="3"/>
      <c r="B44" s="1"/>
      <c r="C44" s="1"/>
      <c r="D44" s="2"/>
      <c r="E44" s="2">
        <f>B44*D44</f>
        <v>0</v>
      </c>
      <c r="F44" s="2"/>
      <c r="G44" s="2">
        <f t="shared" ref="G44:G67" si="9">B44*F44</f>
        <v>0</v>
      </c>
      <c r="H44" s="2">
        <f t="shared" ref="H44:H67" si="10">G44-E44</f>
        <v>0</v>
      </c>
      <c r="I44" s="4"/>
      <c r="J44" s="1"/>
    </row>
    <row r="45" spans="1:10">
      <c r="A45" s="3"/>
      <c r="B45" s="1"/>
      <c r="C45" s="1"/>
      <c r="D45" s="2"/>
      <c r="E45" s="2">
        <f t="shared" ref="E45:E67" si="11">B45*D45</f>
        <v>0</v>
      </c>
      <c r="F45" s="2"/>
      <c r="G45" s="2">
        <f t="shared" si="9"/>
        <v>0</v>
      </c>
      <c r="H45" s="2">
        <f t="shared" si="10"/>
        <v>0</v>
      </c>
      <c r="I45" s="4"/>
      <c r="J45" s="1"/>
    </row>
    <row r="46" spans="1:10">
      <c r="A46" s="3"/>
      <c r="B46" s="1"/>
      <c r="C46" s="1"/>
      <c r="D46" s="2"/>
      <c r="E46" s="2">
        <f t="shared" si="11"/>
        <v>0</v>
      </c>
      <c r="F46" s="2"/>
      <c r="G46" s="2">
        <f t="shared" si="9"/>
        <v>0</v>
      </c>
      <c r="H46" s="2">
        <f t="shared" si="10"/>
        <v>0</v>
      </c>
      <c r="I46" s="4"/>
      <c r="J46" s="1"/>
    </row>
    <row r="47" spans="1:10">
      <c r="A47" s="3"/>
      <c r="B47" s="1"/>
      <c r="C47" s="1"/>
      <c r="D47" s="2"/>
      <c r="E47" s="2">
        <f t="shared" si="11"/>
        <v>0</v>
      </c>
      <c r="F47" s="2"/>
      <c r="G47" s="2">
        <f t="shared" si="9"/>
        <v>0</v>
      </c>
      <c r="H47" s="2">
        <f t="shared" si="10"/>
        <v>0</v>
      </c>
      <c r="I47" s="4"/>
      <c r="J47" s="1"/>
    </row>
    <row r="48" spans="1:10">
      <c r="A48" s="3"/>
      <c r="B48" s="1"/>
      <c r="C48" s="1"/>
      <c r="D48" s="2"/>
      <c r="E48" s="2">
        <f t="shared" si="11"/>
        <v>0</v>
      </c>
      <c r="F48" s="2"/>
      <c r="G48" s="2">
        <f t="shared" si="9"/>
        <v>0</v>
      </c>
      <c r="H48" s="2">
        <f t="shared" si="10"/>
        <v>0</v>
      </c>
      <c r="I48" s="4"/>
      <c r="J48" s="1"/>
    </row>
    <row r="49" spans="1:10">
      <c r="A49" s="3"/>
      <c r="B49" s="1"/>
      <c r="C49" s="1"/>
      <c r="D49" s="2"/>
      <c r="E49" s="2">
        <f t="shared" si="11"/>
        <v>0</v>
      </c>
      <c r="F49" s="2"/>
      <c r="G49" s="2">
        <f t="shared" si="9"/>
        <v>0</v>
      </c>
      <c r="H49" s="2">
        <f t="shared" si="10"/>
        <v>0</v>
      </c>
      <c r="I49" s="4"/>
      <c r="J49" s="1"/>
    </row>
    <row r="50" spans="1:10">
      <c r="A50" s="3"/>
      <c r="B50" s="1"/>
      <c r="C50" s="1"/>
      <c r="D50" s="2"/>
      <c r="E50" s="2">
        <f t="shared" si="11"/>
        <v>0</v>
      </c>
      <c r="F50" s="2"/>
      <c r="G50" s="2">
        <f t="shared" si="9"/>
        <v>0</v>
      </c>
      <c r="H50" s="2">
        <f t="shared" si="10"/>
        <v>0</v>
      </c>
      <c r="I50" s="4"/>
      <c r="J50" s="1"/>
    </row>
    <row r="51" spans="1:10">
      <c r="A51" s="3"/>
      <c r="B51" s="1"/>
      <c r="C51" s="1"/>
      <c r="D51" s="2"/>
      <c r="E51" s="2">
        <f t="shared" si="11"/>
        <v>0</v>
      </c>
      <c r="F51" s="2"/>
      <c r="G51" s="2">
        <f t="shared" si="9"/>
        <v>0</v>
      </c>
      <c r="H51" s="2">
        <f t="shared" si="10"/>
        <v>0</v>
      </c>
      <c r="I51" s="4"/>
      <c r="J51" s="1"/>
    </row>
    <row r="52" spans="1:10">
      <c r="A52" s="3"/>
      <c r="B52" s="1"/>
      <c r="C52" s="1"/>
      <c r="D52" s="2"/>
      <c r="E52" s="2">
        <f t="shared" si="11"/>
        <v>0</v>
      </c>
      <c r="F52" s="2"/>
      <c r="G52" s="2">
        <f t="shared" si="9"/>
        <v>0</v>
      </c>
      <c r="H52" s="2">
        <f t="shared" si="10"/>
        <v>0</v>
      </c>
      <c r="I52" s="4"/>
      <c r="J52" s="1"/>
    </row>
    <row r="53" spans="1:10">
      <c r="A53" s="3"/>
      <c r="B53" s="1"/>
      <c r="C53" s="1"/>
      <c r="D53" s="2"/>
      <c r="E53" s="2">
        <f t="shared" si="11"/>
        <v>0</v>
      </c>
      <c r="F53" s="2"/>
      <c r="G53" s="2">
        <f t="shared" si="9"/>
        <v>0</v>
      </c>
      <c r="H53" s="2">
        <f t="shared" si="10"/>
        <v>0</v>
      </c>
      <c r="I53" s="4"/>
      <c r="J53" s="1"/>
    </row>
    <row r="54" spans="1:10">
      <c r="A54" s="3"/>
      <c r="B54" s="1"/>
      <c r="C54" s="1"/>
      <c r="D54" s="2"/>
      <c r="E54" s="2">
        <f t="shared" si="11"/>
        <v>0</v>
      </c>
      <c r="F54" s="2"/>
      <c r="G54" s="2">
        <f t="shared" si="9"/>
        <v>0</v>
      </c>
      <c r="H54" s="2">
        <f t="shared" si="10"/>
        <v>0</v>
      </c>
      <c r="I54" s="4"/>
      <c r="J54" s="1"/>
    </row>
    <row r="55" spans="1:10">
      <c r="A55" s="3"/>
      <c r="B55" s="1"/>
      <c r="C55" s="1"/>
      <c r="D55" s="2"/>
      <c r="E55" s="2">
        <f t="shared" si="11"/>
        <v>0</v>
      </c>
      <c r="F55" s="2"/>
      <c r="G55" s="2">
        <f t="shared" si="9"/>
        <v>0</v>
      </c>
      <c r="H55" s="2">
        <f t="shared" si="10"/>
        <v>0</v>
      </c>
      <c r="I55" s="4"/>
      <c r="J55" s="1"/>
    </row>
    <row r="56" spans="1:10">
      <c r="A56" s="3"/>
      <c r="B56" s="1"/>
      <c r="C56" s="1"/>
      <c r="D56" s="2"/>
      <c r="E56" s="2">
        <f t="shared" si="11"/>
        <v>0</v>
      </c>
      <c r="F56" s="2"/>
      <c r="G56" s="2">
        <f t="shared" si="9"/>
        <v>0</v>
      </c>
      <c r="H56" s="2">
        <f t="shared" si="10"/>
        <v>0</v>
      </c>
      <c r="I56" s="4"/>
      <c r="J56" s="1"/>
    </row>
    <row r="57" spans="1:10">
      <c r="A57" s="3"/>
      <c r="B57" s="1"/>
      <c r="C57" s="1"/>
      <c r="D57" s="2"/>
      <c r="E57" s="2">
        <f t="shared" si="11"/>
        <v>0</v>
      </c>
      <c r="F57" s="2"/>
      <c r="G57" s="2">
        <f t="shared" si="9"/>
        <v>0</v>
      </c>
      <c r="H57" s="2">
        <f t="shared" si="10"/>
        <v>0</v>
      </c>
      <c r="I57" s="4"/>
      <c r="J57" s="1"/>
    </row>
    <row r="58" spans="1:10">
      <c r="A58" s="3"/>
      <c r="B58" s="1"/>
      <c r="C58" s="1"/>
      <c r="D58" s="2"/>
      <c r="E58" s="2">
        <f t="shared" si="11"/>
        <v>0</v>
      </c>
      <c r="F58" s="2"/>
      <c r="G58" s="2">
        <f t="shared" si="9"/>
        <v>0</v>
      </c>
      <c r="H58" s="2">
        <f t="shared" si="10"/>
        <v>0</v>
      </c>
      <c r="I58" s="4"/>
      <c r="J58" s="1"/>
    </row>
    <row r="59" spans="1:10">
      <c r="A59" s="3"/>
      <c r="B59" s="1"/>
      <c r="C59" s="1"/>
      <c r="D59" s="2"/>
      <c r="E59" s="2">
        <f t="shared" si="11"/>
        <v>0</v>
      </c>
      <c r="F59" s="2"/>
      <c r="G59" s="2">
        <f t="shared" si="9"/>
        <v>0</v>
      </c>
      <c r="H59" s="2">
        <f t="shared" si="10"/>
        <v>0</v>
      </c>
      <c r="I59" s="4"/>
      <c r="J59" s="1"/>
    </row>
    <row r="60" spans="1:10">
      <c r="A60" s="3"/>
      <c r="B60" s="1"/>
      <c r="C60" s="1"/>
      <c r="D60" s="2"/>
      <c r="E60" s="2">
        <f t="shared" si="11"/>
        <v>0</v>
      </c>
      <c r="F60" s="2"/>
      <c r="G60" s="2">
        <f t="shared" si="9"/>
        <v>0</v>
      </c>
      <c r="H60" s="2">
        <f t="shared" si="10"/>
        <v>0</v>
      </c>
      <c r="I60" s="4"/>
      <c r="J60" s="1"/>
    </row>
    <row r="61" spans="1:10">
      <c r="A61" s="3"/>
      <c r="B61" s="1"/>
      <c r="C61" s="1"/>
      <c r="D61" s="2"/>
      <c r="E61" s="2">
        <f t="shared" si="11"/>
        <v>0</v>
      </c>
      <c r="F61" s="2"/>
      <c r="G61" s="2">
        <f t="shared" si="9"/>
        <v>0</v>
      </c>
      <c r="H61" s="2">
        <f t="shared" si="10"/>
        <v>0</v>
      </c>
      <c r="I61" s="4"/>
      <c r="J61" s="1"/>
    </row>
    <row r="62" spans="1:10">
      <c r="A62" s="3"/>
      <c r="B62" s="1"/>
      <c r="C62" s="1"/>
      <c r="D62" s="2"/>
      <c r="E62" s="2">
        <f t="shared" si="11"/>
        <v>0</v>
      </c>
      <c r="F62" s="2"/>
      <c r="G62" s="2">
        <f t="shared" si="9"/>
        <v>0</v>
      </c>
      <c r="H62" s="2">
        <f t="shared" si="10"/>
        <v>0</v>
      </c>
      <c r="I62" s="4"/>
      <c r="J62" s="1"/>
    </row>
    <row r="63" spans="1:10">
      <c r="A63" s="3"/>
      <c r="B63" s="1"/>
      <c r="C63" s="1"/>
      <c r="D63" s="2"/>
      <c r="E63" s="2">
        <f t="shared" si="11"/>
        <v>0</v>
      </c>
      <c r="F63" s="2"/>
      <c r="G63" s="2">
        <f t="shared" si="9"/>
        <v>0</v>
      </c>
      <c r="H63" s="2">
        <f t="shared" si="10"/>
        <v>0</v>
      </c>
      <c r="I63" s="4"/>
      <c r="J63" s="1"/>
    </row>
    <row r="64" spans="1:10">
      <c r="A64" s="3"/>
      <c r="B64" s="1"/>
      <c r="C64" s="1"/>
      <c r="D64" s="2"/>
      <c r="E64" s="2">
        <f t="shared" si="11"/>
        <v>0</v>
      </c>
      <c r="F64" s="2"/>
      <c r="G64" s="2">
        <f t="shared" si="9"/>
        <v>0</v>
      </c>
      <c r="H64" s="2">
        <f t="shared" si="10"/>
        <v>0</v>
      </c>
      <c r="I64" s="4"/>
      <c r="J64" s="1"/>
    </row>
    <row r="65" spans="1:10">
      <c r="A65" s="3"/>
      <c r="B65" s="1"/>
      <c r="C65" s="1"/>
      <c r="D65" s="2"/>
      <c r="E65" s="2">
        <f t="shared" si="11"/>
        <v>0</v>
      </c>
      <c r="F65" s="2"/>
      <c r="G65" s="2">
        <f t="shared" si="9"/>
        <v>0</v>
      </c>
      <c r="H65" s="2">
        <f t="shared" si="10"/>
        <v>0</v>
      </c>
      <c r="I65" s="4"/>
      <c r="J65" s="1"/>
    </row>
    <row r="66" spans="1:10">
      <c r="A66" s="3"/>
      <c r="B66" s="1"/>
      <c r="C66" s="1"/>
      <c r="D66" s="2"/>
      <c r="E66" s="2">
        <f t="shared" si="11"/>
        <v>0</v>
      </c>
      <c r="F66" s="2"/>
      <c r="G66" s="2">
        <f t="shared" si="9"/>
        <v>0</v>
      </c>
      <c r="H66" s="2">
        <f t="shared" si="10"/>
        <v>0</v>
      </c>
      <c r="I66" s="4"/>
      <c r="J66" s="1"/>
    </row>
    <row r="67" spans="1:10">
      <c r="A67" s="12"/>
      <c r="B67" s="10"/>
      <c r="C67" s="10"/>
      <c r="D67" s="11"/>
      <c r="E67" s="11">
        <f t="shared" si="11"/>
        <v>0</v>
      </c>
      <c r="F67" s="11"/>
      <c r="G67" s="11">
        <f t="shared" si="9"/>
        <v>0</v>
      </c>
      <c r="H67" s="11">
        <f t="shared" si="10"/>
        <v>0</v>
      </c>
      <c r="I67" s="13"/>
      <c r="J67" s="10"/>
    </row>
    <row r="68" spans="1:10">
      <c r="A68" s="12"/>
      <c r="B68" s="10"/>
      <c r="C68" s="10"/>
      <c r="D68" s="11"/>
      <c r="E68" s="11">
        <f t="shared" ref="E68" si="12">B68*D68</f>
        <v>0</v>
      </c>
      <c r="F68" s="11"/>
      <c r="G68" s="11">
        <f t="shared" ref="G68" si="13">B68*F68</f>
        <v>0</v>
      </c>
      <c r="H68" s="11">
        <f t="shared" ref="H68" si="14">G68-E68</f>
        <v>0</v>
      </c>
      <c r="I68" s="13"/>
      <c r="J68" s="10"/>
    </row>
    <row r="74" spans="1:10" ht="15.75" thickBot="1"/>
    <row r="75" spans="1:10">
      <c r="A75" s="57" t="s">
        <v>0</v>
      </c>
      <c r="B75" s="57" t="s">
        <v>3</v>
      </c>
      <c r="C75" s="57" t="s">
        <v>4</v>
      </c>
      <c r="D75" s="55" t="s">
        <v>1</v>
      </c>
      <c r="E75" s="55" t="s">
        <v>2</v>
      </c>
      <c r="F75" s="57" t="s">
        <v>5</v>
      </c>
      <c r="G75" s="55" t="s">
        <v>6</v>
      </c>
      <c r="H75" s="55" t="s">
        <v>9</v>
      </c>
      <c r="I75" s="55" t="s">
        <v>7</v>
      </c>
      <c r="J75" s="55" t="s">
        <v>8</v>
      </c>
    </row>
    <row r="76" spans="1:10">
      <c r="A76" s="62"/>
      <c r="B76" s="62"/>
      <c r="C76" s="62"/>
      <c r="D76" s="61"/>
      <c r="E76" s="61"/>
      <c r="F76" s="62"/>
      <c r="G76" s="61"/>
      <c r="H76" s="61"/>
      <c r="I76" s="61"/>
      <c r="J76" s="61"/>
    </row>
    <row r="77" spans="1:10">
      <c r="A77" s="3"/>
      <c r="B77" s="1"/>
      <c r="C77" s="1"/>
      <c r="D77" s="2"/>
      <c r="E77" s="2">
        <f>B77*D77</f>
        <v>0</v>
      </c>
      <c r="F77" s="2"/>
      <c r="G77" s="2">
        <f>B77*F77</f>
        <v>0</v>
      </c>
      <c r="H77" s="2">
        <f>G77-E77</f>
        <v>0</v>
      </c>
      <c r="I77" s="4"/>
      <c r="J77" s="1"/>
    </row>
    <row r="78" spans="1:10">
      <c r="A78" s="3"/>
      <c r="B78" s="1"/>
      <c r="C78" s="1"/>
      <c r="D78" s="2"/>
      <c r="E78" s="2">
        <f>B78*D78</f>
        <v>0</v>
      </c>
      <c r="F78" s="2"/>
      <c r="G78" s="2">
        <f t="shared" ref="G78:G101" si="15">B78*F78</f>
        <v>0</v>
      </c>
      <c r="H78" s="2">
        <f t="shared" ref="H78:H101" si="16">G78-E78</f>
        <v>0</v>
      </c>
      <c r="I78" s="4"/>
      <c r="J78" s="1"/>
    </row>
    <row r="79" spans="1:10">
      <c r="A79" s="3"/>
      <c r="B79" s="1"/>
      <c r="C79" s="1"/>
      <c r="D79" s="2"/>
      <c r="E79" s="2">
        <f t="shared" ref="E79:E101" si="17">B79*D79</f>
        <v>0</v>
      </c>
      <c r="F79" s="2"/>
      <c r="G79" s="2">
        <f t="shared" si="15"/>
        <v>0</v>
      </c>
      <c r="H79" s="2">
        <f t="shared" si="16"/>
        <v>0</v>
      </c>
      <c r="I79" s="4"/>
      <c r="J79" s="1"/>
    </row>
    <row r="80" spans="1:10">
      <c r="A80" s="3"/>
      <c r="B80" s="1"/>
      <c r="C80" s="1"/>
      <c r="D80" s="2"/>
      <c r="E80" s="2">
        <f t="shared" si="17"/>
        <v>0</v>
      </c>
      <c r="F80" s="2"/>
      <c r="G80" s="2">
        <f t="shared" si="15"/>
        <v>0</v>
      </c>
      <c r="H80" s="2">
        <f t="shared" si="16"/>
        <v>0</v>
      </c>
      <c r="I80" s="4"/>
      <c r="J80" s="1"/>
    </row>
    <row r="81" spans="1:10">
      <c r="A81" s="3"/>
      <c r="B81" s="1"/>
      <c r="C81" s="1"/>
      <c r="D81" s="2"/>
      <c r="E81" s="2">
        <f t="shared" si="17"/>
        <v>0</v>
      </c>
      <c r="F81" s="2"/>
      <c r="G81" s="2">
        <f t="shared" si="15"/>
        <v>0</v>
      </c>
      <c r="H81" s="2">
        <f t="shared" si="16"/>
        <v>0</v>
      </c>
      <c r="I81" s="4"/>
      <c r="J81" s="1"/>
    </row>
    <row r="82" spans="1:10">
      <c r="A82" s="3"/>
      <c r="B82" s="1"/>
      <c r="C82" s="1"/>
      <c r="D82" s="2"/>
      <c r="E82" s="2">
        <f t="shared" si="17"/>
        <v>0</v>
      </c>
      <c r="F82" s="2"/>
      <c r="G82" s="2">
        <f t="shared" si="15"/>
        <v>0</v>
      </c>
      <c r="H82" s="2">
        <f t="shared" si="16"/>
        <v>0</v>
      </c>
      <c r="I82" s="4"/>
      <c r="J82" s="1"/>
    </row>
    <row r="83" spans="1:10">
      <c r="A83" s="3"/>
      <c r="B83" s="1"/>
      <c r="C83" s="1"/>
      <c r="D83" s="2"/>
      <c r="E83" s="2">
        <f t="shared" si="17"/>
        <v>0</v>
      </c>
      <c r="F83" s="2"/>
      <c r="G83" s="2">
        <f t="shared" si="15"/>
        <v>0</v>
      </c>
      <c r="H83" s="2">
        <f t="shared" si="16"/>
        <v>0</v>
      </c>
      <c r="I83" s="4"/>
      <c r="J83" s="1"/>
    </row>
    <row r="84" spans="1:10">
      <c r="A84" s="3"/>
      <c r="B84" s="1"/>
      <c r="C84" s="1"/>
      <c r="D84" s="2"/>
      <c r="E84" s="2">
        <f t="shared" si="17"/>
        <v>0</v>
      </c>
      <c r="F84" s="2"/>
      <c r="G84" s="2">
        <f t="shared" si="15"/>
        <v>0</v>
      </c>
      <c r="H84" s="2">
        <f t="shared" si="16"/>
        <v>0</v>
      </c>
      <c r="I84" s="4"/>
      <c r="J84" s="1"/>
    </row>
    <row r="85" spans="1:10">
      <c r="A85" s="3"/>
      <c r="B85" s="1"/>
      <c r="C85" s="1"/>
      <c r="D85" s="2"/>
      <c r="E85" s="2">
        <f t="shared" si="17"/>
        <v>0</v>
      </c>
      <c r="F85" s="2"/>
      <c r="G85" s="2">
        <f t="shared" si="15"/>
        <v>0</v>
      </c>
      <c r="H85" s="2">
        <f t="shared" si="16"/>
        <v>0</v>
      </c>
      <c r="I85" s="4"/>
      <c r="J85" s="1"/>
    </row>
    <row r="86" spans="1:10">
      <c r="A86" s="3"/>
      <c r="B86" s="1"/>
      <c r="C86" s="1"/>
      <c r="D86" s="2"/>
      <c r="E86" s="2">
        <f t="shared" si="17"/>
        <v>0</v>
      </c>
      <c r="F86" s="2"/>
      <c r="G86" s="2">
        <f t="shared" si="15"/>
        <v>0</v>
      </c>
      <c r="H86" s="2">
        <f t="shared" si="16"/>
        <v>0</v>
      </c>
      <c r="I86" s="4"/>
      <c r="J86" s="1"/>
    </row>
    <row r="87" spans="1:10">
      <c r="A87" s="3"/>
      <c r="B87" s="1"/>
      <c r="C87" s="1"/>
      <c r="D87" s="2"/>
      <c r="E87" s="2">
        <f t="shared" si="17"/>
        <v>0</v>
      </c>
      <c r="F87" s="2"/>
      <c r="G87" s="2">
        <f t="shared" si="15"/>
        <v>0</v>
      </c>
      <c r="H87" s="2">
        <f t="shared" si="16"/>
        <v>0</v>
      </c>
      <c r="I87" s="4"/>
      <c r="J87" s="1"/>
    </row>
    <row r="88" spans="1:10">
      <c r="A88" s="3"/>
      <c r="B88" s="1"/>
      <c r="C88" s="1"/>
      <c r="D88" s="2"/>
      <c r="E88" s="2">
        <f t="shared" si="17"/>
        <v>0</v>
      </c>
      <c r="F88" s="2"/>
      <c r="G88" s="2">
        <f t="shared" si="15"/>
        <v>0</v>
      </c>
      <c r="H88" s="2">
        <f t="shared" si="16"/>
        <v>0</v>
      </c>
      <c r="I88" s="4"/>
      <c r="J88" s="1"/>
    </row>
    <row r="89" spans="1:10">
      <c r="A89" s="3"/>
      <c r="B89" s="1"/>
      <c r="C89" s="1"/>
      <c r="D89" s="2"/>
      <c r="E89" s="2">
        <f t="shared" si="17"/>
        <v>0</v>
      </c>
      <c r="F89" s="2"/>
      <c r="G89" s="2">
        <f t="shared" si="15"/>
        <v>0</v>
      </c>
      <c r="H89" s="2">
        <f t="shared" si="16"/>
        <v>0</v>
      </c>
      <c r="I89" s="4"/>
      <c r="J89" s="1"/>
    </row>
    <row r="90" spans="1:10">
      <c r="A90" s="3"/>
      <c r="B90" s="1"/>
      <c r="C90" s="1"/>
      <c r="D90" s="2"/>
      <c r="E90" s="2">
        <f t="shared" si="17"/>
        <v>0</v>
      </c>
      <c r="F90" s="2"/>
      <c r="G90" s="2">
        <f t="shared" si="15"/>
        <v>0</v>
      </c>
      <c r="H90" s="2">
        <f t="shared" si="16"/>
        <v>0</v>
      </c>
      <c r="I90" s="4"/>
      <c r="J90" s="1"/>
    </row>
    <row r="91" spans="1:10">
      <c r="A91" s="3"/>
      <c r="B91" s="1"/>
      <c r="C91" s="1"/>
      <c r="D91" s="2"/>
      <c r="E91" s="2">
        <f t="shared" si="17"/>
        <v>0</v>
      </c>
      <c r="F91" s="2"/>
      <c r="G91" s="2">
        <f t="shared" si="15"/>
        <v>0</v>
      </c>
      <c r="H91" s="2">
        <f t="shared" si="16"/>
        <v>0</v>
      </c>
      <c r="I91" s="4"/>
      <c r="J91" s="1"/>
    </row>
    <row r="92" spans="1:10">
      <c r="A92" s="3"/>
      <c r="B92" s="1"/>
      <c r="C92" s="1"/>
      <c r="D92" s="2"/>
      <c r="E92" s="2">
        <f t="shared" si="17"/>
        <v>0</v>
      </c>
      <c r="F92" s="2"/>
      <c r="G92" s="2">
        <f t="shared" si="15"/>
        <v>0</v>
      </c>
      <c r="H92" s="2">
        <f t="shared" si="16"/>
        <v>0</v>
      </c>
      <c r="I92" s="4"/>
      <c r="J92" s="1"/>
    </row>
    <row r="93" spans="1:10">
      <c r="A93" s="3"/>
      <c r="B93" s="1"/>
      <c r="C93" s="1"/>
      <c r="D93" s="2"/>
      <c r="E93" s="2">
        <f t="shared" si="17"/>
        <v>0</v>
      </c>
      <c r="F93" s="2"/>
      <c r="G93" s="2">
        <f t="shared" si="15"/>
        <v>0</v>
      </c>
      <c r="H93" s="2">
        <f t="shared" si="16"/>
        <v>0</v>
      </c>
      <c r="I93" s="4"/>
      <c r="J93" s="1"/>
    </row>
    <row r="94" spans="1:10">
      <c r="A94" s="3"/>
      <c r="B94" s="1"/>
      <c r="C94" s="1"/>
      <c r="D94" s="2"/>
      <c r="E94" s="2">
        <f t="shared" si="17"/>
        <v>0</v>
      </c>
      <c r="F94" s="2"/>
      <c r="G94" s="2">
        <f t="shared" si="15"/>
        <v>0</v>
      </c>
      <c r="H94" s="2">
        <f t="shared" si="16"/>
        <v>0</v>
      </c>
      <c r="I94" s="4"/>
      <c r="J94" s="1"/>
    </row>
    <row r="95" spans="1:10">
      <c r="A95" s="3"/>
      <c r="B95" s="1"/>
      <c r="C95" s="1"/>
      <c r="D95" s="2"/>
      <c r="E95" s="2">
        <f t="shared" si="17"/>
        <v>0</v>
      </c>
      <c r="F95" s="2"/>
      <c r="G95" s="2">
        <f t="shared" si="15"/>
        <v>0</v>
      </c>
      <c r="H95" s="2">
        <f t="shared" si="16"/>
        <v>0</v>
      </c>
      <c r="I95" s="4"/>
      <c r="J95" s="1"/>
    </row>
    <row r="96" spans="1:10">
      <c r="A96" s="3"/>
      <c r="B96" s="1"/>
      <c r="C96" s="1"/>
      <c r="D96" s="2"/>
      <c r="E96" s="2">
        <f t="shared" si="17"/>
        <v>0</v>
      </c>
      <c r="F96" s="2"/>
      <c r="G96" s="2">
        <f t="shared" si="15"/>
        <v>0</v>
      </c>
      <c r="H96" s="2">
        <f t="shared" si="16"/>
        <v>0</v>
      </c>
      <c r="I96" s="4"/>
      <c r="J96" s="1"/>
    </row>
    <row r="97" spans="1:10">
      <c r="A97" s="3"/>
      <c r="B97" s="1"/>
      <c r="C97" s="1"/>
      <c r="D97" s="2"/>
      <c r="E97" s="2">
        <f t="shared" si="17"/>
        <v>0</v>
      </c>
      <c r="F97" s="2"/>
      <c r="G97" s="2">
        <f t="shared" si="15"/>
        <v>0</v>
      </c>
      <c r="H97" s="2">
        <f t="shared" si="16"/>
        <v>0</v>
      </c>
      <c r="I97" s="4"/>
      <c r="J97" s="1"/>
    </row>
    <row r="98" spans="1:10">
      <c r="A98" s="3"/>
      <c r="B98" s="1"/>
      <c r="C98" s="1"/>
      <c r="D98" s="2"/>
      <c r="E98" s="2">
        <f t="shared" si="17"/>
        <v>0</v>
      </c>
      <c r="F98" s="2"/>
      <c r="G98" s="2">
        <f t="shared" si="15"/>
        <v>0</v>
      </c>
      <c r="H98" s="2">
        <f t="shared" si="16"/>
        <v>0</v>
      </c>
      <c r="I98" s="4"/>
      <c r="J98" s="1"/>
    </row>
    <row r="99" spans="1:10">
      <c r="A99" s="3"/>
      <c r="B99" s="1"/>
      <c r="C99" s="1"/>
      <c r="D99" s="2"/>
      <c r="E99" s="2">
        <f t="shared" si="17"/>
        <v>0</v>
      </c>
      <c r="F99" s="2"/>
      <c r="G99" s="2">
        <f t="shared" si="15"/>
        <v>0</v>
      </c>
      <c r="H99" s="2">
        <f t="shared" si="16"/>
        <v>0</v>
      </c>
      <c r="I99" s="4"/>
      <c r="J99" s="1"/>
    </row>
    <row r="100" spans="1:10">
      <c r="A100" s="3"/>
      <c r="B100" s="1"/>
      <c r="C100" s="1"/>
      <c r="D100" s="2"/>
      <c r="E100" s="2">
        <f t="shared" si="17"/>
        <v>0</v>
      </c>
      <c r="F100" s="2"/>
      <c r="G100" s="2">
        <f t="shared" si="15"/>
        <v>0</v>
      </c>
      <c r="H100" s="2">
        <f t="shared" si="16"/>
        <v>0</v>
      </c>
      <c r="I100" s="4"/>
      <c r="J100" s="1"/>
    </row>
    <row r="101" spans="1:10">
      <c r="A101" s="12"/>
      <c r="B101" s="10"/>
      <c r="C101" s="10"/>
      <c r="D101" s="11"/>
      <c r="E101" s="11">
        <f t="shared" si="17"/>
        <v>0</v>
      </c>
      <c r="F101" s="11"/>
      <c r="G101" s="11">
        <f t="shared" si="15"/>
        <v>0</v>
      </c>
      <c r="H101" s="11">
        <f t="shared" si="16"/>
        <v>0</v>
      </c>
      <c r="I101" s="13"/>
      <c r="J101" s="10"/>
    </row>
    <row r="102" spans="1:10">
      <c r="A102" s="12"/>
      <c r="B102" s="10"/>
      <c r="C102" s="10"/>
      <c r="D102" s="11"/>
      <c r="E102" s="11">
        <f t="shared" ref="E102" si="18">B102*D102</f>
        <v>0</v>
      </c>
      <c r="F102" s="11"/>
      <c r="G102" s="11">
        <f t="shared" ref="G102" si="19">B102*F102</f>
        <v>0</v>
      </c>
      <c r="H102" s="11">
        <f t="shared" ref="H102" si="20">G102-E102</f>
        <v>0</v>
      </c>
      <c r="I102" s="13"/>
      <c r="J102" s="10"/>
    </row>
    <row r="108" spans="1:10" ht="15.75" thickBot="1"/>
    <row r="109" spans="1:10">
      <c r="A109" s="57" t="s">
        <v>0</v>
      </c>
      <c r="B109" s="57" t="s">
        <v>3</v>
      </c>
      <c r="C109" s="57" t="s">
        <v>4</v>
      </c>
      <c r="D109" s="55" t="s">
        <v>1</v>
      </c>
      <c r="E109" s="55" t="s">
        <v>2</v>
      </c>
      <c r="F109" s="57" t="s">
        <v>5</v>
      </c>
      <c r="G109" s="55" t="s">
        <v>6</v>
      </c>
      <c r="H109" s="55" t="s">
        <v>9</v>
      </c>
      <c r="I109" s="55" t="s">
        <v>7</v>
      </c>
      <c r="J109" s="55" t="s">
        <v>8</v>
      </c>
    </row>
    <row r="110" spans="1:10">
      <c r="A110" s="62"/>
      <c r="B110" s="62"/>
      <c r="C110" s="62"/>
      <c r="D110" s="61"/>
      <c r="E110" s="61"/>
      <c r="F110" s="62"/>
      <c r="G110" s="61"/>
      <c r="H110" s="61"/>
      <c r="I110" s="61"/>
      <c r="J110" s="61"/>
    </row>
    <row r="111" spans="1:10">
      <c r="A111" s="12"/>
      <c r="B111" s="1"/>
      <c r="C111" s="1"/>
      <c r="D111" s="2"/>
      <c r="E111" s="2">
        <f>B111*D111</f>
        <v>0</v>
      </c>
      <c r="F111" s="2"/>
      <c r="G111" s="2">
        <f>B111*F111</f>
        <v>0</v>
      </c>
      <c r="H111" s="2">
        <f>G111-E111</f>
        <v>0</v>
      </c>
      <c r="I111" s="4"/>
      <c r="J111" s="1"/>
    </row>
    <row r="112" spans="1:10">
      <c r="A112" s="3"/>
      <c r="B112" s="1"/>
      <c r="C112" s="1"/>
      <c r="D112" s="2"/>
      <c r="E112" s="2">
        <f>B112*D112</f>
        <v>0</v>
      </c>
      <c r="F112" s="2"/>
      <c r="G112" s="2">
        <f t="shared" ref="G112:G135" si="21">B112*F112</f>
        <v>0</v>
      </c>
      <c r="H112" s="2">
        <f t="shared" ref="H112:H135" si="22">G112-E112</f>
        <v>0</v>
      </c>
      <c r="I112" s="4"/>
      <c r="J112" s="1"/>
    </row>
    <row r="113" spans="1:10">
      <c r="A113" s="3"/>
      <c r="B113" s="1"/>
      <c r="C113" s="1"/>
      <c r="D113" s="2"/>
      <c r="E113" s="2">
        <f t="shared" ref="E113:E135" si="23">B113*D113</f>
        <v>0</v>
      </c>
      <c r="F113" s="2"/>
      <c r="G113" s="2">
        <f t="shared" si="21"/>
        <v>0</v>
      </c>
      <c r="H113" s="2">
        <f t="shared" si="22"/>
        <v>0</v>
      </c>
      <c r="I113" s="4"/>
      <c r="J113" s="1"/>
    </row>
    <row r="114" spans="1:10">
      <c r="A114" s="3"/>
      <c r="B114" s="1"/>
      <c r="C114" s="1"/>
      <c r="D114" s="2"/>
      <c r="E114" s="2">
        <f t="shared" si="23"/>
        <v>0</v>
      </c>
      <c r="F114" s="2"/>
      <c r="G114" s="2">
        <f t="shared" si="21"/>
        <v>0</v>
      </c>
      <c r="H114" s="2">
        <f t="shared" si="22"/>
        <v>0</v>
      </c>
      <c r="I114" s="4"/>
      <c r="J114" s="1"/>
    </row>
    <row r="115" spans="1:10">
      <c r="A115" s="3"/>
      <c r="B115" s="1"/>
      <c r="C115" s="1"/>
      <c r="D115" s="2"/>
      <c r="E115" s="2">
        <f t="shared" si="23"/>
        <v>0</v>
      </c>
      <c r="F115" s="2"/>
      <c r="G115" s="2">
        <f t="shared" si="21"/>
        <v>0</v>
      </c>
      <c r="H115" s="2">
        <f t="shared" si="22"/>
        <v>0</v>
      </c>
      <c r="I115" s="4"/>
      <c r="J115" s="1"/>
    </row>
    <row r="116" spans="1:10">
      <c r="A116" s="3"/>
      <c r="B116" s="1"/>
      <c r="C116" s="1"/>
      <c r="D116" s="2"/>
      <c r="E116" s="2">
        <f t="shared" si="23"/>
        <v>0</v>
      </c>
      <c r="F116" s="2"/>
      <c r="G116" s="2">
        <f t="shared" si="21"/>
        <v>0</v>
      </c>
      <c r="H116" s="2">
        <f t="shared" si="22"/>
        <v>0</v>
      </c>
      <c r="I116" s="4"/>
      <c r="J116" s="1"/>
    </row>
    <row r="117" spans="1:10">
      <c r="A117" s="3"/>
      <c r="B117" s="1"/>
      <c r="C117" s="1"/>
      <c r="D117" s="2"/>
      <c r="E117" s="2">
        <f t="shared" si="23"/>
        <v>0</v>
      </c>
      <c r="F117" s="2"/>
      <c r="G117" s="2">
        <f t="shared" si="21"/>
        <v>0</v>
      </c>
      <c r="H117" s="2">
        <f t="shared" si="22"/>
        <v>0</v>
      </c>
      <c r="I117" s="4"/>
      <c r="J117" s="1"/>
    </row>
    <row r="118" spans="1:10">
      <c r="A118" s="3"/>
      <c r="B118" s="1"/>
      <c r="C118" s="1"/>
      <c r="D118" s="2"/>
      <c r="E118" s="2">
        <f t="shared" si="23"/>
        <v>0</v>
      </c>
      <c r="F118" s="2"/>
      <c r="G118" s="2">
        <f t="shared" si="21"/>
        <v>0</v>
      </c>
      <c r="H118" s="2">
        <f t="shared" si="22"/>
        <v>0</v>
      </c>
      <c r="I118" s="4"/>
      <c r="J118" s="1"/>
    </row>
    <row r="119" spans="1:10">
      <c r="A119" s="3"/>
      <c r="B119" s="1"/>
      <c r="C119" s="1"/>
      <c r="D119" s="2"/>
      <c r="E119" s="2">
        <f t="shared" si="23"/>
        <v>0</v>
      </c>
      <c r="F119" s="2"/>
      <c r="G119" s="2">
        <f t="shared" si="21"/>
        <v>0</v>
      </c>
      <c r="H119" s="2">
        <f t="shared" si="22"/>
        <v>0</v>
      </c>
      <c r="I119" s="4"/>
      <c r="J119" s="1"/>
    </row>
    <row r="120" spans="1:10">
      <c r="A120" s="3"/>
      <c r="B120" s="1"/>
      <c r="C120" s="1"/>
      <c r="D120" s="2"/>
      <c r="E120" s="2">
        <f t="shared" si="23"/>
        <v>0</v>
      </c>
      <c r="F120" s="2"/>
      <c r="G120" s="2">
        <f t="shared" si="21"/>
        <v>0</v>
      </c>
      <c r="H120" s="2">
        <f t="shared" si="22"/>
        <v>0</v>
      </c>
      <c r="I120" s="4"/>
      <c r="J120" s="1"/>
    </row>
    <row r="121" spans="1:10">
      <c r="A121" s="3"/>
      <c r="B121" s="1"/>
      <c r="C121" s="1"/>
      <c r="D121" s="2"/>
      <c r="E121" s="2">
        <f t="shared" si="23"/>
        <v>0</v>
      </c>
      <c r="F121" s="2"/>
      <c r="G121" s="2">
        <f t="shared" si="21"/>
        <v>0</v>
      </c>
      <c r="H121" s="2">
        <f t="shared" si="22"/>
        <v>0</v>
      </c>
      <c r="I121" s="4"/>
      <c r="J121" s="1"/>
    </row>
    <row r="122" spans="1:10">
      <c r="A122" s="3"/>
      <c r="B122" s="1"/>
      <c r="C122" s="1"/>
      <c r="D122" s="2"/>
      <c r="E122" s="2">
        <f t="shared" si="23"/>
        <v>0</v>
      </c>
      <c r="F122" s="2"/>
      <c r="G122" s="2">
        <f t="shared" si="21"/>
        <v>0</v>
      </c>
      <c r="H122" s="2">
        <f t="shared" si="22"/>
        <v>0</v>
      </c>
      <c r="I122" s="4"/>
      <c r="J122" s="1"/>
    </row>
    <row r="123" spans="1:10">
      <c r="A123" s="3"/>
      <c r="B123" s="1"/>
      <c r="C123" s="1"/>
      <c r="D123" s="2"/>
      <c r="E123" s="2">
        <f t="shared" si="23"/>
        <v>0</v>
      </c>
      <c r="F123" s="2"/>
      <c r="G123" s="2">
        <f t="shared" si="21"/>
        <v>0</v>
      </c>
      <c r="H123" s="2">
        <f t="shared" si="22"/>
        <v>0</v>
      </c>
      <c r="I123" s="4"/>
      <c r="J123" s="1"/>
    </row>
    <row r="124" spans="1:10">
      <c r="A124" s="3"/>
      <c r="B124" s="1"/>
      <c r="C124" s="1"/>
      <c r="D124" s="2"/>
      <c r="E124" s="2">
        <f t="shared" si="23"/>
        <v>0</v>
      </c>
      <c r="F124" s="2"/>
      <c r="G124" s="2">
        <f t="shared" si="21"/>
        <v>0</v>
      </c>
      <c r="H124" s="2">
        <f t="shared" si="22"/>
        <v>0</v>
      </c>
      <c r="I124" s="4"/>
      <c r="J124" s="1"/>
    </row>
    <row r="125" spans="1:10">
      <c r="A125" s="3"/>
      <c r="B125" s="1"/>
      <c r="C125" s="1"/>
      <c r="D125" s="2"/>
      <c r="E125" s="2">
        <f t="shared" si="23"/>
        <v>0</v>
      </c>
      <c r="F125" s="2"/>
      <c r="G125" s="2">
        <f t="shared" si="21"/>
        <v>0</v>
      </c>
      <c r="H125" s="2">
        <f t="shared" si="22"/>
        <v>0</v>
      </c>
      <c r="I125" s="4"/>
      <c r="J125" s="1"/>
    </row>
    <row r="126" spans="1:10">
      <c r="A126" s="3"/>
      <c r="B126" s="1"/>
      <c r="C126" s="1"/>
      <c r="D126" s="2"/>
      <c r="E126" s="2">
        <f t="shared" si="23"/>
        <v>0</v>
      </c>
      <c r="F126" s="2"/>
      <c r="G126" s="2">
        <f t="shared" si="21"/>
        <v>0</v>
      </c>
      <c r="H126" s="2">
        <f t="shared" si="22"/>
        <v>0</v>
      </c>
      <c r="I126" s="4"/>
      <c r="J126" s="1"/>
    </row>
    <row r="127" spans="1:10">
      <c r="A127" s="3"/>
      <c r="B127" s="1"/>
      <c r="C127" s="1"/>
      <c r="D127" s="2"/>
      <c r="E127" s="2">
        <f t="shared" si="23"/>
        <v>0</v>
      </c>
      <c r="F127" s="2"/>
      <c r="G127" s="2">
        <f t="shared" si="21"/>
        <v>0</v>
      </c>
      <c r="H127" s="2">
        <f t="shared" si="22"/>
        <v>0</v>
      </c>
      <c r="I127" s="4"/>
      <c r="J127" s="1"/>
    </row>
    <row r="128" spans="1:10">
      <c r="A128" s="3"/>
      <c r="B128" s="1"/>
      <c r="C128" s="1"/>
      <c r="D128" s="2"/>
      <c r="E128" s="2">
        <f t="shared" si="23"/>
        <v>0</v>
      </c>
      <c r="F128" s="2"/>
      <c r="G128" s="2">
        <f t="shared" si="21"/>
        <v>0</v>
      </c>
      <c r="H128" s="2">
        <f t="shared" si="22"/>
        <v>0</v>
      </c>
      <c r="I128" s="4"/>
      <c r="J128" s="1"/>
    </row>
    <row r="129" spans="1:10">
      <c r="A129" s="3"/>
      <c r="B129" s="1"/>
      <c r="C129" s="1"/>
      <c r="D129" s="2"/>
      <c r="E129" s="2">
        <f t="shared" si="23"/>
        <v>0</v>
      </c>
      <c r="F129" s="2"/>
      <c r="G129" s="2">
        <f t="shared" si="21"/>
        <v>0</v>
      </c>
      <c r="H129" s="2">
        <f t="shared" si="22"/>
        <v>0</v>
      </c>
      <c r="I129" s="4"/>
      <c r="J129" s="1"/>
    </row>
    <row r="130" spans="1:10">
      <c r="A130" s="3"/>
      <c r="B130" s="1"/>
      <c r="C130" s="1"/>
      <c r="D130" s="2"/>
      <c r="E130" s="2">
        <f t="shared" si="23"/>
        <v>0</v>
      </c>
      <c r="F130" s="2"/>
      <c r="G130" s="2">
        <f t="shared" si="21"/>
        <v>0</v>
      </c>
      <c r="H130" s="2">
        <f t="shared" si="22"/>
        <v>0</v>
      </c>
      <c r="I130" s="4"/>
      <c r="J130" s="1"/>
    </row>
    <row r="131" spans="1:10">
      <c r="A131" s="3"/>
      <c r="B131" s="1"/>
      <c r="C131" s="1"/>
      <c r="D131" s="2"/>
      <c r="E131" s="2">
        <f t="shared" si="23"/>
        <v>0</v>
      </c>
      <c r="F131" s="2"/>
      <c r="G131" s="2">
        <f t="shared" si="21"/>
        <v>0</v>
      </c>
      <c r="H131" s="2">
        <f t="shared" si="22"/>
        <v>0</v>
      </c>
      <c r="I131" s="4"/>
      <c r="J131" s="1"/>
    </row>
    <row r="132" spans="1:10">
      <c r="A132" s="3"/>
      <c r="B132" s="1"/>
      <c r="C132" s="1"/>
      <c r="D132" s="2"/>
      <c r="E132" s="2">
        <f t="shared" si="23"/>
        <v>0</v>
      </c>
      <c r="F132" s="2"/>
      <c r="G132" s="2">
        <f t="shared" si="21"/>
        <v>0</v>
      </c>
      <c r="H132" s="2">
        <f t="shared" si="22"/>
        <v>0</v>
      </c>
      <c r="I132" s="4"/>
      <c r="J132" s="1"/>
    </row>
    <row r="133" spans="1:10">
      <c r="A133" s="3"/>
      <c r="B133" s="1"/>
      <c r="C133" s="1"/>
      <c r="D133" s="2"/>
      <c r="E133" s="2">
        <f t="shared" si="23"/>
        <v>0</v>
      </c>
      <c r="F133" s="2"/>
      <c r="G133" s="2">
        <f t="shared" si="21"/>
        <v>0</v>
      </c>
      <c r="H133" s="2">
        <f t="shared" si="22"/>
        <v>0</v>
      </c>
      <c r="I133" s="4"/>
      <c r="J133" s="1"/>
    </row>
    <row r="134" spans="1:10">
      <c r="A134" s="3"/>
      <c r="B134" s="1"/>
      <c r="C134" s="1"/>
      <c r="D134" s="2"/>
      <c r="E134" s="2">
        <f t="shared" si="23"/>
        <v>0</v>
      </c>
      <c r="F134" s="2"/>
      <c r="G134" s="2">
        <f t="shared" si="21"/>
        <v>0</v>
      </c>
      <c r="H134" s="2">
        <f t="shared" si="22"/>
        <v>0</v>
      </c>
      <c r="I134" s="4"/>
      <c r="J134" s="1"/>
    </row>
    <row r="135" spans="1:10">
      <c r="A135" s="12"/>
      <c r="B135" s="10"/>
      <c r="C135" s="10"/>
      <c r="D135" s="11"/>
      <c r="E135" s="11">
        <f t="shared" si="23"/>
        <v>0</v>
      </c>
      <c r="F135" s="11"/>
      <c r="G135" s="11">
        <f t="shared" si="21"/>
        <v>0</v>
      </c>
      <c r="H135" s="11">
        <f t="shared" si="22"/>
        <v>0</v>
      </c>
      <c r="I135" s="13"/>
      <c r="J135" s="10"/>
    </row>
    <row r="136" spans="1:10">
      <c r="A136" s="12"/>
      <c r="B136" s="10"/>
      <c r="C136" s="10"/>
      <c r="D136" s="11"/>
      <c r="E136" s="11">
        <f t="shared" ref="E136" si="24">B136*D136</f>
        <v>0</v>
      </c>
      <c r="F136" s="11"/>
      <c r="G136" s="11">
        <f t="shared" ref="G136" si="25">B136*F136</f>
        <v>0</v>
      </c>
      <c r="H136" s="11">
        <f t="shared" ref="H136" si="26">G136-E136</f>
        <v>0</v>
      </c>
      <c r="I136" s="13"/>
      <c r="J136" s="10"/>
    </row>
    <row r="142" spans="1:10" ht="15.75" thickBot="1"/>
    <row r="143" spans="1:10">
      <c r="A143" s="57" t="s">
        <v>0</v>
      </c>
      <c r="B143" s="57" t="s">
        <v>3</v>
      </c>
      <c r="C143" s="57" t="s">
        <v>4</v>
      </c>
      <c r="D143" s="55" t="s">
        <v>1</v>
      </c>
      <c r="E143" s="55" t="s">
        <v>2</v>
      </c>
      <c r="F143" s="57" t="s">
        <v>5</v>
      </c>
      <c r="G143" s="55" t="s">
        <v>6</v>
      </c>
      <c r="H143" s="55" t="s">
        <v>9</v>
      </c>
      <c r="I143" s="55" t="s">
        <v>7</v>
      </c>
      <c r="J143" s="55" t="s">
        <v>8</v>
      </c>
    </row>
    <row r="144" spans="1:10">
      <c r="A144" s="62"/>
      <c r="B144" s="62"/>
      <c r="C144" s="62"/>
      <c r="D144" s="61"/>
      <c r="E144" s="61"/>
      <c r="F144" s="62"/>
      <c r="G144" s="61"/>
      <c r="H144" s="61"/>
      <c r="I144" s="61"/>
      <c r="J144" s="61"/>
    </row>
    <row r="145" spans="1:10">
      <c r="A145" s="3"/>
      <c r="B145" s="1"/>
      <c r="C145" s="1"/>
      <c r="D145" s="2"/>
      <c r="E145" s="2">
        <f>B145*D145</f>
        <v>0</v>
      </c>
      <c r="F145" s="2"/>
      <c r="G145" s="2">
        <f>B145*F145</f>
        <v>0</v>
      </c>
      <c r="H145" s="2">
        <f>G145-E145</f>
        <v>0</v>
      </c>
      <c r="I145" s="4"/>
      <c r="J145" s="1"/>
    </row>
    <row r="146" spans="1:10">
      <c r="A146" s="3"/>
      <c r="B146" s="1"/>
      <c r="C146" s="1"/>
      <c r="D146" s="2"/>
      <c r="E146" s="2">
        <f>B146*D146</f>
        <v>0</v>
      </c>
      <c r="F146" s="2"/>
      <c r="G146" s="2">
        <f t="shared" ref="G146:G169" si="27">B146*F146</f>
        <v>0</v>
      </c>
      <c r="H146" s="2">
        <f t="shared" ref="H146:H169" si="28">G146-E146</f>
        <v>0</v>
      </c>
      <c r="I146" s="4"/>
      <c r="J146" s="1"/>
    </row>
    <row r="147" spans="1:10">
      <c r="A147" s="3"/>
      <c r="B147" s="1"/>
      <c r="C147" s="1"/>
      <c r="D147" s="2"/>
      <c r="E147" s="2">
        <f t="shared" ref="E147:E169" si="29">B147*D147</f>
        <v>0</v>
      </c>
      <c r="F147" s="2"/>
      <c r="G147" s="2">
        <f t="shared" si="27"/>
        <v>0</v>
      </c>
      <c r="H147" s="2">
        <f t="shared" si="28"/>
        <v>0</v>
      </c>
      <c r="I147" s="4"/>
      <c r="J147" s="1"/>
    </row>
    <row r="148" spans="1:10">
      <c r="A148" s="3"/>
      <c r="B148" s="1"/>
      <c r="C148" s="1"/>
      <c r="D148" s="2"/>
      <c r="E148" s="2">
        <f t="shared" si="29"/>
        <v>0</v>
      </c>
      <c r="F148" s="2"/>
      <c r="G148" s="2">
        <f t="shared" si="27"/>
        <v>0</v>
      </c>
      <c r="H148" s="2">
        <f t="shared" si="28"/>
        <v>0</v>
      </c>
      <c r="I148" s="4"/>
      <c r="J148" s="1"/>
    </row>
    <row r="149" spans="1:10">
      <c r="A149" s="3"/>
      <c r="B149" s="1"/>
      <c r="C149" s="1"/>
      <c r="D149" s="2"/>
      <c r="E149" s="2">
        <f t="shared" si="29"/>
        <v>0</v>
      </c>
      <c r="F149" s="2"/>
      <c r="G149" s="2">
        <f t="shared" si="27"/>
        <v>0</v>
      </c>
      <c r="H149" s="2">
        <f t="shared" si="28"/>
        <v>0</v>
      </c>
      <c r="I149" s="4"/>
      <c r="J149" s="1"/>
    </row>
    <row r="150" spans="1:10">
      <c r="A150" s="3"/>
      <c r="B150" s="1"/>
      <c r="C150" s="1"/>
      <c r="D150" s="2"/>
      <c r="E150" s="2">
        <f t="shared" si="29"/>
        <v>0</v>
      </c>
      <c r="F150" s="2"/>
      <c r="G150" s="2">
        <f t="shared" si="27"/>
        <v>0</v>
      </c>
      <c r="H150" s="2">
        <f t="shared" si="28"/>
        <v>0</v>
      </c>
      <c r="I150" s="4"/>
      <c r="J150" s="1"/>
    </row>
    <row r="151" spans="1:10">
      <c r="A151" s="3"/>
      <c r="B151" s="1"/>
      <c r="C151" s="1"/>
      <c r="D151" s="2"/>
      <c r="E151" s="2">
        <f t="shared" si="29"/>
        <v>0</v>
      </c>
      <c r="F151" s="2"/>
      <c r="G151" s="2">
        <f t="shared" si="27"/>
        <v>0</v>
      </c>
      <c r="H151" s="2">
        <f t="shared" si="28"/>
        <v>0</v>
      </c>
      <c r="I151" s="4"/>
      <c r="J151" s="1"/>
    </row>
    <row r="152" spans="1:10">
      <c r="A152" s="3"/>
      <c r="B152" s="1"/>
      <c r="C152" s="1"/>
      <c r="D152" s="2"/>
      <c r="E152" s="2">
        <f t="shared" si="29"/>
        <v>0</v>
      </c>
      <c r="F152" s="2"/>
      <c r="G152" s="2">
        <f t="shared" si="27"/>
        <v>0</v>
      </c>
      <c r="H152" s="2">
        <f t="shared" si="28"/>
        <v>0</v>
      </c>
      <c r="I152" s="4"/>
      <c r="J152" s="1"/>
    </row>
    <row r="153" spans="1:10">
      <c r="A153" s="3"/>
      <c r="B153" s="1"/>
      <c r="C153" s="1"/>
      <c r="D153" s="2"/>
      <c r="E153" s="2">
        <f t="shared" si="29"/>
        <v>0</v>
      </c>
      <c r="F153" s="2"/>
      <c r="G153" s="2">
        <f t="shared" si="27"/>
        <v>0</v>
      </c>
      <c r="H153" s="2">
        <f t="shared" si="28"/>
        <v>0</v>
      </c>
      <c r="I153" s="4"/>
      <c r="J153" s="1"/>
    </row>
    <row r="154" spans="1:10">
      <c r="A154" s="3"/>
      <c r="B154" s="1"/>
      <c r="C154" s="1"/>
      <c r="D154" s="2"/>
      <c r="E154" s="2">
        <f t="shared" si="29"/>
        <v>0</v>
      </c>
      <c r="F154" s="2"/>
      <c r="G154" s="2">
        <f t="shared" si="27"/>
        <v>0</v>
      </c>
      <c r="H154" s="2">
        <f t="shared" si="28"/>
        <v>0</v>
      </c>
      <c r="I154" s="4"/>
      <c r="J154" s="1"/>
    </row>
    <row r="155" spans="1:10">
      <c r="A155" s="3"/>
      <c r="B155" s="1"/>
      <c r="C155" s="1"/>
      <c r="D155" s="2"/>
      <c r="E155" s="2">
        <f t="shared" si="29"/>
        <v>0</v>
      </c>
      <c r="F155" s="2"/>
      <c r="G155" s="2">
        <f t="shared" si="27"/>
        <v>0</v>
      </c>
      <c r="H155" s="2">
        <f t="shared" si="28"/>
        <v>0</v>
      </c>
      <c r="I155" s="4"/>
      <c r="J155" s="1"/>
    </row>
    <row r="156" spans="1:10">
      <c r="A156" s="3"/>
      <c r="B156" s="1"/>
      <c r="C156" s="1"/>
      <c r="D156" s="2"/>
      <c r="E156" s="2">
        <f t="shared" si="29"/>
        <v>0</v>
      </c>
      <c r="F156" s="2"/>
      <c r="G156" s="2">
        <f t="shared" si="27"/>
        <v>0</v>
      </c>
      <c r="H156" s="2">
        <f t="shared" si="28"/>
        <v>0</v>
      </c>
      <c r="I156" s="4"/>
      <c r="J156" s="1"/>
    </row>
    <row r="157" spans="1:10">
      <c r="A157" s="3"/>
      <c r="B157" s="1"/>
      <c r="C157" s="1"/>
      <c r="D157" s="2"/>
      <c r="E157" s="2">
        <f t="shared" si="29"/>
        <v>0</v>
      </c>
      <c r="F157" s="2"/>
      <c r="G157" s="2">
        <f t="shared" si="27"/>
        <v>0</v>
      </c>
      <c r="H157" s="2">
        <f t="shared" si="28"/>
        <v>0</v>
      </c>
      <c r="I157" s="4"/>
      <c r="J157" s="1"/>
    </row>
    <row r="158" spans="1:10">
      <c r="A158" s="3"/>
      <c r="B158" s="1"/>
      <c r="C158" s="1"/>
      <c r="D158" s="2"/>
      <c r="E158" s="2">
        <f t="shared" si="29"/>
        <v>0</v>
      </c>
      <c r="F158" s="2"/>
      <c r="G158" s="2">
        <f t="shared" si="27"/>
        <v>0</v>
      </c>
      <c r="H158" s="2">
        <f t="shared" si="28"/>
        <v>0</v>
      </c>
      <c r="I158" s="4"/>
      <c r="J158" s="1"/>
    </row>
    <row r="159" spans="1:10">
      <c r="A159" s="3"/>
      <c r="B159" s="1"/>
      <c r="C159" s="1"/>
      <c r="D159" s="2"/>
      <c r="E159" s="2">
        <f t="shared" si="29"/>
        <v>0</v>
      </c>
      <c r="F159" s="2"/>
      <c r="G159" s="2">
        <f t="shared" si="27"/>
        <v>0</v>
      </c>
      <c r="H159" s="2">
        <f t="shared" si="28"/>
        <v>0</v>
      </c>
      <c r="I159" s="4"/>
      <c r="J159" s="1"/>
    </row>
    <row r="160" spans="1:10">
      <c r="A160" s="3"/>
      <c r="B160" s="1"/>
      <c r="C160" s="1"/>
      <c r="D160" s="2"/>
      <c r="E160" s="2">
        <f t="shared" si="29"/>
        <v>0</v>
      </c>
      <c r="F160" s="2"/>
      <c r="G160" s="2">
        <f t="shared" si="27"/>
        <v>0</v>
      </c>
      <c r="H160" s="2">
        <f t="shared" si="28"/>
        <v>0</v>
      </c>
      <c r="I160" s="4"/>
      <c r="J160" s="1"/>
    </row>
    <row r="161" spans="1:10">
      <c r="A161" s="3"/>
      <c r="B161" s="1"/>
      <c r="C161" s="1"/>
      <c r="D161" s="2"/>
      <c r="E161" s="2">
        <f t="shared" si="29"/>
        <v>0</v>
      </c>
      <c r="F161" s="2"/>
      <c r="G161" s="2">
        <f t="shared" si="27"/>
        <v>0</v>
      </c>
      <c r="H161" s="2">
        <f t="shared" si="28"/>
        <v>0</v>
      </c>
      <c r="I161" s="4"/>
      <c r="J161" s="1"/>
    </row>
    <row r="162" spans="1:10">
      <c r="A162" s="3"/>
      <c r="B162" s="1"/>
      <c r="C162" s="1"/>
      <c r="D162" s="2"/>
      <c r="E162" s="2">
        <f t="shared" si="29"/>
        <v>0</v>
      </c>
      <c r="F162" s="2"/>
      <c r="G162" s="2">
        <f t="shared" si="27"/>
        <v>0</v>
      </c>
      <c r="H162" s="2">
        <f t="shared" si="28"/>
        <v>0</v>
      </c>
      <c r="I162" s="4"/>
      <c r="J162" s="1"/>
    </row>
    <row r="163" spans="1:10">
      <c r="A163" s="3"/>
      <c r="B163" s="1"/>
      <c r="C163" s="1"/>
      <c r="D163" s="2"/>
      <c r="E163" s="2">
        <f t="shared" si="29"/>
        <v>0</v>
      </c>
      <c r="F163" s="2"/>
      <c r="G163" s="2">
        <f t="shared" si="27"/>
        <v>0</v>
      </c>
      <c r="H163" s="2">
        <f t="shared" si="28"/>
        <v>0</v>
      </c>
      <c r="I163" s="4"/>
      <c r="J163" s="1"/>
    </row>
    <row r="164" spans="1:10">
      <c r="A164" s="3"/>
      <c r="B164" s="1"/>
      <c r="C164" s="1"/>
      <c r="D164" s="2"/>
      <c r="E164" s="2">
        <f t="shared" si="29"/>
        <v>0</v>
      </c>
      <c r="F164" s="2"/>
      <c r="G164" s="2">
        <f t="shared" si="27"/>
        <v>0</v>
      </c>
      <c r="H164" s="2">
        <f t="shared" si="28"/>
        <v>0</v>
      </c>
      <c r="I164" s="4"/>
      <c r="J164" s="1"/>
    </row>
    <row r="165" spans="1:10">
      <c r="A165" s="3"/>
      <c r="B165" s="1"/>
      <c r="C165" s="1"/>
      <c r="D165" s="2"/>
      <c r="E165" s="2">
        <f t="shared" si="29"/>
        <v>0</v>
      </c>
      <c r="F165" s="2"/>
      <c r="G165" s="2">
        <f t="shared" si="27"/>
        <v>0</v>
      </c>
      <c r="H165" s="2">
        <f t="shared" si="28"/>
        <v>0</v>
      </c>
      <c r="I165" s="4"/>
      <c r="J165" s="1"/>
    </row>
    <row r="166" spans="1:10">
      <c r="A166" s="3"/>
      <c r="B166" s="1"/>
      <c r="C166" s="1"/>
      <c r="D166" s="2"/>
      <c r="E166" s="2">
        <f t="shared" si="29"/>
        <v>0</v>
      </c>
      <c r="F166" s="2"/>
      <c r="G166" s="2">
        <f t="shared" si="27"/>
        <v>0</v>
      </c>
      <c r="H166" s="2">
        <f t="shared" si="28"/>
        <v>0</v>
      </c>
      <c r="I166" s="4"/>
      <c r="J166" s="1"/>
    </row>
    <row r="167" spans="1:10">
      <c r="A167" s="3"/>
      <c r="B167" s="1"/>
      <c r="C167" s="1"/>
      <c r="D167" s="2"/>
      <c r="E167" s="2">
        <f t="shared" si="29"/>
        <v>0</v>
      </c>
      <c r="F167" s="2"/>
      <c r="G167" s="2">
        <f t="shared" si="27"/>
        <v>0</v>
      </c>
      <c r="H167" s="2">
        <f t="shared" si="28"/>
        <v>0</v>
      </c>
      <c r="I167" s="4"/>
      <c r="J167" s="1"/>
    </row>
    <row r="168" spans="1:10">
      <c r="A168" s="3"/>
      <c r="B168" s="1"/>
      <c r="C168" s="1"/>
      <c r="D168" s="2"/>
      <c r="E168" s="2">
        <f t="shared" si="29"/>
        <v>0</v>
      </c>
      <c r="F168" s="2"/>
      <c r="G168" s="2">
        <f t="shared" si="27"/>
        <v>0</v>
      </c>
      <c r="H168" s="2">
        <f t="shared" si="28"/>
        <v>0</v>
      </c>
      <c r="I168" s="4"/>
      <c r="J168" s="1"/>
    </row>
    <row r="169" spans="1:10">
      <c r="A169" s="12"/>
      <c r="B169" s="10"/>
      <c r="C169" s="10"/>
      <c r="D169" s="11"/>
      <c r="E169" s="11">
        <f t="shared" si="29"/>
        <v>0</v>
      </c>
      <c r="F169" s="11"/>
      <c r="G169" s="11">
        <f t="shared" si="27"/>
        <v>0</v>
      </c>
      <c r="H169" s="11">
        <f t="shared" si="28"/>
        <v>0</v>
      </c>
      <c r="I169" s="13"/>
      <c r="J169" s="10"/>
    </row>
    <row r="170" spans="1:10">
      <c r="A170" s="12"/>
      <c r="B170" s="10"/>
      <c r="C170" s="10"/>
      <c r="D170" s="11"/>
      <c r="E170" s="11">
        <f t="shared" ref="E170" si="30">B170*D170</f>
        <v>0</v>
      </c>
      <c r="F170" s="11"/>
      <c r="G170" s="11">
        <f t="shared" ref="G170" si="31">B170*F170</f>
        <v>0</v>
      </c>
      <c r="H170" s="11">
        <f t="shared" ref="H170" si="32">G170-E170</f>
        <v>0</v>
      </c>
      <c r="I170" s="13"/>
      <c r="J170" s="10"/>
    </row>
    <row r="176" spans="1:10" ht="15.75" thickBot="1"/>
    <row r="177" spans="1:10">
      <c r="A177" s="57" t="s">
        <v>0</v>
      </c>
      <c r="B177" s="57" t="s">
        <v>3</v>
      </c>
      <c r="C177" s="57" t="s">
        <v>4</v>
      </c>
      <c r="D177" s="55" t="s">
        <v>1</v>
      </c>
      <c r="E177" s="55" t="s">
        <v>2</v>
      </c>
      <c r="F177" s="57" t="s">
        <v>5</v>
      </c>
      <c r="G177" s="55" t="s">
        <v>6</v>
      </c>
      <c r="H177" s="55" t="s">
        <v>9</v>
      </c>
      <c r="I177" s="55" t="s">
        <v>7</v>
      </c>
      <c r="J177" s="55" t="s">
        <v>8</v>
      </c>
    </row>
    <row r="178" spans="1:10">
      <c r="A178" s="62"/>
      <c r="B178" s="62"/>
      <c r="C178" s="62"/>
      <c r="D178" s="61"/>
      <c r="E178" s="61"/>
      <c r="F178" s="62"/>
      <c r="G178" s="61"/>
      <c r="H178" s="61"/>
      <c r="I178" s="61"/>
      <c r="J178" s="61"/>
    </row>
    <row r="179" spans="1:10">
      <c r="A179" s="3"/>
      <c r="B179" s="1"/>
      <c r="C179" s="1"/>
      <c r="D179" s="2"/>
      <c r="E179" s="2">
        <f>B179*D179</f>
        <v>0</v>
      </c>
      <c r="F179" s="2"/>
      <c r="G179" s="2">
        <f>B179*F179</f>
        <v>0</v>
      </c>
      <c r="H179" s="2">
        <f>G179-E179</f>
        <v>0</v>
      </c>
      <c r="I179" s="4"/>
      <c r="J179" s="1"/>
    </row>
    <row r="180" spans="1:10">
      <c r="A180" s="3"/>
      <c r="B180" s="1"/>
      <c r="C180" s="1"/>
      <c r="D180" s="2"/>
      <c r="E180" s="2">
        <f>B180*D180</f>
        <v>0</v>
      </c>
      <c r="F180" s="2"/>
      <c r="G180" s="2">
        <f t="shared" ref="G180:G203" si="33">B180*F180</f>
        <v>0</v>
      </c>
      <c r="H180" s="2">
        <f t="shared" ref="H180:H203" si="34">G180-E180</f>
        <v>0</v>
      </c>
      <c r="I180" s="4"/>
      <c r="J180" s="1"/>
    </row>
    <row r="181" spans="1:10">
      <c r="A181" s="3"/>
      <c r="B181" s="1"/>
      <c r="C181" s="1"/>
      <c r="D181" s="2"/>
      <c r="E181" s="2">
        <f t="shared" ref="E181:E203" si="35">B181*D181</f>
        <v>0</v>
      </c>
      <c r="F181" s="2"/>
      <c r="G181" s="2">
        <f t="shared" si="33"/>
        <v>0</v>
      </c>
      <c r="H181" s="2">
        <f t="shared" si="34"/>
        <v>0</v>
      </c>
      <c r="I181" s="4"/>
      <c r="J181" s="1"/>
    </row>
    <row r="182" spans="1:10">
      <c r="A182" s="3"/>
      <c r="B182" s="1"/>
      <c r="C182" s="1"/>
      <c r="D182" s="2"/>
      <c r="E182" s="2">
        <f t="shared" si="35"/>
        <v>0</v>
      </c>
      <c r="F182" s="2"/>
      <c r="G182" s="2">
        <f t="shared" si="33"/>
        <v>0</v>
      </c>
      <c r="H182" s="2">
        <f t="shared" si="34"/>
        <v>0</v>
      </c>
      <c r="I182" s="4"/>
      <c r="J182" s="1"/>
    </row>
    <row r="183" spans="1:10">
      <c r="A183" s="3"/>
      <c r="B183" s="1"/>
      <c r="C183" s="1"/>
      <c r="D183" s="2"/>
      <c r="E183" s="2">
        <f t="shared" si="35"/>
        <v>0</v>
      </c>
      <c r="F183" s="2"/>
      <c r="G183" s="2">
        <f t="shared" si="33"/>
        <v>0</v>
      </c>
      <c r="H183" s="2">
        <f t="shared" si="34"/>
        <v>0</v>
      </c>
      <c r="I183" s="4"/>
      <c r="J183" s="1"/>
    </row>
    <row r="184" spans="1:10">
      <c r="A184" s="3"/>
      <c r="B184" s="1"/>
      <c r="C184" s="1"/>
      <c r="D184" s="2"/>
      <c r="E184" s="2">
        <f t="shared" si="35"/>
        <v>0</v>
      </c>
      <c r="F184" s="2"/>
      <c r="G184" s="2">
        <f t="shared" si="33"/>
        <v>0</v>
      </c>
      <c r="H184" s="2">
        <f t="shared" si="34"/>
        <v>0</v>
      </c>
      <c r="I184" s="4"/>
      <c r="J184" s="1"/>
    </row>
    <row r="185" spans="1:10">
      <c r="A185" s="3"/>
      <c r="B185" s="1"/>
      <c r="C185" s="1"/>
      <c r="D185" s="2"/>
      <c r="E185" s="2">
        <f t="shared" si="35"/>
        <v>0</v>
      </c>
      <c r="F185" s="2"/>
      <c r="G185" s="2">
        <f t="shared" si="33"/>
        <v>0</v>
      </c>
      <c r="H185" s="2">
        <f t="shared" si="34"/>
        <v>0</v>
      </c>
      <c r="I185" s="4"/>
      <c r="J185" s="1"/>
    </row>
    <row r="186" spans="1:10">
      <c r="A186" s="3"/>
      <c r="B186" s="1"/>
      <c r="C186" s="1"/>
      <c r="D186" s="2"/>
      <c r="E186" s="2">
        <f t="shared" si="35"/>
        <v>0</v>
      </c>
      <c r="F186" s="2"/>
      <c r="G186" s="2">
        <f t="shared" si="33"/>
        <v>0</v>
      </c>
      <c r="H186" s="2">
        <f t="shared" si="34"/>
        <v>0</v>
      </c>
      <c r="I186" s="4"/>
      <c r="J186" s="1"/>
    </row>
    <row r="187" spans="1:10">
      <c r="A187" s="3"/>
      <c r="B187" s="1"/>
      <c r="C187" s="1"/>
      <c r="D187" s="2"/>
      <c r="E187" s="2">
        <f t="shared" si="35"/>
        <v>0</v>
      </c>
      <c r="F187" s="2"/>
      <c r="G187" s="2">
        <f t="shared" si="33"/>
        <v>0</v>
      </c>
      <c r="H187" s="2">
        <f t="shared" si="34"/>
        <v>0</v>
      </c>
      <c r="I187" s="4"/>
      <c r="J187" s="1"/>
    </row>
    <row r="188" spans="1:10">
      <c r="A188" s="3"/>
      <c r="B188" s="1"/>
      <c r="C188" s="1"/>
      <c r="D188" s="2"/>
      <c r="E188" s="2">
        <f t="shared" si="35"/>
        <v>0</v>
      </c>
      <c r="F188" s="2"/>
      <c r="G188" s="2">
        <f t="shared" si="33"/>
        <v>0</v>
      </c>
      <c r="H188" s="2">
        <f t="shared" si="34"/>
        <v>0</v>
      </c>
      <c r="I188" s="4"/>
      <c r="J188" s="1"/>
    </row>
    <row r="189" spans="1:10">
      <c r="A189" s="3"/>
      <c r="B189" s="1"/>
      <c r="C189" s="1"/>
      <c r="D189" s="2"/>
      <c r="E189" s="2">
        <f t="shared" si="35"/>
        <v>0</v>
      </c>
      <c r="F189" s="2"/>
      <c r="G189" s="2">
        <f t="shared" si="33"/>
        <v>0</v>
      </c>
      <c r="H189" s="2">
        <f t="shared" si="34"/>
        <v>0</v>
      </c>
      <c r="I189" s="4"/>
      <c r="J189" s="1"/>
    </row>
    <row r="190" spans="1:10">
      <c r="A190" s="3"/>
      <c r="B190" s="1"/>
      <c r="C190" s="1"/>
      <c r="D190" s="2"/>
      <c r="E190" s="2">
        <f t="shared" si="35"/>
        <v>0</v>
      </c>
      <c r="F190" s="2"/>
      <c r="G190" s="2">
        <f t="shared" si="33"/>
        <v>0</v>
      </c>
      <c r="H190" s="2">
        <f t="shared" si="34"/>
        <v>0</v>
      </c>
      <c r="I190" s="4"/>
      <c r="J190" s="1"/>
    </row>
    <row r="191" spans="1:10">
      <c r="A191" s="3"/>
      <c r="B191" s="1"/>
      <c r="C191" s="1"/>
      <c r="D191" s="2"/>
      <c r="E191" s="2">
        <f t="shared" si="35"/>
        <v>0</v>
      </c>
      <c r="F191" s="2"/>
      <c r="G191" s="2">
        <f t="shared" si="33"/>
        <v>0</v>
      </c>
      <c r="H191" s="2">
        <f t="shared" si="34"/>
        <v>0</v>
      </c>
      <c r="I191" s="4"/>
      <c r="J191" s="1"/>
    </row>
    <row r="192" spans="1:10">
      <c r="A192" s="3"/>
      <c r="B192" s="1"/>
      <c r="C192" s="1"/>
      <c r="D192" s="2"/>
      <c r="E192" s="2">
        <f t="shared" si="35"/>
        <v>0</v>
      </c>
      <c r="F192" s="2"/>
      <c r="G192" s="2">
        <f t="shared" si="33"/>
        <v>0</v>
      </c>
      <c r="H192" s="2">
        <f t="shared" si="34"/>
        <v>0</v>
      </c>
      <c r="I192" s="4"/>
      <c r="J192" s="1"/>
    </row>
    <row r="193" spans="1:10">
      <c r="A193" s="3"/>
      <c r="B193" s="1"/>
      <c r="C193" s="1"/>
      <c r="D193" s="2"/>
      <c r="E193" s="2">
        <f t="shared" si="35"/>
        <v>0</v>
      </c>
      <c r="F193" s="2"/>
      <c r="G193" s="2">
        <f t="shared" si="33"/>
        <v>0</v>
      </c>
      <c r="H193" s="2">
        <f t="shared" si="34"/>
        <v>0</v>
      </c>
      <c r="I193" s="4"/>
      <c r="J193" s="1"/>
    </row>
    <row r="194" spans="1:10">
      <c r="A194" s="3"/>
      <c r="B194" s="1"/>
      <c r="C194" s="1"/>
      <c r="D194" s="2"/>
      <c r="E194" s="2">
        <f t="shared" si="35"/>
        <v>0</v>
      </c>
      <c r="F194" s="2"/>
      <c r="G194" s="2">
        <f t="shared" si="33"/>
        <v>0</v>
      </c>
      <c r="H194" s="2">
        <f t="shared" si="34"/>
        <v>0</v>
      </c>
      <c r="I194" s="4"/>
      <c r="J194" s="1"/>
    </row>
    <row r="195" spans="1:10">
      <c r="A195" s="3"/>
      <c r="B195" s="1"/>
      <c r="C195" s="1"/>
      <c r="D195" s="2"/>
      <c r="E195" s="2">
        <f t="shared" si="35"/>
        <v>0</v>
      </c>
      <c r="F195" s="2"/>
      <c r="G195" s="2">
        <f t="shared" si="33"/>
        <v>0</v>
      </c>
      <c r="H195" s="2">
        <f t="shared" si="34"/>
        <v>0</v>
      </c>
      <c r="I195" s="4"/>
      <c r="J195" s="1"/>
    </row>
    <row r="196" spans="1:10">
      <c r="A196" s="3"/>
      <c r="B196" s="1"/>
      <c r="C196" s="1"/>
      <c r="D196" s="2"/>
      <c r="E196" s="2">
        <f t="shared" si="35"/>
        <v>0</v>
      </c>
      <c r="F196" s="2"/>
      <c r="G196" s="2">
        <f t="shared" si="33"/>
        <v>0</v>
      </c>
      <c r="H196" s="2">
        <f t="shared" si="34"/>
        <v>0</v>
      </c>
      <c r="I196" s="4"/>
      <c r="J196" s="1"/>
    </row>
    <row r="197" spans="1:10">
      <c r="A197" s="3"/>
      <c r="B197" s="1"/>
      <c r="C197" s="1"/>
      <c r="D197" s="2"/>
      <c r="E197" s="2">
        <f t="shared" si="35"/>
        <v>0</v>
      </c>
      <c r="F197" s="2"/>
      <c r="G197" s="2">
        <f t="shared" si="33"/>
        <v>0</v>
      </c>
      <c r="H197" s="2">
        <f t="shared" si="34"/>
        <v>0</v>
      </c>
      <c r="I197" s="4"/>
      <c r="J197" s="1"/>
    </row>
    <row r="198" spans="1:10">
      <c r="A198" s="3"/>
      <c r="B198" s="1"/>
      <c r="C198" s="1"/>
      <c r="D198" s="2"/>
      <c r="E198" s="2">
        <f t="shared" si="35"/>
        <v>0</v>
      </c>
      <c r="F198" s="2"/>
      <c r="G198" s="2">
        <f t="shared" si="33"/>
        <v>0</v>
      </c>
      <c r="H198" s="2">
        <f t="shared" si="34"/>
        <v>0</v>
      </c>
      <c r="I198" s="4"/>
      <c r="J198" s="1"/>
    </row>
    <row r="199" spans="1:10">
      <c r="A199" s="3"/>
      <c r="B199" s="1"/>
      <c r="C199" s="1"/>
      <c r="D199" s="2"/>
      <c r="E199" s="2">
        <f t="shared" si="35"/>
        <v>0</v>
      </c>
      <c r="F199" s="2"/>
      <c r="G199" s="2">
        <f t="shared" si="33"/>
        <v>0</v>
      </c>
      <c r="H199" s="2">
        <f t="shared" si="34"/>
        <v>0</v>
      </c>
      <c r="I199" s="4"/>
      <c r="J199" s="1"/>
    </row>
    <row r="200" spans="1:10">
      <c r="A200" s="3"/>
      <c r="B200" s="1"/>
      <c r="C200" s="1"/>
      <c r="D200" s="2"/>
      <c r="E200" s="2">
        <f t="shared" si="35"/>
        <v>0</v>
      </c>
      <c r="F200" s="2"/>
      <c r="G200" s="2">
        <f t="shared" si="33"/>
        <v>0</v>
      </c>
      <c r="H200" s="2">
        <f t="shared" si="34"/>
        <v>0</v>
      </c>
      <c r="I200" s="4"/>
      <c r="J200" s="1"/>
    </row>
    <row r="201" spans="1:10">
      <c r="A201" s="3"/>
      <c r="B201" s="1"/>
      <c r="C201" s="1"/>
      <c r="D201" s="2"/>
      <c r="E201" s="2">
        <f t="shared" si="35"/>
        <v>0</v>
      </c>
      <c r="F201" s="2"/>
      <c r="G201" s="2">
        <f t="shared" si="33"/>
        <v>0</v>
      </c>
      <c r="H201" s="2">
        <f t="shared" si="34"/>
        <v>0</v>
      </c>
      <c r="I201" s="4"/>
      <c r="J201" s="1"/>
    </row>
    <row r="202" spans="1:10">
      <c r="A202" s="3"/>
      <c r="B202" s="1"/>
      <c r="C202" s="1"/>
      <c r="D202" s="2"/>
      <c r="E202" s="2">
        <f t="shared" si="35"/>
        <v>0</v>
      </c>
      <c r="F202" s="2"/>
      <c r="G202" s="2">
        <f t="shared" si="33"/>
        <v>0</v>
      </c>
      <c r="H202" s="2">
        <f t="shared" si="34"/>
        <v>0</v>
      </c>
      <c r="I202" s="4"/>
      <c r="J202" s="1"/>
    </row>
    <row r="203" spans="1:10">
      <c r="A203" s="12"/>
      <c r="B203" s="10"/>
      <c r="C203" s="10"/>
      <c r="D203" s="11"/>
      <c r="E203" s="11">
        <f t="shared" si="35"/>
        <v>0</v>
      </c>
      <c r="F203" s="11"/>
      <c r="G203" s="11">
        <f t="shared" si="33"/>
        <v>0</v>
      </c>
      <c r="H203" s="11">
        <f t="shared" si="34"/>
        <v>0</v>
      </c>
      <c r="I203" s="13"/>
      <c r="J203" s="10"/>
    </row>
    <row r="204" spans="1:10">
      <c r="A204" s="12"/>
      <c r="B204" s="10"/>
      <c r="C204" s="10"/>
      <c r="D204" s="11"/>
      <c r="E204" s="11">
        <f t="shared" ref="E204" si="36">B204*D204</f>
        <v>0</v>
      </c>
      <c r="F204" s="11"/>
      <c r="G204" s="11">
        <f t="shared" ref="G204" si="37">B204*F204</f>
        <v>0</v>
      </c>
      <c r="H204" s="11">
        <f t="shared" ref="H204" si="38">G204-E204</f>
        <v>0</v>
      </c>
      <c r="I204" s="13"/>
      <c r="J204" s="10"/>
    </row>
    <row r="210" spans="1:10" ht="15.75" thickBot="1"/>
    <row r="211" spans="1:10">
      <c r="A211" s="57" t="s">
        <v>0</v>
      </c>
      <c r="B211" s="57" t="s">
        <v>3</v>
      </c>
      <c r="C211" s="57" t="s">
        <v>4</v>
      </c>
      <c r="D211" s="55" t="s">
        <v>1</v>
      </c>
      <c r="E211" s="55" t="s">
        <v>2</v>
      </c>
      <c r="F211" s="57" t="s">
        <v>5</v>
      </c>
      <c r="G211" s="55" t="s">
        <v>6</v>
      </c>
      <c r="H211" s="55" t="s">
        <v>9</v>
      </c>
      <c r="I211" s="55" t="s">
        <v>7</v>
      </c>
      <c r="J211" s="55" t="s">
        <v>8</v>
      </c>
    </row>
    <row r="212" spans="1:10">
      <c r="A212" s="62"/>
      <c r="B212" s="62"/>
      <c r="C212" s="62"/>
      <c r="D212" s="61"/>
      <c r="E212" s="61"/>
      <c r="F212" s="62"/>
      <c r="G212" s="61"/>
      <c r="H212" s="61"/>
      <c r="I212" s="61"/>
      <c r="J212" s="61"/>
    </row>
    <row r="213" spans="1:10">
      <c r="A213" s="3"/>
      <c r="B213" s="1"/>
      <c r="C213" s="1"/>
      <c r="D213" s="2"/>
      <c r="E213" s="2">
        <f>B213*D213</f>
        <v>0</v>
      </c>
      <c r="F213" s="2"/>
      <c r="G213" s="2">
        <f>B213*F213</f>
        <v>0</v>
      </c>
      <c r="H213" s="2">
        <f>G213-E213</f>
        <v>0</v>
      </c>
      <c r="I213" s="4"/>
      <c r="J213" s="1"/>
    </row>
    <row r="214" spans="1:10">
      <c r="A214" s="3"/>
      <c r="B214" s="1"/>
      <c r="C214" s="1"/>
      <c r="D214" s="2"/>
      <c r="E214" s="2">
        <f>B214*D214</f>
        <v>0</v>
      </c>
      <c r="F214" s="2"/>
      <c r="G214" s="2">
        <f t="shared" ref="G214:G237" si="39">B214*F214</f>
        <v>0</v>
      </c>
      <c r="H214" s="2">
        <f t="shared" ref="H214:H237" si="40">G214-E214</f>
        <v>0</v>
      </c>
      <c r="I214" s="4"/>
      <c r="J214" s="1"/>
    </row>
    <row r="215" spans="1:10">
      <c r="A215" s="3"/>
      <c r="B215" s="1"/>
      <c r="C215" s="1"/>
      <c r="D215" s="2"/>
      <c r="E215" s="2">
        <f t="shared" ref="E215:E237" si="41">B215*D215</f>
        <v>0</v>
      </c>
      <c r="F215" s="2"/>
      <c r="G215" s="2">
        <f t="shared" si="39"/>
        <v>0</v>
      </c>
      <c r="H215" s="2">
        <f t="shared" si="40"/>
        <v>0</v>
      </c>
      <c r="I215" s="4"/>
      <c r="J215" s="1"/>
    </row>
    <row r="216" spans="1:10">
      <c r="A216" s="3"/>
      <c r="B216" s="1"/>
      <c r="C216" s="1"/>
      <c r="D216" s="2"/>
      <c r="E216" s="2">
        <f t="shared" si="41"/>
        <v>0</v>
      </c>
      <c r="F216" s="2"/>
      <c r="G216" s="2">
        <f t="shared" si="39"/>
        <v>0</v>
      </c>
      <c r="H216" s="2">
        <f t="shared" si="40"/>
        <v>0</v>
      </c>
      <c r="I216" s="4"/>
      <c r="J216" s="1"/>
    </row>
    <row r="217" spans="1:10">
      <c r="A217" s="3"/>
      <c r="B217" s="1"/>
      <c r="C217" s="1"/>
      <c r="D217" s="2"/>
      <c r="E217" s="2">
        <f t="shared" si="41"/>
        <v>0</v>
      </c>
      <c r="F217" s="2"/>
      <c r="G217" s="2">
        <f t="shared" si="39"/>
        <v>0</v>
      </c>
      <c r="H217" s="2">
        <f t="shared" si="40"/>
        <v>0</v>
      </c>
      <c r="I217" s="4"/>
      <c r="J217" s="1"/>
    </row>
    <row r="218" spans="1:10">
      <c r="A218" s="3"/>
      <c r="B218" s="1"/>
      <c r="C218" s="1"/>
      <c r="D218" s="2"/>
      <c r="E218" s="2">
        <f t="shared" si="41"/>
        <v>0</v>
      </c>
      <c r="F218" s="2"/>
      <c r="G218" s="2">
        <f t="shared" si="39"/>
        <v>0</v>
      </c>
      <c r="H218" s="2">
        <f t="shared" si="40"/>
        <v>0</v>
      </c>
      <c r="I218" s="4"/>
      <c r="J218" s="1"/>
    </row>
    <row r="219" spans="1:10">
      <c r="A219" s="3"/>
      <c r="B219" s="1"/>
      <c r="C219" s="1"/>
      <c r="D219" s="2"/>
      <c r="E219" s="2">
        <f t="shared" si="41"/>
        <v>0</v>
      </c>
      <c r="F219" s="2"/>
      <c r="G219" s="2">
        <f t="shared" si="39"/>
        <v>0</v>
      </c>
      <c r="H219" s="2">
        <f t="shared" si="40"/>
        <v>0</v>
      </c>
      <c r="I219" s="4"/>
      <c r="J219" s="1"/>
    </row>
    <row r="220" spans="1:10">
      <c r="A220" s="3"/>
      <c r="B220" s="1"/>
      <c r="C220" s="1"/>
      <c r="D220" s="2"/>
      <c r="E220" s="2">
        <f t="shared" si="41"/>
        <v>0</v>
      </c>
      <c r="F220" s="2"/>
      <c r="G220" s="2">
        <f t="shared" si="39"/>
        <v>0</v>
      </c>
      <c r="H220" s="2">
        <f t="shared" si="40"/>
        <v>0</v>
      </c>
      <c r="I220" s="4"/>
      <c r="J220" s="1"/>
    </row>
    <row r="221" spans="1:10">
      <c r="A221" s="3"/>
      <c r="B221" s="1"/>
      <c r="C221" s="1"/>
      <c r="D221" s="2"/>
      <c r="E221" s="2">
        <f t="shared" si="41"/>
        <v>0</v>
      </c>
      <c r="F221" s="2"/>
      <c r="G221" s="2">
        <f t="shared" si="39"/>
        <v>0</v>
      </c>
      <c r="H221" s="2">
        <f t="shared" si="40"/>
        <v>0</v>
      </c>
      <c r="I221" s="4"/>
      <c r="J221" s="1"/>
    </row>
    <row r="222" spans="1:10">
      <c r="A222" s="3"/>
      <c r="B222" s="1"/>
      <c r="C222" s="1"/>
      <c r="D222" s="2"/>
      <c r="E222" s="2">
        <f t="shared" si="41"/>
        <v>0</v>
      </c>
      <c r="F222" s="2"/>
      <c r="G222" s="2">
        <f t="shared" si="39"/>
        <v>0</v>
      </c>
      <c r="H222" s="2">
        <f t="shared" si="40"/>
        <v>0</v>
      </c>
      <c r="I222" s="4"/>
      <c r="J222" s="1"/>
    </row>
    <row r="223" spans="1:10">
      <c r="A223" s="3"/>
      <c r="B223" s="1"/>
      <c r="C223" s="1"/>
      <c r="D223" s="2"/>
      <c r="E223" s="2">
        <f t="shared" si="41"/>
        <v>0</v>
      </c>
      <c r="F223" s="2"/>
      <c r="G223" s="2">
        <f t="shared" si="39"/>
        <v>0</v>
      </c>
      <c r="H223" s="2">
        <f t="shared" si="40"/>
        <v>0</v>
      </c>
      <c r="I223" s="4"/>
      <c r="J223" s="1"/>
    </row>
    <row r="224" spans="1:10">
      <c r="A224" s="3"/>
      <c r="B224" s="1"/>
      <c r="C224" s="1"/>
      <c r="D224" s="2"/>
      <c r="E224" s="2">
        <f t="shared" si="41"/>
        <v>0</v>
      </c>
      <c r="F224" s="2"/>
      <c r="G224" s="2">
        <f t="shared" si="39"/>
        <v>0</v>
      </c>
      <c r="H224" s="2">
        <f t="shared" si="40"/>
        <v>0</v>
      </c>
      <c r="I224" s="4"/>
      <c r="J224" s="1"/>
    </row>
    <row r="225" spans="1:10">
      <c r="A225" s="3"/>
      <c r="B225" s="1"/>
      <c r="C225" s="1"/>
      <c r="D225" s="2"/>
      <c r="E225" s="2">
        <f t="shared" si="41"/>
        <v>0</v>
      </c>
      <c r="F225" s="2"/>
      <c r="G225" s="2">
        <f t="shared" si="39"/>
        <v>0</v>
      </c>
      <c r="H225" s="2">
        <f t="shared" si="40"/>
        <v>0</v>
      </c>
      <c r="I225" s="4"/>
      <c r="J225" s="1"/>
    </row>
    <row r="226" spans="1:10">
      <c r="A226" s="3"/>
      <c r="B226" s="1"/>
      <c r="C226" s="1"/>
      <c r="D226" s="2"/>
      <c r="E226" s="2">
        <f t="shared" si="41"/>
        <v>0</v>
      </c>
      <c r="F226" s="2"/>
      <c r="G226" s="2">
        <f t="shared" si="39"/>
        <v>0</v>
      </c>
      <c r="H226" s="2">
        <f t="shared" si="40"/>
        <v>0</v>
      </c>
      <c r="I226" s="4"/>
      <c r="J226" s="1"/>
    </row>
    <row r="227" spans="1:10">
      <c r="A227" s="3"/>
      <c r="B227" s="1"/>
      <c r="C227" s="1"/>
      <c r="D227" s="2"/>
      <c r="E227" s="2">
        <f t="shared" si="41"/>
        <v>0</v>
      </c>
      <c r="F227" s="2"/>
      <c r="G227" s="2">
        <f t="shared" si="39"/>
        <v>0</v>
      </c>
      <c r="H227" s="2">
        <f t="shared" si="40"/>
        <v>0</v>
      </c>
      <c r="I227" s="4"/>
      <c r="J227" s="1"/>
    </row>
    <row r="228" spans="1:10">
      <c r="A228" s="3"/>
      <c r="B228" s="1"/>
      <c r="C228" s="1"/>
      <c r="D228" s="2"/>
      <c r="E228" s="2">
        <f t="shared" si="41"/>
        <v>0</v>
      </c>
      <c r="F228" s="2"/>
      <c r="G228" s="2">
        <f t="shared" si="39"/>
        <v>0</v>
      </c>
      <c r="H228" s="2">
        <f t="shared" si="40"/>
        <v>0</v>
      </c>
      <c r="I228" s="4"/>
      <c r="J228" s="1"/>
    </row>
    <row r="229" spans="1:10">
      <c r="A229" s="3"/>
      <c r="B229" s="1"/>
      <c r="C229" s="1"/>
      <c r="D229" s="2"/>
      <c r="E229" s="2">
        <f t="shared" si="41"/>
        <v>0</v>
      </c>
      <c r="F229" s="2"/>
      <c r="G229" s="2">
        <f t="shared" si="39"/>
        <v>0</v>
      </c>
      <c r="H229" s="2">
        <f t="shared" si="40"/>
        <v>0</v>
      </c>
      <c r="I229" s="4"/>
      <c r="J229" s="1"/>
    </row>
    <row r="230" spans="1:10">
      <c r="A230" s="3"/>
      <c r="B230" s="1"/>
      <c r="C230" s="1"/>
      <c r="D230" s="2"/>
      <c r="E230" s="2">
        <f t="shared" si="41"/>
        <v>0</v>
      </c>
      <c r="F230" s="2"/>
      <c r="G230" s="2">
        <f t="shared" si="39"/>
        <v>0</v>
      </c>
      <c r="H230" s="2">
        <f t="shared" si="40"/>
        <v>0</v>
      </c>
      <c r="I230" s="4"/>
      <c r="J230" s="1"/>
    </row>
    <row r="231" spans="1:10">
      <c r="A231" s="3"/>
      <c r="B231" s="1"/>
      <c r="C231" s="1"/>
      <c r="D231" s="2"/>
      <c r="E231" s="2">
        <f t="shared" si="41"/>
        <v>0</v>
      </c>
      <c r="F231" s="2"/>
      <c r="G231" s="2">
        <f t="shared" si="39"/>
        <v>0</v>
      </c>
      <c r="H231" s="2">
        <f t="shared" si="40"/>
        <v>0</v>
      </c>
      <c r="I231" s="4"/>
      <c r="J231" s="1"/>
    </row>
    <row r="232" spans="1:10">
      <c r="A232" s="3"/>
      <c r="B232" s="1"/>
      <c r="C232" s="1"/>
      <c r="D232" s="2"/>
      <c r="E232" s="2">
        <f t="shared" si="41"/>
        <v>0</v>
      </c>
      <c r="F232" s="2"/>
      <c r="G232" s="2">
        <f t="shared" si="39"/>
        <v>0</v>
      </c>
      <c r="H232" s="2">
        <f t="shared" si="40"/>
        <v>0</v>
      </c>
      <c r="I232" s="4"/>
      <c r="J232" s="1"/>
    </row>
    <row r="233" spans="1:10">
      <c r="A233" s="3"/>
      <c r="B233" s="1"/>
      <c r="C233" s="1"/>
      <c r="D233" s="2"/>
      <c r="E233" s="2">
        <f t="shared" si="41"/>
        <v>0</v>
      </c>
      <c r="F233" s="2"/>
      <c r="G233" s="2">
        <f t="shared" si="39"/>
        <v>0</v>
      </c>
      <c r="H233" s="2">
        <f t="shared" si="40"/>
        <v>0</v>
      </c>
      <c r="I233" s="4"/>
      <c r="J233" s="1"/>
    </row>
    <row r="234" spans="1:10">
      <c r="A234" s="3"/>
      <c r="B234" s="1"/>
      <c r="C234" s="1"/>
      <c r="D234" s="2"/>
      <c r="E234" s="2">
        <f t="shared" si="41"/>
        <v>0</v>
      </c>
      <c r="F234" s="2"/>
      <c r="G234" s="2">
        <f t="shared" si="39"/>
        <v>0</v>
      </c>
      <c r="H234" s="2">
        <f t="shared" si="40"/>
        <v>0</v>
      </c>
      <c r="I234" s="4"/>
      <c r="J234" s="1"/>
    </row>
    <row r="235" spans="1:10">
      <c r="A235" s="3"/>
      <c r="B235" s="1"/>
      <c r="C235" s="1"/>
      <c r="D235" s="2"/>
      <c r="E235" s="2">
        <f t="shared" si="41"/>
        <v>0</v>
      </c>
      <c r="F235" s="2"/>
      <c r="G235" s="2">
        <f t="shared" si="39"/>
        <v>0</v>
      </c>
      <c r="H235" s="2">
        <f t="shared" si="40"/>
        <v>0</v>
      </c>
      <c r="I235" s="4"/>
      <c r="J235" s="1"/>
    </row>
    <row r="236" spans="1:10">
      <c r="A236" s="3"/>
      <c r="B236" s="1"/>
      <c r="C236" s="1"/>
      <c r="D236" s="2"/>
      <c r="E236" s="2">
        <f t="shared" si="41"/>
        <v>0</v>
      </c>
      <c r="F236" s="2"/>
      <c r="G236" s="2">
        <f t="shared" si="39"/>
        <v>0</v>
      </c>
      <c r="H236" s="2">
        <f t="shared" si="40"/>
        <v>0</v>
      </c>
      <c r="I236" s="4"/>
      <c r="J236" s="1"/>
    </row>
    <row r="237" spans="1:10">
      <c r="A237" s="12"/>
      <c r="B237" s="10"/>
      <c r="C237" s="10"/>
      <c r="D237" s="11"/>
      <c r="E237" s="11">
        <f t="shared" si="41"/>
        <v>0</v>
      </c>
      <c r="F237" s="11"/>
      <c r="G237" s="11">
        <f t="shared" si="39"/>
        <v>0</v>
      </c>
      <c r="H237" s="11">
        <f t="shared" si="40"/>
        <v>0</v>
      </c>
      <c r="I237" s="13"/>
      <c r="J237" s="10"/>
    </row>
    <row r="238" spans="1:10">
      <c r="A238" s="12"/>
      <c r="B238" s="10"/>
      <c r="C238" s="10"/>
      <c r="D238" s="11"/>
      <c r="E238" s="11">
        <f t="shared" ref="E238" si="42">B238*D238</f>
        <v>0</v>
      </c>
      <c r="F238" s="11"/>
      <c r="G238" s="11">
        <f t="shared" ref="G238" si="43">B238*F238</f>
        <v>0</v>
      </c>
      <c r="H238" s="11">
        <f t="shared" ref="H238" si="44">G238-E238</f>
        <v>0</v>
      </c>
      <c r="I238" s="13"/>
      <c r="J238" s="10"/>
    </row>
    <row r="244" spans="1:10" ht="15.75" thickBot="1"/>
    <row r="245" spans="1:10">
      <c r="A245" s="57" t="s">
        <v>0</v>
      </c>
      <c r="B245" s="57" t="s">
        <v>3</v>
      </c>
      <c r="C245" s="57" t="s">
        <v>4</v>
      </c>
      <c r="D245" s="55" t="s">
        <v>1</v>
      </c>
      <c r="E245" s="55" t="s">
        <v>2</v>
      </c>
      <c r="F245" s="57" t="s">
        <v>5</v>
      </c>
      <c r="G245" s="55" t="s">
        <v>6</v>
      </c>
      <c r="H245" s="55" t="s">
        <v>9</v>
      </c>
      <c r="I245" s="55" t="s">
        <v>7</v>
      </c>
      <c r="J245" s="55" t="s">
        <v>8</v>
      </c>
    </row>
    <row r="246" spans="1:10">
      <c r="A246" s="62"/>
      <c r="B246" s="62"/>
      <c r="C246" s="62"/>
      <c r="D246" s="61"/>
      <c r="E246" s="61"/>
      <c r="F246" s="62"/>
      <c r="G246" s="61"/>
      <c r="H246" s="61"/>
      <c r="I246" s="61"/>
      <c r="J246" s="61"/>
    </row>
    <row r="247" spans="1:10">
      <c r="A247" s="3"/>
      <c r="B247" s="1"/>
      <c r="C247" s="1"/>
      <c r="D247" s="2"/>
      <c r="E247" s="2">
        <f>B247*D247</f>
        <v>0</v>
      </c>
      <c r="F247" s="2"/>
      <c r="G247" s="2">
        <f>B247*F247</f>
        <v>0</v>
      </c>
      <c r="H247" s="2">
        <f>G247-E247</f>
        <v>0</v>
      </c>
      <c r="I247" s="4"/>
      <c r="J247" s="1"/>
    </row>
    <row r="248" spans="1:10">
      <c r="A248" s="3"/>
      <c r="B248" s="1"/>
      <c r="C248" s="1"/>
      <c r="D248" s="2"/>
      <c r="E248" s="2">
        <f>B248*D248</f>
        <v>0</v>
      </c>
      <c r="F248" s="2"/>
      <c r="G248" s="2">
        <f t="shared" ref="G248:G271" si="45">B248*F248</f>
        <v>0</v>
      </c>
      <c r="H248" s="2">
        <f t="shared" ref="H248:H271" si="46">G248-E248</f>
        <v>0</v>
      </c>
      <c r="I248" s="4"/>
      <c r="J248" s="1"/>
    </row>
    <row r="249" spans="1:10">
      <c r="A249" s="3"/>
      <c r="B249" s="1"/>
      <c r="C249" s="1"/>
      <c r="D249" s="2"/>
      <c r="E249" s="2">
        <f t="shared" ref="E249:E271" si="47">B249*D249</f>
        <v>0</v>
      </c>
      <c r="F249" s="2"/>
      <c r="G249" s="2">
        <f t="shared" si="45"/>
        <v>0</v>
      </c>
      <c r="H249" s="2">
        <f t="shared" si="46"/>
        <v>0</v>
      </c>
      <c r="I249" s="4"/>
      <c r="J249" s="1"/>
    </row>
    <row r="250" spans="1:10">
      <c r="A250" s="3"/>
      <c r="B250" s="1"/>
      <c r="C250" s="1"/>
      <c r="D250" s="2"/>
      <c r="E250" s="2">
        <f t="shared" si="47"/>
        <v>0</v>
      </c>
      <c r="F250" s="2"/>
      <c r="G250" s="2">
        <f t="shared" si="45"/>
        <v>0</v>
      </c>
      <c r="H250" s="2">
        <f t="shared" si="46"/>
        <v>0</v>
      </c>
      <c r="I250" s="4"/>
      <c r="J250" s="1"/>
    </row>
    <row r="251" spans="1:10">
      <c r="A251" s="3"/>
      <c r="B251" s="1"/>
      <c r="C251" s="1"/>
      <c r="D251" s="2"/>
      <c r="E251" s="2">
        <f t="shared" si="47"/>
        <v>0</v>
      </c>
      <c r="F251" s="2"/>
      <c r="G251" s="2">
        <f t="shared" si="45"/>
        <v>0</v>
      </c>
      <c r="H251" s="2">
        <f t="shared" si="46"/>
        <v>0</v>
      </c>
      <c r="I251" s="4"/>
      <c r="J251" s="1"/>
    </row>
    <row r="252" spans="1:10">
      <c r="A252" s="3"/>
      <c r="B252" s="1"/>
      <c r="C252" s="1"/>
      <c r="D252" s="2"/>
      <c r="E252" s="2">
        <f t="shared" si="47"/>
        <v>0</v>
      </c>
      <c r="F252" s="2"/>
      <c r="G252" s="2">
        <f t="shared" si="45"/>
        <v>0</v>
      </c>
      <c r="H252" s="2">
        <f t="shared" si="46"/>
        <v>0</v>
      </c>
      <c r="I252" s="4"/>
      <c r="J252" s="1"/>
    </row>
    <row r="253" spans="1:10">
      <c r="A253" s="3"/>
      <c r="B253" s="1"/>
      <c r="C253" s="1"/>
      <c r="D253" s="2"/>
      <c r="E253" s="2">
        <f t="shared" si="47"/>
        <v>0</v>
      </c>
      <c r="F253" s="2"/>
      <c r="G253" s="2">
        <f t="shared" si="45"/>
        <v>0</v>
      </c>
      <c r="H253" s="2">
        <f t="shared" si="46"/>
        <v>0</v>
      </c>
      <c r="I253" s="4"/>
      <c r="J253" s="1"/>
    </row>
    <row r="254" spans="1:10">
      <c r="A254" s="3"/>
      <c r="B254" s="1"/>
      <c r="C254" s="1"/>
      <c r="D254" s="2"/>
      <c r="E254" s="2">
        <f t="shared" si="47"/>
        <v>0</v>
      </c>
      <c r="F254" s="2"/>
      <c r="G254" s="2">
        <f t="shared" si="45"/>
        <v>0</v>
      </c>
      <c r="H254" s="2">
        <f t="shared" si="46"/>
        <v>0</v>
      </c>
      <c r="I254" s="4"/>
      <c r="J254" s="1"/>
    </row>
    <row r="255" spans="1:10">
      <c r="A255" s="3"/>
      <c r="B255" s="1"/>
      <c r="C255" s="1"/>
      <c r="D255" s="2"/>
      <c r="E255" s="2">
        <f t="shared" si="47"/>
        <v>0</v>
      </c>
      <c r="F255" s="2"/>
      <c r="G255" s="2">
        <f t="shared" si="45"/>
        <v>0</v>
      </c>
      <c r="H255" s="2">
        <f t="shared" si="46"/>
        <v>0</v>
      </c>
      <c r="I255" s="4"/>
      <c r="J255" s="1"/>
    </row>
    <row r="256" spans="1:10">
      <c r="A256" s="3"/>
      <c r="B256" s="1"/>
      <c r="C256" s="1"/>
      <c r="D256" s="2"/>
      <c r="E256" s="2">
        <f t="shared" si="47"/>
        <v>0</v>
      </c>
      <c r="F256" s="2"/>
      <c r="G256" s="2">
        <f t="shared" si="45"/>
        <v>0</v>
      </c>
      <c r="H256" s="2">
        <f t="shared" si="46"/>
        <v>0</v>
      </c>
      <c r="I256" s="4"/>
      <c r="J256" s="1"/>
    </row>
    <row r="257" spans="1:10">
      <c r="A257" s="3"/>
      <c r="B257" s="1"/>
      <c r="C257" s="1"/>
      <c r="D257" s="2"/>
      <c r="E257" s="2">
        <f t="shared" si="47"/>
        <v>0</v>
      </c>
      <c r="F257" s="2"/>
      <c r="G257" s="2">
        <f t="shared" si="45"/>
        <v>0</v>
      </c>
      <c r="H257" s="2">
        <f t="shared" si="46"/>
        <v>0</v>
      </c>
      <c r="I257" s="4"/>
      <c r="J257" s="1"/>
    </row>
    <row r="258" spans="1:10">
      <c r="A258" s="3"/>
      <c r="B258" s="1"/>
      <c r="C258" s="1"/>
      <c r="D258" s="2"/>
      <c r="E258" s="2">
        <f t="shared" si="47"/>
        <v>0</v>
      </c>
      <c r="F258" s="2"/>
      <c r="G258" s="2">
        <f t="shared" si="45"/>
        <v>0</v>
      </c>
      <c r="H258" s="2">
        <f t="shared" si="46"/>
        <v>0</v>
      </c>
      <c r="I258" s="4"/>
      <c r="J258" s="1"/>
    </row>
    <row r="259" spans="1:10">
      <c r="A259" s="3"/>
      <c r="B259" s="1"/>
      <c r="C259" s="1"/>
      <c r="D259" s="2"/>
      <c r="E259" s="2">
        <f t="shared" si="47"/>
        <v>0</v>
      </c>
      <c r="F259" s="2"/>
      <c r="G259" s="2">
        <f t="shared" si="45"/>
        <v>0</v>
      </c>
      <c r="H259" s="2">
        <f t="shared" si="46"/>
        <v>0</v>
      </c>
      <c r="I259" s="4"/>
      <c r="J259" s="1"/>
    </row>
    <row r="260" spans="1:10">
      <c r="A260" s="3"/>
      <c r="B260" s="1"/>
      <c r="C260" s="1"/>
      <c r="D260" s="2"/>
      <c r="E260" s="2">
        <f t="shared" si="47"/>
        <v>0</v>
      </c>
      <c r="F260" s="2"/>
      <c r="G260" s="2">
        <f t="shared" si="45"/>
        <v>0</v>
      </c>
      <c r="H260" s="2">
        <f t="shared" si="46"/>
        <v>0</v>
      </c>
      <c r="I260" s="4"/>
      <c r="J260" s="1"/>
    </row>
    <row r="261" spans="1:10">
      <c r="A261" s="3"/>
      <c r="B261" s="1"/>
      <c r="C261" s="1"/>
      <c r="D261" s="2"/>
      <c r="E261" s="2">
        <f t="shared" si="47"/>
        <v>0</v>
      </c>
      <c r="F261" s="2"/>
      <c r="G261" s="2">
        <f t="shared" si="45"/>
        <v>0</v>
      </c>
      <c r="H261" s="2">
        <f t="shared" si="46"/>
        <v>0</v>
      </c>
      <c r="I261" s="4"/>
      <c r="J261" s="1"/>
    </row>
    <row r="262" spans="1:10">
      <c r="A262" s="3"/>
      <c r="B262" s="1"/>
      <c r="C262" s="1"/>
      <c r="D262" s="2"/>
      <c r="E262" s="2">
        <f t="shared" si="47"/>
        <v>0</v>
      </c>
      <c r="F262" s="2"/>
      <c r="G262" s="2">
        <f t="shared" si="45"/>
        <v>0</v>
      </c>
      <c r="H262" s="2">
        <f t="shared" si="46"/>
        <v>0</v>
      </c>
      <c r="I262" s="4"/>
      <c r="J262" s="1"/>
    </row>
    <row r="263" spans="1:10">
      <c r="A263" s="3"/>
      <c r="B263" s="1"/>
      <c r="C263" s="1"/>
      <c r="D263" s="2"/>
      <c r="E263" s="2">
        <f t="shared" si="47"/>
        <v>0</v>
      </c>
      <c r="F263" s="2"/>
      <c r="G263" s="2">
        <f t="shared" si="45"/>
        <v>0</v>
      </c>
      <c r="H263" s="2">
        <f t="shared" si="46"/>
        <v>0</v>
      </c>
      <c r="I263" s="4"/>
      <c r="J263" s="1"/>
    </row>
    <row r="264" spans="1:10">
      <c r="A264" s="3"/>
      <c r="B264" s="1"/>
      <c r="C264" s="1"/>
      <c r="D264" s="2"/>
      <c r="E264" s="2">
        <f t="shared" si="47"/>
        <v>0</v>
      </c>
      <c r="F264" s="2"/>
      <c r="G264" s="2">
        <f t="shared" si="45"/>
        <v>0</v>
      </c>
      <c r="H264" s="2">
        <f t="shared" si="46"/>
        <v>0</v>
      </c>
      <c r="I264" s="4"/>
      <c r="J264" s="1"/>
    </row>
    <row r="265" spans="1:10">
      <c r="A265" s="3"/>
      <c r="B265" s="1"/>
      <c r="C265" s="1"/>
      <c r="D265" s="2"/>
      <c r="E265" s="2">
        <f t="shared" si="47"/>
        <v>0</v>
      </c>
      <c r="F265" s="2"/>
      <c r="G265" s="2">
        <f t="shared" si="45"/>
        <v>0</v>
      </c>
      <c r="H265" s="2">
        <f t="shared" si="46"/>
        <v>0</v>
      </c>
      <c r="I265" s="4"/>
      <c r="J265" s="1"/>
    </row>
    <row r="266" spans="1:10">
      <c r="A266" s="3"/>
      <c r="B266" s="1"/>
      <c r="C266" s="1"/>
      <c r="D266" s="2"/>
      <c r="E266" s="2">
        <f t="shared" si="47"/>
        <v>0</v>
      </c>
      <c r="F266" s="2"/>
      <c r="G266" s="2">
        <f t="shared" si="45"/>
        <v>0</v>
      </c>
      <c r="H266" s="2">
        <f t="shared" si="46"/>
        <v>0</v>
      </c>
      <c r="I266" s="4"/>
      <c r="J266" s="1"/>
    </row>
    <row r="267" spans="1:10">
      <c r="A267" s="3"/>
      <c r="B267" s="1"/>
      <c r="C267" s="1"/>
      <c r="D267" s="2"/>
      <c r="E267" s="2">
        <f t="shared" si="47"/>
        <v>0</v>
      </c>
      <c r="F267" s="2"/>
      <c r="G267" s="2">
        <f t="shared" si="45"/>
        <v>0</v>
      </c>
      <c r="H267" s="2">
        <f t="shared" si="46"/>
        <v>0</v>
      </c>
      <c r="I267" s="4"/>
      <c r="J267" s="1"/>
    </row>
    <row r="268" spans="1:10">
      <c r="A268" s="3"/>
      <c r="B268" s="1"/>
      <c r="C268" s="1"/>
      <c r="D268" s="2"/>
      <c r="E268" s="2">
        <f t="shared" si="47"/>
        <v>0</v>
      </c>
      <c r="F268" s="2"/>
      <c r="G268" s="2">
        <f t="shared" si="45"/>
        <v>0</v>
      </c>
      <c r="H268" s="2">
        <f t="shared" si="46"/>
        <v>0</v>
      </c>
      <c r="I268" s="4"/>
      <c r="J268" s="1"/>
    </row>
    <row r="269" spans="1:10">
      <c r="A269" s="3"/>
      <c r="B269" s="1"/>
      <c r="C269" s="1"/>
      <c r="D269" s="2"/>
      <c r="E269" s="2">
        <f t="shared" si="47"/>
        <v>0</v>
      </c>
      <c r="F269" s="2"/>
      <c r="G269" s="2">
        <f t="shared" si="45"/>
        <v>0</v>
      </c>
      <c r="H269" s="2">
        <f t="shared" si="46"/>
        <v>0</v>
      </c>
      <c r="I269" s="4"/>
      <c r="J269" s="1"/>
    </row>
    <row r="270" spans="1:10">
      <c r="A270" s="3"/>
      <c r="B270" s="1"/>
      <c r="C270" s="1"/>
      <c r="D270" s="2"/>
      <c r="E270" s="2">
        <f t="shared" si="47"/>
        <v>0</v>
      </c>
      <c r="F270" s="2"/>
      <c r="G270" s="2">
        <f t="shared" si="45"/>
        <v>0</v>
      </c>
      <c r="H270" s="2">
        <f t="shared" si="46"/>
        <v>0</v>
      </c>
      <c r="I270" s="4"/>
      <c r="J270" s="1"/>
    </row>
    <row r="271" spans="1:10">
      <c r="A271" s="12"/>
      <c r="B271" s="10"/>
      <c r="C271" s="10"/>
      <c r="D271" s="11"/>
      <c r="E271" s="11">
        <f t="shared" si="47"/>
        <v>0</v>
      </c>
      <c r="F271" s="11"/>
      <c r="G271" s="11">
        <f t="shared" si="45"/>
        <v>0</v>
      </c>
      <c r="H271" s="11">
        <f t="shared" si="46"/>
        <v>0</v>
      </c>
      <c r="I271" s="13"/>
      <c r="J271" s="10"/>
    </row>
    <row r="272" spans="1:10">
      <c r="A272" s="12"/>
      <c r="B272" s="10"/>
      <c r="C272" s="10"/>
      <c r="D272" s="11"/>
      <c r="E272" s="11">
        <f t="shared" ref="E272" si="48">B272*D272</f>
        <v>0</v>
      </c>
      <c r="F272" s="11"/>
      <c r="G272" s="11">
        <f t="shared" ref="G272" si="49">B272*F272</f>
        <v>0</v>
      </c>
      <c r="H272" s="11">
        <f t="shared" ref="H272" si="50">G272-E272</f>
        <v>0</v>
      </c>
      <c r="I272" s="13"/>
      <c r="J272" s="10"/>
    </row>
    <row r="278" spans="1:10" ht="15.75" thickBot="1"/>
    <row r="279" spans="1:10">
      <c r="A279" s="57" t="s">
        <v>0</v>
      </c>
      <c r="B279" s="57" t="s">
        <v>3</v>
      </c>
      <c r="C279" s="57" t="s">
        <v>4</v>
      </c>
      <c r="D279" s="55" t="s">
        <v>1</v>
      </c>
      <c r="E279" s="55" t="s">
        <v>2</v>
      </c>
      <c r="F279" s="57" t="s">
        <v>5</v>
      </c>
      <c r="G279" s="55" t="s">
        <v>6</v>
      </c>
      <c r="H279" s="55" t="s">
        <v>9</v>
      </c>
      <c r="I279" s="55" t="s">
        <v>7</v>
      </c>
      <c r="J279" s="55" t="s">
        <v>8</v>
      </c>
    </row>
    <row r="280" spans="1:10">
      <c r="A280" s="62"/>
      <c r="B280" s="62"/>
      <c r="C280" s="62"/>
      <c r="D280" s="61"/>
      <c r="E280" s="61"/>
      <c r="F280" s="62"/>
      <c r="G280" s="61"/>
      <c r="H280" s="61"/>
      <c r="I280" s="61"/>
      <c r="J280" s="61"/>
    </row>
    <row r="281" spans="1:10">
      <c r="A281" s="3"/>
      <c r="B281" s="1"/>
      <c r="C281" s="1"/>
      <c r="D281" s="2"/>
      <c r="E281" s="2">
        <f>B281*D281</f>
        <v>0</v>
      </c>
      <c r="F281" s="2"/>
      <c r="G281" s="2">
        <f>B281*F281</f>
        <v>0</v>
      </c>
      <c r="H281" s="2">
        <f>G281-E281</f>
        <v>0</v>
      </c>
      <c r="I281" s="4"/>
      <c r="J281" s="1"/>
    </row>
    <row r="282" spans="1:10">
      <c r="A282" s="3"/>
      <c r="B282" s="1"/>
      <c r="C282" s="1"/>
      <c r="D282" s="2"/>
      <c r="E282" s="2">
        <f>B282*D282</f>
        <v>0</v>
      </c>
      <c r="F282" s="2"/>
      <c r="G282" s="2">
        <f t="shared" ref="G282:G305" si="51">B282*F282</f>
        <v>0</v>
      </c>
      <c r="H282" s="2">
        <f t="shared" ref="H282:H305" si="52">G282-E282</f>
        <v>0</v>
      </c>
      <c r="I282" s="4"/>
      <c r="J282" s="1"/>
    </row>
    <row r="283" spans="1:10">
      <c r="A283" s="3"/>
      <c r="B283" s="1"/>
      <c r="C283" s="1"/>
      <c r="D283" s="2"/>
      <c r="E283" s="2">
        <f t="shared" ref="E283:E305" si="53">B283*D283</f>
        <v>0</v>
      </c>
      <c r="F283" s="2"/>
      <c r="G283" s="2">
        <f t="shared" si="51"/>
        <v>0</v>
      </c>
      <c r="H283" s="2">
        <f t="shared" si="52"/>
        <v>0</v>
      </c>
      <c r="I283" s="4"/>
      <c r="J283" s="1"/>
    </row>
    <row r="284" spans="1:10">
      <c r="A284" s="3"/>
      <c r="B284" s="1"/>
      <c r="C284" s="1"/>
      <c r="D284" s="2"/>
      <c r="E284" s="2">
        <f t="shared" si="53"/>
        <v>0</v>
      </c>
      <c r="F284" s="2"/>
      <c r="G284" s="2">
        <f t="shared" si="51"/>
        <v>0</v>
      </c>
      <c r="H284" s="2">
        <f t="shared" si="52"/>
        <v>0</v>
      </c>
      <c r="I284" s="4"/>
      <c r="J284" s="1"/>
    </row>
    <row r="285" spans="1:10">
      <c r="A285" s="3"/>
      <c r="B285" s="1"/>
      <c r="C285" s="1"/>
      <c r="D285" s="2"/>
      <c r="E285" s="2">
        <f t="shared" si="53"/>
        <v>0</v>
      </c>
      <c r="F285" s="2"/>
      <c r="G285" s="2">
        <f t="shared" si="51"/>
        <v>0</v>
      </c>
      <c r="H285" s="2">
        <f t="shared" si="52"/>
        <v>0</v>
      </c>
      <c r="I285" s="4"/>
      <c r="J285" s="1"/>
    </row>
    <row r="286" spans="1:10">
      <c r="A286" s="3"/>
      <c r="B286" s="1"/>
      <c r="C286" s="1"/>
      <c r="D286" s="2"/>
      <c r="E286" s="2">
        <f t="shared" si="53"/>
        <v>0</v>
      </c>
      <c r="F286" s="2"/>
      <c r="G286" s="2">
        <f t="shared" si="51"/>
        <v>0</v>
      </c>
      <c r="H286" s="2">
        <f t="shared" si="52"/>
        <v>0</v>
      </c>
      <c r="I286" s="4"/>
      <c r="J286" s="1"/>
    </row>
    <row r="287" spans="1:10">
      <c r="A287" s="3"/>
      <c r="B287" s="1"/>
      <c r="C287" s="1"/>
      <c r="D287" s="2"/>
      <c r="E287" s="2">
        <f t="shared" si="53"/>
        <v>0</v>
      </c>
      <c r="F287" s="2"/>
      <c r="G287" s="2">
        <f t="shared" si="51"/>
        <v>0</v>
      </c>
      <c r="H287" s="2">
        <f t="shared" si="52"/>
        <v>0</v>
      </c>
      <c r="I287" s="4"/>
      <c r="J287" s="1"/>
    </row>
    <row r="288" spans="1:10">
      <c r="A288" s="3"/>
      <c r="B288" s="1"/>
      <c r="C288" s="1"/>
      <c r="D288" s="2"/>
      <c r="E288" s="2">
        <f t="shared" si="53"/>
        <v>0</v>
      </c>
      <c r="F288" s="2"/>
      <c r="G288" s="2">
        <f t="shared" si="51"/>
        <v>0</v>
      </c>
      <c r="H288" s="2">
        <f t="shared" si="52"/>
        <v>0</v>
      </c>
      <c r="I288" s="4"/>
      <c r="J288" s="1"/>
    </row>
    <row r="289" spans="1:10">
      <c r="A289" s="3"/>
      <c r="B289" s="1"/>
      <c r="C289" s="1"/>
      <c r="D289" s="2"/>
      <c r="E289" s="2">
        <f t="shared" si="53"/>
        <v>0</v>
      </c>
      <c r="F289" s="2"/>
      <c r="G289" s="2">
        <f t="shared" si="51"/>
        <v>0</v>
      </c>
      <c r="H289" s="2">
        <f t="shared" si="52"/>
        <v>0</v>
      </c>
      <c r="I289" s="4"/>
      <c r="J289" s="1"/>
    </row>
    <row r="290" spans="1:10">
      <c r="A290" s="3"/>
      <c r="B290" s="1"/>
      <c r="C290" s="1"/>
      <c r="D290" s="2"/>
      <c r="E290" s="2">
        <f t="shared" si="53"/>
        <v>0</v>
      </c>
      <c r="F290" s="2"/>
      <c r="G290" s="2">
        <f t="shared" si="51"/>
        <v>0</v>
      </c>
      <c r="H290" s="2">
        <f t="shared" si="52"/>
        <v>0</v>
      </c>
      <c r="I290" s="4"/>
      <c r="J290" s="1"/>
    </row>
    <row r="291" spans="1:10">
      <c r="A291" s="3"/>
      <c r="B291" s="1"/>
      <c r="C291" s="1"/>
      <c r="D291" s="2"/>
      <c r="E291" s="2">
        <f t="shared" si="53"/>
        <v>0</v>
      </c>
      <c r="F291" s="2"/>
      <c r="G291" s="2">
        <f t="shared" si="51"/>
        <v>0</v>
      </c>
      <c r="H291" s="2">
        <f t="shared" si="52"/>
        <v>0</v>
      </c>
      <c r="I291" s="4"/>
      <c r="J291" s="1"/>
    </row>
    <row r="292" spans="1:10">
      <c r="A292" s="3"/>
      <c r="B292" s="1"/>
      <c r="C292" s="1"/>
      <c r="D292" s="2"/>
      <c r="E292" s="2">
        <f t="shared" si="53"/>
        <v>0</v>
      </c>
      <c r="F292" s="2"/>
      <c r="G292" s="2">
        <f t="shared" si="51"/>
        <v>0</v>
      </c>
      <c r="H292" s="2">
        <f t="shared" si="52"/>
        <v>0</v>
      </c>
      <c r="I292" s="4"/>
      <c r="J292" s="1"/>
    </row>
    <row r="293" spans="1:10">
      <c r="A293" s="3"/>
      <c r="B293" s="1"/>
      <c r="C293" s="1"/>
      <c r="D293" s="2"/>
      <c r="E293" s="2">
        <f t="shared" si="53"/>
        <v>0</v>
      </c>
      <c r="F293" s="2"/>
      <c r="G293" s="2">
        <f t="shared" si="51"/>
        <v>0</v>
      </c>
      <c r="H293" s="2">
        <f t="shared" si="52"/>
        <v>0</v>
      </c>
      <c r="I293" s="4"/>
      <c r="J293" s="1"/>
    </row>
    <row r="294" spans="1:10">
      <c r="A294" s="3"/>
      <c r="B294" s="1"/>
      <c r="C294" s="1"/>
      <c r="D294" s="2"/>
      <c r="E294" s="2">
        <f t="shared" si="53"/>
        <v>0</v>
      </c>
      <c r="F294" s="2"/>
      <c r="G294" s="2">
        <f t="shared" si="51"/>
        <v>0</v>
      </c>
      <c r="H294" s="2">
        <f t="shared" si="52"/>
        <v>0</v>
      </c>
      <c r="I294" s="4"/>
      <c r="J294" s="1"/>
    </row>
    <row r="295" spans="1:10">
      <c r="A295" s="3"/>
      <c r="B295" s="1"/>
      <c r="C295" s="1"/>
      <c r="D295" s="2"/>
      <c r="E295" s="2">
        <f t="shared" si="53"/>
        <v>0</v>
      </c>
      <c r="F295" s="2"/>
      <c r="G295" s="2">
        <f t="shared" si="51"/>
        <v>0</v>
      </c>
      <c r="H295" s="2">
        <f t="shared" si="52"/>
        <v>0</v>
      </c>
      <c r="I295" s="4"/>
      <c r="J295" s="1"/>
    </row>
    <row r="296" spans="1:10">
      <c r="A296" s="3"/>
      <c r="B296" s="1"/>
      <c r="C296" s="1"/>
      <c r="D296" s="2"/>
      <c r="E296" s="2">
        <f t="shared" si="53"/>
        <v>0</v>
      </c>
      <c r="F296" s="2"/>
      <c r="G296" s="2">
        <f t="shared" si="51"/>
        <v>0</v>
      </c>
      <c r="H296" s="2">
        <f t="shared" si="52"/>
        <v>0</v>
      </c>
      <c r="I296" s="4"/>
      <c r="J296" s="1"/>
    </row>
    <row r="297" spans="1:10">
      <c r="A297" s="3"/>
      <c r="B297" s="1"/>
      <c r="C297" s="1"/>
      <c r="D297" s="2"/>
      <c r="E297" s="2">
        <f t="shared" si="53"/>
        <v>0</v>
      </c>
      <c r="F297" s="2"/>
      <c r="G297" s="2">
        <f t="shared" si="51"/>
        <v>0</v>
      </c>
      <c r="H297" s="2">
        <f t="shared" si="52"/>
        <v>0</v>
      </c>
      <c r="I297" s="4"/>
      <c r="J297" s="1"/>
    </row>
    <row r="298" spans="1:10">
      <c r="A298" s="3"/>
      <c r="B298" s="1"/>
      <c r="C298" s="1"/>
      <c r="D298" s="2"/>
      <c r="E298" s="2">
        <f t="shared" si="53"/>
        <v>0</v>
      </c>
      <c r="F298" s="2"/>
      <c r="G298" s="2">
        <f t="shared" si="51"/>
        <v>0</v>
      </c>
      <c r="H298" s="2">
        <f t="shared" si="52"/>
        <v>0</v>
      </c>
      <c r="I298" s="4"/>
      <c r="J298" s="1"/>
    </row>
    <row r="299" spans="1:10">
      <c r="A299" s="3"/>
      <c r="B299" s="1"/>
      <c r="C299" s="1"/>
      <c r="D299" s="2"/>
      <c r="E299" s="2">
        <f t="shared" si="53"/>
        <v>0</v>
      </c>
      <c r="F299" s="2"/>
      <c r="G299" s="2">
        <f t="shared" si="51"/>
        <v>0</v>
      </c>
      <c r="H299" s="2">
        <f t="shared" si="52"/>
        <v>0</v>
      </c>
      <c r="I299" s="4"/>
      <c r="J299" s="1"/>
    </row>
    <row r="300" spans="1:10">
      <c r="A300" s="3"/>
      <c r="B300" s="1"/>
      <c r="C300" s="1"/>
      <c r="D300" s="2"/>
      <c r="E300" s="2">
        <f t="shared" si="53"/>
        <v>0</v>
      </c>
      <c r="F300" s="2"/>
      <c r="G300" s="2">
        <f t="shared" si="51"/>
        <v>0</v>
      </c>
      <c r="H300" s="2">
        <f t="shared" si="52"/>
        <v>0</v>
      </c>
      <c r="I300" s="4"/>
      <c r="J300" s="1"/>
    </row>
    <row r="301" spans="1:10">
      <c r="A301" s="3"/>
      <c r="B301" s="1"/>
      <c r="C301" s="1"/>
      <c r="D301" s="2"/>
      <c r="E301" s="2">
        <f t="shared" si="53"/>
        <v>0</v>
      </c>
      <c r="F301" s="2"/>
      <c r="G301" s="2">
        <f t="shared" si="51"/>
        <v>0</v>
      </c>
      <c r="H301" s="2">
        <f t="shared" si="52"/>
        <v>0</v>
      </c>
      <c r="I301" s="4"/>
      <c r="J301" s="1"/>
    </row>
    <row r="302" spans="1:10">
      <c r="A302" s="3"/>
      <c r="B302" s="1"/>
      <c r="C302" s="1"/>
      <c r="D302" s="2"/>
      <c r="E302" s="2">
        <f t="shared" si="53"/>
        <v>0</v>
      </c>
      <c r="F302" s="2"/>
      <c r="G302" s="2">
        <f t="shared" si="51"/>
        <v>0</v>
      </c>
      <c r="H302" s="2">
        <f t="shared" si="52"/>
        <v>0</v>
      </c>
      <c r="I302" s="4"/>
      <c r="J302" s="1"/>
    </row>
    <row r="303" spans="1:10">
      <c r="A303" s="3"/>
      <c r="B303" s="1"/>
      <c r="C303" s="1"/>
      <c r="D303" s="2"/>
      <c r="E303" s="2">
        <f t="shared" si="53"/>
        <v>0</v>
      </c>
      <c r="F303" s="2"/>
      <c r="G303" s="2">
        <f t="shared" si="51"/>
        <v>0</v>
      </c>
      <c r="H303" s="2">
        <f t="shared" si="52"/>
        <v>0</v>
      </c>
      <c r="I303" s="4"/>
      <c r="J303" s="1"/>
    </row>
    <row r="304" spans="1:10">
      <c r="A304" s="3"/>
      <c r="B304" s="1"/>
      <c r="C304" s="1"/>
      <c r="D304" s="2"/>
      <c r="E304" s="2">
        <f t="shared" si="53"/>
        <v>0</v>
      </c>
      <c r="F304" s="2"/>
      <c r="G304" s="2">
        <f t="shared" si="51"/>
        <v>0</v>
      </c>
      <c r="H304" s="2">
        <f t="shared" si="52"/>
        <v>0</v>
      </c>
      <c r="I304" s="4"/>
      <c r="J304" s="1"/>
    </row>
    <row r="305" spans="1:10">
      <c r="A305" s="12"/>
      <c r="B305" s="10"/>
      <c r="C305" s="10"/>
      <c r="D305" s="11"/>
      <c r="E305" s="11">
        <f t="shared" si="53"/>
        <v>0</v>
      </c>
      <c r="F305" s="11"/>
      <c r="G305" s="11">
        <f t="shared" si="51"/>
        <v>0</v>
      </c>
      <c r="H305" s="11">
        <f t="shared" si="52"/>
        <v>0</v>
      </c>
      <c r="I305" s="13"/>
      <c r="J305" s="10"/>
    </row>
    <row r="306" spans="1:10">
      <c r="A306" s="12"/>
      <c r="B306" s="10"/>
      <c r="C306" s="10"/>
      <c r="D306" s="11"/>
      <c r="E306" s="11">
        <f t="shared" ref="E306" si="54">B306*D306</f>
        <v>0</v>
      </c>
      <c r="F306" s="11"/>
      <c r="G306" s="11">
        <f t="shared" ref="G306" si="55">B306*F306</f>
        <v>0</v>
      </c>
      <c r="H306" s="11">
        <f t="shared" ref="H306" si="56">G306-E306</f>
        <v>0</v>
      </c>
      <c r="I306" s="13"/>
      <c r="J306" s="10"/>
    </row>
  </sheetData>
  <mergeCells count="93">
    <mergeCell ref="H2:I2"/>
    <mergeCell ref="H3:I3"/>
    <mergeCell ref="H4:I4"/>
    <mergeCell ref="A279:A280"/>
    <mergeCell ref="B279:B280"/>
    <mergeCell ref="C279:C280"/>
    <mergeCell ref="D279:D280"/>
    <mergeCell ref="E279:E280"/>
    <mergeCell ref="F279:F280"/>
    <mergeCell ref="G211:G212"/>
    <mergeCell ref="H211:H212"/>
    <mergeCell ref="I211:I212"/>
    <mergeCell ref="A245:A246"/>
    <mergeCell ref="B245:B246"/>
    <mergeCell ref="C245:C246"/>
    <mergeCell ref="D245:D246"/>
    <mergeCell ref="E245:E246"/>
    <mergeCell ref="A211:A212"/>
    <mergeCell ref="J211:J212"/>
    <mergeCell ref="F245:F246"/>
    <mergeCell ref="G279:G280"/>
    <mergeCell ref="H279:H280"/>
    <mergeCell ref="I279:I280"/>
    <mergeCell ref="J279:J280"/>
    <mergeCell ref="G245:G246"/>
    <mergeCell ref="H245:H246"/>
    <mergeCell ref="I245:I246"/>
    <mergeCell ref="J245:J246"/>
    <mergeCell ref="F211:F212"/>
    <mergeCell ref="B211:B212"/>
    <mergeCell ref="C211:C212"/>
    <mergeCell ref="D211:D212"/>
    <mergeCell ref="E211:E212"/>
    <mergeCell ref="F177:F178"/>
    <mergeCell ref="G177:G178"/>
    <mergeCell ref="H177:H178"/>
    <mergeCell ref="I177:I178"/>
    <mergeCell ref="J177:J178"/>
    <mergeCell ref="A177:A178"/>
    <mergeCell ref="B177:B178"/>
    <mergeCell ref="C177:C178"/>
    <mergeCell ref="D177:D178"/>
    <mergeCell ref="E177:E178"/>
    <mergeCell ref="F143:F144"/>
    <mergeCell ref="G143:G144"/>
    <mergeCell ref="H143:H144"/>
    <mergeCell ref="I143:I144"/>
    <mergeCell ref="J143:J144"/>
    <mergeCell ref="A143:A144"/>
    <mergeCell ref="B143:B144"/>
    <mergeCell ref="C143:C144"/>
    <mergeCell ref="D143:D144"/>
    <mergeCell ref="E143:E144"/>
    <mergeCell ref="F109:F110"/>
    <mergeCell ref="G109:G110"/>
    <mergeCell ref="H109:H110"/>
    <mergeCell ref="I109:I110"/>
    <mergeCell ref="J109:J110"/>
    <mergeCell ref="A109:A110"/>
    <mergeCell ref="B109:B110"/>
    <mergeCell ref="C109:C110"/>
    <mergeCell ref="D109:D110"/>
    <mergeCell ref="E109:E110"/>
    <mergeCell ref="G41:G42"/>
    <mergeCell ref="H41:H42"/>
    <mergeCell ref="I41:I42"/>
    <mergeCell ref="J41:J42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G7:G8"/>
    <mergeCell ref="H7:H8"/>
    <mergeCell ref="I7:I8"/>
    <mergeCell ref="J7:J8"/>
    <mergeCell ref="A41:A42"/>
    <mergeCell ref="B41:B42"/>
    <mergeCell ref="C41:C42"/>
    <mergeCell ref="D41:D42"/>
    <mergeCell ref="E41:E42"/>
    <mergeCell ref="F41:F42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orientation="landscape" horizontalDpi="300" verticalDpi="300" r:id="rId1"/>
  <headerFooter>
    <oddHeader>&amp;L2011 OCTOBER 14TH
&amp;CLANDDRILL INTERNATIONAL ITEM COST REVISION&amp;RDETOUR GOLD INVENTORY
LOCALISATION 3</oddHeader>
    <oddFooter>&amp;C PAGE 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1"/>
  </sheetPr>
  <dimension ref="A1:G16"/>
  <sheetViews>
    <sheetView zoomScaleNormal="100" workbookViewId="0">
      <selection activeCell="K11" sqref="K11"/>
    </sheetView>
  </sheetViews>
  <sheetFormatPr baseColWidth="10" defaultRowHeight="15"/>
  <cols>
    <col min="2" max="2" width="34" customWidth="1"/>
    <col min="3" max="3" width="23.140625" customWidth="1"/>
    <col min="4" max="4" width="21.5703125" customWidth="1"/>
    <col min="5" max="5" width="17" customWidth="1"/>
    <col min="6" max="6" width="13.28515625" customWidth="1"/>
    <col min="7" max="7" width="17.140625" customWidth="1"/>
  </cols>
  <sheetData>
    <row r="1" spans="1:7" ht="15.75" thickBot="1"/>
    <row r="2" spans="1:7" ht="31.5" customHeight="1" thickBot="1">
      <c r="D2" s="29" t="s">
        <v>24</v>
      </c>
      <c r="E2" s="65">
        <f ca="1">NOW()</f>
        <v>40832.708922453705</v>
      </c>
      <c r="F2" s="66"/>
    </row>
    <row r="3" spans="1:7">
      <c r="D3" s="28"/>
    </row>
    <row r="4" spans="1:7">
      <c r="E4" s="31"/>
    </row>
    <row r="6" spans="1:7" ht="15" customHeight="1" thickBot="1"/>
    <row r="7" spans="1:7" ht="31.5" customHeight="1">
      <c r="A7" s="30" t="s">
        <v>23</v>
      </c>
      <c r="B7" s="21" t="s">
        <v>22</v>
      </c>
      <c r="C7" s="21" t="s">
        <v>19</v>
      </c>
      <c r="D7" s="21" t="s">
        <v>20</v>
      </c>
      <c r="E7" s="21" t="s">
        <v>15</v>
      </c>
      <c r="F7" s="21" t="s">
        <v>21</v>
      </c>
      <c r="G7" s="20"/>
    </row>
    <row r="8" spans="1:7">
      <c r="A8" s="32">
        <v>2</v>
      </c>
      <c r="B8" s="10" t="str">
        <f>IF(A8=2,"NOTRE-DAME-DU-NORD",IF(A8=3,"DETOUR GOLD",IF(A8="","","UNKNOWN WAREHOUSE")))</f>
        <v>NOTRE-DAME-DU-NORD</v>
      </c>
      <c r="C8" s="11">
        <f>IF(A8=2,NDDN!J2,IF(A8=3,'DETOUR GOLD'!J2,IF(A8=0,"","")))</f>
        <v>160727.13</v>
      </c>
      <c r="D8" s="11">
        <f>IF(A8=2,NDDN!J3,IF(A8=3,'DETOUR GOLD'!J3,IF(A8=0,"","")))</f>
        <v>6919.9</v>
      </c>
      <c r="E8" s="11">
        <f>IF(A8=2,NDDN!J4,IF(A8=3,'DETOUR GOLD'!J4,IF(A8=0,"","")))</f>
        <v>-153807.23000000001</v>
      </c>
      <c r="F8" s="33" t="str">
        <f>IF(OR(E8=0,AND(A8&lt;2,A8&gt;3)),"",IF(E8="","",IF(E8&gt;0,"INCREASE","DECREASE")))</f>
        <v>DECREASE</v>
      </c>
    </row>
    <row r="9" spans="1:7" ht="15.75" thickBot="1">
      <c r="A9" s="34">
        <v>3</v>
      </c>
      <c r="B9" s="22" t="str">
        <f>IF(A9=2,"NOTRE-DAME-DU-NORD",IF(A9=3,"DETOUR GOLD",IF(A9="","","UNKNOWN WAREHOUSE")))</f>
        <v>DETOUR GOLD</v>
      </c>
      <c r="C9" s="23">
        <f>IF(A9=2,NDDN!J2,IF(A9=3,'DETOUR GOLD'!J2,IF(A9=0,"","")))</f>
        <v>0</v>
      </c>
      <c r="D9" s="23">
        <f>IF(A9=2,NDDN!J3,IF(A9=3,'DETOUR GOLD'!J3,IF(A9=0,"","")))</f>
        <v>0</v>
      </c>
      <c r="E9" s="27">
        <f>IF(A9=2,NDDN!J4,IF(A9=3,'DETOUR GOLD'!J4,IF(A9=0,"","")))</f>
        <v>0</v>
      </c>
      <c r="F9" s="35" t="str">
        <f>IF(OR(E9=0,AND(A9&lt;2,A9&gt;3)),"",IF(E9="","",IF(E9&gt;0,"INCREASE","DECREASE")))</f>
        <v/>
      </c>
    </row>
    <row r="10" spans="1:7" ht="16.5" thickTop="1" thickBot="1">
      <c r="A10" s="36" t="s">
        <v>16</v>
      </c>
      <c r="B10" s="37" t="str">
        <f>IF(OR(AND(A8=2,A9=3),AND(A8=3,A9=2)),"NOTRE-DAME AND DETOUR GOLD",IF(OR(AND(A8=2,A9=0),AND(A8=0,A9=2)),"NOTRE-DAME-DU-NORD",IF(OR(AND(A8=3,A9=0),AND(A8=0,A9=3)),"DETOUR GOLD",IF(AND(A8="",A9=""),"",IF(A8=A9,"LOCATION IN DOUBLE","ERROR IN LOCATIONS")))))</f>
        <v>NOTRE-DAME AND DETOUR GOLD</v>
      </c>
      <c r="C10" s="38">
        <f>IF(B10="ERROR IN LOCATIONS","",IF(B10="LOCATION IN DOUBLE","",SUM(C8:C9)))</f>
        <v>160727.13</v>
      </c>
      <c r="D10" s="38">
        <f>IF(B10="ERROR IN LOCATIONS","",IF(B10="LOCATION IN DOUBLE","",SUM(D8:D9)))</f>
        <v>6919.9</v>
      </c>
      <c r="E10" s="38">
        <f>IF(B10="ERROR IN LOCATIONS","",IF(B10="LOCATION IN DOUBLE","",SUM(E8:E9)))</f>
        <v>-153807.23000000001</v>
      </c>
      <c r="F10" s="39" t="str">
        <f>IF(B10="ERROR IN LOCATIONS","",IF(B10="LOCATION IN DOUBLE","",IF(E10=0,"",IF(E10&gt;0,"INCREASE","DECREASE"))))</f>
        <v>DECREASE</v>
      </c>
    </row>
    <row r="11" spans="1:7" ht="15.75" thickBot="1"/>
    <row r="12" spans="1:7" ht="16.5" customHeight="1" thickBot="1">
      <c r="A12" s="41" t="s">
        <v>25</v>
      </c>
      <c r="B12" s="42" t="s">
        <v>22</v>
      </c>
      <c r="C12" s="45" t="s">
        <v>31</v>
      </c>
      <c r="D12" s="42" t="s">
        <v>27</v>
      </c>
      <c r="E12" s="21" t="s">
        <v>26</v>
      </c>
      <c r="F12" s="45" t="s">
        <v>29</v>
      </c>
      <c r="G12" s="51"/>
    </row>
    <row r="13" spans="1:7" ht="15.75">
      <c r="A13" s="43">
        <v>2</v>
      </c>
      <c r="B13" s="40" t="str">
        <f>IF(A13=2,"NOTRE-DAME-DU-NORD",IF(A13=3,"DETOUR GOLD",IF(A13="","","UNKNOWN WAREHOUSE")))</f>
        <v>NOTRE-DAME-DU-NORD</v>
      </c>
      <c r="C13" s="52"/>
      <c r="D13" s="40"/>
      <c r="E13" s="40"/>
      <c r="F13" s="46"/>
    </row>
    <row r="14" spans="1:7" ht="15.75" thickBot="1">
      <c r="A14" s="44">
        <v>3</v>
      </c>
      <c r="B14" s="22" t="str">
        <f>IF(A14=2,"NOTRE-DAME-DU-NORD",IF(A14=3,"DETOUR GOLD",IF(A14="","","UNKNOWN WAREHOUSE")))</f>
        <v>DETOUR GOLD</v>
      </c>
      <c r="C14" s="22"/>
      <c r="D14" s="22"/>
      <c r="E14" s="22"/>
      <c r="F14" s="47"/>
    </row>
    <row r="15" spans="1:7" ht="16.5" thickTop="1" thickBot="1">
      <c r="A15" s="48" t="s">
        <v>16</v>
      </c>
      <c r="B15" s="49" t="str">
        <f>IF(OR(AND(A13=2,A14=3),AND(A13=3,A14=2)),"NOTRE-DAME AND DETOUR GOLD",IF(OR(AND(A13=2,A14=0),AND(A13=0,A14=2)),"NOTRE-DAME-DU-NORD",IF(OR(AND(A13=3,A14=0),AND(A13=0,A14=3)),"DETOUR GOLD",IF(AND(A13="",A14=""),"",IF(A13=A14,"LOCATION IN DOUBLE","ERROR IN LOCATIONS")))))</f>
        <v>NOTRE-DAME AND DETOUR GOLD</v>
      </c>
      <c r="C15" s="49"/>
      <c r="D15" s="49"/>
      <c r="E15" s="49"/>
      <c r="F15" s="50"/>
    </row>
    <row r="16" spans="1:7" ht="15.75" thickTop="1"/>
  </sheetData>
  <mergeCells count="1">
    <mergeCell ref="E2:F2"/>
  </mergeCells>
  <pageMargins left="0.7" right="0.7" top="0.75" bottom="0.75" header="0.3" footer="0.3"/>
  <pageSetup orientation="landscape" horizontalDpi="0" verticalDpi="0" r:id="rId1"/>
  <headerFooter>
    <oddHeader xml:space="preserve">&amp;L2011, OCTOBER 14TH
&amp;CLANDDRILL INTERNATIONAL ITEM COST REVISION&amp;RSUMMARY
</oddHeader>
    <oddFooter>&amp;CPAGE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-0.499984740745262"/>
  </sheetPr>
  <dimension ref="A2:F12"/>
  <sheetViews>
    <sheetView workbookViewId="0">
      <selection activeCell="C8" sqref="C8"/>
    </sheetView>
  </sheetViews>
  <sheetFormatPr baseColWidth="10" defaultRowHeight="15"/>
  <cols>
    <col min="1" max="1" width="12.7109375" customWidth="1"/>
    <col min="2" max="2" width="33.7109375" customWidth="1"/>
    <col min="3" max="3" width="20.28515625" customWidth="1"/>
    <col min="4" max="4" width="16.42578125" customWidth="1"/>
    <col min="5" max="5" width="22.28515625" customWidth="1"/>
  </cols>
  <sheetData>
    <row r="2" spans="1:6" s="9" customFormat="1"/>
    <row r="3" spans="1:6" s="9" customFormat="1"/>
    <row r="4" spans="1:6" s="9" customFormat="1"/>
    <row r="5" spans="1:6" s="9" customFormat="1"/>
    <row r="7" spans="1:6" ht="15.75" thickBot="1"/>
    <row r="8" spans="1:6" ht="35.25" customHeight="1" thickBot="1">
      <c r="A8" s="41" t="s">
        <v>25</v>
      </c>
      <c r="B8" s="42" t="s">
        <v>22</v>
      </c>
      <c r="C8" s="42" t="s">
        <v>28</v>
      </c>
      <c r="D8" s="42" t="s">
        <v>27</v>
      </c>
      <c r="E8" s="21" t="s">
        <v>26</v>
      </c>
      <c r="F8" s="45" t="s">
        <v>29</v>
      </c>
    </row>
    <row r="9" spans="1:6">
      <c r="A9" s="43">
        <v>2</v>
      </c>
      <c r="B9" s="40" t="str">
        <f>IF(A9=2,"NOTRE-DAME-DU-NORD",IF(A9=3,"DETOUR GOLD",IF(A9="","","UNKNOWN WAREHOUSE")))</f>
        <v>NOTRE-DAME-DU-NORD</v>
      </c>
      <c r="C9" s="40"/>
      <c r="D9" s="40"/>
      <c r="E9" s="40"/>
      <c r="F9" s="46"/>
    </row>
    <row r="10" spans="1:6" ht="15.75" thickBot="1">
      <c r="A10" s="44">
        <v>3</v>
      </c>
      <c r="B10" s="22" t="str">
        <f>IF(A10=2,"NOTRE-DAME-DU-NORD",IF(A10=3,"DETOUR GOLD",IF(A10="","","UNKNOWN WAREHOUSE")))</f>
        <v>DETOUR GOLD</v>
      </c>
      <c r="C10" s="22"/>
      <c r="D10" s="22"/>
      <c r="E10" s="22"/>
      <c r="F10" s="47"/>
    </row>
    <row r="11" spans="1:6" ht="16.5" thickTop="1" thickBot="1">
      <c r="A11" s="48" t="s">
        <v>16</v>
      </c>
      <c r="B11" s="49" t="str">
        <f>IF(OR(AND(A9=2,A10=3),AND(A9=3,A10=2)),"NOTRE-DAME AND DETOUR GOLD",IF(OR(AND(A9=2,A10=0),AND(A9=0,A10=2)),"NOTRE-DAME-DU-NORD",IF(OR(AND(A9=3,A10=0),AND(A9=0,A10=3)),"DETOUR GOLD",IF(AND(A9="",A10=""),"",IF(A9=A10,"LOCATION IN DOUBLE","ERROR IN LOCATIONS")))))</f>
        <v>NOTRE-DAME AND DETOUR GOLD</v>
      </c>
      <c r="C11" s="49"/>
      <c r="D11" s="49"/>
      <c r="E11" s="49"/>
      <c r="F11" s="50"/>
    </row>
    <row r="12" spans="1:6" ht="15.75" thickTop="1"/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NDDN</vt:lpstr>
      <vt:lpstr>DETOUR GOLD</vt:lpstr>
      <vt:lpstr>SUMMARY</vt:lpstr>
      <vt:lpstr>REMOVED ITEMS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Jean-Sébastien Canuel</dc:creator>
  <cp:lastModifiedBy>Lacy</cp:lastModifiedBy>
  <cp:lastPrinted>2011-10-15T19:38:17Z</cp:lastPrinted>
  <dcterms:created xsi:type="dcterms:W3CDTF">2011-10-14T20:07:14Z</dcterms:created>
  <dcterms:modified xsi:type="dcterms:W3CDTF">2011-10-16T15:00:50Z</dcterms:modified>
</cp:coreProperties>
</file>