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harts/colors1.xml" ContentType="application/vnd.ms-office.chartcolorstyle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8235"/>
  </bookViews>
  <sheets>
    <sheet name="BASE" sheetId="3" r:id="rId1"/>
    <sheet name="Feuil1" sheetId="1" r:id="rId2"/>
    <sheet name="Feuil2" sheetId="2" r:id="rId3"/>
    <sheet name="Liste" sheetId="4" r:id="rId4"/>
  </sheets>
  <externalReferences>
    <externalReference r:id="rId5"/>
  </externalReferences>
  <definedNames>
    <definedName name="Bets">[1]Calc!$H$3:$H$13</definedName>
    <definedName name="Liste">Liste!$A$1:$A$2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/>
  <c r="F2"/>
  <c r="A3"/>
  <c r="B3"/>
  <c r="C3"/>
  <c r="D3"/>
  <c r="E3"/>
  <c r="F3"/>
  <c r="A4"/>
  <c r="B4"/>
  <c r="C4"/>
  <c r="D4"/>
  <c r="E4"/>
  <c r="F4"/>
  <c r="A5"/>
  <c r="B5"/>
  <c r="C5"/>
  <c r="D5"/>
  <c r="E5"/>
  <c r="F5"/>
  <c r="A6"/>
  <c r="B6"/>
  <c r="C6"/>
  <c r="D6"/>
  <c r="E6"/>
  <c r="F6"/>
  <c r="A7"/>
  <c r="B7"/>
  <c r="C7"/>
  <c r="D7"/>
  <c r="E7"/>
  <c r="F7"/>
  <c r="A8"/>
  <c r="B8"/>
  <c r="C8"/>
  <c r="D8"/>
  <c r="E8"/>
  <c r="F8"/>
  <c r="A9"/>
  <c r="B9"/>
  <c r="C9"/>
  <c r="D9"/>
  <c r="E9"/>
  <c r="F9"/>
  <c r="A10"/>
  <c r="B10"/>
  <c r="C10"/>
  <c r="D10"/>
  <c r="E10"/>
  <c r="F10"/>
  <c r="A11"/>
  <c r="B11"/>
  <c r="C11"/>
  <c r="D11"/>
  <c r="E11"/>
  <c r="F11"/>
  <c r="A12"/>
  <c r="B12"/>
  <c r="C12"/>
  <c r="D12"/>
  <c r="E12"/>
  <c r="F12"/>
  <c r="A13"/>
  <c r="B13"/>
  <c r="C13"/>
  <c r="D13"/>
  <c r="E13"/>
  <c r="F13"/>
  <c r="A14"/>
  <c r="B14"/>
  <c r="C14"/>
  <c r="D14"/>
  <c r="E14"/>
  <c r="F14"/>
  <c r="A15"/>
  <c r="B15"/>
  <c r="C15"/>
  <c r="D15"/>
  <c r="E15"/>
  <c r="F15"/>
  <c r="A16"/>
  <c r="B16"/>
  <c r="C16"/>
  <c r="D16"/>
  <c r="E16"/>
  <c r="F16"/>
  <c r="A17"/>
  <c r="B17"/>
  <c r="C17"/>
  <c r="D17"/>
  <c r="E17"/>
  <c r="F17"/>
  <c r="A18"/>
  <c r="B18"/>
  <c r="C18"/>
  <c r="D18"/>
  <c r="E18"/>
  <c r="F18"/>
  <c r="A19"/>
  <c r="B19"/>
  <c r="C19"/>
  <c r="D19"/>
  <c r="E19"/>
  <c r="F19"/>
  <c r="A20"/>
  <c r="B20"/>
  <c r="C20"/>
  <c r="D20"/>
  <c r="E20"/>
  <c r="F20"/>
  <c r="A21"/>
  <c r="B21"/>
  <c r="C21"/>
  <c r="D21"/>
  <c r="E21"/>
  <c r="F21"/>
  <c r="A22"/>
  <c r="B22"/>
  <c r="C22"/>
  <c r="D22"/>
  <c r="E22"/>
  <c r="F22"/>
  <c r="A23"/>
  <c r="B23"/>
  <c r="C23"/>
  <c r="D23"/>
  <c r="E23"/>
  <c r="F23"/>
  <c r="A24"/>
  <c r="B24"/>
  <c r="C24"/>
  <c r="D24"/>
  <c r="E24"/>
  <c r="F24"/>
  <c r="A25"/>
  <c r="B25"/>
  <c r="C25"/>
  <c r="D25"/>
  <c r="E25"/>
  <c r="F25"/>
  <c r="A26"/>
  <c r="B26"/>
  <c r="C26"/>
  <c r="D26"/>
  <c r="E26"/>
  <c r="F26"/>
  <c r="A27"/>
  <c r="B27"/>
  <c r="C27"/>
  <c r="D27"/>
  <c r="E27"/>
  <c r="F27"/>
  <c r="A28"/>
  <c r="B28"/>
  <c r="C28"/>
  <c r="D28"/>
  <c r="E28"/>
  <c r="F28"/>
  <c r="A29"/>
  <c r="B29"/>
  <c r="C29"/>
  <c r="D29"/>
  <c r="E29"/>
  <c r="F29"/>
  <c r="A30"/>
  <c r="B30"/>
  <c r="C30"/>
  <c r="D30"/>
  <c r="E30"/>
  <c r="F30"/>
  <c r="A31"/>
  <c r="B31"/>
  <c r="C31"/>
  <c r="D31"/>
  <c r="E31"/>
  <c r="F31"/>
  <c r="A32"/>
  <c r="B32"/>
  <c r="C32"/>
  <c r="D32"/>
  <c r="E32"/>
  <c r="F32"/>
  <c r="A33"/>
  <c r="B33"/>
  <c r="C33"/>
  <c r="D33"/>
  <c r="E33"/>
  <c r="F33"/>
  <c r="A34"/>
  <c r="B34"/>
  <c r="C34"/>
  <c r="D34"/>
  <c r="E34"/>
  <c r="F34"/>
  <c r="A35"/>
  <c r="B35"/>
  <c r="C35"/>
  <c r="D35"/>
  <c r="E35"/>
  <c r="F35"/>
  <c r="A36"/>
  <c r="B36"/>
  <c r="C36"/>
  <c r="D36"/>
  <c r="E36"/>
  <c r="F36"/>
  <c r="A37"/>
  <c r="B37"/>
  <c r="C37"/>
  <c r="D37"/>
  <c r="E37"/>
  <c r="F37"/>
  <c r="A38"/>
  <c r="B38"/>
  <c r="C38"/>
  <c r="D38"/>
  <c r="E38"/>
  <c r="F38"/>
  <c r="A39"/>
  <c r="B39"/>
  <c r="C39"/>
  <c r="D39"/>
  <c r="E39"/>
  <c r="F39"/>
  <c r="A40"/>
  <c r="B40"/>
  <c r="C40"/>
  <c r="D40"/>
  <c r="E40"/>
  <c r="F40"/>
  <c r="A41"/>
  <c r="B41"/>
  <c r="C41"/>
  <c r="D41"/>
  <c r="E41"/>
  <c r="F41"/>
  <c r="A42"/>
  <c r="B42"/>
  <c r="C42"/>
  <c r="D42"/>
  <c r="E42"/>
  <c r="F42"/>
  <c r="A43"/>
  <c r="B43"/>
  <c r="C43"/>
  <c r="D43"/>
  <c r="E43"/>
  <c r="F43"/>
  <c r="A44"/>
  <c r="B44"/>
  <c r="C44"/>
  <c r="D44"/>
  <c r="E44"/>
  <c r="F44"/>
  <c r="A45"/>
  <c r="B45"/>
  <c r="C45"/>
  <c r="D45"/>
  <c r="E45"/>
  <c r="F45"/>
  <c r="A46"/>
  <c r="B46"/>
  <c r="C46"/>
  <c r="D46"/>
  <c r="E46"/>
  <c r="F46"/>
  <c r="A47"/>
  <c r="B47"/>
  <c r="C47"/>
  <c r="D47"/>
  <c r="E47"/>
  <c r="F47"/>
  <c r="A48"/>
  <c r="B48"/>
  <c r="C48"/>
  <c r="D48"/>
  <c r="E48"/>
  <c r="F48"/>
  <c r="A49"/>
  <c r="B49"/>
  <c r="C49"/>
  <c r="D49"/>
  <c r="E49"/>
  <c r="F49"/>
  <c r="A50"/>
  <c r="B50"/>
  <c r="C50"/>
  <c r="D50"/>
  <c r="E50"/>
  <c r="F50"/>
  <c r="A51"/>
  <c r="B51"/>
  <c r="C51"/>
  <c r="D51"/>
  <c r="E51"/>
  <c r="F51"/>
  <c r="A52"/>
  <c r="B52"/>
  <c r="C52"/>
  <c r="D52"/>
  <c r="E52"/>
  <c r="F52"/>
  <c r="A53"/>
  <c r="B53"/>
  <c r="C53"/>
  <c r="D53"/>
  <c r="E53"/>
  <c r="F53"/>
  <c r="A54"/>
  <c r="B54"/>
  <c r="C54"/>
  <c r="D54"/>
  <c r="E54"/>
  <c r="F54"/>
  <c r="A55"/>
  <c r="B55"/>
  <c r="C55"/>
  <c r="D55"/>
  <c r="E55"/>
  <c r="F55"/>
  <c r="A56"/>
  <c r="B56"/>
  <c r="C56"/>
  <c r="D56"/>
  <c r="E56"/>
  <c r="F56"/>
  <c r="A57"/>
  <c r="B57"/>
  <c r="C57"/>
  <c r="D57"/>
  <c r="E57"/>
  <c r="F57"/>
  <c r="A58"/>
  <c r="B58"/>
  <c r="C58"/>
  <c r="D58"/>
  <c r="E58"/>
  <c r="F58"/>
  <c r="A59"/>
  <c r="B59"/>
  <c r="C59"/>
  <c r="D59"/>
  <c r="E59"/>
  <c r="F59"/>
  <c r="A60"/>
  <c r="B60"/>
  <c r="C60"/>
  <c r="D60"/>
  <c r="E60"/>
  <c r="F60"/>
  <c r="A61"/>
  <c r="B61"/>
  <c r="C61"/>
  <c r="D61"/>
  <c r="E61"/>
  <c r="F61"/>
  <c r="A62"/>
  <c r="B62"/>
  <c r="C62"/>
  <c r="D62"/>
  <c r="E62"/>
  <c r="F62"/>
  <c r="A63"/>
  <c r="B63"/>
  <c r="C63"/>
  <c r="D63"/>
  <c r="E63"/>
  <c r="F63"/>
  <c r="A64"/>
  <c r="B64"/>
  <c r="C64"/>
  <c r="D64"/>
  <c r="E64"/>
  <c r="F64"/>
  <c r="A65"/>
  <c r="B65"/>
  <c r="C65"/>
  <c r="D65"/>
  <c r="E65"/>
  <c r="F65"/>
  <c r="A66"/>
  <c r="B66"/>
  <c r="C66"/>
  <c r="D66"/>
  <c r="E66"/>
  <c r="F66"/>
  <c r="A67"/>
  <c r="B67"/>
  <c r="C67"/>
  <c r="D67"/>
  <c r="E67"/>
  <c r="F67"/>
  <c r="A68"/>
  <c r="B68"/>
  <c r="C68"/>
  <c r="D68"/>
  <c r="E68"/>
  <c r="F68"/>
  <c r="A69"/>
  <c r="B69"/>
  <c r="C69"/>
  <c r="D69"/>
  <c r="E69"/>
  <c r="F69"/>
  <c r="A70"/>
  <c r="B70"/>
  <c r="C70"/>
  <c r="D70"/>
  <c r="E70"/>
  <c r="F70"/>
  <c r="A71"/>
  <c r="B71"/>
  <c r="C71"/>
  <c r="D71"/>
  <c r="E71"/>
  <c r="F71"/>
  <c r="A72"/>
  <c r="B72"/>
  <c r="C72"/>
  <c r="D72"/>
  <c r="E72"/>
  <c r="F72"/>
  <c r="A73"/>
  <c r="B73"/>
  <c r="C73"/>
  <c r="D73"/>
  <c r="E73"/>
  <c r="F73"/>
  <c r="A74"/>
  <c r="B74"/>
  <c r="C74"/>
  <c r="D74"/>
  <c r="E74"/>
  <c r="F74"/>
  <c r="A75"/>
  <c r="B75"/>
  <c r="C75"/>
  <c r="D75"/>
  <c r="E75"/>
  <c r="F75"/>
  <c r="A76"/>
  <c r="B76"/>
  <c r="C76"/>
  <c r="D76"/>
  <c r="E76"/>
  <c r="F76"/>
  <c r="A77"/>
  <c r="B77"/>
  <c r="C77"/>
  <c r="D77"/>
  <c r="E77"/>
  <c r="F77"/>
  <c r="A78"/>
  <c r="B78"/>
  <c r="C78"/>
  <c r="D78"/>
  <c r="E78"/>
  <c r="F78"/>
  <c r="A79"/>
  <c r="B79"/>
  <c r="C79"/>
  <c r="D79"/>
  <c r="E79"/>
  <c r="F79"/>
  <c r="A80"/>
  <c r="B80"/>
  <c r="C80"/>
  <c r="D80"/>
  <c r="E80"/>
  <c r="F80"/>
  <c r="A81"/>
  <c r="B81"/>
  <c r="C81"/>
  <c r="D81"/>
  <c r="E81"/>
  <c r="F81"/>
  <c r="A82"/>
  <c r="B82"/>
  <c r="C82"/>
  <c r="D82"/>
  <c r="E82"/>
  <c r="F82"/>
  <c r="A83"/>
  <c r="B83"/>
  <c r="C83"/>
  <c r="D83"/>
  <c r="E83"/>
  <c r="F83"/>
  <c r="A84"/>
  <c r="B84"/>
  <c r="C84"/>
  <c r="D84"/>
  <c r="E84"/>
  <c r="F84"/>
  <c r="A85"/>
  <c r="B85"/>
  <c r="C85"/>
  <c r="D85"/>
  <c r="E85"/>
  <c r="F85"/>
  <c r="A86"/>
  <c r="B86"/>
  <c r="C86"/>
  <c r="D86"/>
  <c r="E86"/>
  <c r="F86"/>
  <c r="A87"/>
  <c r="B87"/>
  <c r="C87"/>
  <c r="D87"/>
  <c r="E87"/>
  <c r="F87"/>
  <c r="A88"/>
  <c r="B88"/>
  <c r="C88"/>
  <c r="D88"/>
  <c r="E88"/>
  <c r="F88"/>
  <c r="A89"/>
  <c r="B89"/>
  <c r="C89"/>
  <c r="D89"/>
  <c r="E89"/>
  <c r="F89"/>
  <c r="A90"/>
  <c r="B90"/>
  <c r="C90"/>
  <c r="D90"/>
  <c r="E90"/>
  <c r="F90"/>
  <c r="A91"/>
  <c r="B91"/>
  <c r="C91"/>
  <c r="D91"/>
  <c r="E91"/>
  <c r="F91"/>
  <c r="A92"/>
  <c r="B92"/>
  <c r="C92"/>
  <c r="D92"/>
  <c r="E92"/>
  <c r="F92"/>
  <c r="A93"/>
  <c r="B93"/>
  <c r="C93"/>
  <c r="D93"/>
  <c r="E93"/>
  <c r="F93"/>
  <c r="A94"/>
  <c r="B94"/>
  <c r="C94"/>
  <c r="D94"/>
  <c r="E94"/>
  <c r="F94"/>
  <c r="A95"/>
  <c r="B95"/>
  <c r="C95"/>
  <c r="D95"/>
  <c r="E95"/>
  <c r="F95"/>
  <c r="A96"/>
  <c r="B96"/>
  <c r="C96"/>
  <c r="D96"/>
  <c r="E96"/>
  <c r="F96"/>
  <c r="A97"/>
  <c r="B97"/>
  <c r="C97"/>
  <c r="D97"/>
  <c r="E97"/>
  <c r="F97"/>
  <c r="A98"/>
  <c r="B98"/>
  <c r="C98"/>
  <c r="D98"/>
  <c r="E98"/>
  <c r="F98"/>
  <c r="A99"/>
  <c r="B99"/>
  <c r="C99"/>
  <c r="D99"/>
  <c r="E99"/>
  <c r="F99"/>
  <c r="A100"/>
  <c r="B100"/>
  <c r="C100"/>
  <c r="D100"/>
  <c r="E100"/>
  <c r="F100"/>
  <c r="A101"/>
  <c r="B101"/>
  <c r="C101"/>
  <c r="D101"/>
  <c r="E101"/>
  <c r="F101"/>
  <c r="A102"/>
  <c r="B102"/>
  <c r="C102"/>
  <c r="D102"/>
  <c r="E102"/>
  <c r="F102"/>
  <c r="A103"/>
  <c r="B103"/>
  <c r="C103"/>
  <c r="D103"/>
  <c r="E103"/>
  <c r="F103"/>
  <c r="A104"/>
  <c r="B104"/>
  <c r="C104"/>
  <c r="D104"/>
  <c r="E104"/>
  <c r="F104"/>
  <c r="A105"/>
  <c r="B105"/>
  <c r="C105"/>
  <c r="D105"/>
  <c r="E105"/>
  <c r="F105"/>
  <c r="A106"/>
  <c r="B106"/>
  <c r="C106"/>
  <c r="D106"/>
  <c r="E106"/>
  <c r="F106"/>
  <c r="A107"/>
  <c r="B107"/>
  <c r="C107"/>
  <c r="D107"/>
  <c r="E107"/>
  <c r="F107"/>
  <c r="A108"/>
  <c r="B108"/>
  <c r="C108"/>
  <c r="D108"/>
  <c r="E108"/>
  <c r="F108"/>
  <c r="A109"/>
  <c r="B109"/>
  <c r="C109"/>
  <c r="D109"/>
  <c r="E109"/>
  <c r="F109"/>
  <c r="A110"/>
  <c r="B110"/>
  <c r="C110"/>
  <c r="D110"/>
  <c r="E110"/>
  <c r="F110"/>
  <c r="A111"/>
  <c r="B111"/>
  <c r="C111"/>
  <c r="D111"/>
  <c r="E111"/>
  <c r="F111"/>
  <c r="A112"/>
  <c r="B112"/>
  <c r="C112"/>
  <c r="D112"/>
  <c r="E112"/>
  <c r="F112"/>
  <c r="A113"/>
  <c r="B113"/>
  <c r="C113"/>
  <c r="D113"/>
  <c r="E113"/>
  <c r="F113"/>
  <c r="A114"/>
  <c r="B114"/>
  <c r="C114"/>
  <c r="D114"/>
  <c r="E114"/>
  <c r="F114"/>
  <c r="A115"/>
  <c r="B115"/>
  <c r="C115"/>
  <c r="D115"/>
  <c r="E115"/>
  <c r="F115"/>
  <c r="A116"/>
  <c r="B116"/>
  <c r="C116"/>
  <c r="D116"/>
  <c r="E116"/>
  <c r="F116"/>
  <c r="A117"/>
  <c r="B117"/>
  <c r="C117"/>
  <c r="D117"/>
  <c r="E117"/>
  <c r="F117"/>
  <c r="A118"/>
  <c r="B118"/>
  <c r="C118"/>
  <c r="D118"/>
  <c r="E118"/>
  <c r="F118"/>
  <c r="A119"/>
  <c r="B119"/>
  <c r="C119"/>
  <c r="D119"/>
  <c r="E119"/>
  <c r="F119"/>
  <c r="A120"/>
  <c r="B120"/>
  <c r="C120"/>
  <c r="D120"/>
  <c r="E120"/>
  <c r="F120"/>
  <c r="A121"/>
  <c r="B121"/>
  <c r="C121"/>
  <c r="D121"/>
  <c r="E121"/>
  <c r="F121"/>
  <c r="A122"/>
  <c r="B122"/>
  <c r="C122"/>
  <c r="D122"/>
  <c r="E122"/>
  <c r="F122"/>
  <c r="B2"/>
  <c r="C2"/>
  <c r="D2"/>
  <c r="E2"/>
  <c r="J15"/>
  <c r="J14"/>
  <c r="J10"/>
  <c r="K3"/>
  <c r="J15" i="2"/>
  <c r="J14"/>
  <c r="J10"/>
  <c r="K3"/>
  <c r="A2" i="3"/>
  <c r="P30" l="1"/>
  <c r="R30" s="1"/>
  <c r="P2"/>
  <c r="P3"/>
  <c r="O4"/>
  <c r="Q4" s="1"/>
  <c r="P5"/>
  <c r="P7"/>
  <c r="O2"/>
  <c r="Q2" s="1"/>
  <c r="O3"/>
  <c r="Q3" s="1"/>
  <c r="P4"/>
  <c r="O5"/>
  <c r="Q5" s="1"/>
  <c r="P6"/>
  <c r="O7"/>
  <c r="Q7" s="1"/>
  <c r="P8"/>
  <c r="O9"/>
  <c r="Q9" s="1"/>
  <c r="O10"/>
  <c r="Q10" s="1"/>
  <c r="P11"/>
  <c r="O12"/>
  <c r="Q12" s="1"/>
  <c r="P13"/>
  <c r="P14"/>
  <c r="P15"/>
  <c r="O16"/>
  <c r="Q16" s="1"/>
  <c r="P17"/>
  <c r="O18"/>
  <c r="Q18" s="1"/>
  <c r="P19"/>
  <c r="O20"/>
  <c r="Q20" s="1"/>
  <c r="P21"/>
  <c r="O22"/>
  <c r="Q22" s="1"/>
  <c r="P23"/>
  <c r="O24"/>
  <c r="Q24" s="1"/>
  <c r="P25"/>
  <c r="O26"/>
  <c r="Q26" s="1"/>
  <c r="P27"/>
  <c r="O28"/>
  <c r="Q28" s="1"/>
  <c r="P29"/>
  <c r="O30"/>
  <c r="Q30" s="1"/>
  <c r="O6"/>
  <c r="Q6" s="1"/>
  <c r="O8"/>
  <c r="Q8" s="1"/>
  <c r="P9"/>
  <c r="P10"/>
  <c r="O11"/>
  <c r="Q11" s="1"/>
  <c r="P12"/>
  <c r="O13"/>
  <c r="Q13" s="1"/>
  <c r="O14"/>
  <c r="Q14" s="1"/>
  <c r="O15"/>
  <c r="Q15" s="1"/>
  <c r="P16"/>
  <c r="O17"/>
  <c r="Q17" s="1"/>
  <c r="P18"/>
  <c r="O19"/>
  <c r="Q19" s="1"/>
  <c r="P20"/>
  <c r="O21"/>
  <c r="Q21" s="1"/>
  <c r="P22"/>
  <c r="O23"/>
  <c r="Q23" s="1"/>
  <c r="P24"/>
  <c r="O25"/>
  <c r="Q25" s="1"/>
  <c r="P26"/>
  <c r="O27"/>
  <c r="Q27" s="1"/>
  <c r="P28"/>
  <c r="O29"/>
  <c r="Q29" s="1"/>
  <c r="K3" i="1"/>
  <c r="J10"/>
  <c r="J14"/>
  <c r="J15"/>
  <c r="R9" i="3" l="1"/>
  <c r="Y9"/>
  <c r="W9"/>
  <c r="U9"/>
  <c r="S9"/>
  <c r="M9"/>
  <c r="N9" s="1"/>
  <c r="Y29"/>
  <c r="W29"/>
  <c r="U29"/>
  <c r="S29"/>
  <c r="M29"/>
  <c r="N29" s="1"/>
  <c r="R29"/>
  <c r="Y27"/>
  <c r="W27"/>
  <c r="U27"/>
  <c r="S27"/>
  <c r="M27"/>
  <c r="N27" s="1"/>
  <c r="X27"/>
  <c r="R27"/>
  <c r="Y25"/>
  <c r="W25"/>
  <c r="U25"/>
  <c r="X25" s="1"/>
  <c r="S25"/>
  <c r="M25"/>
  <c r="N25" s="1"/>
  <c r="R25"/>
  <c r="Y23"/>
  <c r="W23"/>
  <c r="U23"/>
  <c r="S23"/>
  <c r="M23"/>
  <c r="N23" s="1"/>
  <c r="R23"/>
  <c r="Y21"/>
  <c r="W21"/>
  <c r="U21"/>
  <c r="S21"/>
  <c r="M21"/>
  <c r="N21" s="1"/>
  <c r="R21"/>
  <c r="Y19"/>
  <c r="W19"/>
  <c r="U19"/>
  <c r="S19"/>
  <c r="M19"/>
  <c r="N19" s="1"/>
  <c r="R19"/>
  <c r="Y17"/>
  <c r="W17"/>
  <c r="U17"/>
  <c r="X17" s="1"/>
  <c r="S17"/>
  <c r="M17"/>
  <c r="N17" s="1"/>
  <c r="R17"/>
  <c r="Y15"/>
  <c r="W15"/>
  <c r="U15"/>
  <c r="S15"/>
  <c r="M15"/>
  <c r="N15" s="1"/>
  <c r="R15"/>
  <c r="Y13"/>
  <c r="W13"/>
  <c r="U13"/>
  <c r="S13"/>
  <c r="M13"/>
  <c r="N13" s="1"/>
  <c r="R13"/>
  <c r="Y11"/>
  <c r="W11"/>
  <c r="U11"/>
  <c r="S11"/>
  <c r="M11"/>
  <c r="N11" s="1"/>
  <c r="R11"/>
  <c r="Y7"/>
  <c r="W7"/>
  <c r="U7"/>
  <c r="S7"/>
  <c r="M7"/>
  <c r="N7" s="1"/>
  <c r="R7"/>
  <c r="Y2"/>
  <c r="W2"/>
  <c r="U2"/>
  <c r="S2"/>
  <c r="M2"/>
  <c r="N2" s="1"/>
  <c r="R2"/>
  <c r="S30"/>
  <c r="W30"/>
  <c r="R28"/>
  <c r="Y28"/>
  <c r="W28"/>
  <c r="U28"/>
  <c r="S28"/>
  <c r="M28"/>
  <c r="N28" s="1"/>
  <c r="R26"/>
  <c r="Y26"/>
  <c r="W26"/>
  <c r="U26"/>
  <c r="S26"/>
  <c r="M26"/>
  <c r="N26" s="1"/>
  <c r="R24"/>
  <c r="Y24"/>
  <c r="W24"/>
  <c r="U24"/>
  <c r="S24"/>
  <c r="M24"/>
  <c r="N24" s="1"/>
  <c r="R22"/>
  <c r="Y22"/>
  <c r="W22"/>
  <c r="U22"/>
  <c r="S22"/>
  <c r="M22"/>
  <c r="N22" s="1"/>
  <c r="R20"/>
  <c r="Y20"/>
  <c r="W20"/>
  <c r="U20"/>
  <c r="S20"/>
  <c r="M20"/>
  <c r="N20" s="1"/>
  <c r="R18"/>
  <c r="Y18"/>
  <c r="W18"/>
  <c r="U18"/>
  <c r="S18"/>
  <c r="M18"/>
  <c r="N18" s="1"/>
  <c r="R16"/>
  <c r="Y16"/>
  <c r="W16"/>
  <c r="U16"/>
  <c r="S16"/>
  <c r="M16"/>
  <c r="N16" s="1"/>
  <c r="R12"/>
  <c r="Y12"/>
  <c r="W12"/>
  <c r="U12"/>
  <c r="S12"/>
  <c r="M12"/>
  <c r="N12" s="1"/>
  <c r="R10"/>
  <c r="Y10"/>
  <c r="W10"/>
  <c r="U10"/>
  <c r="S10"/>
  <c r="M10"/>
  <c r="N10" s="1"/>
  <c r="Y14"/>
  <c r="W14"/>
  <c r="U14"/>
  <c r="S14"/>
  <c r="M14"/>
  <c r="N14" s="1"/>
  <c r="R14"/>
  <c r="Y8"/>
  <c r="W8"/>
  <c r="U8"/>
  <c r="S8"/>
  <c r="M8"/>
  <c r="N8" s="1"/>
  <c r="R8"/>
  <c r="U6"/>
  <c r="R6"/>
  <c r="Y6"/>
  <c r="W6"/>
  <c r="S6"/>
  <c r="X6" s="1"/>
  <c r="M6"/>
  <c r="N6" s="1"/>
  <c r="Y4"/>
  <c r="S4"/>
  <c r="M4"/>
  <c r="N4" s="1"/>
  <c r="R4"/>
  <c r="W4"/>
  <c r="U4"/>
  <c r="X4" s="1"/>
  <c r="R5"/>
  <c r="Y5"/>
  <c r="W5"/>
  <c r="U5"/>
  <c r="S5"/>
  <c r="M5"/>
  <c r="N5" s="1"/>
  <c r="Y3"/>
  <c r="W3"/>
  <c r="U3"/>
  <c r="S3"/>
  <c r="M3"/>
  <c r="N3" s="1"/>
  <c r="R3"/>
  <c r="M30"/>
  <c r="N30" s="1"/>
  <c r="U30"/>
  <c r="T30" s="1"/>
  <c r="Y30"/>
  <c r="T11" l="1"/>
  <c r="X13"/>
  <c r="T3"/>
  <c r="X15"/>
  <c r="Z15" s="1"/>
  <c r="T17"/>
  <c r="X29"/>
  <c r="X8"/>
  <c r="X14"/>
  <c r="T26"/>
  <c r="V26" s="1"/>
  <c r="T2"/>
  <c r="V2" s="1"/>
  <c r="T7"/>
  <c r="X19"/>
  <c r="Z19" s="1"/>
  <c r="X21"/>
  <c r="Z21" s="1"/>
  <c r="X23"/>
  <c r="T25"/>
  <c r="T29"/>
  <c r="V29" s="1"/>
  <c r="X5"/>
  <c r="T28"/>
  <c r="V28" s="1"/>
  <c r="T13"/>
  <c r="T21"/>
  <c r="T27"/>
  <c r="Z6"/>
  <c r="T5"/>
  <c r="V5" s="1"/>
  <c r="T10"/>
  <c r="T12"/>
  <c r="T16"/>
  <c r="T18"/>
  <c r="T20"/>
  <c r="T22"/>
  <c r="T24"/>
  <c r="X2"/>
  <c r="Z2" s="1"/>
  <c r="X11"/>
  <c r="Z11" s="1"/>
  <c r="T15"/>
  <c r="T19"/>
  <c r="T23"/>
  <c r="Z8"/>
  <c r="Z14"/>
  <c r="X30"/>
  <c r="Z30" s="1"/>
  <c r="V30"/>
  <c r="V7"/>
  <c r="X7"/>
  <c r="Z7" s="1"/>
  <c r="X9"/>
  <c r="Z9" s="1"/>
  <c r="V3"/>
  <c r="X3"/>
  <c r="Z3" s="1"/>
  <c r="Z5"/>
  <c r="Z4"/>
  <c r="T4"/>
  <c r="V4" s="1"/>
  <c r="T6"/>
  <c r="V6" s="1"/>
  <c r="T8"/>
  <c r="V8" s="1"/>
  <c r="T14"/>
  <c r="V14" s="1"/>
  <c r="V10"/>
  <c r="X10"/>
  <c r="Z10" s="1"/>
  <c r="V12"/>
  <c r="X12"/>
  <c r="Z12" s="1"/>
  <c r="V16"/>
  <c r="X16"/>
  <c r="Z16" s="1"/>
  <c r="V18"/>
  <c r="X18"/>
  <c r="Z18" s="1"/>
  <c r="V20"/>
  <c r="X20"/>
  <c r="Z20" s="1"/>
  <c r="V22"/>
  <c r="X22"/>
  <c r="Z22" s="1"/>
  <c r="V24"/>
  <c r="X24"/>
  <c r="Z24" s="1"/>
  <c r="X26"/>
  <c r="Z26" s="1"/>
  <c r="X28"/>
  <c r="Z28" s="1"/>
  <c r="V11"/>
  <c r="V13"/>
  <c r="Z13"/>
  <c r="V15"/>
  <c r="V17"/>
  <c r="Z17"/>
  <c r="V19"/>
  <c r="V21"/>
  <c r="V23"/>
  <c r="Z23"/>
  <c r="V25"/>
  <c r="Z25"/>
  <c r="V27"/>
  <c r="Z27"/>
  <c r="Z29"/>
  <c r="T9"/>
  <c r="V9" s="1"/>
  <c r="AA24" l="1"/>
  <c r="AA6"/>
  <c r="AA3"/>
  <c r="AA30"/>
  <c r="AA22"/>
  <c r="AA20"/>
  <c r="AA5"/>
  <c r="AA16"/>
  <c r="AA28"/>
  <c r="AA12"/>
  <c r="AA10"/>
  <c r="AA7"/>
  <c r="AA29"/>
  <c r="AA27"/>
  <c r="AA25"/>
  <c r="AA23"/>
  <c r="AA21"/>
  <c r="AA19"/>
  <c r="AA17"/>
  <c r="AA15"/>
  <c r="AA13"/>
  <c r="AA11"/>
  <c r="AA2"/>
  <c r="AA26"/>
  <c r="AA18"/>
  <c r="AA9"/>
  <c r="AA4"/>
  <c r="AA14"/>
  <c r="AA8"/>
</calcChain>
</file>

<file path=xl/sharedStrings.xml><?xml version="1.0" encoding="utf-8"?>
<sst xmlns="http://schemas.openxmlformats.org/spreadsheetml/2006/main" count="57" uniqueCount="30">
  <si>
    <t>No.</t>
  </si>
  <si>
    <t>Result</t>
  </si>
  <si>
    <t>Balance</t>
  </si>
  <si>
    <t>Colonne1</t>
  </si>
  <si>
    <t>ROI</t>
  </si>
  <si>
    <t>Cloud%</t>
  </si>
  <si>
    <t>Ref. Min</t>
  </si>
  <si>
    <t>Ref Max.</t>
  </si>
  <si>
    <t>Inv. S1</t>
  </si>
  <si>
    <t>Inv. S2</t>
  </si>
  <si>
    <t>Inv. S3</t>
  </si>
  <si>
    <t>Inv. Tot</t>
  </si>
  <si>
    <t>Cloud Min</t>
  </si>
  <si>
    <t>Step Cloud</t>
  </si>
  <si>
    <t>LowPass</t>
  </si>
  <si>
    <t>HighPass</t>
  </si>
  <si>
    <t>Min</t>
  </si>
  <si>
    <t>Max</t>
  </si>
  <si>
    <t>Pos&gt;&gt;&gt;</t>
  </si>
  <si>
    <t>Montant</t>
  </si>
  <si>
    <t>Mult.</t>
  </si>
  <si>
    <t>Montant &gt;=200</t>
  </si>
  <si>
    <t>Montant &lt;=80</t>
  </si>
  <si>
    <t>Run</t>
  </si>
  <si>
    <t>S1</t>
  </si>
  <si>
    <t>S2</t>
  </si>
  <si>
    <t>S3</t>
  </si>
  <si>
    <t>Tot</t>
  </si>
  <si>
    <t>Feuil1</t>
  </si>
  <si>
    <t>Feuil2</t>
  </si>
</sst>
</file>

<file path=xl/styles.xml><?xml version="1.0" encoding="utf-8"?>
<styleSheet xmlns="http://schemas.openxmlformats.org/spreadsheetml/2006/main">
  <numFmts count="6">
    <numFmt numFmtId="164" formatCode="_-* #,##0.00\ _€_-;\-* #,##0.00\ _€_-;_-* &quot;-&quot;??\ _€_-;_-@_-"/>
    <numFmt numFmtId="165" formatCode="_-* #,##0.000\ _€_-;\-* #,##0.000\ _€_-;_-* &quot;-&quot;??\ _€_-;_-@_-"/>
    <numFmt numFmtId="166" formatCode="_-* #,##0\ _€_-;\-* #,##0\ _€_-;_-* &quot;-&quot;??\ _€_-;_-@_-"/>
    <numFmt numFmtId="167" formatCode="#,##0.00\ &quot;€&quot;"/>
    <numFmt numFmtId="168" formatCode="0.000_ ;[Red]\-0.000\ "/>
    <numFmt numFmtId="169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003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shrinkToFit="1"/>
    </xf>
    <xf numFmtId="166" fontId="0" fillId="0" borderId="0" xfId="1" applyNumberFormat="1" applyFont="1" applyAlignment="1">
      <alignment horizontal="center" shrinkToFit="1"/>
    </xf>
    <xf numFmtId="165" fontId="0" fillId="0" borderId="0" xfId="1" applyNumberFormat="1" applyFont="1" applyAlignment="1">
      <alignment horizontal="center" shrinkToFit="1"/>
    </xf>
    <xf numFmtId="167" fontId="0" fillId="0" borderId="0" xfId="0" applyNumberFormat="1" applyAlignment="1">
      <alignment horizontal="center" shrinkToFit="1"/>
    </xf>
    <xf numFmtId="10" fontId="0" fillId="0" borderId="0" xfId="2" applyNumberFormat="1" applyFont="1" applyAlignment="1">
      <alignment horizontal="center" shrinkToFit="1"/>
    </xf>
    <xf numFmtId="0" fontId="0" fillId="0" borderId="0" xfId="0" applyAlignment="1">
      <alignment horizontal="left"/>
    </xf>
    <xf numFmtId="169" fontId="0" fillId="0" borderId="0" xfId="0" applyNumberFormat="1"/>
    <xf numFmtId="2" fontId="0" fillId="0" borderId="0" xfId="0" applyNumberFormat="1"/>
    <xf numFmtId="1" fontId="0" fillId="0" borderId="0" xfId="0" applyNumberFormat="1" applyAlignment="1">
      <alignment horizontal="center"/>
    </xf>
    <xf numFmtId="166" fontId="0" fillId="0" borderId="0" xfId="0" applyNumberFormat="1"/>
    <xf numFmtId="10" fontId="0" fillId="0" borderId="0" xfId="2" applyNumberFormat="1" applyFont="1"/>
    <xf numFmtId="166" fontId="0" fillId="0" borderId="0" xfId="1" applyNumberFormat="1" applyFont="1"/>
    <xf numFmtId="165" fontId="0" fillId="0" borderId="0" xfId="1" applyNumberFormat="1" applyFont="1"/>
    <xf numFmtId="167" fontId="0" fillId="0" borderId="0" xfId="0" applyNumberFormat="1"/>
    <xf numFmtId="167" fontId="0" fillId="0" borderId="0" xfId="0" applyNumberFormat="1" applyAlignment="1">
      <alignment wrapText="1"/>
    </xf>
    <xf numFmtId="0" fontId="4" fillId="0" borderId="0" xfId="0" applyFont="1"/>
    <xf numFmtId="0" fontId="0" fillId="0" borderId="0" xfId="0" applyAlignment="1">
      <alignment horizontal="center"/>
    </xf>
    <xf numFmtId="1" fontId="4" fillId="0" borderId="0" xfId="0" applyNumberFormat="1" applyFont="1"/>
    <xf numFmtId="168" fontId="0" fillId="0" borderId="0" xfId="0" applyNumberFormat="1"/>
    <xf numFmtId="16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/>
    <xf numFmtId="0" fontId="2" fillId="0" borderId="1" xfId="0" applyFont="1" applyBorder="1"/>
    <xf numFmtId="0" fontId="2" fillId="0" borderId="5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3" borderId="0" xfId="0" applyFill="1"/>
  </cellXfs>
  <cellStyles count="3">
    <cellStyle name="Milliers" xfId="1" builtinId="3"/>
    <cellStyle name="Normal" xfId="0" builtinId="0"/>
    <cellStyle name="Pourcentage" xfId="2" builtinId="5"/>
  </cellStyles>
  <dxfs count="39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1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1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2" formatCode="0.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numFmt numFmtId="169" formatCode="0.0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plotArea>
      <c:layout/>
      <c:scatterChart>
        <c:scatterStyle val="smoothMarker"/>
        <c:axId val="141899264"/>
        <c:axId val="141900800"/>
      </c:scatterChart>
      <c:valAx>
        <c:axId val="141899264"/>
        <c:scaling>
          <c:orientation val="minMax"/>
          <c:max val="5000"/>
          <c:min val="0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900800"/>
        <c:crosses val="autoZero"/>
        <c:crossBetween val="midCat"/>
      </c:valAx>
      <c:valAx>
        <c:axId val="141900800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899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plotArea>
      <c:layout/>
      <c:scatterChart>
        <c:scatterStyle val="smoothMarker"/>
        <c:dLbls/>
        <c:axId val="45250048"/>
        <c:axId val="45251584"/>
      </c:scatterChart>
      <c:valAx>
        <c:axId val="45250048"/>
        <c:scaling>
          <c:orientation val="minMax"/>
          <c:max val="5000"/>
          <c:min val="0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51584"/>
        <c:crosses val="autoZero"/>
        <c:crossBetween val="midCat"/>
      </c:valAx>
      <c:valAx>
        <c:axId val="45251584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50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plotArea>
      <c:layout/>
      <c:scatterChart>
        <c:scatterStyle val="smoothMarker"/>
        <c:axId val="45938944"/>
        <c:axId val="98671232"/>
      </c:scatterChart>
      <c:valAx>
        <c:axId val="45938944"/>
        <c:scaling>
          <c:orientation val="minMax"/>
          <c:max val="5000"/>
          <c:min val="0"/>
        </c:scaling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671232"/>
        <c:crosses val="autoZero"/>
        <c:crossBetween val="midCat"/>
      </c:valAx>
      <c:valAx>
        <c:axId val="98671232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938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checked="Checked" fmlaLink="$H$8" lockText="1" noThreeD="1"/>
</file>

<file path=xl/ctrlProps/ctrlProp2.xml><?xml version="1.0" encoding="utf-8"?>
<formControlPr xmlns="http://schemas.microsoft.com/office/spreadsheetml/2009/9/main" objectType="CheckBox" checked="Checked" fmlaLink="$I$8" lockText="1" noThreeD="1"/>
</file>

<file path=xl/ctrlProps/ctrlProp3.xml><?xml version="1.0" encoding="utf-8"?>
<formControlPr xmlns="http://schemas.microsoft.com/office/spreadsheetml/2009/9/main" objectType="CheckBox" checked="Checked" fmlaLink="$J$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122632</xdr:rowOff>
    </xdr:from>
    <xdr:to>
      <xdr:col>6</xdr:col>
      <xdr:colOff>0</xdr:colOff>
      <xdr:row>13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122632</xdr:rowOff>
    </xdr:from>
    <xdr:to>
      <xdr:col>6</xdr:col>
      <xdr:colOff>0</xdr:colOff>
      <xdr:row>13</xdr:row>
      <xdr:rowOff>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122632</xdr:rowOff>
    </xdr:from>
    <xdr:to>
      <xdr:col>6</xdr:col>
      <xdr:colOff>0</xdr:colOff>
      <xdr:row>13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nnis%20v31.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atle"/>
      <sheetName val="Auber"/>
      <sheetName val="Coin"/>
      <sheetName val="Snake"/>
      <sheetName val="Big"/>
      <sheetName val="Ella"/>
      <sheetName val="Math"/>
      <sheetName val="Milky"/>
      <sheetName val="Comp"/>
      <sheetName val="16"/>
      <sheetName val="SimWin"/>
      <sheetName val="MTWin"/>
      <sheetName val="ROI"/>
      <sheetName val="Overview"/>
      <sheetName val="Calc"/>
      <sheetName val="Sim"/>
    </sheetNames>
    <sheetDataSet>
      <sheetData sheetId="0">
        <row r="1">
          <cell r="BS1" t="str">
            <v>ROI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H3">
            <v>200</v>
          </cell>
        </row>
        <row r="4">
          <cell r="H4">
            <v>100</v>
          </cell>
        </row>
        <row r="5">
          <cell r="H5">
            <v>80</v>
          </cell>
        </row>
        <row r="6">
          <cell r="H6">
            <v>60</v>
          </cell>
        </row>
        <row r="7">
          <cell r="H7">
            <v>40</v>
          </cell>
        </row>
        <row r="8">
          <cell r="H8">
            <v>30</v>
          </cell>
        </row>
        <row r="9">
          <cell r="H9">
            <v>20</v>
          </cell>
        </row>
        <row r="10">
          <cell r="H10">
            <v>15</v>
          </cell>
        </row>
        <row r="11">
          <cell r="H11">
            <v>10</v>
          </cell>
        </row>
        <row r="12">
          <cell r="H12">
            <v>5</v>
          </cell>
        </row>
        <row r="13">
          <cell r="H13">
            <v>1</v>
          </cell>
        </row>
      </sheetData>
      <sheetData sheetId="15"/>
    </sheetDataSet>
  </externalBook>
</externalLink>
</file>

<file path=xl/tables/table1.xml><?xml version="1.0" encoding="utf-8"?>
<table xmlns="http://schemas.openxmlformats.org/spreadsheetml/2006/main" id="3" name="CotesOriginale224" displayName="CotesOriginale224" ref="A1:F122" headerRowDxfId="1" dataDxfId="0">
  <autoFilter ref="A1:F122"/>
  <sortState ref="A2:G3636">
    <sortCondition ref="F1:F3636"/>
  </sortState>
  <tableColumns count="6">
    <tableColumn id="1" name="No." totalsRowLabel="Total" dataDxfId="11" totalsRowDxfId="12">
      <calculatedColumnFormula>INDIRECT(ADDRESS(ROW(),COLUMN(),,,$H$18))</calculatedColumnFormula>
    </tableColumn>
    <tableColumn id="3" name="Montant" totalsRowFunction="sum" dataDxfId="9" totalsRowDxfId="10">
      <calculatedColumnFormula>INDIRECT(ADDRESS(ROW(),COLUMN(),,,$H$18))</calculatedColumnFormula>
    </tableColumn>
    <tableColumn id="4" name="Mult." totalsRowFunction="average" dataDxfId="7" totalsRowDxfId="8">
      <calculatedColumnFormula>INDIRECT(ADDRESS(ROW(),COLUMN(),,,$H$18))</calculatedColumnFormula>
    </tableColumn>
    <tableColumn id="5" name="Result" totalsRowFunction="sum" dataDxfId="5" totalsRowDxfId="6">
      <calculatedColumnFormula>INDIRECT(ADDRESS(ROW(),COLUMN(),,,$H$18))</calculatedColumnFormula>
    </tableColumn>
    <tableColumn id="6" name="Balance" dataDxfId="3" totalsRowDxfId="4">
      <calculatedColumnFormula>INDIRECT(ADDRESS(ROW(),COLUMN(),,,$H$18))</calculatedColumnFormula>
    </tableColumn>
    <tableColumn id="7" name="Colonne1" dataDxfId="2">
      <calculatedColumnFormula>INDIRECT(ADDRESS(ROW(),COLUMN(),,,$H$18))</calculatedColumnFormula>
    </tableColumn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" name="CotesOriginale22" displayName="CotesOriginale22" ref="A1:F122" headerRowDxfId="38" dataDxfId="37">
  <autoFilter ref="A1:F122"/>
  <sortState ref="A2:G3636">
    <sortCondition ref="F1:F3636"/>
  </sortState>
  <tableColumns count="6">
    <tableColumn id="1" name="No." totalsRowLabel="Total" dataDxfId="36" totalsRowDxfId="35"/>
    <tableColumn id="3" name="Montant" totalsRowFunction="sum" dataDxfId="34" totalsRowDxfId="33"/>
    <tableColumn id="4" name="Mult." totalsRowFunction="average" dataDxfId="32" totalsRowDxfId="31"/>
    <tableColumn id="5" name="Result" totalsRowFunction="sum" dataDxfId="30" totalsRowDxfId="29"/>
    <tableColumn id="6" name="Balance" dataDxfId="28" totalsRowDxfId="27"/>
    <tableColumn id="7" name="Colonne1" dataDxfId="26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2" name="CotesOriginale223" displayName="CotesOriginale223" ref="A1:F122" headerRowDxfId="14" dataDxfId="13">
  <autoFilter ref="A1:F122"/>
  <sortState ref="A2:G3636">
    <sortCondition ref="F1:F3636"/>
  </sortState>
  <tableColumns count="6">
    <tableColumn id="1" name="No." totalsRowLabel="Total" dataDxfId="24" totalsRowDxfId="25"/>
    <tableColumn id="3" name="Montant" totalsRowFunction="sum" dataDxfId="22" totalsRowDxfId="23"/>
    <tableColumn id="4" name="Mult." totalsRowFunction="average" dataDxfId="20" totalsRowDxfId="21"/>
    <tableColumn id="5" name="Result" totalsRowFunction="sum" dataDxfId="18" totalsRowDxfId="19"/>
    <tableColumn id="6" name="Balance" dataDxfId="16" totalsRowDxfId="17"/>
    <tableColumn id="7" name="Colonne1" dataDxfId="15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A3636"/>
  <sheetViews>
    <sheetView tabSelected="1" zoomScale="80" zoomScaleNormal="80" workbookViewId="0">
      <selection activeCell="H18" sqref="H18"/>
    </sheetView>
  </sheetViews>
  <sheetFormatPr baseColWidth="10" defaultColWidth="13.42578125" defaultRowHeight="15"/>
  <cols>
    <col min="1" max="1" width="6.140625" style="8" customWidth="1"/>
    <col min="2" max="2" width="9.7109375" style="19" customWidth="1"/>
    <col min="3" max="3" width="10.42578125" style="22" customWidth="1"/>
    <col min="4" max="4" width="11.7109375" style="23" customWidth="1"/>
    <col min="5" max="6" width="11.5703125" style="23" customWidth="1"/>
    <col min="7" max="7" width="12.5703125" customWidth="1"/>
    <col min="8" max="8" width="15.28515625" customWidth="1"/>
    <col min="9" max="9" width="18" customWidth="1"/>
    <col min="10" max="10" width="16.85546875" customWidth="1"/>
    <col min="11" max="11" width="6.7109375" customWidth="1"/>
    <col min="12" max="12" width="8.5703125" customWidth="1"/>
    <col min="13" max="13" width="8.7109375" customWidth="1"/>
    <col min="14" max="14" width="11.7109375" hidden="1" customWidth="1"/>
    <col min="15" max="16" width="11.7109375" style="14" customWidth="1"/>
    <col min="17" max="18" width="11.7109375" style="15" customWidth="1"/>
    <col min="19" max="25" width="11.7109375" style="16" customWidth="1"/>
    <col min="26" max="26" width="13.85546875" style="16" customWidth="1"/>
    <col min="27" max="27" width="12.5703125" style="13" customWidth="1"/>
  </cols>
  <sheetData>
    <row r="1" spans="1:27" s="2" customFormat="1" ht="15.75" thickBot="1">
      <c r="A1" s="1" t="s">
        <v>0</v>
      </c>
      <c r="B1" s="3" t="s">
        <v>19</v>
      </c>
      <c r="C1" s="3" t="s">
        <v>20</v>
      </c>
      <c r="D1" s="3" t="s">
        <v>1</v>
      </c>
      <c r="E1" s="3" t="s">
        <v>2</v>
      </c>
      <c r="F1" s="3" t="s">
        <v>3</v>
      </c>
      <c r="M1" s="3" t="s">
        <v>23</v>
      </c>
      <c r="N1" s="3" t="s">
        <v>5</v>
      </c>
      <c r="O1" s="4" t="s">
        <v>6</v>
      </c>
      <c r="P1" s="4" t="s">
        <v>7</v>
      </c>
      <c r="Q1" s="5" t="s">
        <v>16</v>
      </c>
      <c r="R1" s="5" t="s">
        <v>17</v>
      </c>
      <c r="S1" s="6" t="s">
        <v>24</v>
      </c>
      <c r="T1" s="6" t="s">
        <v>25</v>
      </c>
      <c r="U1" s="6" t="s">
        <v>26</v>
      </c>
      <c r="V1" s="6" t="s">
        <v>27</v>
      </c>
      <c r="W1" s="6" t="s">
        <v>8</v>
      </c>
      <c r="X1" s="6" t="s">
        <v>9</v>
      </c>
      <c r="Y1" s="6" t="s">
        <v>10</v>
      </c>
      <c r="Z1" s="6" t="s">
        <v>11</v>
      </c>
      <c r="AA1" s="7" t="s">
        <v>4</v>
      </c>
    </row>
    <row r="2" spans="1:27" ht="15.75" customHeight="1">
      <c r="A2" s="8">
        <f ca="1">INDIRECT(ADDRESS(ROW(),COLUMN(),,,$H$18))</f>
        <v>100</v>
      </c>
      <c r="B2" s="8">
        <f t="shared" ref="B2:F17" ca="1" si="0">INDIRECT(ADDRESS(ROW(),COLUMN(),,,$H$18))</f>
        <v>200</v>
      </c>
      <c r="C2" s="8">
        <f t="shared" ca="1" si="0"/>
        <v>1</v>
      </c>
      <c r="D2" s="8">
        <f t="shared" ca="1" si="0"/>
        <v>0</v>
      </c>
      <c r="E2" s="8">
        <f t="shared" ca="1" si="0"/>
        <v>251.53800000000001</v>
      </c>
      <c r="F2" s="8">
        <f ca="1">INDIRECT(ADDRESS(ROW(),COLUMN(),,,$H$18))</f>
        <v>1</v>
      </c>
      <c r="H2" s="31">
        <f ca="1">INDIRECT(ADDRESS(ROW(),COLUMN(),,,$H$18))</f>
        <v>3.3330000000000002</v>
      </c>
      <c r="I2" s="32"/>
      <c r="K2" s="2"/>
      <c r="M2" s="12">
        <f ca="1">P2-O2+1</f>
        <v>33</v>
      </c>
      <c r="N2" s="13">
        <f t="shared" ref="N2:N30" ca="1" si="1">M2/MAX(F:F)</f>
        <v>0.27272727272727271</v>
      </c>
      <c r="O2" s="14">
        <f ca="1">MAX($J$14,$K$3-(($J$10-1)/2)-(($I$11/2)*(ROW(O2)-2)),1)</f>
        <v>1</v>
      </c>
      <c r="P2" s="14">
        <f t="shared" ref="P2:P30" ca="1" si="2">MIN($J$15,$K$3+(($J$10-1)/2)+(($I$11/2)*(ROW(O2)-2)),COUNT(F:F))</f>
        <v>33</v>
      </c>
      <c r="Q2" s="15">
        <f t="shared" ref="Q2:Q30" ca="1" si="3">LOOKUP(O2,F:F,C:C)</f>
        <v>1</v>
      </c>
      <c r="R2" s="15">
        <f t="shared" ref="R2:R30" ca="1" si="4">LOOKUP(P2,F:F,C:C)</f>
        <v>33</v>
      </c>
      <c r="S2" s="16">
        <f ca="1">SUMIFS(D:D,B:B,"&lt;="&amp;#REF!,F:F,"&lt;="&amp;P2)-SUMIFS(D:D,B:B,"&lt;="&amp;#REF!,F:F,"&lt;"&amp;O2)</f>
        <v>0</v>
      </c>
      <c r="T2" s="16">
        <f t="shared" ref="T2:T30" ca="1" si="5">SUMIFS(D:D,F:F,"&lt;="&amp;P2)-SUMIFS(D:D,F:F,"&lt;"&amp;O2)-S2-U2</f>
        <v>528</v>
      </c>
      <c r="U2" s="16">
        <f ca="1">SUMIFS(D:D,B:B,"&gt;="&amp;#REF!,F:F,"&lt;="&amp;P2)-SUMIFS(D:D,B:B,"&gt;="&amp;#REF!,F:F,"&lt;"&amp;O2)</f>
        <v>0</v>
      </c>
      <c r="V2" s="17">
        <f ca="1">IF($H$8=TRUE,S2,0)+IF($I$8=TRUE,T2,0)+IF($J$8=TRUE,U2,0)</f>
        <v>528</v>
      </c>
      <c r="W2" s="16">
        <f ca="1">SUMIFS(B:B,B:B,"&lt;="&amp;#REF!,F:F,"&lt;="&amp;P2)-SUMIFS(B:B,B:B,"&lt;="&amp;#REF!,F:F,"&lt;"&amp;O2)</f>
        <v>0</v>
      </c>
      <c r="X2" s="16">
        <f t="shared" ref="X2:X30" ca="1" si="6">SUMIFS(B:B,F:F,"&lt;="&amp;P2)-SUMIFS(B:B,F:F,"&lt;"&amp;O2)-S2-U2</f>
        <v>7128</v>
      </c>
      <c r="Y2" s="16">
        <f ca="1">SUMIFS(B:B,B:B,"&gt;="&amp;#REF!,F:F,"&lt;="&amp;P2)-SUMIFS(B:B,B:B,"&gt;="&amp;#REF!,F:F,"&lt;"&amp;O2)</f>
        <v>0</v>
      </c>
      <c r="Z2" s="16">
        <f ca="1">IF($H$8=TRUE,W2,0)+IF($I$8=TRUE,X2,0)+IF($J$8=TRUE,Y2,0)</f>
        <v>7128</v>
      </c>
      <c r="AA2" s="13">
        <f ca="1">IF(Z2=0,0,V2/Z2)</f>
        <v>7.407407407407407E-2</v>
      </c>
    </row>
    <row r="3" spans="1:27" ht="16.5" customHeight="1" thickBot="1">
      <c r="A3" s="8">
        <f t="shared" ref="A3:F34" ca="1" si="7">INDIRECT(ADDRESS(ROW(),COLUMN(),,,$H$18))</f>
        <v>101</v>
      </c>
      <c r="B3" s="8">
        <f t="shared" ca="1" si="0"/>
        <v>201</v>
      </c>
      <c r="C3" s="8">
        <f t="shared" ca="1" si="0"/>
        <v>2</v>
      </c>
      <c r="D3" s="8">
        <f t="shared" ca="1" si="0"/>
        <v>1</v>
      </c>
      <c r="E3" s="8">
        <f t="shared" ca="1" si="0"/>
        <v>252.53800000000001</v>
      </c>
      <c r="F3" s="8">
        <f t="shared" ca="1" si="0"/>
        <v>2</v>
      </c>
      <c r="H3" s="33"/>
      <c r="I3" s="34"/>
      <c r="J3" s="24" t="s">
        <v>18</v>
      </c>
      <c r="K3" s="18">
        <f ca="1">LOOKUP($H$2,C:C,F:F)</f>
        <v>3</v>
      </c>
      <c r="M3" s="12">
        <f t="shared" ref="M3:M30" ca="1" si="8">P3-O3+1</f>
        <v>36</v>
      </c>
      <c r="N3" s="13">
        <f t="shared" ca="1" si="1"/>
        <v>0.2975206611570248</v>
      </c>
      <c r="O3" s="14">
        <f t="shared" ref="O3:O30" ca="1" si="9">MAX($J$14,$K$3-(($J$10-1)/2)-(($I$11/2)*(ROW(O3)-2)),1)</f>
        <v>1</v>
      </c>
      <c r="P3" s="14">
        <f t="shared" ca="1" si="2"/>
        <v>36</v>
      </c>
      <c r="Q3" s="15">
        <f t="shared" ca="1" si="3"/>
        <v>1</v>
      </c>
      <c r="R3" s="15">
        <f t="shared" ca="1" si="4"/>
        <v>36</v>
      </c>
      <c r="S3" s="16">
        <f ca="1">SUMIFS(D:D,B:B,"&lt;="&amp;#REF!,F:F,"&lt;="&amp;P3)-SUMIFS(D:D,B:B,"&lt;="&amp;#REF!,F:F,"&lt;"&amp;O3)</f>
        <v>0</v>
      </c>
      <c r="T3" s="16">
        <f t="shared" ca="1" si="5"/>
        <v>630</v>
      </c>
      <c r="U3" s="16">
        <f ca="1">SUMIFS(D:D,B:B,"&gt;="&amp;#REF!,F:F,"&lt;="&amp;P3)-SUMIFS(D:D,B:B,"&gt;="&amp;#REF!,F:F,"&lt;"&amp;O3)</f>
        <v>0</v>
      </c>
      <c r="V3" s="17">
        <f t="shared" ref="V3:V30" ca="1" si="10">IF($H$8=TRUE,S3,0)+IF($I$8=TRUE,T3,0)+IF($J$8=TRUE,U3,0)</f>
        <v>630</v>
      </c>
      <c r="W3" s="16">
        <f ca="1">SUMIFS(B:B,B:B,"&lt;="&amp;#REF!,F:F,"&lt;="&amp;P3)-SUMIFS(B:B,B:B,"&lt;="&amp;#REF!,F:F,"&lt;"&amp;O3)</f>
        <v>0</v>
      </c>
      <c r="X3" s="16">
        <f t="shared" ca="1" si="6"/>
        <v>7830</v>
      </c>
      <c r="Y3" s="16">
        <f ca="1">SUMIFS(B:B,B:B,"&gt;="&amp;#REF!,F:F,"&lt;="&amp;P3)-SUMIFS(B:B,B:B,"&gt;="&amp;#REF!,F:F,"&lt;"&amp;O3)</f>
        <v>0</v>
      </c>
      <c r="Z3" s="16">
        <f t="shared" ref="Z3:Z30" ca="1" si="11">IF($H$8=TRUE,W3,0)+IF($I$8=TRUE,X3,0)+IF($J$8=TRUE,Y3,0)</f>
        <v>7830</v>
      </c>
      <c r="AA3" s="13">
        <f t="shared" ref="AA3:AA30" ca="1" si="12">IF(Z3=0,0,V3/Z3)</f>
        <v>8.0459770114942528E-2</v>
      </c>
    </row>
    <row r="4" spans="1:27">
      <c r="A4" s="8">
        <f t="shared" ca="1" si="7"/>
        <v>102</v>
      </c>
      <c r="B4" s="8">
        <f t="shared" ca="1" si="0"/>
        <v>202</v>
      </c>
      <c r="C4" s="8">
        <f t="shared" ca="1" si="0"/>
        <v>3</v>
      </c>
      <c r="D4" s="8">
        <f t="shared" ca="1" si="0"/>
        <v>2</v>
      </c>
      <c r="E4" s="8">
        <f t="shared" ca="1" si="0"/>
        <v>253.53800000000001</v>
      </c>
      <c r="F4" s="8">
        <f t="shared" ca="1" si="0"/>
        <v>3</v>
      </c>
      <c r="M4" s="12">
        <f t="shared" ca="1" si="8"/>
        <v>39</v>
      </c>
      <c r="N4" s="13">
        <f t="shared" ca="1" si="1"/>
        <v>0.32231404958677684</v>
      </c>
      <c r="O4" s="14">
        <f t="shared" ca="1" si="9"/>
        <v>1</v>
      </c>
      <c r="P4" s="14">
        <f t="shared" ca="1" si="2"/>
        <v>39</v>
      </c>
      <c r="Q4" s="15">
        <f t="shared" ca="1" si="3"/>
        <v>1</v>
      </c>
      <c r="R4" s="15">
        <f t="shared" ca="1" si="4"/>
        <v>39</v>
      </c>
      <c r="S4" s="16">
        <f ca="1">SUMIFS(D:D,B:B,"&lt;="&amp;#REF!,F:F,"&lt;="&amp;P4)-SUMIFS(D:D,B:B,"&lt;="&amp;#REF!,F:F,"&lt;"&amp;O4)</f>
        <v>0</v>
      </c>
      <c r="T4" s="16">
        <f t="shared" ca="1" si="5"/>
        <v>741</v>
      </c>
      <c r="U4" s="16">
        <f ca="1">SUMIFS(D:D,B:B,"&gt;="&amp;#REF!,F:F,"&lt;="&amp;P4)-SUMIFS(D:D,B:B,"&gt;="&amp;#REF!,F:F,"&lt;"&amp;O4)</f>
        <v>0</v>
      </c>
      <c r="V4" s="17">
        <f t="shared" ca="1" si="10"/>
        <v>741</v>
      </c>
      <c r="W4" s="16">
        <f ca="1">SUMIFS(B:B,B:B,"&lt;="&amp;#REF!,F:F,"&lt;="&amp;P4)-SUMIFS(B:B,B:B,"&lt;="&amp;#REF!,F:F,"&lt;"&amp;O4)</f>
        <v>0</v>
      </c>
      <c r="X4" s="16">
        <f t="shared" ca="1" si="6"/>
        <v>8541</v>
      </c>
      <c r="Y4" s="16">
        <f ca="1">SUMIFS(B:B,B:B,"&gt;="&amp;#REF!,F:F,"&lt;="&amp;P4)-SUMIFS(B:B,B:B,"&gt;="&amp;#REF!,F:F,"&lt;"&amp;O4)</f>
        <v>0</v>
      </c>
      <c r="Z4" s="16">
        <f t="shared" ca="1" si="11"/>
        <v>8541</v>
      </c>
      <c r="AA4" s="13">
        <f t="shared" ca="1" si="12"/>
        <v>8.6757990867579904E-2</v>
      </c>
    </row>
    <row r="5" spans="1:27">
      <c r="A5" s="8">
        <f t="shared" ca="1" si="7"/>
        <v>103</v>
      </c>
      <c r="B5" s="8">
        <f t="shared" ca="1" si="0"/>
        <v>203</v>
      </c>
      <c r="C5" s="8">
        <f t="shared" ca="1" si="0"/>
        <v>4</v>
      </c>
      <c r="D5" s="8">
        <f t="shared" ca="1" si="0"/>
        <v>3</v>
      </c>
      <c r="E5" s="8">
        <f t="shared" ca="1" si="0"/>
        <v>254.53800000000001</v>
      </c>
      <c r="F5" s="8">
        <f t="shared" ca="1" si="0"/>
        <v>4</v>
      </c>
      <c r="M5" s="12">
        <f t="shared" ca="1" si="8"/>
        <v>42</v>
      </c>
      <c r="N5" s="13">
        <f t="shared" ca="1" si="1"/>
        <v>0.34710743801652894</v>
      </c>
      <c r="O5" s="14">
        <f t="shared" ca="1" si="9"/>
        <v>1</v>
      </c>
      <c r="P5" s="14">
        <f t="shared" ca="1" si="2"/>
        <v>42</v>
      </c>
      <c r="Q5" s="15">
        <f t="shared" ca="1" si="3"/>
        <v>1</v>
      </c>
      <c r="R5" s="15">
        <f t="shared" ca="1" si="4"/>
        <v>42</v>
      </c>
      <c r="S5" s="16">
        <f ca="1">SUMIFS(D:D,B:B,"&lt;="&amp;#REF!,F:F,"&lt;="&amp;P5)-SUMIFS(D:D,B:B,"&lt;="&amp;#REF!,F:F,"&lt;"&amp;O5)</f>
        <v>0</v>
      </c>
      <c r="T5" s="16">
        <f t="shared" ca="1" si="5"/>
        <v>861</v>
      </c>
      <c r="U5" s="16">
        <f ca="1">SUMIFS(D:D,B:B,"&gt;="&amp;#REF!,F:F,"&lt;="&amp;P5)-SUMIFS(D:D,B:B,"&gt;="&amp;#REF!,F:F,"&lt;"&amp;O5)</f>
        <v>0</v>
      </c>
      <c r="V5" s="17">
        <f t="shared" ca="1" si="10"/>
        <v>861</v>
      </c>
      <c r="W5" s="16">
        <f ca="1">SUMIFS(B:B,B:B,"&lt;="&amp;#REF!,F:F,"&lt;="&amp;P5)-SUMIFS(B:B,B:B,"&lt;="&amp;#REF!,F:F,"&lt;"&amp;O5)</f>
        <v>0</v>
      </c>
      <c r="X5" s="16">
        <f t="shared" ca="1" si="6"/>
        <v>9261</v>
      </c>
      <c r="Y5" s="16">
        <f ca="1">SUMIFS(B:B,B:B,"&gt;="&amp;#REF!,F:F,"&lt;="&amp;P5)-SUMIFS(B:B,B:B,"&gt;="&amp;#REF!,F:F,"&lt;"&amp;O5)</f>
        <v>0</v>
      </c>
      <c r="Z5" s="16">
        <f t="shared" ca="1" si="11"/>
        <v>9261</v>
      </c>
      <c r="AA5" s="13">
        <f t="shared" ca="1" si="12"/>
        <v>9.297052154195011E-2</v>
      </c>
    </row>
    <row r="6" spans="1:27" ht="15.75" thickBot="1">
      <c r="A6" s="8">
        <f t="shared" ca="1" si="7"/>
        <v>104</v>
      </c>
      <c r="B6" s="8">
        <f t="shared" ca="1" si="0"/>
        <v>204</v>
      </c>
      <c r="C6" s="8">
        <f t="shared" ca="1" si="0"/>
        <v>5</v>
      </c>
      <c r="D6" s="8">
        <f t="shared" ca="1" si="0"/>
        <v>4</v>
      </c>
      <c r="E6" s="8">
        <f t="shared" ca="1" si="0"/>
        <v>255.53800000000001</v>
      </c>
      <c r="F6" s="8">
        <f t="shared" ca="1" si="0"/>
        <v>5</v>
      </c>
      <c r="M6" s="12">
        <f t="shared" ca="1" si="8"/>
        <v>45</v>
      </c>
      <c r="N6" s="13">
        <f t="shared" ca="1" si="1"/>
        <v>0.37190082644628097</v>
      </c>
      <c r="O6" s="14">
        <f t="shared" ca="1" si="9"/>
        <v>1</v>
      </c>
      <c r="P6" s="14">
        <f t="shared" ca="1" si="2"/>
        <v>45</v>
      </c>
      <c r="Q6" s="15">
        <f t="shared" ca="1" si="3"/>
        <v>1</v>
      </c>
      <c r="R6" s="15">
        <f t="shared" ca="1" si="4"/>
        <v>45</v>
      </c>
      <c r="S6" s="16">
        <f ca="1">SUMIFS(D:D,B:B,"&lt;="&amp;#REF!,F:F,"&lt;="&amp;P6)-SUMIFS(D:D,B:B,"&lt;="&amp;#REF!,F:F,"&lt;"&amp;O6)</f>
        <v>0</v>
      </c>
      <c r="T6" s="16">
        <f t="shared" ca="1" si="5"/>
        <v>990</v>
      </c>
      <c r="U6" s="16">
        <f ca="1">SUMIFS(D:D,B:B,"&gt;="&amp;#REF!,F:F,"&lt;="&amp;P6)-SUMIFS(D:D,B:B,"&gt;="&amp;#REF!,F:F,"&lt;"&amp;O6)</f>
        <v>0</v>
      </c>
      <c r="V6" s="17">
        <f t="shared" ca="1" si="10"/>
        <v>990</v>
      </c>
      <c r="W6" s="16">
        <f ca="1">SUMIFS(B:B,B:B,"&lt;="&amp;#REF!,F:F,"&lt;="&amp;P6)-SUMIFS(B:B,B:B,"&lt;="&amp;#REF!,F:F,"&lt;"&amp;O6)</f>
        <v>0</v>
      </c>
      <c r="X6" s="16">
        <f t="shared" ca="1" si="6"/>
        <v>9990</v>
      </c>
      <c r="Y6" s="16">
        <f ca="1">SUMIFS(B:B,B:B,"&gt;="&amp;#REF!,F:F,"&lt;="&amp;P6)-SUMIFS(B:B,B:B,"&gt;="&amp;#REF!,F:F,"&lt;"&amp;O6)</f>
        <v>0</v>
      </c>
      <c r="Z6" s="16">
        <f t="shared" ca="1" si="11"/>
        <v>9990</v>
      </c>
      <c r="AA6" s="13">
        <f t="shared" ca="1" si="12"/>
        <v>9.90990990990991E-2</v>
      </c>
    </row>
    <row r="7" spans="1:27" ht="16.5" customHeight="1">
      <c r="A7" s="8">
        <f t="shared" ca="1" si="7"/>
        <v>105</v>
      </c>
      <c r="B7" s="8">
        <f t="shared" ca="1" si="0"/>
        <v>205</v>
      </c>
      <c r="C7" s="8">
        <f t="shared" ca="1" si="0"/>
        <v>6</v>
      </c>
      <c r="D7" s="8">
        <f t="shared" ca="1" si="0"/>
        <v>5</v>
      </c>
      <c r="E7" s="8">
        <f t="shared" ca="1" si="0"/>
        <v>256.53800000000001</v>
      </c>
      <c r="F7" s="8">
        <f t="shared" ca="1" si="0"/>
        <v>6</v>
      </c>
      <c r="H7" s="25" t="s">
        <v>22</v>
      </c>
      <c r="I7" s="26">
        <v>100</v>
      </c>
      <c r="J7" s="27" t="s">
        <v>21</v>
      </c>
      <c r="M7" s="12">
        <f t="shared" ca="1" si="8"/>
        <v>48</v>
      </c>
      <c r="N7" s="13">
        <f t="shared" ca="1" si="1"/>
        <v>0.39669421487603307</v>
      </c>
      <c r="O7" s="14">
        <f t="shared" ca="1" si="9"/>
        <v>1</v>
      </c>
      <c r="P7" s="14">
        <f t="shared" ca="1" si="2"/>
        <v>48</v>
      </c>
      <c r="Q7" s="15">
        <f t="shared" ca="1" si="3"/>
        <v>1</v>
      </c>
      <c r="R7" s="15">
        <f t="shared" ca="1" si="4"/>
        <v>48</v>
      </c>
      <c r="S7" s="16">
        <f ca="1">SUMIFS(D:D,B:B,"&lt;="&amp;#REF!,F:F,"&lt;="&amp;P7)-SUMIFS(D:D,B:B,"&lt;="&amp;#REF!,F:F,"&lt;"&amp;O7)</f>
        <v>0</v>
      </c>
      <c r="T7" s="16">
        <f t="shared" ca="1" si="5"/>
        <v>1128</v>
      </c>
      <c r="U7" s="16">
        <f ca="1">SUMIFS(D:D,B:B,"&gt;="&amp;#REF!,F:F,"&lt;="&amp;P7)-SUMIFS(D:D,B:B,"&gt;="&amp;#REF!,F:F,"&lt;"&amp;O7)</f>
        <v>0</v>
      </c>
      <c r="V7" s="17">
        <f t="shared" ca="1" si="10"/>
        <v>1128</v>
      </c>
      <c r="W7" s="16">
        <f ca="1">SUMIFS(B:B,B:B,"&lt;="&amp;#REF!,F:F,"&lt;="&amp;P7)-SUMIFS(B:B,B:B,"&lt;="&amp;#REF!,F:F,"&lt;"&amp;O7)</f>
        <v>0</v>
      </c>
      <c r="X7" s="16">
        <f t="shared" ca="1" si="6"/>
        <v>10728</v>
      </c>
      <c r="Y7" s="16">
        <f ca="1">SUMIFS(B:B,B:B,"&gt;="&amp;#REF!,F:F,"&lt;="&amp;P7)-SUMIFS(B:B,B:B,"&gt;="&amp;#REF!,F:F,"&lt;"&amp;O7)</f>
        <v>0</v>
      </c>
      <c r="Z7" s="16">
        <f t="shared" ca="1" si="11"/>
        <v>10728</v>
      </c>
      <c r="AA7" s="13">
        <f t="shared" ca="1" si="12"/>
        <v>0.10514541387024609</v>
      </c>
    </row>
    <row r="8" spans="1:27" ht="16.5" customHeight="1" thickBot="1">
      <c r="A8" s="8">
        <f t="shared" ca="1" si="7"/>
        <v>106</v>
      </c>
      <c r="B8" s="8">
        <f t="shared" ca="1" si="0"/>
        <v>206</v>
      </c>
      <c r="C8" s="8">
        <f t="shared" ca="1" si="0"/>
        <v>7</v>
      </c>
      <c r="D8" s="8">
        <f t="shared" ca="1" si="0"/>
        <v>6</v>
      </c>
      <c r="E8" s="8">
        <f t="shared" ca="1" si="0"/>
        <v>257.53800000000001</v>
      </c>
      <c r="F8" s="8">
        <f t="shared" ca="1" si="0"/>
        <v>7</v>
      </c>
      <c r="H8" s="28" t="b">
        <v>1</v>
      </c>
      <c r="I8" s="29" t="b">
        <v>1</v>
      </c>
      <c r="J8" s="30" t="b">
        <v>1</v>
      </c>
      <c r="M8" s="12">
        <f t="shared" ca="1" si="8"/>
        <v>51</v>
      </c>
      <c r="N8" s="13">
        <f t="shared" ca="1" si="1"/>
        <v>0.42148760330578511</v>
      </c>
      <c r="O8" s="14">
        <f t="shared" ca="1" si="9"/>
        <v>1</v>
      </c>
      <c r="P8" s="14">
        <f t="shared" ca="1" si="2"/>
        <v>51</v>
      </c>
      <c r="Q8" s="15">
        <f t="shared" ca="1" si="3"/>
        <v>1</v>
      </c>
      <c r="R8" s="15">
        <f t="shared" ca="1" si="4"/>
        <v>51</v>
      </c>
      <c r="S8" s="16">
        <f ca="1">SUMIFS(D:D,B:B,"&lt;="&amp;#REF!,F:F,"&lt;="&amp;P8)-SUMIFS(D:D,B:B,"&lt;="&amp;#REF!,F:F,"&lt;"&amp;O8)</f>
        <v>0</v>
      </c>
      <c r="T8" s="16">
        <f t="shared" ca="1" si="5"/>
        <v>1275</v>
      </c>
      <c r="U8" s="16">
        <f ca="1">SUMIFS(D:D,B:B,"&gt;="&amp;#REF!,F:F,"&lt;="&amp;P8)-SUMIFS(D:D,B:B,"&gt;="&amp;#REF!,F:F,"&lt;"&amp;O8)</f>
        <v>0</v>
      </c>
      <c r="V8" s="17">
        <f t="shared" ca="1" si="10"/>
        <v>1275</v>
      </c>
      <c r="W8" s="16">
        <f ca="1">SUMIFS(B:B,B:B,"&lt;="&amp;#REF!,F:F,"&lt;="&amp;P8)-SUMIFS(B:B,B:B,"&lt;="&amp;#REF!,F:F,"&lt;"&amp;O8)</f>
        <v>0</v>
      </c>
      <c r="X8" s="16">
        <f t="shared" ca="1" si="6"/>
        <v>11475</v>
      </c>
      <c r="Y8" s="16">
        <f ca="1">SUMIFS(B:B,B:B,"&gt;="&amp;#REF!,F:F,"&lt;="&amp;P8)-SUMIFS(B:B,B:B,"&gt;="&amp;#REF!,F:F,"&lt;"&amp;O8)</f>
        <v>0</v>
      </c>
      <c r="Z8" s="16">
        <f t="shared" ca="1" si="11"/>
        <v>11475</v>
      </c>
      <c r="AA8" s="13">
        <f t="shared" ca="1" si="12"/>
        <v>0.1111111111111111</v>
      </c>
    </row>
    <row r="9" spans="1:27">
      <c r="A9" s="8">
        <f t="shared" ca="1" si="7"/>
        <v>107</v>
      </c>
      <c r="B9" s="8">
        <f t="shared" ca="1" si="0"/>
        <v>207</v>
      </c>
      <c r="C9" s="8">
        <f t="shared" ca="1" si="0"/>
        <v>8</v>
      </c>
      <c r="D9" s="8">
        <f t="shared" ca="1" si="0"/>
        <v>7</v>
      </c>
      <c r="E9" s="8">
        <f t="shared" ca="1" si="0"/>
        <v>258.53800000000001</v>
      </c>
      <c r="F9" s="8">
        <f t="shared" ca="1" si="0"/>
        <v>8</v>
      </c>
      <c r="M9" s="12">
        <f t="shared" ca="1" si="8"/>
        <v>54</v>
      </c>
      <c r="N9" s="13">
        <f t="shared" ca="1" si="1"/>
        <v>0.4462809917355372</v>
      </c>
      <c r="O9" s="14">
        <f t="shared" ca="1" si="9"/>
        <v>1</v>
      </c>
      <c r="P9" s="14">
        <f t="shared" ca="1" si="2"/>
        <v>54</v>
      </c>
      <c r="Q9" s="15">
        <f t="shared" ca="1" si="3"/>
        <v>1</v>
      </c>
      <c r="R9" s="15">
        <f t="shared" ca="1" si="4"/>
        <v>54</v>
      </c>
      <c r="S9" s="16">
        <f ca="1">SUMIFS(D:D,B:B,"&lt;="&amp;#REF!,F:F,"&lt;="&amp;P9)-SUMIFS(D:D,B:B,"&lt;="&amp;#REF!,F:F,"&lt;"&amp;O9)</f>
        <v>0</v>
      </c>
      <c r="T9" s="16">
        <f t="shared" ca="1" si="5"/>
        <v>1431</v>
      </c>
      <c r="U9" s="16">
        <f ca="1">SUMIFS(D:D,B:B,"&gt;="&amp;#REF!,F:F,"&lt;="&amp;P9)-SUMIFS(D:D,B:B,"&gt;="&amp;#REF!,F:F,"&lt;"&amp;O9)</f>
        <v>0</v>
      </c>
      <c r="V9" s="17">
        <f t="shared" ca="1" si="10"/>
        <v>1431</v>
      </c>
      <c r="W9" s="16">
        <f ca="1">SUMIFS(B:B,B:B,"&lt;="&amp;#REF!,F:F,"&lt;="&amp;P9)-SUMIFS(B:B,B:B,"&lt;="&amp;#REF!,F:F,"&lt;"&amp;O9)</f>
        <v>0</v>
      </c>
      <c r="X9" s="16">
        <f t="shared" ca="1" si="6"/>
        <v>12231</v>
      </c>
      <c r="Y9" s="16">
        <f ca="1">SUMIFS(B:B,B:B,"&gt;="&amp;#REF!,F:F,"&lt;="&amp;P9)-SUMIFS(B:B,B:B,"&gt;="&amp;#REF!,F:F,"&lt;"&amp;O9)</f>
        <v>0</v>
      </c>
      <c r="Z9" s="16">
        <f t="shared" ca="1" si="11"/>
        <v>12231</v>
      </c>
      <c r="AA9" s="13">
        <f t="shared" ca="1" si="12"/>
        <v>0.11699779249448124</v>
      </c>
    </row>
    <row r="10" spans="1:27">
      <c r="A10" s="8">
        <f t="shared" ca="1" si="7"/>
        <v>108</v>
      </c>
      <c r="B10" s="8">
        <f t="shared" ca="1" si="0"/>
        <v>208</v>
      </c>
      <c r="C10" s="8">
        <f t="shared" ca="1" si="0"/>
        <v>9</v>
      </c>
      <c r="D10" s="8">
        <f t="shared" ca="1" si="0"/>
        <v>8</v>
      </c>
      <c r="E10" s="8">
        <f t="shared" ca="1" si="0"/>
        <v>259.53800000000001</v>
      </c>
      <c r="F10" s="8">
        <f t="shared" ca="1" si="0"/>
        <v>9</v>
      </c>
      <c r="H10" t="s">
        <v>12</v>
      </c>
      <c r="I10">
        <v>60</v>
      </c>
      <c r="J10" s="2">
        <f>MROUND($I$10,2)+1</f>
        <v>61</v>
      </c>
      <c r="M10" s="12">
        <f t="shared" ca="1" si="8"/>
        <v>57</v>
      </c>
      <c r="N10" s="13">
        <f t="shared" ca="1" si="1"/>
        <v>0.47107438016528924</v>
      </c>
      <c r="O10" s="14">
        <f t="shared" ca="1" si="9"/>
        <v>1</v>
      </c>
      <c r="P10" s="14">
        <f t="shared" ca="1" si="2"/>
        <v>57</v>
      </c>
      <c r="Q10" s="15">
        <f t="shared" ca="1" si="3"/>
        <v>1</v>
      </c>
      <c r="R10" s="15">
        <f t="shared" ca="1" si="4"/>
        <v>57</v>
      </c>
      <c r="S10" s="16">
        <f ca="1">SUMIFS(D:D,B:B,"&lt;="&amp;#REF!,F:F,"&lt;="&amp;P10)-SUMIFS(D:D,B:B,"&lt;="&amp;#REF!,F:F,"&lt;"&amp;O10)</f>
        <v>0</v>
      </c>
      <c r="T10" s="16">
        <f t="shared" ca="1" si="5"/>
        <v>1596</v>
      </c>
      <c r="U10" s="16">
        <f ca="1">SUMIFS(D:D,B:B,"&gt;="&amp;#REF!,F:F,"&lt;="&amp;P10)-SUMIFS(D:D,B:B,"&gt;="&amp;#REF!,F:F,"&lt;"&amp;O10)</f>
        <v>0</v>
      </c>
      <c r="V10" s="17">
        <f t="shared" ca="1" si="10"/>
        <v>1596</v>
      </c>
      <c r="W10" s="16">
        <f ca="1">SUMIFS(B:B,B:B,"&lt;="&amp;#REF!,F:F,"&lt;="&amp;P10)-SUMIFS(B:B,B:B,"&lt;="&amp;#REF!,F:F,"&lt;"&amp;O10)</f>
        <v>0</v>
      </c>
      <c r="X10" s="16">
        <f t="shared" ca="1" si="6"/>
        <v>12996</v>
      </c>
      <c r="Y10" s="16">
        <f ca="1">SUMIFS(B:B,B:B,"&gt;="&amp;#REF!,F:F,"&lt;="&amp;P10)-SUMIFS(B:B,B:B,"&gt;="&amp;#REF!,F:F,"&lt;"&amp;O10)</f>
        <v>0</v>
      </c>
      <c r="Z10" s="16">
        <f t="shared" ca="1" si="11"/>
        <v>12996</v>
      </c>
      <c r="AA10" s="13">
        <f t="shared" ca="1" si="12"/>
        <v>0.12280701754385964</v>
      </c>
    </row>
    <row r="11" spans="1:27">
      <c r="A11" s="8">
        <f t="shared" ca="1" si="7"/>
        <v>109</v>
      </c>
      <c r="B11" s="8">
        <f t="shared" ca="1" si="0"/>
        <v>209</v>
      </c>
      <c r="C11" s="8">
        <f t="shared" ca="1" si="0"/>
        <v>10</v>
      </c>
      <c r="D11" s="8">
        <f t="shared" ca="1" si="0"/>
        <v>9</v>
      </c>
      <c r="E11" s="8">
        <f t="shared" ca="1" si="0"/>
        <v>260.53800000000001</v>
      </c>
      <c r="F11" s="8">
        <f t="shared" ca="1" si="0"/>
        <v>10</v>
      </c>
      <c r="H11" t="s">
        <v>13</v>
      </c>
      <c r="I11">
        <v>6</v>
      </c>
      <c r="M11" s="12">
        <f t="shared" ca="1" si="8"/>
        <v>60</v>
      </c>
      <c r="N11" s="13">
        <f t="shared" ca="1" si="1"/>
        <v>0.49586776859504134</v>
      </c>
      <c r="O11" s="14">
        <f t="shared" ca="1" si="9"/>
        <v>1</v>
      </c>
      <c r="P11" s="14">
        <f t="shared" ca="1" si="2"/>
        <v>60</v>
      </c>
      <c r="Q11" s="15">
        <f t="shared" ca="1" si="3"/>
        <v>1</v>
      </c>
      <c r="R11" s="15">
        <f t="shared" ca="1" si="4"/>
        <v>60</v>
      </c>
      <c r="S11" s="16">
        <f ca="1">SUMIFS(D:D,B:B,"&lt;="&amp;#REF!,F:F,"&lt;="&amp;P11)-SUMIFS(D:D,B:B,"&lt;="&amp;#REF!,F:F,"&lt;"&amp;O11)</f>
        <v>0</v>
      </c>
      <c r="T11" s="16">
        <f t="shared" ca="1" si="5"/>
        <v>1770</v>
      </c>
      <c r="U11" s="16">
        <f ca="1">SUMIFS(D:D,B:B,"&gt;="&amp;#REF!,F:F,"&lt;="&amp;P11)-SUMIFS(D:D,B:B,"&gt;="&amp;#REF!,F:F,"&lt;"&amp;O11)</f>
        <v>0</v>
      </c>
      <c r="V11" s="17">
        <f t="shared" ca="1" si="10"/>
        <v>1770</v>
      </c>
      <c r="W11" s="16">
        <f ca="1">SUMIFS(B:B,B:B,"&lt;="&amp;#REF!,F:F,"&lt;="&amp;P11)-SUMIFS(B:B,B:B,"&lt;="&amp;#REF!,F:F,"&lt;"&amp;O11)</f>
        <v>0</v>
      </c>
      <c r="X11" s="16">
        <f t="shared" ca="1" si="6"/>
        <v>13770</v>
      </c>
      <c r="Y11" s="16">
        <f ca="1">SUMIFS(B:B,B:B,"&gt;="&amp;#REF!,F:F,"&lt;="&amp;P11)-SUMIFS(B:B,B:B,"&gt;="&amp;#REF!,F:F,"&lt;"&amp;O11)</f>
        <v>0</v>
      </c>
      <c r="Z11" s="16">
        <f t="shared" ca="1" si="11"/>
        <v>13770</v>
      </c>
      <c r="AA11" s="13">
        <f t="shared" ca="1" si="12"/>
        <v>0.12854030501089325</v>
      </c>
    </row>
    <row r="12" spans="1:27">
      <c r="A12" s="8">
        <f t="shared" ca="1" si="7"/>
        <v>110</v>
      </c>
      <c r="B12" s="8">
        <f t="shared" ca="1" si="0"/>
        <v>210</v>
      </c>
      <c r="C12" s="8">
        <f t="shared" ca="1" si="0"/>
        <v>11</v>
      </c>
      <c r="D12" s="8">
        <f t="shared" ca="1" si="0"/>
        <v>10</v>
      </c>
      <c r="E12" s="8">
        <f t="shared" ca="1" si="0"/>
        <v>261.53800000000001</v>
      </c>
      <c r="F12" s="8">
        <f t="shared" ca="1" si="0"/>
        <v>11</v>
      </c>
      <c r="M12" s="12">
        <f t="shared" ca="1" si="8"/>
        <v>63</v>
      </c>
      <c r="N12" s="13">
        <f t="shared" ca="1" si="1"/>
        <v>0.52066115702479343</v>
      </c>
      <c r="O12" s="14">
        <f t="shared" ca="1" si="9"/>
        <v>1</v>
      </c>
      <c r="P12" s="14">
        <f t="shared" ca="1" si="2"/>
        <v>63</v>
      </c>
      <c r="Q12" s="15">
        <f t="shared" ca="1" si="3"/>
        <v>1</v>
      </c>
      <c r="R12" s="15">
        <f t="shared" ca="1" si="4"/>
        <v>63</v>
      </c>
      <c r="S12" s="16">
        <f ca="1">SUMIFS(D:D,B:B,"&lt;="&amp;#REF!,F:F,"&lt;="&amp;P12)-SUMIFS(D:D,B:B,"&lt;="&amp;#REF!,F:F,"&lt;"&amp;O12)</f>
        <v>0</v>
      </c>
      <c r="T12" s="16">
        <f t="shared" ca="1" si="5"/>
        <v>1953</v>
      </c>
      <c r="U12" s="16">
        <f ca="1">SUMIFS(D:D,B:B,"&gt;="&amp;#REF!,F:F,"&lt;="&amp;P12)-SUMIFS(D:D,B:B,"&gt;="&amp;#REF!,F:F,"&lt;"&amp;O12)</f>
        <v>0</v>
      </c>
      <c r="V12" s="17">
        <f t="shared" ca="1" si="10"/>
        <v>1953</v>
      </c>
      <c r="W12" s="16">
        <f ca="1">SUMIFS(B:B,B:B,"&lt;="&amp;#REF!,F:F,"&lt;="&amp;P12)-SUMIFS(B:B,B:B,"&lt;="&amp;#REF!,F:F,"&lt;"&amp;O12)</f>
        <v>0</v>
      </c>
      <c r="X12" s="16">
        <f t="shared" ca="1" si="6"/>
        <v>14553</v>
      </c>
      <c r="Y12" s="16">
        <f ca="1">SUMIFS(B:B,B:B,"&gt;="&amp;#REF!,F:F,"&lt;="&amp;P12)-SUMIFS(B:B,B:B,"&gt;="&amp;#REF!,F:F,"&lt;"&amp;O12)</f>
        <v>0</v>
      </c>
      <c r="Z12" s="16">
        <f t="shared" ca="1" si="11"/>
        <v>14553</v>
      </c>
      <c r="AA12" s="13">
        <f t="shared" ca="1" si="12"/>
        <v>0.13419913419913421</v>
      </c>
    </row>
    <row r="13" spans="1:27">
      <c r="A13" s="8">
        <f t="shared" ca="1" si="7"/>
        <v>111</v>
      </c>
      <c r="B13" s="8">
        <f t="shared" ca="1" si="0"/>
        <v>211</v>
      </c>
      <c r="C13" s="8">
        <f t="shared" ca="1" si="0"/>
        <v>12</v>
      </c>
      <c r="D13" s="8">
        <f t="shared" ca="1" si="0"/>
        <v>11</v>
      </c>
      <c r="E13" s="8">
        <f t="shared" ca="1" si="0"/>
        <v>262.53800000000001</v>
      </c>
      <c r="F13" s="8">
        <f t="shared" ca="1" si="0"/>
        <v>12</v>
      </c>
      <c r="M13" s="12">
        <f t="shared" ca="1" si="8"/>
        <v>66</v>
      </c>
      <c r="N13" s="13">
        <f t="shared" ca="1" si="1"/>
        <v>0.54545454545454541</v>
      </c>
      <c r="O13" s="14">
        <f t="shared" ca="1" si="9"/>
        <v>1</v>
      </c>
      <c r="P13" s="14">
        <f t="shared" ca="1" si="2"/>
        <v>66</v>
      </c>
      <c r="Q13" s="15">
        <f t="shared" ca="1" si="3"/>
        <v>1</v>
      </c>
      <c r="R13" s="15">
        <f t="shared" ca="1" si="4"/>
        <v>66</v>
      </c>
      <c r="S13" s="16">
        <f ca="1">SUMIFS(D:D,B:B,"&lt;="&amp;#REF!,F:F,"&lt;="&amp;P13)-SUMIFS(D:D,B:B,"&lt;="&amp;#REF!,F:F,"&lt;"&amp;O13)</f>
        <v>0</v>
      </c>
      <c r="T13" s="16">
        <f t="shared" ca="1" si="5"/>
        <v>2145</v>
      </c>
      <c r="U13" s="16">
        <f ca="1">SUMIFS(D:D,B:B,"&gt;="&amp;#REF!,F:F,"&lt;="&amp;P13)-SUMIFS(D:D,B:B,"&gt;="&amp;#REF!,F:F,"&lt;"&amp;O13)</f>
        <v>0</v>
      </c>
      <c r="V13" s="17">
        <f t="shared" ca="1" si="10"/>
        <v>2145</v>
      </c>
      <c r="W13" s="16">
        <f ca="1">SUMIFS(B:B,B:B,"&lt;="&amp;#REF!,F:F,"&lt;="&amp;P13)-SUMIFS(B:B,B:B,"&lt;="&amp;#REF!,F:F,"&lt;"&amp;O13)</f>
        <v>0</v>
      </c>
      <c r="X13" s="16">
        <f t="shared" ca="1" si="6"/>
        <v>15345</v>
      </c>
      <c r="Y13" s="16">
        <f ca="1">SUMIFS(B:B,B:B,"&gt;="&amp;#REF!,F:F,"&lt;="&amp;P13)-SUMIFS(B:B,B:B,"&gt;="&amp;#REF!,F:F,"&lt;"&amp;O13)</f>
        <v>0</v>
      </c>
      <c r="Z13" s="16">
        <f t="shared" ca="1" si="11"/>
        <v>15345</v>
      </c>
      <c r="AA13" s="13">
        <f t="shared" ca="1" si="12"/>
        <v>0.13978494623655913</v>
      </c>
    </row>
    <row r="14" spans="1:27">
      <c r="A14" s="8">
        <f t="shared" ca="1" si="7"/>
        <v>112</v>
      </c>
      <c r="B14" s="8">
        <f t="shared" ca="1" si="0"/>
        <v>212</v>
      </c>
      <c r="C14" s="8">
        <f t="shared" ca="1" si="0"/>
        <v>13</v>
      </c>
      <c r="D14" s="8">
        <f t="shared" ca="1" si="0"/>
        <v>12</v>
      </c>
      <c r="E14" s="8">
        <f t="shared" ca="1" si="0"/>
        <v>263.53800000000001</v>
      </c>
      <c r="F14" s="8">
        <f t="shared" ca="1" si="0"/>
        <v>13</v>
      </c>
      <c r="H14" t="s">
        <v>14</v>
      </c>
      <c r="J14" s="20">
        <f>IF($I$14="",1,LOOKUP($I$14-0.0001,C:C,F:F))</f>
        <v>1</v>
      </c>
      <c r="M14" s="12">
        <f t="shared" ca="1" si="8"/>
        <v>69</v>
      </c>
      <c r="N14" s="13">
        <f t="shared" ca="1" si="1"/>
        <v>0.57024793388429751</v>
      </c>
      <c r="O14" s="14">
        <f t="shared" ca="1" si="9"/>
        <v>1</v>
      </c>
      <c r="P14" s="14">
        <f t="shared" ca="1" si="2"/>
        <v>69</v>
      </c>
      <c r="Q14" s="15">
        <f t="shared" ca="1" si="3"/>
        <v>1</v>
      </c>
      <c r="R14" s="15">
        <f t="shared" ca="1" si="4"/>
        <v>69</v>
      </c>
      <c r="S14" s="16">
        <f ca="1">SUMIFS(D:D,B:B,"&lt;="&amp;#REF!,F:F,"&lt;="&amp;P14)-SUMIFS(D:D,B:B,"&lt;="&amp;#REF!,F:F,"&lt;"&amp;O14)</f>
        <v>0</v>
      </c>
      <c r="T14" s="16">
        <f t="shared" ca="1" si="5"/>
        <v>2346</v>
      </c>
      <c r="U14" s="16">
        <f ca="1">SUMIFS(D:D,B:B,"&gt;="&amp;#REF!,F:F,"&lt;="&amp;P14)-SUMIFS(D:D,B:B,"&gt;="&amp;#REF!,F:F,"&lt;"&amp;O14)</f>
        <v>0</v>
      </c>
      <c r="V14" s="17">
        <f t="shared" ca="1" si="10"/>
        <v>2346</v>
      </c>
      <c r="W14" s="16">
        <f ca="1">SUMIFS(B:B,B:B,"&lt;="&amp;#REF!,F:F,"&lt;="&amp;P14)-SUMIFS(B:B,B:B,"&lt;="&amp;#REF!,F:F,"&lt;"&amp;O14)</f>
        <v>0</v>
      </c>
      <c r="X14" s="16">
        <f t="shared" ca="1" si="6"/>
        <v>16146</v>
      </c>
      <c r="Y14" s="16">
        <f ca="1">SUMIFS(B:B,B:B,"&gt;="&amp;#REF!,F:F,"&lt;="&amp;P14)-SUMIFS(B:B,B:B,"&gt;="&amp;#REF!,F:F,"&lt;"&amp;O14)</f>
        <v>0</v>
      </c>
      <c r="Z14" s="16">
        <f t="shared" ca="1" si="11"/>
        <v>16146</v>
      </c>
      <c r="AA14" s="13">
        <f t="shared" ca="1" si="12"/>
        <v>0.14529914529914531</v>
      </c>
    </row>
    <row r="15" spans="1:27">
      <c r="A15" s="8">
        <f t="shared" ca="1" si="7"/>
        <v>113</v>
      </c>
      <c r="B15" s="8">
        <f t="shared" ca="1" si="0"/>
        <v>213</v>
      </c>
      <c r="C15" s="8">
        <f t="shared" ca="1" si="0"/>
        <v>14</v>
      </c>
      <c r="D15" s="8">
        <f t="shared" ca="1" si="0"/>
        <v>13</v>
      </c>
      <c r="E15" s="8">
        <f t="shared" ca="1" si="0"/>
        <v>264.53800000000001</v>
      </c>
      <c r="F15" s="8">
        <f t="shared" ca="1" si="0"/>
        <v>14</v>
      </c>
      <c r="H15" t="s">
        <v>15</v>
      </c>
      <c r="J15" s="20">
        <f>IF(I15="",10000000,LOOKUP($I$15,C:C,F:F))</f>
        <v>10000000</v>
      </c>
      <c r="M15" s="12">
        <f t="shared" ca="1" si="8"/>
        <v>72</v>
      </c>
      <c r="N15" s="13">
        <f t="shared" ca="1" si="1"/>
        <v>0.5950413223140496</v>
      </c>
      <c r="O15" s="14">
        <f t="shared" ca="1" si="9"/>
        <v>1</v>
      </c>
      <c r="P15" s="14">
        <f t="shared" ca="1" si="2"/>
        <v>72</v>
      </c>
      <c r="Q15" s="15">
        <f t="shared" ca="1" si="3"/>
        <v>1</v>
      </c>
      <c r="R15" s="15">
        <f t="shared" ca="1" si="4"/>
        <v>72</v>
      </c>
      <c r="S15" s="16">
        <f ca="1">SUMIFS(D:D,B:B,"&lt;="&amp;#REF!,F:F,"&lt;="&amp;P15)-SUMIFS(D:D,B:B,"&lt;="&amp;#REF!,F:F,"&lt;"&amp;O15)</f>
        <v>0</v>
      </c>
      <c r="T15" s="16">
        <f t="shared" ca="1" si="5"/>
        <v>2556</v>
      </c>
      <c r="U15" s="16">
        <f ca="1">SUMIFS(D:D,B:B,"&gt;="&amp;#REF!,F:F,"&lt;="&amp;P15)-SUMIFS(D:D,B:B,"&gt;="&amp;#REF!,F:F,"&lt;"&amp;O15)</f>
        <v>0</v>
      </c>
      <c r="V15" s="17">
        <f t="shared" ca="1" si="10"/>
        <v>2556</v>
      </c>
      <c r="W15" s="16">
        <f ca="1">SUMIFS(B:B,B:B,"&lt;="&amp;#REF!,F:F,"&lt;="&amp;P15)-SUMIFS(B:B,B:B,"&lt;="&amp;#REF!,F:F,"&lt;"&amp;O15)</f>
        <v>0</v>
      </c>
      <c r="X15" s="16">
        <f t="shared" ca="1" si="6"/>
        <v>16956</v>
      </c>
      <c r="Y15" s="16">
        <f ca="1">SUMIFS(B:B,B:B,"&gt;="&amp;#REF!,F:F,"&lt;="&amp;P15)-SUMIFS(B:B,B:B,"&gt;="&amp;#REF!,F:F,"&lt;"&amp;O15)</f>
        <v>0</v>
      </c>
      <c r="Z15" s="16">
        <f t="shared" ca="1" si="11"/>
        <v>16956</v>
      </c>
      <c r="AA15" s="13">
        <f t="shared" ca="1" si="12"/>
        <v>0.15074309978768577</v>
      </c>
    </row>
    <row r="16" spans="1:27">
      <c r="A16" s="8">
        <f t="shared" ca="1" si="7"/>
        <v>114</v>
      </c>
      <c r="B16" s="8">
        <f t="shared" ca="1" si="0"/>
        <v>214</v>
      </c>
      <c r="C16" s="8">
        <f t="shared" ca="1" si="0"/>
        <v>15</v>
      </c>
      <c r="D16" s="8">
        <f t="shared" ca="1" si="0"/>
        <v>14</v>
      </c>
      <c r="E16" s="8">
        <f t="shared" ca="1" si="0"/>
        <v>265.53800000000001</v>
      </c>
      <c r="F16" s="8">
        <f t="shared" ca="1" si="0"/>
        <v>15</v>
      </c>
      <c r="M16" s="12">
        <f t="shared" ca="1" si="8"/>
        <v>75</v>
      </c>
      <c r="N16" s="13">
        <f t="shared" ca="1" si="1"/>
        <v>0.6198347107438017</v>
      </c>
      <c r="O16" s="14">
        <f t="shared" ca="1" si="9"/>
        <v>1</v>
      </c>
      <c r="P16" s="14">
        <f t="shared" ca="1" si="2"/>
        <v>75</v>
      </c>
      <c r="Q16" s="15">
        <f t="shared" ca="1" si="3"/>
        <v>1</v>
      </c>
      <c r="R16" s="15">
        <f t="shared" ca="1" si="4"/>
        <v>75</v>
      </c>
      <c r="S16" s="16">
        <f ca="1">SUMIFS(D:D,B:B,"&lt;="&amp;#REF!,F:F,"&lt;="&amp;P16)-SUMIFS(D:D,B:B,"&lt;="&amp;#REF!,F:F,"&lt;"&amp;O16)</f>
        <v>0</v>
      </c>
      <c r="T16" s="16">
        <f t="shared" ca="1" si="5"/>
        <v>2775</v>
      </c>
      <c r="U16" s="16">
        <f ca="1">SUMIFS(D:D,B:B,"&gt;="&amp;#REF!,F:F,"&lt;="&amp;P16)-SUMIFS(D:D,B:B,"&gt;="&amp;#REF!,F:F,"&lt;"&amp;O16)</f>
        <v>0</v>
      </c>
      <c r="V16" s="17">
        <f t="shared" ca="1" si="10"/>
        <v>2775</v>
      </c>
      <c r="W16" s="16">
        <f ca="1">SUMIFS(B:B,B:B,"&lt;="&amp;#REF!,F:F,"&lt;="&amp;P16)-SUMIFS(B:B,B:B,"&lt;="&amp;#REF!,F:F,"&lt;"&amp;O16)</f>
        <v>0</v>
      </c>
      <c r="X16" s="16">
        <f t="shared" ca="1" si="6"/>
        <v>17775</v>
      </c>
      <c r="Y16" s="16">
        <f ca="1">SUMIFS(B:B,B:B,"&gt;="&amp;#REF!,F:F,"&lt;="&amp;P16)-SUMIFS(B:B,B:B,"&gt;="&amp;#REF!,F:F,"&lt;"&amp;O16)</f>
        <v>0</v>
      </c>
      <c r="Z16" s="16">
        <f t="shared" ca="1" si="11"/>
        <v>17775</v>
      </c>
      <c r="AA16" s="13">
        <f t="shared" ca="1" si="12"/>
        <v>0.15611814345991562</v>
      </c>
    </row>
    <row r="17" spans="1:27">
      <c r="A17" s="8">
        <f t="shared" ca="1" si="7"/>
        <v>115</v>
      </c>
      <c r="B17" s="8">
        <f t="shared" ca="1" si="0"/>
        <v>215</v>
      </c>
      <c r="C17" s="8">
        <f t="shared" ca="1" si="0"/>
        <v>16</v>
      </c>
      <c r="D17" s="8">
        <f t="shared" ca="1" si="0"/>
        <v>15</v>
      </c>
      <c r="E17" s="8">
        <f t="shared" ca="1" si="0"/>
        <v>266.53800000000001</v>
      </c>
      <c r="F17" s="8">
        <f t="shared" ca="1" si="0"/>
        <v>16</v>
      </c>
      <c r="M17" s="12">
        <f t="shared" ca="1" si="8"/>
        <v>78</v>
      </c>
      <c r="N17" s="13">
        <f t="shared" ca="1" si="1"/>
        <v>0.64462809917355368</v>
      </c>
      <c r="O17" s="14">
        <f t="shared" ca="1" si="9"/>
        <v>1</v>
      </c>
      <c r="P17" s="14">
        <f t="shared" ca="1" si="2"/>
        <v>78</v>
      </c>
      <c r="Q17" s="15">
        <f t="shared" ca="1" si="3"/>
        <v>1</v>
      </c>
      <c r="R17" s="15">
        <f t="shared" ca="1" si="4"/>
        <v>78</v>
      </c>
      <c r="S17" s="16">
        <f ca="1">SUMIFS(D:D,B:B,"&lt;="&amp;#REF!,F:F,"&lt;="&amp;P17)-SUMIFS(D:D,B:B,"&lt;="&amp;#REF!,F:F,"&lt;"&amp;O17)</f>
        <v>0</v>
      </c>
      <c r="T17" s="16">
        <f t="shared" ca="1" si="5"/>
        <v>3003</v>
      </c>
      <c r="U17" s="16">
        <f ca="1">SUMIFS(D:D,B:B,"&gt;="&amp;#REF!,F:F,"&lt;="&amp;P17)-SUMIFS(D:D,B:B,"&gt;="&amp;#REF!,F:F,"&lt;"&amp;O17)</f>
        <v>0</v>
      </c>
      <c r="V17" s="17">
        <f t="shared" ca="1" si="10"/>
        <v>3003</v>
      </c>
      <c r="W17" s="16">
        <f ca="1">SUMIFS(B:B,B:B,"&lt;="&amp;#REF!,F:F,"&lt;="&amp;P17)-SUMIFS(B:B,B:B,"&lt;="&amp;#REF!,F:F,"&lt;"&amp;O17)</f>
        <v>0</v>
      </c>
      <c r="X17" s="16">
        <f t="shared" ca="1" si="6"/>
        <v>18603</v>
      </c>
      <c r="Y17" s="16">
        <f ca="1">SUMIFS(B:B,B:B,"&gt;="&amp;#REF!,F:F,"&lt;="&amp;P17)-SUMIFS(B:B,B:B,"&gt;="&amp;#REF!,F:F,"&lt;"&amp;O17)</f>
        <v>0</v>
      </c>
      <c r="Z17" s="16">
        <f t="shared" ca="1" si="11"/>
        <v>18603</v>
      </c>
      <c r="AA17" s="13">
        <f t="shared" ca="1" si="12"/>
        <v>0.16142557651991615</v>
      </c>
    </row>
    <row r="18" spans="1:27">
      <c r="A18" s="8">
        <f t="shared" ca="1" si="7"/>
        <v>116</v>
      </c>
      <c r="B18" s="8">
        <f t="shared" ca="1" si="7"/>
        <v>216</v>
      </c>
      <c r="C18" s="8">
        <f t="shared" ca="1" si="7"/>
        <v>17</v>
      </c>
      <c r="D18" s="8">
        <f t="shared" ca="1" si="7"/>
        <v>16</v>
      </c>
      <c r="E18" s="8">
        <f t="shared" ca="1" si="7"/>
        <v>267.53800000000001</v>
      </c>
      <c r="F18" s="8">
        <f t="shared" ca="1" si="7"/>
        <v>17</v>
      </c>
      <c r="H18" s="35" t="s">
        <v>29</v>
      </c>
      <c r="M18" s="12">
        <f t="shared" ca="1" si="8"/>
        <v>81</v>
      </c>
      <c r="N18" s="13">
        <f t="shared" ca="1" si="1"/>
        <v>0.66942148760330578</v>
      </c>
      <c r="O18" s="14">
        <f t="shared" ca="1" si="9"/>
        <v>1</v>
      </c>
      <c r="P18" s="14">
        <f t="shared" ca="1" si="2"/>
        <v>81</v>
      </c>
      <c r="Q18" s="15">
        <f t="shared" ca="1" si="3"/>
        <v>1</v>
      </c>
      <c r="R18" s="15">
        <f t="shared" ca="1" si="4"/>
        <v>81</v>
      </c>
      <c r="S18" s="16">
        <f ca="1">SUMIFS(D:D,B:B,"&lt;="&amp;#REF!,F:F,"&lt;="&amp;P18)-SUMIFS(D:D,B:B,"&lt;="&amp;#REF!,F:F,"&lt;"&amp;O18)</f>
        <v>0</v>
      </c>
      <c r="T18" s="16">
        <f t="shared" ca="1" si="5"/>
        <v>3240</v>
      </c>
      <c r="U18" s="16">
        <f ca="1">SUMIFS(D:D,B:B,"&gt;="&amp;#REF!,F:F,"&lt;="&amp;P18)-SUMIFS(D:D,B:B,"&gt;="&amp;#REF!,F:F,"&lt;"&amp;O18)</f>
        <v>0</v>
      </c>
      <c r="V18" s="17">
        <f t="shared" ca="1" si="10"/>
        <v>3240</v>
      </c>
      <c r="W18" s="16">
        <f ca="1">SUMIFS(B:B,B:B,"&lt;="&amp;#REF!,F:F,"&lt;="&amp;P18)-SUMIFS(B:B,B:B,"&lt;="&amp;#REF!,F:F,"&lt;"&amp;O18)</f>
        <v>0</v>
      </c>
      <c r="X18" s="16">
        <f t="shared" ca="1" si="6"/>
        <v>19440</v>
      </c>
      <c r="Y18" s="16">
        <f ca="1">SUMIFS(B:B,B:B,"&gt;="&amp;#REF!,F:F,"&lt;="&amp;P18)-SUMIFS(B:B,B:B,"&gt;="&amp;#REF!,F:F,"&lt;"&amp;O18)</f>
        <v>0</v>
      </c>
      <c r="Z18" s="16">
        <f t="shared" ca="1" si="11"/>
        <v>19440</v>
      </c>
      <c r="AA18" s="13">
        <f t="shared" ca="1" si="12"/>
        <v>0.16666666666666666</v>
      </c>
    </row>
    <row r="19" spans="1:27" ht="15.75" customHeight="1">
      <c r="A19" s="8">
        <f t="shared" ca="1" si="7"/>
        <v>117</v>
      </c>
      <c r="B19" s="8">
        <f t="shared" ca="1" si="7"/>
        <v>217</v>
      </c>
      <c r="C19" s="8">
        <f t="shared" ca="1" si="7"/>
        <v>18</v>
      </c>
      <c r="D19" s="8">
        <f t="shared" ca="1" si="7"/>
        <v>17</v>
      </c>
      <c r="E19" s="8">
        <f t="shared" ca="1" si="7"/>
        <v>268.53800000000001</v>
      </c>
      <c r="F19" s="8">
        <f t="shared" ca="1" si="7"/>
        <v>18</v>
      </c>
      <c r="M19" s="12">
        <f t="shared" ca="1" si="8"/>
        <v>84</v>
      </c>
      <c r="N19" s="13">
        <f t="shared" ca="1" si="1"/>
        <v>0.69421487603305787</v>
      </c>
      <c r="O19" s="14">
        <f t="shared" ca="1" si="9"/>
        <v>1</v>
      </c>
      <c r="P19" s="14">
        <f t="shared" ca="1" si="2"/>
        <v>84</v>
      </c>
      <c r="Q19" s="15">
        <f t="shared" ca="1" si="3"/>
        <v>1</v>
      </c>
      <c r="R19" s="15">
        <f t="shared" ca="1" si="4"/>
        <v>84</v>
      </c>
      <c r="S19" s="16">
        <f ca="1">SUMIFS(D:D,B:B,"&lt;="&amp;#REF!,F:F,"&lt;="&amp;P19)-SUMIFS(D:D,B:B,"&lt;="&amp;#REF!,F:F,"&lt;"&amp;O19)</f>
        <v>0</v>
      </c>
      <c r="T19" s="16">
        <f t="shared" ca="1" si="5"/>
        <v>3486</v>
      </c>
      <c r="U19" s="16">
        <f ca="1">SUMIFS(D:D,B:B,"&gt;="&amp;#REF!,F:F,"&lt;="&amp;P19)-SUMIFS(D:D,B:B,"&gt;="&amp;#REF!,F:F,"&lt;"&amp;O19)</f>
        <v>0</v>
      </c>
      <c r="V19" s="17">
        <f t="shared" ca="1" si="10"/>
        <v>3486</v>
      </c>
      <c r="W19" s="16">
        <f ca="1">SUMIFS(B:B,B:B,"&lt;="&amp;#REF!,F:F,"&lt;="&amp;P19)-SUMIFS(B:B,B:B,"&lt;="&amp;#REF!,F:F,"&lt;"&amp;O19)</f>
        <v>0</v>
      </c>
      <c r="X19" s="16">
        <f t="shared" ca="1" si="6"/>
        <v>20286</v>
      </c>
      <c r="Y19" s="16">
        <f ca="1">SUMIFS(B:B,B:B,"&gt;="&amp;#REF!,F:F,"&lt;="&amp;P19)-SUMIFS(B:B,B:B,"&gt;="&amp;#REF!,F:F,"&lt;"&amp;O19)</f>
        <v>0</v>
      </c>
      <c r="Z19" s="16">
        <f t="shared" ca="1" si="11"/>
        <v>20286</v>
      </c>
      <c r="AA19" s="13">
        <f t="shared" ca="1" si="12"/>
        <v>0.17184265010351968</v>
      </c>
    </row>
    <row r="20" spans="1:27" ht="16.5" customHeight="1">
      <c r="A20" s="8">
        <f t="shared" ca="1" si="7"/>
        <v>118</v>
      </c>
      <c r="B20" s="8">
        <f t="shared" ca="1" si="7"/>
        <v>218</v>
      </c>
      <c r="C20" s="8">
        <f t="shared" ca="1" si="7"/>
        <v>19</v>
      </c>
      <c r="D20" s="8">
        <f t="shared" ca="1" si="7"/>
        <v>18</v>
      </c>
      <c r="E20" s="8">
        <f t="shared" ca="1" si="7"/>
        <v>269.53800000000001</v>
      </c>
      <c r="F20" s="8">
        <f t="shared" ca="1" si="7"/>
        <v>19</v>
      </c>
      <c r="M20" s="12">
        <f t="shared" ca="1" si="8"/>
        <v>87</v>
      </c>
      <c r="N20" s="13">
        <f t="shared" ca="1" si="1"/>
        <v>0.71900826446280997</v>
      </c>
      <c r="O20" s="14">
        <f t="shared" ca="1" si="9"/>
        <v>1</v>
      </c>
      <c r="P20" s="14">
        <f t="shared" ca="1" si="2"/>
        <v>87</v>
      </c>
      <c r="Q20" s="15">
        <f t="shared" ca="1" si="3"/>
        <v>1</v>
      </c>
      <c r="R20" s="15">
        <f t="shared" ca="1" si="4"/>
        <v>87</v>
      </c>
      <c r="S20" s="16">
        <f ca="1">SUMIFS(D:D,B:B,"&lt;="&amp;#REF!,F:F,"&lt;="&amp;P20)-SUMIFS(D:D,B:B,"&lt;="&amp;#REF!,F:F,"&lt;"&amp;O20)</f>
        <v>0</v>
      </c>
      <c r="T20" s="16">
        <f t="shared" ca="1" si="5"/>
        <v>3741</v>
      </c>
      <c r="U20" s="16">
        <f ca="1">SUMIFS(D:D,B:B,"&gt;="&amp;#REF!,F:F,"&lt;="&amp;P20)-SUMIFS(D:D,B:B,"&gt;="&amp;#REF!,F:F,"&lt;"&amp;O20)</f>
        <v>0</v>
      </c>
      <c r="V20" s="17">
        <f t="shared" ca="1" si="10"/>
        <v>3741</v>
      </c>
      <c r="W20" s="16">
        <f ca="1">SUMIFS(B:B,B:B,"&lt;="&amp;#REF!,F:F,"&lt;="&amp;P20)-SUMIFS(B:B,B:B,"&lt;="&amp;#REF!,F:F,"&lt;"&amp;O20)</f>
        <v>0</v>
      </c>
      <c r="X20" s="16">
        <f t="shared" ca="1" si="6"/>
        <v>21141</v>
      </c>
      <c r="Y20" s="16">
        <f ca="1">SUMIFS(B:B,B:B,"&gt;="&amp;#REF!,F:F,"&lt;="&amp;P20)-SUMIFS(B:B,B:B,"&gt;="&amp;#REF!,F:F,"&lt;"&amp;O20)</f>
        <v>0</v>
      </c>
      <c r="Z20" s="16">
        <f t="shared" ca="1" si="11"/>
        <v>21141</v>
      </c>
      <c r="AA20" s="13">
        <f t="shared" ca="1" si="12"/>
        <v>0.17695473251028807</v>
      </c>
    </row>
    <row r="21" spans="1:27" ht="16.5" customHeight="1">
      <c r="A21" s="8">
        <f t="shared" ca="1" si="7"/>
        <v>119</v>
      </c>
      <c r="B21" s="8">
        <f t="shared" ca="1" si="7"/>
        <v>219</v>
      </c>
      <c r="C21" s="8">
        <f t="shared" ca="1" si="7"/>
        <v>20</v>
      </c>
      <c r="D21" s="8">
        <f t="shared" ca="1" si="7"/>
        <v>19</v>
      </c>
      <c r="E21" s="8">
        <f t="shared" ca="1" si="7"/>
        <v>270.53800000000001</v>
      </c>
      <c r="F21" s="8">
        <f t="shared" ca="1" si="7"/>
        <v>20</v>
      </c>
      <c r="M21" s="12">
        <f t="shared" ca="1" si="8"/>
        <v>90</v>
      </c>
      <c r="N21" s="13">
        <f t="shared" ca="1" si="1"/>
        <v>0.74380165289256195</v>
      </c>
      <c r="O21" s="14">
        <f t="shared" ca="1" si="9"/>
        <v>1</v>
      </c>
      <c r="P21" s="14">
        <f t="shared" ca="1" si="2"/>
        <v>90</v>
      </c>
      <c r="Q21" s="15">
        <f t="shared" ca="1" si="3"/>
        <v>1</v>
      </c>
      <c r="R21" s="15">
        <f t="shared" ca="1" si="4"/>
        <v>90</v>
      </c>
      <c r="S21" s="16">
        <f ca="1">SUMIFS(D:D,B:B,"&lt;="&amp;#REF!,F:F,"&lt;="&amp;P21)-SUMIFS(D:D,B:B,"&lt;="&amp;#REF!,F:F,"&lt;"&amp;O21)</f>
        <v>0</v>
      </c>
      <c r="T21" s="16">
        <f t="shared" ca="1" si="5"/>
        <v>4005</v>
      </c>
      <c r="U21" s="16">
        <f ca="1">SUMIFS(D:D,B:B,"&gt;="&amp;#REF!,F:F,"&lt;="&amp;P21)-SUMIFS(D:D,B:B,"&gt;="&amp;#REF!,F:F,"&lt;"&amp;O21)</f>
        <v>0</v>
      </c>
      <c r="V21" s="17">
        <f t="shared" ca="1" si="10"/>
        <v>4005</v>
      </c>
      <c r="W21" s="16">
        <f ca="1">SUMIFS(B:B,B:B,"&lt;="&amp;#REF!,F:F,"&lt;="&amp;P21)-SUMIFS(B:B,B:B,"&lt;="&amp;#REF!,F:F,"&lt;"&amp;O21)</f>
        <v>0</v>
      </c>
      <c r="X21" s="16">
        <f t="shared" ca="1" si="6"/>
        <v>22005</v>
      </c>
      <c r="Y21" s="16">
        <f ca="1">SUMIFS(B:B,B:B,"&gt;="&amp;#REF!,F:F,"&lt;="&amp;P21)-SUMIFS(B:B,B:B,"&gt;="&amp;#REF!,F:F,"&lt;"&amp;O21)</f>
        <v>0</v>
      </c>
      <c r="Z21" s="16">
        <f t="shared" ca="1" si="11"/>
        <v>22005</v>
      </c>
      <c r="AA21" s="13">
        <f t="shared" ca="1" si="12"/>
        <v>0.18200408997955012</v>
      </c>
    </row>
    <row r="22" spans="1:27">
      <c r="A22" s="8">
        <f t="shared" ca="1" si="7"/>
        <v>120</v>
      </c>
      <c r="B22" s="8">
        <f t="shared" ca="1" si="7"/>
        <v>220</v>
      </c>
      <c r="C22" s="8">
        <f t="shared" ca="1" si="7"/>
        <v>21</v>
      </c>
      <c r="D22" s="8">
        <f t="shared" ca="1" si="7"/>
        <v>20</v>
      </c>
      <c r="E22" s="8">
        <f t="shared" ca="1" si="7"/>
        <v>271.53800000000001</v>
      </c>
      <c r="F22" s="8">
        <f t="shared" ca="1" si="7"/>
        <v>21</v>
      </c>
      <c r="M22" s="12">
        <f t="shared" ca="1" si="8"/>
        <v>93</v>
      </c>
      <c r="N22" s="13">
        <f t="shared" ca="1" si="1"/>
        <v>0.76859504132231404</v>
      </c>
      <c r="O22" s="14">
        <f t="shared" ca="1" si="9"/>
        <v>1</v>
      </c>
      <c r="P22" s="14">
        <f t="shared" ca="1" si="2"/>
        <v>93</v>
      </c>
      <c r="Q22" s="15">
        <f t="shared" ca="1" si="3"/>
        <v>1</v>
      </c>
      <c r="R22" s="15">
        <f t="shared" ca="1" si="4"/>
        <v>93</v>
      </c>
      <c r="S22" s="16">
        <f ca="1">SUMIFS(D:D,B:B,"&lt;="&amp;#REF!,F:F,"&lt;="&amp;P22)-SUMIFS(D:D,B:B,"&lt;="&amp;#REF!,F:F,"&lt;"&amp;O22)</f>
        <v>0</v>
      </c>
      <c r="T22" s="16">
        <f t="shared" ca="1" si="5"/>
        <v>4278</v>
      </c>
      <c r="U22" s="16">
        <f ca="1">SUMIFS(D:D,B:B,"&gt;="&amp;#REF!,F:F,"&lt;="&amp;P22)-SUMIFS(D:D,B:B,"&gt;="&amp;#REF!,F:F,"&lt;"&amp;O22)</f>
        <v>0</v>
      </c>
      <c r="V22" s="17">
        <f t="shared" ca="1" si="10"/>
        <v>4278</v>
      </c>
      <c r="W22" s="16">
        <f ca="1">SUMIFS(B:B,B:B,"&lt;="&amp;#REF!,F:F,"&lt;="&amp;P22)-SUMIFS(B:B,B:B,"&lt;="&amp;#REF!,F:F,"&lt;"&amp;O22)</f>
        <v>0</v>
      </c>
      <c r="X22" s="16">
        <f t="shared" ca="1" si="6"/>
        <v>22878</v>
      </c>
      <c r="Y22" s="16">
        <f ca="1">SUMIFS(B:B,B:B,"&gt;="&amp;#REF!,F:F,"&lt;="&amp;P22)-SUMIFS(B:B,B:B,"&gt;="&amp;#REF!,F:F,"&lt;"&amp;O22)</f>
        <v>0</v>
      </c>
      <c r="Z22" s="16">
        <f t="shared" ca="1" si="11"/>
        <v>22878</v>
      </c>
      <c r="AA22" s="13">
        <f t="shared" ca="1" si="12"/>
        <v>0.18699186991869918</v>
      </c>
    </row>
    <row r="23" spans="1:27">
      <c r="A23" s="8">
        <f t="shared" ca="1" si="7"/>
        <v>121</v>
      </c>
      <c r="B23" s="8">
        <f t="shared" ca="1" si="7"/>
        <v>221</v>
      </c>
      <c r="C23" s="8">
        <f t="shared" ca="1" si="7"/>
        <v>22</v>
      </c>
      <c r="D23" s="8">
        <f t="shared" ca="1" si="7"/>
        <v>21</v>
      </c>
      <c r="E23" s="8">
        <f t="shared" ca="1" si="7"/>
        <v>272.53800000000001</v>
      </c>
      <c r="F23" s="8">
        <f t="shared" ca="1" si="7"/>
        <v>22</v>
      </c>
      <c r="M23" s="12">
        <f t="shared" ca="1" si="8"/>
        <v>96</v>
      </c>
      <c r="N23" s="13">
        <f t="shared" ca="1" si="1"/>
        <v>0.79338842975206614</v>
      </c>
      <c r="O23" s="14">
        <f t="shared" ca="1" si="9"/>
        <v>1</v>
      </c>
      <c r="P23" s="14">
        <f t="shared" ca="1" si="2"/>
        <v>96</v>
      </c>
      <c r="Q23" s="15">
        <f t="shared" ca="1" si="3"/>
        <v>1</v>
      </c>
      <c r="R23" s="15">
        <f t="shared" ca="1" si="4"/>
        <v>96</v>
      </c>
      <c r="S23" s="16">
        <f ca="1">SUMIFS(D:D,B:B,"&lt;="&amp;#REF!,F:F,"&lt;="&amp;P23)-SUMIFS(D:D,B:B,"&lt;="&amp;#REF!,F:F,"&lt;"&amp;O23)</f>
        <v>0</v>
      </c>
      <c r="T23" s="16">
        <f t="shared" ca="1" si="5"/>
        <v>4560</v>
      </c>
      <c r="U23" s="16">
        <f ca="1">SUMIFS(D:D,B:B,"&gt;="&amp;#REF!,F:F,"&lt;="&amp;P23)-SUMIFS(D:D,B:B,"&gt;="&amp;#REF!,F:F,"&lt;"&amp;O23)</f>
        <v>0</v>
      </c>
      <c r="V23" s="17">
        <f t="shared" ca="1" si="10"/>
        <v>4560</v>
      </c>
      <c r="W23" s="16">
        <f ca="1">SUMIFS(B:B,B:B,"&lt;="&amp;#REF!,F:F,"&lt;="&amp;P23)-SUMIFS(B:B,B:B,"&lt;="&amp;#REF!,F:F,"&lt;"&amp;O23)</f>
        <v>0</v>
      </c>
      <c r="X23" s="16">
        <f t="shared" ca="1" si="6"/>
        <v>23760</v>
      </c>
      <c r="Y23" s="16">
        <f ca="1">SUMIFS(B:B,B:B,"&gt;="&amp;#REF!,F:F,"&lt;="&amp;P23)-SUMIFS(B:B,B:B,"&gt;="&amp;#REF!,F:F,"&lt;"&amp;O23)</f>
        <v>0</v>
      </c>
      <c r="Z23" s="16">
        <f t="shared" ca="1" si="11"/>
        <v>23760</v>
      </c>
      <c r="AA23" s="13">
        <f t="shared" ca="1" si="12"/>
        <v>0.19191919191919191</v>
      </c>
    </row>
    <row r="24" spans="1:27" ht="15.75" customHeight="1">
      <c r="A24" s="8">
        <f t="shared" ca="1" si="7"/>
        <v>122</v>
      </c>
      <c r="B24" s="8">
        <f t="shared" ca="1" si="7"/>
        <v>222</v>
      </c>
      <c r="C24" s="8">
        <f t="shared" ca="1" si="7"/>
        <v>23</v>
      </c>
      <c r="D24" s="8">
        <f t="shared" ca="1" si="7"/>
        <v>22</v>
      </c>
      <c r="E24" s="8">
        <f t="shared" ca="1" si="7"/>
        <v>273.53800000000001</v>
      </c>
      <c r="F24" s="8">
        <f t="shared" ca="1" si="7"/>
        <v>23</v>
      </c>
      <c r="M24" s="12">
        <f t="shared" ca="1" si="8"/>
        <v>99</v>
      </c>
      <c r="N24" s="13">
        <f t="shared" ca="1" si="1"/>
        <v>0.81818181818181823</v>
      </c>
      <c r="O24" s="14">
        <f t="shared" ca="1" si="9"/>
        <v>1</v>
      </c>
      <c r="P24" s="14">
        <f t="shared" ca="1" si="2"/>
        <v>99</v>
      </c>
      <c r="Q24" s="15">
        <f t="shared" ca="1" si="3"/>
        <v>1</v>
      </c>
      <c r="R24" s="15">
        <f t="shared" ca="1" si="4"/>
        <v>99</v>
      </c>
      <c r="S24" s="16">
        <f ca="1">SUMIFS(D:D,B:B,"&lt;="&amp;#REF!,F:F,"&lt;="&amp;P24)-SUMIFS(D:D,B:B,"&lt;="&amp;#REF!,F:F,"&lt;"&amp;O24)</f>
        <v>0</v>
      </c>
      <c r="T24" s="16">
        <f t="shared" ca="1" si="5"/>
        <v>4851</v>
      </c>
      <c r="U24" s="16">
        <f ca="1">SUMIFS(D:D,B:B,"&gt;="&amp;#REF!,F:F,"&lt;="&amp;P24)-SUMIFS(D:D,B:B,"&gt;="&amp;#REF!,F:F,"&lt;"&amp;O24)</f>
        <v>0</v>
      </c>
      <c r="V24" s="17">
        <f t="shared" ca="1" si="10"/>
        <v>4851</v>
      </c>
      <c r="W24" s="16">
        <f ca="1">SUMIFS(B:B,B:B,"&lt;="&amp;#REF!,F:F,"&lt;="&amp;P24)-SUMIFS(B:B,B:B,"&lt;="&amp;#REF!,F:F,"&lt;"&amp;O24)</f>
        <v>0</v>
      </c>
      <c r="X24" s="16">
        <f t="shared" ca="1" si="6"/>
        <v>24651</v>
      </c>
      <c r="Y24" s="16">
        <f ca="1">SUMIFS(B:B,B:B,"&gt;="&amp;#REF!,F:F,"&lt;="&amp;P24)-SUMIFS(B:B,B:B,"&gt;="&amp;#REF!,F:F,"&lt;"&amp;O24)</f>
        <v>0</v>
      </c>
      <c r="Z24" s="16">
        <f t="shared" ca="1" si="11"/>
        <v>24651</v>
      </c>
      <c r="AA24" s="13">
        <f t="shared" ca="1" si="12"/>
        <v>0.19678714859437751</v>
      </c>
    </row>
    <row r="25" spans="1:27" ht="16.5" customHeight="1">
      <c r="A25" s="8">
        <f t="shared" ca="1" si="7"/>
        <v>123</v>
      </c>
      <c r="B25" s="8">
        <f t="shared" ca="1" si="7"/>
        <v>223</v>
      </c>
      <c r="C25" s="8">
        <f t="shared" ca="1" si="7"/>
        <v>24</v>
      </c>
      <c r="D25" s="8">
        <f t="shared" ca="1" si="7"/>
        <v>23</v>
      </c>
      <c r="E25" s="8">
        <f t="shared" ca="1" si="7"/>
        <v>274.53800000000001</v>
      </c>
      <c r="F25" s="8">
        <f t="shared" ca="1" si="7"/>
        <v>24</v>
      </c>
      <c r="M25" s="12">
        <f t="shared" ca="1" si="8"/>
        <v>102</v>
      </c>
      <c r="N25" s="13">
        <f t="shared" ca="1" si="1"/>
        <v>0.84297520661157022</v>
      </c>
      <c r="O25" s="14">
        <f t="shared" ca="1" si="9"/>
        <v>1</v>
      </c>
      <c r="P25" s="14">
        <f t="shared" ca="1" si="2"/>
        <v>102</v>
      </c>
      <c r="Q25" s="15">
        <f t="shared" ca="1" si="3"/>
        <v>1</v>
      </c>
      <c r="R25" s="15">
        <f t="shared" ca="1" si="4"/>
        <v>102</v>
      </c>
      <c r="S25" s="16">
        <f ca="1">SUMIFS(D:D,B:B,"&lt;="&amp;#REF!,F:F,"&lt;="&amp;P25)-SUMIFS(D:D,B:B,"&lt;="&amp;#REF!,F:F,"&lt;"&amp;O25)</f>
        <v>0</v>
      </c>
      <c r="T25" s="16">
        <f t="shared" ca="1" si="5"/>
        <v>5151</v>
      </c>
      <c r="U25" s="16">
        <f ca="1">SUMIFS(D:D,B:B,"&gt;="&amp;#REF!,F:F,"&lt;="&amp;P25)-SUMIFS(D:D,B:B,"&gt;="&amp;#REF!,F:F,"&lt;"&amp;O25)</f>
        <v>0</v>
      </c>
      <c r="V25" s="17">
        <f t="shared" ca="1" si="10"/>
        <v>5151</v>
      </c>
      <c r="W25" s="16">
        <f ca="1">SUMIFS(B:B,B:B,"&lt;="&amp;#REF!,F:F,"&lt;="&amp;P25)-SUMIFS(B:B,B:B,"&lt;="&amp;#REF!,F:F,"&lt;"&amp;O25)</f>
        <v>0</v>
      </c>
      <c r="X25" s="16">
        <f t="shared" ca="1" si="6"/>
        <v>25551</v>
      </c>
      <c r="Y25" s="16">
        <f ca="1">SUMIFS(B:B,B:B,"&gt;="&amp;#REF!,F:F,"&lt;="&amp;P25)-SUMIFS(B:B,B:B,"&gt;="&amp;#REF!,F:F,"&lt;"&amp;O25)</f>
        <v>0</v>
      </c>
      <c r="Z25" s="16">
        <f t="shared" ca="1" si="11"/>
        <v>25551</v>
      </c>
      <c r="AA25" s="13">
        <f t="shared" ca="1" si="12"/>
        <v>0.20159680638722555</v>
      </c>
    </row>
    <row r="26" spans="1:27" ht="15.75" customHeight="1">
      <c r="A26" s="8">
        <f t="shared" ca="1" si="7"/>
        <v>124</v>
      </c>
      <c r="B26" s="8">
        <f t="shared" ca="1" si="7"/>
        <v>224</v>
      </c>
      <c r="C26" s="8">
        <f t="shared" ca="1" si="7"/>
        <v>25</v>
      </c>
      <c r="D26" s="8">
        <f t="shared" ca="1" si="7"/>
        <v>24</v>
      </c>
      <c r="E26" s="8">
        <f t="shared" ca="1" si="7"/>
        <v>275.53800000000001</v>
      </c>
      <c r="F26" s="8">
        <f t="shared" ca="1" si="7"/>
        <v>25</v>
      </c>
      <c r="M26" s="12">
        <f t="shared" ca="1" si="8"/>
        <v>105</v>
      </c>
      <c r="N26" s="13">
        <f t="shared" ca="1" si="1"/>
        <v>0.86776859504132231</v>
      </c>
      <c r="O26" s="14">
        <f t="shared" ca="1" si="9"/>
        <v>1</v>
      </c>
      <c r="P26" s="14">
        <f t="shared" ca="1" si="2"/>
        <v>105</v>
      </c>
      <c r="Q26" s="15">
        <f t="shared" ca="1" si="3"/>
        <v>1</v>
      </c>
      <c r="R26" s="15">
        <f t="shared" ca="1" si="4"/>
        <v>105</v>
      </c>
      <c r="S26" s="16">
        <f ca="1">SUMIFS(D:D,B:B,"&lt;="&amp;#REF!,F:F,"&lt;="&amp;P26)-SUMIFS(D:D,B:B,"&lt;="&amp;#REF!,F:F,"&lt;"&amp;O26)</f>
        <v>0</v>
      </c>
      <c r="T26" s="16">
        <f t="shared" ca="1" si="5"/>
        <v>5460</v>
      </c>
      <c r="U26" s="16">
        <f ca="1">SUMIFS(D:D,B:B,"&gt;="&amp;#REF!,F:F,"&lt;="&amp;P26)-SUMIFS(D:D,B:B,"&gt;="&amp;#REF!,F:F,"&lt;"&amp;O26)</f>
        <v>0</v>
      </c>
      <c r="V26" s="17">
        <f t="shared" ca="1" si="10"/>
        <v>5460</v>
      </c>
      <c r="W26" s="16">
        <f ca="1">SUMIFS(B:B,B:B,"&lt;="&amp;#REF!,F:F,"&lt;="&amp;P26)-SUMIFS(B:B,B:B,"&lt;="&amp;#REF!,F:F,"&lt;"&amp;O26)</f>
        <v>0</v>
      </c>
      <c r="X26" s="16">
        <f t="shared" ca="1" si="6"/>
        <v>26460</v>
      </c>
      <c r="Y26" s="16">
        <f ca="1">SUMIFS(B:B,B:B,"&gt;="&amp;#REF!,F:F,"&lt;="&amp;P26)-SUMIFS(B:B,B:B,"&gt;="&amp;#REF!,F:F,"&lt;"&amp;O26)</f>
        <v>0</v>
      </c>
      <c r="Z26" s="16">
        <f t="shared" ca="1" si="11"/>
        <v>26460</v>
      </c>
      <c r="AA26" s="13">
        <f t="shared" ca="1" si="12"/>
        <v>0.20634920634920634</v>
      </c>
    </row>
    <row r="27" spans="1:27" ht="18.75" customHeight="1">
      <c r="A27" s="8">
        <f t="shared" ca="1" si="7"/>
        <v>125</v>
      </c>
      <c r="B27" s="8">
        <f t="shared" ca="1" si="7"/>
        <v>225</v>
      </c>
      <c r="C27" s="8">
        <f t="shared" ca="1" si="7"/>
        <v>26</v>
      </c>
      <c r="D27" s="8">
        <f t="shared" ca="1" si="7"/>
        <v>25</v>
      </c>
      <c r="E27" s="8">
        <f t="shared" ca="1" si="7"/>
        <v>276.53800000000001</v>
      </c>
      <c r="F27" s="8">
        <f t="shared" ca="1" si="7"/>
        <v>26</v>
      </c>
      <c r="M27" s="12">
        <f t="shared" ca="1" si="8"/>
        <v>108</v>
      </c>
      <c r="N27" s="13">
        <f t="shared" ca="1" si="1"/>
        <v>0.8925619834710744</v>
      </c>
      <c r="O27" s="14">
        <f t="shared" ca="1" si="9"/>
        <v>1</v>
      </c>
      <c r="P27" s="14">
        <f t="shared" ca="1" si="2"/>
        <v>108</v>
      </c>
      <c r="Q27" s="15">
        <f t="shared" ca="1" si="3"/>
        <v>1</v>
      </c>
      <c r="R27" s="15">
        <f t="shared" ca="1" si="4"/>
        <v>108</v>
      </c>
      <c r="S27" s="16">
        <f ca="1">SUMIFS(D:D,B:B,"&lt;="&amp;#REF!,F:F,"&lt;="&amp;P27)-SUMIFS(D:D,B:B,"&lt;="&amp;#REF!,F:F,"&lt;"&amp;O27)</f>
        <v>0</v>
      </c>
      <c r="T27" s="16">
        <f t="shared" ca="1" si="5"/>
        <v>5778</v>
      </c>
      <c r="U27" s="16">
        <f ca="1">SUMIFS(D:D,B:B,"&gt;="&amp;#REF!,F:F,"&lt;="&amp;P27)-SUMIFS(D:D,B:B,"&gt;="&amp;#REF!,F:F,"&lt;"&amp;O27)</f>
        <v>0</v>
      </c>
      <c r="V27" s="17">
        <f t="shared" ca="1" si="10"/>
        <v>5778</v>
      </c>
      <c r="W27" s="16">
        <f ca="1">SUMIFS(B:B,B:B,"&lt;="&amp;#REF!,F:F,"&lt;="&amp;P27)-SUMIFS(B:B,B:B,"&lt;="&amp;#REF!,F:F,"&lt;"&amp;O27)</f>
        <v>0</v>
      </c>
      <c r="X27" s="16">
        <f t="shared" ca="1" si="6"/>
        <v>27378</v>
      </c>
      <c r="Y27" s="16">
        <f ca="1">SUMIFS(B:B,B:B,"&gt;="&amp;#REF!,F:F,"&lt;="&amp;P27)-SUMIFS(B:B,B:B,"&gt;="&amp;#REF!,F:F,"&lt;"&amp;O27)</f>
        <v>0</v>
      </c>
      <c r="Z27" s="16">
        <f t="shared" ca="1" si="11"/>
        <v>27378</v>
      </c>
      <c r="AA27" s="13">
        <f t="shared" ca="1" si="12"/>
        <v>0.21104536489151873</v>
      </c>
    </row>
    <row r="28" spans="1:27" ht="16.5" customHeight="1">
      <c r="A28" s="8">
        <f t="shared" ca="1" si="7"/>
        <v>126</v>
      </c>
      <c r="B28" s="8">
        <f t="shared" ca="1" si="7"/>
        <v>226</v>
      </c>
      <c r="C28" s="8">
        <f t="shared" ca="1" si="7"/>
        <v>27</v>
      </c>
      <c r="D28" s="8">
        <f t="shared" ca="1" si="7"/>
        <v>26</v>
      </c>
      <c r="E28" s="8">
        <f t="shared" ca="1" si="7"/>
        <v>277.53800000000001</v>
      </c>
      <c r="F28" s="8">
        <f t="shared" ca="1" si="7"/>
        <v>27</v>
      </c>
      <c r="M28" s="12">
        <f t="shared" ca="1" si="8"/>
        <v>111</v>
      </c>
      <c r="N28" s="13">
        <f t="shared" ca="1" si="1"/>
        <v>0.9173553719008265</v>
      </c>
      <c r="O28" s="14">
        <f t="shared" ca="1" si="9"/>
        <v>1</v>
      </c>
      <c r="P28" s="14">
        <f t="shared" ca="1" si="2"/>
        <v>111</v>
      </c>
      <c r="Q28" s="15">
        <f t="shared" ca="1" si="3"/>
        <v>1</v>
      </c>
      <c r="R28" s="15">
        <f t="shared" ca="1" si="4"/>
        <v>111</v>
      </c>
      <c r="S28" s="16">
        <f ca="1">SUMIFS(D:D,B:B,"&lt;="&amp;#REF!,F:F,"&lt;="&amp;P28)-SUMIFS(D:D,B:B,"&lt;="&amp;#REF!,F:F,"&lt;"&amp;O28)</f>
        <v>0</v>
      </c>
      <c r="T28" s="16">
        <f t="shared" ca="1" si="5"/>
        <v>6105</v>
      </c>
      <c r="U28" s="16">
        <f ca="1">SUMIFS(D:D,B:B,"&gt;="&amp;#REF!,F:F,"&lt;="&amp;P28)-SUMIFS(D:D,B:B,"&gt;="&amp;#REF!,F:F,"&lt;"&amp;O28)</f>
        <v>0</v>
      </c>
      <c r="V28" s="17">
        <f t="shared" ca="1" si="10"/>
        <v>6105</v>
      </c>
      <c r="W28" s="16">
        <f ca="1">SUMIFS(B:B,B:B,"&lt;="&amp;#REF!,F:F,"&lt;="&amp;P28)-SUMIFS(B:B,B:B,"&lt;="&amp;#REF!,F:F,"&lt;"&amp;O28)</f>
        <v>0</v>
      </c>
      <c r="X28" s="16">
        <f t="shared" ca="1" si="6"/>
        <v>28305</v>
      </c>
      <c r="Y28" s="16">
        <f ca="1">SUMIFS(B:B,B:B,"&gt;="&amp;#REF!,F:F,"&lt;="&amp;P28)-SUMIFS(B:B,B:B,"&gt;="&amp;#REF!,F:F,"&lt;"&amp;O28)</f>
        <v>0</v>
      </c>
      <c r="Z28" s="16">
        <f t="shared" ca="1" si="11"/>
        <v>28305</v>
      </c>
      <c r="AA28" s="13">
        <f t="shared" ca="1" si="12"/>
        <v>0.21568627450980393</v>
      </c>
    </row>
    <row r="29" spans="1:27" ht="16.5" customHeight="1">
      <c r="A29" s="8">
        <f t="shared" ca="1" si="7"/>
        <v>127</v>
      </c>
      <c r="B29" s="8">
        <f t="shared" ca="1" si="7"/>
        <v>227</v>
      </c>
      <c r="C29" s="8">
        <f t="shared" ca="1" si="7"/>
        <v>28</v>
      </c>
      <c r="D29" s="8">
        <f t="shared" ca="1" si="7"/>
        <v>27</v>
      </c>
      <c r="E29" s="8">
        <f t="shared" ca="1" si="7"/>
        <v>278.53800000000001</v>
      </c>
      <c r="F29" s="8">
        <f t="shared" ca="1" si="7"/>
        <v>28</v>
      </c>
      <c r="M29" s="12">
        <f t="shared" ca="1" si="8"/>
        <v>114</v>
      </c>
      <c r="N29" s="13">
        <f t="shared" ca="1" si="1"/>
        <v>0.94214876033057848</v>
      </c>
      <c r="O29" s="14">
        <f t="shared" ca="1" si="9"/>
        <v>1</v>
      </c>
      <c r="P29" s="14">
        <f t="shared" ca="1" si="2"/>
        <v>114</v>
      </c>
      <c r="Q29" s="15">
        <f t="shared" ca="1" si="3"/>
        <v>1</v>
      </c>
      <c r="R29" s="15">
        <f t="shared" ca="1" si="4"/>
        <v>114</v>
      </c>
      <c r="S29" s="16">
        <f ca="1">SUMIFS(D:D,B:B,"&lt;="&amp;#REF!,F:F,"&lt;="&amp;P29)-SUMIFS(D:D,B:B,"&lt;="&amp;#REF!,F:F,"&lt;"&amp;O29)</f>
        <v>0</v>
      </c>
      <c r="T29" s="16">
        <f t="shared" ca="1" si="5"/>
        <v>6441</v>
      </c>
      <c r="U29" s="16">
        <f ca="1">SUMIFS(D:D,B:B,"&gt;="&amp;#REF!,F:F,"&lt;="&amp;P29)-SUMIFS(D:D,B:B,"&gt;="&amp;#REF!,F:F,"&lt;"&amp;O29)</f>
        <v>0</v>
      </c>
      <c r="V29" s="17">
        <f t="shared" ca="1" si="10"/>
        <v>6441</v>
      </c>
      <c r="W29" s="16">
        <f ca="1">SUMIFS(B:B,B:B,"&lt;="&amp;#REF!,F:F,"&lt;="&amp;P29)-SUMIFS(B:B,B:B,"&lt;="&amp;#REF!,F:F,"&lt;"&amp;O29)</f>
        <v>0</v>
      </c>
      <c r="X29" s="16">
        <f t="shared" ca="1" si="6"/>
        <v>29241</v>
      </c>
      <c r="Y29" s="16">
        <f ca="1">SUMIFS(B:B,B:B,"&gt;="&amp;#REF!,F:F,"&lt;="&amp;P29)-SUMIFS(B:B,B:B,"&gt;="&amp;#REF!,F:F,"&lt;"&amp;O29)</f>
        <v>0</v>
      </c>
      <c r="Z29" s="16">
        <f t="shared" ca="1" si="11"/>
        <v>29241</v>
      </c>
      <c r="AA29" s="13">
        <f t="shared" ca="1" si="12"/>
        <v>0.22027290448343079</v>
      </c>
    </row>
    <row r="30" spans="1:27">
      <c r="A30" s="8">
        <f t="shared" ca="1" si="7"/>
        <v>128</v>
      </c>
      <c r="B30" s="8">
        <f t="shared" ca="1" si="7"/>
        <v>228</v>
      </c>
      <c r="C30" s="8">
        <f t="shared" ca="1" si="7"/>
        <v>29</v>
      </c>
      <c r="D30" s="8">
        <f t="shared" ca="1" si="7"/>
        <v>28</v>
      </c>
      <c r="E30" s="8">
        <f t="shared" ca="1" si="7"/>
        <v>279.53800000000001</v>
      </c>
      <c r="F30" s="8">
        <f t="shared" ca="1" si="7"/>
        <v>29</v>
      </c>
      <c r="M30" s="12">
        <f t="shared" ca="1" si="8"/>
        <v>117</v>
      </c>
      <c r="N30" s="13">
        <f t="shared" ca="1" si="1"/>
        <v>0.96694214876033058</v>
      </c>
      <c r="O30" s="14">
        <f t="shared" ca="1" si="9"/>
        <v>1</v>
      </c>
      <c r="P30" s="14">
        <f t="shared" ca="1" si="2"/>
        <v>117</v>
      </c>
      <c r="Q30" s="15">
        <f t="shared" ca="1" si="3"/>
        <v>1</v>
      </c>
      <c r="R30" s="15">
        <f t="shared" ca="1" si="4"/>
        <v>117</v>
      </c>
      <c r="S30" s="16">
        <f ca="1">SUMIFS(D:D,B:B,"&lt;="&amp;#REF!,F:F,"&lt;="&amp;P30)-SUMIFS(D:D,B:B,"&lt;="&amp;#REF!,F:F,"&lt;"&amp;O30)</f>
        <v>0</v>
      </c>
      <c r="T30" s="16">
        <f t="shared" ca="1" si="5"/>
        <v>6786</v>
      </c>
      <c r="U30" s="16">
        <f ca="1">SUMIFS(D:D,B:B,"&gt;="&amp;#REF!,F:F,"&lt;="&amp;P30)-SUMIFS(D:D,B:B,"&gt;="&amp;#REF!,F:F,"&lt;"&amp;O30)</f>
        <v>0</v>
      </c>
      <c r="V30" s="17">
        <f t="shared" ca="1" si="10"/>
        <v>6786</v>
      </c>
      <c r="W30" s="16">
        <f ca="1">SUMIFS(B:B,B:B,"&lt;="&amp;#REF!,F:F,"&lt;="&amp;P30)-SUMIFS(B:B,B:B,"&lt;="&amp;#REF!,F:F,"&lt;"&amp;O30)</f>
        <v>0</v>
      </c>
      <c r="X30" s="16">
        <f t="shared" ca="1" si="6"/>
        <v>30186</v>
      </c>
      <c r="Y30" s="16">
        <f ca="1">SUMIFS(B:B,B:B,"&gt;="&amp;#REF!,F:F,"&lt;="&amp;P30)-SUMIFS(B:B,B:B,"&gt;="&amp;#REF!,F:F,"&lt;"&amp;O30)</f>
        <v>0</v>
      </c>
      <c r="Z30" s="16">
        <f t="shared" ca="1" si="11"/>
        <v>30186</v>
      </c>
      <c r="AA30" s="13">
        <f t="shared" ca="1" si="12"/>
        <v>0.22480620155038761</v>
      </c>
    </row>
    <row r="31" spans="1:27">
      <c r="A31" s="8">
        <f t="shared" ca="1" si="7"/>
        <v>129</v>
      </c>
      <c r="B31" s="8">
        <f t="shared" ca="1" si="7"/>
        <v>229</v>
      </c>
      <c r="C31" s="8">
        <f t="shared" ca="1" si="7"/>
        <v>30</v>
      </c>
      <c r="D31" s="8">
        <f t="shared" ca="1" si="7"/>
        <v>29</v>
      </c>
      <c r="E31" s="8">
        <f t="shared" ca="1" si="7"/>
        <v>280.53800000000001</v>
      </c>
      <c r="F31" s="8">
        <f t="shared" ca="1" si="7"/>
        <v>30</v>
      </c>
    </row>
    <row r="32" spans="1:27">
      <c r="A32" s="8">
        <f t="shared" ca="1" si="7"/>
        <v>130</v>
      </c>
      <c r="B32" s="8">
        <f t="shared" ca="1" si="7"/>
        <v>230</v>
      </c>
      <c r="C32" s="8">
        <f t="shared" ca="1" si="7"/>
        <v>31</v>
      </c>
      <c r="D32" s="8">
        <f t="shared" ca="1" si="7"/>
        <v>30</v>
      </c>
      <c r="E32" s="8">
        <f t="shared" ca="1" si="7"/>
        <v>281.53800000000001</v>
      </c>
      <c r="F32" s="8">
        <f t="shared" ca="1" si="7"/>
        <v>31</v>
      </c>
    </row>
    <row r="33" spans="1:6">
      <c r="A33" s="8">
        <f t="shared" ca="1" si="7"/>
        <v>131</v>
      </c>
      <c r="B33" s="8">
        <f t="shared" ca="1" si="7"/>
        <v>231</v>
      </c>
      <c r="C33" s="8">
        <f t="shared" ca="1" si="7"/>
        <v>32</v>
      </c>
      <c r="D33" s="8">
        <f t="shared" ca="1" si="7"/>
        <v>31</v>
      </c>
      <c r="E33" s="8">
        <f t="shared" ca="1" si="7"/>
        <v>282.53800000000001</v>
      </c>
      <c r="F33" s="8">
        <f t="shared" ca="1" si="7"/>
        <v>32</v>
      </c>
    </row>
    <row r="34" spans="1:6">
      <c r="A34" s="8">
        <f t="shared" ca="1" si="7"/>
        <v>132</v>
      </c>
      <c r="B34" s="8">
        <f t="shared" ca="1" si="7"/>
        <v>232</v>
      </c>
      <c r="C34" s="8">
        <f t="shared" ca="1" si="7"/>
        <v>33</v>
      </c>
      <c r="D34" s="8">
        <f t="shared" ca="1" si="7"/>
        <v>32</v>
      </c>
      <c r="E34" s="8">
        <f t="shared" ca="1" si="7"/>
        <v>283.53800000000001</v>
      </c>
      <c r="F34" s="8">
        <f t="shared" ca="1" si="7"/>
        <v>33</v>
      </c>
    </row>
    <row r="35" spans="1:6">
      <c r="A35" s="8">
        <f t="shared" ref="A35:F66" ca="1" si="13">INDIRECT(ADDRESS(ROW(),COLUMN(),,,$H$18))</f>
        <v>133</v>
      </c>
      <c r="B35" s="8">
        <f t="shared" ca="1" si="13"/>
        <v>233</v>
      </c>
      <c r="C35" s="8">
        <f t="shared" ca="1" si="13"/>
        <v>34</v>
      </c>
      <c r="D35" s="8">
        <f t="shared" ca="1" si="13"/>
        <v>33</v>
      </c>
      <c r="E35" s="8">
        <f t="shared" ca="1" si="13"/>
        <v>284.53800000000001</v>
      </c>
      <c r="F35" s="8">
        <f t="shared" ca="1" si="13"/>
        <v>34</v>
      </c>
    </row>
    <row r="36" spans="1:6">
      <c r="A36" s="8">
        <f t="shared" ca="1" si="13"/>
        <v>134</v>
      </c>
      <c r="B36" s="8">
        <f t="shared" ca="1" si="13"/>
        <v>234</v>
      </c>
      <c r="C36" s="8">
        <f t="shared" ca="1" si="13"/>
        <v>35</v>
      </c>
      <c r="D36" s="8">
        <f t="shared" ca="1" si="13"/>
        <v>34</v>
      </c>
      <c r="E36" s="8">
        <f t="shared" ca="1" si="13"/>
        <v>285.53800000000001</v>
      </c>
      <c r="F36" s="8">
        <f t="shared" ca="1" si="13"/>
        <v>35</v>
      </c>
    </row>
    <row r="37" spans="1:6">
      <c r="A37" s="8">
        <f t="shared" ca="1" si="13"/>
        <v>135</v>
      </c>
      <c r="B37" s="8">
        <f t="shared" ca="1" si="13"/>
        <v>235</v>
      </c>
      <c r="C37" s="8">
        <f t="shared" ca="1" si="13"/>
        <v>36</v>
      </c>
      <c r="D37" s="8">
        <f t="shared" ca="1" si="13"/>
        <v>35</v>
      </c>
      <c r="E37" s="8">
        <f t="shared" ca="1" si="13"/>
        <v>286.53800000000001</v>
      </c>
      <c r="F37" s="8">
        <f t="shared" ca="1" si="13"/>
        <v>36</v>
      </c>
    </row>
    <row r="38" spans="1:6">
      <c r="A38" s="8">
        <f t="shared" ca="1" si="13"/>
        <v>136</v>
      </c>
      <c r="B38" s="8">
        <f t="shared" ca="1" si="13"/>
        <v>236</v>
      </c>
      <c r="C38" s="8">
        <f t="shared" ca="1" si="13"/>
        <v>37</v>
      </c>
      <c r="D38" s="8">
        <f t="shared" ca="1" si="13"/>
        <v>36</v>
      </c>
      <c r="E38" s="8">
        <f t="shared" ca="1" si="13"/>
        <v>287.53800000000001</v>
      </c>
      <c r="F38" s="8">
        <f t="shared" ca="1" si="13"/>
        <v>37</v>
      </c>
    </row>
    <row r="39" spans="1:6">
      <c r="A39" s="8">
        <f t="shared" ca="1" si="13"/>
        <v>137</v>
      </c>
      <c r="B39" s="8">
        <f t="shared" ca="1" si="13"/>
        <v>237</v>
      </c>
      <c r="C39" s="8">
        <f t="shared" ca="1" si="13"/>
        <v>38</v>
      </c>
      <c r="D39" s="8">
        <f t="shared" ca="1" si="13"/>
        <v>37</v>
      </c>
      <c r="E39" s="8">
        <f t="shared" ca="1" si="13"/>
        <v>288.53800000000001</v>
      </c>
      <c r="F39" s="8">
        <f t="shared" ca="1" si="13"/>
        <v>38</v>
      </c>
    </row>
    <row r="40" spans="1:6">
      <c r="A40" s="8">
        <f t="shared" ca="1" si="13"/>
        <v>138</v>
      </c>
      <c r="B40" s="8">
        <f t="shared" ca="1" si="13"/>
        <v>238</v>
      </c>
      <c r="C40" s="8">
        <f t="shared" ca="1" si="13"/>
        <v>39</v>
      </c>
      <c r="D40" s="8">
        <f t="shared" ca="1" si="13"/>
        <v>38</v>
      </c>
      <c r="E40" s="8">
        <f t="shared" ca="1" si="13"/>
        <v>289.53800000000001</v>
      </c>
      <c r="F40" s="8">
        <f t="shared" ca="1" si="13"/>
        <v>39</v>
      </c>
    </row>
    <row r="41" spans="1:6">
      <c r="A41" s="8">
        <f t="shared" ca="1" si="13"/>
        <v>139</v>
      </c>
      <c r="B41" s="8">
        <f t="shared" ca="1" si="13"/>
        <v>239</v>
      </c>
      <c r="C41" s="8">
        <f t="shared" ca="1" si="13"/>
        <v>40</v>
      </c>
      <c r="D41" s="8">
        <f t="shared" ca="1" si="13"/>
        <v>39</v>
      </c>
      <c r="E41" s="8">
        <f t="shared" ca="1" si="13"/>
        <v>290.53800000000001</v>
      </c>
      <c r="F41" s="8">
        <f t="shared" ca="1" si="13"/>
        <v>40</v>
      </c>
    </row>
    <row r="42" spans="1:6">
      <c r="A42" s="8">
        <f t="shared" ca="1" si="13"/>
        <v>140</v>
      </c>
      <c r="B42" s="8">
        <f t="shared" ca="1" si="13"/>
        <v>240</v>
      </c>
      <c r="C42" s="8">
        <f t="shared" ca="1" si="13"/>
        <v>41</v>
      </c>
      <c r="D42" s="8">
        <f t="shared" ca="1" si="13"/>
        <v>40</v>
      </c>
      <c r="E42" s="8">
        <f t="shared" ca="1" si="13"/>
        <v>291.53800000000001</v>
      </c>
      <c r="F42" s="8">
        <f t="shared" ca="1" si="13"/>
        <v>41</v>
      </c>
    </row>
    <row r="43" spans="1:6">
      <c r="A43" s="8">
        <f t="shared" ca="1" si="13"/>
        <v>141</v>
      </c>
      <c r="B43" s="8">
        <f t="shared" ca="1" si="13"/>
        <v>241</v>
      </c>
      <c r="C43" s="8">
        <f t="shared" ca="1" si="13"/>
        <v>42</v>
      </c>
      <c r="D43" s="8">
        <f t="shared" ca="1" si="13"/>
        <v>41</v>
      </c>
      <c r="E43" s="8">
        <f t="shared" ca="1" si="13"/>
        <v>292.53800000000001</v>
      </c>
      <c r="F43" s="8">
        <f t="shared" ca="1" si="13"/>
        <v>42</v>
      </c>
    </row>
    <row r="44" spans="1:6">
      <c r="A44" s="8">
        <f t="shared" ca="1" si="13"/>
        <v>142</v>
      </c>
      <c r="B44" s="8">
        <f t="shared" ca="1" si="13"/>
        <v>242</v>
      </c>
      <c r="C44" s="8">
        <f t="shared" ca="1" si="13"/>
        <v>43</v>
      </c>
      <c r="D44" s="8">
        <f t="shared" ca="1" si="13"/>
        <v>42</v>
      </c>
      <c r="E44" s="8">
        <f t="shared" ca="1" si="13"/>
        <v>293.53800000000001</v>
      </c>
      <c r="F44" s="8">
        <f t="shared" ca="1" si="13"/>
        <v>43</v>
      </c>
    </row>
    <row r="45" spans="1:6">
      <c r="A45" s="8">
        <f t="shared" ca="1" si="13"/>
        <v>143</v>
      </c>
      <c r="B45" s="8">
        <f t="shared" ca="1" si="13"/>
        <v>243</v>
      </c>
      <c r="C45" s="8">
        <f t="shared" ca="1" si="13"/>
        <v>44</v>
      </c>
      <c r="D45" s="8">
        <f t="shared" ca="1" si="13"/>
        <v>43</v>
      </c>
      <c r="E45" s="8">
        <f t="shared" ca="1" si="13"/>
        <v>294.53800000000001</v>
      </c>
      <c r="F45" s="8">
        <f t="shared" ca="1" si="13"/>
        <v>44</v>
      </c>
    </row>
    <row r="46" spans="1:6">
      <c r="A46" s="8">
        <f t="shared" ca="1" si="13"/>
        <v>144</v>
      </c>
      <c r="B46" s="8">
        <f t="shared" ca="1" si="13"/>
        <v>244</v>
      </c>
      <c r="C46" s="8">
        <f t="shared" ca="1" si="13"/>
        <v>45</v>
      </c>
      <c r="D46" s="8">
        <f t="shared" ca="1" si="13"/>
        <v>44</v>
      </c>
      <c r="E46" s="8">
        <f t="shared" ca="1" si="13"/>
        <v>295.53800000000001</v>
      </c>
      <c r="F46" s="8">
        <f t="shared" ca="1" si="13"/>
        <v>45</v>
      </c>
    </row>
    <row r="47" spans="1:6">
      <c r="A47" s="8">
        <f t="shared" ca="1" si="13"/>
        <v>145</v>
      </c>
      <c r="B47" s="8">
        <f t="shared" ca="1" si="13"/>
        <v>245</v>
      </c>
      <c r="C47" s="8">
        <f t="shared" ca="1" si="13"/>
        <v>46</v>
      </c>
      <c r="D47" s="8">
        <f t="shared" ca="1" si="13"/>
        <v>45</v>
      </c>
      <c r="E47" s="8">
        <f t="shared" ca="1" si="13"/>
        <v>296.53800000000001</v>
      </c>
      <c r="F47" s="8">
        <f t="shared" ca="1" si="13"/>
        <v>46</v>
      </c>
    </row>
    <row r="48" spans="1:6">
      <c r="A48" s="8">
        <f t="shared" ca="1" si="13"/>
        <v>146</v>
      </c>
      <c r="B48" s="8">
        <f t="shared" ca="1" si="13"/>
        <v>246</v>
      </c>
      <c r="C48" s="8">
        <f t="shared" ca="1" si="13"/>
        <v>47</v>
      </c>
      <c r="D48" s="8">
        <f t="shared" ca="1" si="13"/>
        <v>46</v>
      </c>
      <c r="E48" s="8">
        <f t="shared" ca="1" si="13"/>
        <v>297.53800000000001</v>
      </c>
      <c r="F48" s="8">
        <f t="shared" ca="1" si="13"/>
        <v>47</v>
      </c>
    </row>
    <row r="49" spans="1:6">
      <c r="A49" s="8">
        <f t="shared" ca="1" si="13"/>
        <v>147</v>
      </c>
      <c r="B49" s="8">
        <f t="shared" ca="1" si="13"/>
        <v>247</v>
      </c>
      <c r="C49" s="8">
        <f t="shared" ca="1" si="13"/>
        <v>48</v>
      </c>
      <c r="D49" s="8">
        <f t="shared" ca="1" si="13"/>
        <v>47</v>
      </c>
      <c r="E49" s="8">
        <f t="shared" ca="1" si="13"/>
        <v>298.53800000000001</v>
      </c>
      <c r="F49" s="8">
        <f t="shared" ca="1" si="13"/>
        <v>48</v>
      </c>
    </row>
    <row r="50" spans="1:6">
      <c r="A50" s="8">
        <f t="shared" ca="1" si="13"/>
        <v>148</v>
      </c>
      <c r="B50" s="8">
        <f t="shared" ca="1" si="13"/>
        <v>248</v>
      </c>
      <c r="C50" s="8">
        <f t="shared" ca="1" si="13"/>
        <v>49</v>
      </c>
      <c r="D50" s="8">
        <f t="shared" ca="1" si="13"/>
        <v>48</v>
      </c>
      <c r="E50" s="8">
        <f t="shared" ca="1" si="13"/>
        <v>299.53800000000001</v>
      </c>
      <c r="F50" s="8">
        <f t="shared" ca="1" si="13"/>
        <v>49</v>
      </c>
    </row>
    <row r="51" spans="1:6">
      <c r="A51" s="8">
        <f t="shared" ca="1" si="13"/>
        <v>149</v>
      </c>
      <c r="B51" s="8">
        <f t="shared" ca="1" si="13"/>
        <v>249</v>
      </c>
      <c r="C51" s="8">
        <f t="shared" ca="1" si="13"/>
        <v>50</v>
      </c>
      <c r="D51" s="8">
        <f t="shared" ca="1" si="13"/>
        <v>49</v>
      </c>
      <c r="E51" s="8">
        <f t="shared" ca="1" si="13"/>
        <v>300.53800000000001</v>
      </c>
      <c r="F51" s="8">
        <f t="shared" ca="1" si="13"/>
        <v>50</v>
      </c>
    </row>
    <row r="52" spans="1:6">
      <c r="A52" s="8">
        <f t="shared" ca="1" si="13"/>
        <v>150</v>
      </c>
      <c r="B52" s="8">
        <f t="shared" ca="1" si="13"/>
        <v>250</v>
      </c>
      <c r="C52" s="8">
        <f t="shared" ca="1" si="13"/>
        <v>51</v>
      </c>
      <c r="D52" s="8">
        <f t="shared" ca="1" si="13"/>
        <v>50</v>
      </c>
      <c r="E52" s="8">
        <f t="shared" ca="1" si="13"/>
        <v>301.53800000000001</v>
      </c>
      <c r="F52" s="8">
        <f t="shared" ca="1" si="13"/>
        <v>51</v>
      </c>
    </row>
    <row r="53" spans="1:6">
      <c r="A53" s="8">
        <f t="shared" ca="1" si="13"/>
        <v>151</v>
      </c>
      <c r="B53" s="8">
        <f t="shared" ca="1" si="13"/>
        <v>251</v>
      </c>
      <c r="C53" s="8">
        <f t="shared" ca="1" si="13"/>
        <v>52</v>
      </c>
      <c r="D53" s="8">
        <f t="shared" ca="1" si="13"/>
        <v>51</v>
      </c>
      <c r="E53" s="8">
        <f t="shared" ca="1" si="13"/>
        <v>302.53800000000001</v>
      </c>
      <c r="F53" s="8">
        <f t="shared" ca="1" si="13"/>
        <v>52</v>
      </c>
    </row>
    <row r="54" spans="1:6">
      <c r="A54" s="8">
        <f t="shared" ca="1" si="13"/>
        <v>152</v>
      </c>
      <c r="B54" s="8">
        <f t="shared" ca="1" si="13"/>
        <v>252</v>
      </c>
      <c r="C54" s="8">
        <f t="shared" ca="1" si="13"/>
        <v>53</v>
      </c>
      <c r="D54" s="8">
        <f t="shared" ca="1" si="13"/>
        <v>52</v>
      </c>
      <c r="E54" s="8">
        <f t="shared" ca="1" si="13"/>
        <v>303.53800000000001</v>
      </c>
      <c r="F54" s="8">
        <f t="shared" ca="1" si="13"/>
        <v>53</v>
      </c>
    </row>
    <row r="55" spans="1:6">
      <c r="A55" s="8">
        <f t="shared" ca="1" si="13"/>
        <v>153</v>
      </c>
      <c r="B55" s="8">
        <f t="shared" ca="1" si="13"/>
        <v>253</v>
      </c>
      <c r="C55" s="8">
        <f t="shared" ca="1" si="13"/>
        <v>54</v>
      </c>
      <c r="D55" s="8">
        <f t="shared" ca="1" si="13"/>
        <v>53</v>
      </c>
      <c r="E55" s="8">
        <f t="shared" ca="1" si="13"/>
        <v>304.53800000000001</v>
      </c>
      <c r="F55" s="8">
        <f t="shared" ca="1" si="13"/>
        <v>54</v>
      </c>
    </row>
    <row r="56" spans="1:6">
      <c r="A56" s="8">
        <f t="shared" ca="1" si="13"/>
        <v>154</v>
      </c>
      <c r="B56" s="8">
        <f t="shared" ca="1" si="13"/>
        <v>254</v>
      </c>
      <c r="C56" s="8">
        <f t="shared" ca="1" si="13"/>
        <v>55</v>
      </c>
      <c r="D56" s="8">
        <f t="shared" ca="1" si="13"/>
        <v>54</v>
      </c>
      <c r="E56" s="8">
        <f t="shared" ca="1" si="13"/>
        <v>305.53800000000001</v>
      </c>
      <c r="F56" s="8">
        <f t="shared" ca="1" si="13"/>
        <v>55</v>
      </c>
    </row>
    <row r="57" spans="1:6">
      <c r="A57" s="8">
        <f t="shared" ca="1" si="13"/>
        <v>155</v>
      </c>
      <c r="B57" s="8">
        <f t="shared" ca="1" si="13"/>
        <v>255</v>
      </c>
      <c r="C57" s="8">
        <f t="shared" ca="1" si="13"/>
        <v>56</v>
      </c>
      <c r="D57" s="8">
        <f t="shared" ca="1" si="13"/>
        <v>55</v>
      </c>
      <c r="E57" s="8">
        <f t="shared" ca="1" si="13"/>
        <v>306.53800000000001</v>
      </c>
      <c r="F57" s="8">
        <f t="shared" ca="1" si="13"/>
        <v>56</v>
      </c>
    </row>
    <row r="58" spans="1:6">
      <c r="A58" s="8">
        <f t="shared" ca="1" si="13"/>
        <v>156</v>
      </c>
      <c r="B58" s="8">
        <f t="shared" ca="1" si="13"/>
        <v>256</v>
      </c>
      <c r="C58" s="8">
        <f t="shared" ca="1" si="13"/>
        <v>57</v>
      </c>
      <c r="D58" s="8">
        <f t="shared" ca="1" si="13"/>
        <v>56</v>
      </c>
      <c r="E58" s="8">
        <f t="shared" ca="1" si="13"/>
        <v>307.53800000000001</v>
      </c>
      <c r="F58" s="8">
        <f t="shared" ca="1" si="13"/>
        <v>57</v>
      </c>
    </row>
    <row r="59" spans="1:6">
      <c r="A59" s="8">
        <f t="shared" ca="1" si="13"/>
        <v>157</v>
      </c>
      <c r="B59" s="8">
        <f t="shared" ca="1" si="13"/>
        <v>257</v>
      </c>
      <c r="C59" s="8">
        <f t="shared" ca="1" si="13"/>
        <v>58</v>
      </c>
      <c r="D59" s="8">
        <f t="shared" ca="1" si="13"/>
        <v>57</v>
      </c>
      <c r="E59" s="8">
        <f t="shared" ca="1" si="13"/>
        <v>308.53800000000001</v>
      </c>
      <c r="F59" s="8">
        <f t="shared" ca="1" si="13"/>
        <v>58</v>
      </c>
    </row>
    <row r="60" spans="1:6">
      <c r="A60" s="8">
        <f t="shared" ca="1" si="13"/>
        <v>158</v>
      </c>
      <c r="B60" s="8">
        <f t="shared" ca="1" si="13"/>
        <v>258</v>
      </c>
      <c r="C60" s="8">
        <f t="shared" ca="1" si="13"/>
        <v>59</v>
      </c>
      <c r="D60" s="8">
        <f t="shared" ca="1" si="13"/>
        <v>58</v>
      </c>
      <c r="E60" s="8">
        <f t="shared" ca="1" si="13"/>
        <v>309.53800000000001</v>
      </c>
      <c r="F60" s="8">
        <f t="shared" ca="1" si="13"/>
        <v>59</v>
      </c>
    </row>
    <row r="61" spans="1:6">
      <c r="A61" s="8">
        <f t="shared" ca="1" si="13"/>
        <v>159</v>
      </c>
      <c r="B61" s="8">
        <f t="shared" ca="1" si="13"/>
        <v>259</v>
      </c>
      <c r="C61" s="8">
        <f t="shared" ca="1" si="13"/>
        <v>60</v>
      </c>
      <c r="D61" s="8">
        <f t="shared" ca="1" si="13"/>
        <v>59</v>
      </c>
      <c r="E61" s="8">
        <f t="shared" ca="1" si="13"/>
        <v>310.53800000000001</v>
      </c>
      <c r="F61" s="8">
        <f t="shared" ca="1" si="13"/>
        <v>60</v>
      </c>
    </row>
    <row r="62" spans="1:6">
      <c r="A62" s="8">
        <f t="shared" ca="1" si="13"/>
        <v>160</v>
      </c>
      <c r="B62" s="8">
        <f t="shared" ca="1" si="13"/>
        <v>260</v>
      </c>
      <c r="C62" s="8">
        <f t="shared" ca="1" si="13"/>
        <v>61</v>
      </c>
      <c r="D62" s="8">
        <f t="shared" ca="1" si="13"/>
        <v>60</v>
      </c>
      <c r="E62" s="8">
        <f t="shared" ca="1" si="13"/>
        <v>311.53800000000001</v>
      </c>
      <c r="F62" s="8">
        <f t="shared" ca="1" si="13"/>
        <v>61</v>
      </c>
    </row>
    <row r="63" spans="1:6">
      <c r="A63" s="8">
        <f t="shared" ca="1" si="13"/>
        <v>161</v>
      </c>
      <c r="B63" s="8">
        <f t="shared" ca="1" si="13"/>
        <v>261</v>
      </c>
      <c r="C63" s="8">
        <f t="shared" ca="1" si="13"/>
        <v>62</v>
      </c>
      <c r="D63" s="8">
        <f t="shared" ca="1" si="13"/>
        <v>61</v>
      </c>
      <c r="E63" s="8">
        <f t="shared" ca="1" si="13"/>
        <v>312.53800000000001</v>
      </c>
      <c r="F63" s="8">
        <f t="shared" ca="1" si="13"/>
        <v>62</v>
      </c>
    </row>
    <row r="64" spans="1:6">
      <c r="A64" s="8">
        <f t="shared" ca="1" si="13"/>
        <v>162</v>
      </c>
      <c r="B64" s="8">
        <f t="shared" ca="1" si="13"/>
        <v>262</v>
      </c>
      <c r="C64" s="8">
        <f t="shared" ca="1" si="13"/>
        <v>63</v>
      </c>
      <c r="D64" s="8">
        <f t="shared" ca="1" si="13"/>
        <v>62</v>
      </c>
      <c r="E64" s="8">
        <f t="shared" ca="1" si="13"/>
        <v>313.53800000000001</v>
      </c>
      <c r="F64" s="8">
        <f t="shared" ca="1" si="13"/>
        <v>63</v>
      </c>
    </row>
    <row r="65" spans="1:6">
      <c r="A65" s="8">
        <f t="shared" ca="1" si="13"/>
        <v>163</v>
      </c>
      <c r="B65" s="8">
        <f t="shared" ca="1" si="13"/>
        <v>263</v>
      </c>
      <c r="C65" s="8">
        <f t="shared" ca="1" si="13"/>
        <v>64</v>
      </c>
      <c r="D65" s="8">
        <f t="shared" ca="1" si="13"/>
        <v>63</v>
      </c>
      <c r="E65" s="8">
        <f t="shared" ca="1" si="13"/>
        <v>314.53800000000001</v>
      </c>
      <c r="F65" s="8">
        <f t="shared" ca="1" si="13"/>
        <v>64</v>
      </c>
    </row>
    <row r="66" spans="1:6">
      <c r="A66" s="8">
        <f t="shared" ca="1" si="13"/>
        <v>164</v>
      </c>
      <c r="B66" s="8">
        <f t="shared" ca="1" si="13"/>
        <v>264</v>
      </c>
      <c r="C66" s="8">
        <f t="shared" ca="1" si="13"/>
        <v>65</v>
      </c>
      <c r="D66" s="8">
        <f t="shared" ca="1" si="13"/>
        <v>64</v>
      </c>
      <c r="E66" s="8">
        <f t="shared" ca="1" si="13"/>
        <v>315.53800000000001</v>
      </c>
      <c r="F66" s="8">
        <f t="shared" ca="1" si="13"/>
        <v>65</v>
      </c>
    </row>
    <row r="67" spans="1:6">
      <c r="A67" s="8">
        <f t="shared" ref="A67:F98" ca="1" si="14">INDIRECT(ADDRESS(ROW(),COLUMN(),,,$H$18))</f>
        <v>165</v>
      </c>
      <c r="B67" s="8">
        <f t="shared" ca="1" si="14"/>
        <v>265</v>
      </c>
      <c r="C67" s="8">
        <f t="shared" ca="1" si="14"/>
        <v>66</v>
      </c>
      <c r="D67" s="8">
        <f t="shared" ca="1" si="14"/>
        <v>65</v>
      </c>
      <c r="E67" s="8">
        <f t="shared" ca="1" si="14"/>
        <v>316.53800000000001</v>
      </c>
      <c r="F67" s="8">
        <f t="shared" ca="1" si="14"/>
        <v>66</v>
      </c>
    </row>
    <row r="68" spans="1:6">
      <c r="A68" s="8">
        <f t="shared" ca="1" si="14"/>
        <v>166</v>
      </c>
      <c r="B68" s="8">
        <f t="shared" ca="1" si="14"/>
        <v>266</v>
      </c>
      <c r="C68" s="8">
        <f t="shared" ca="1" si="14"/>
        <v>67</v>
      </c>
      <c r="D68" s="8">
        <f t="shared" ca="1" si="14"/>
        <v>66</v>
      </c>
      <c r="E68" s="8">
        <f t="shared" ca="1" si="14"/>
        <v>317.53800000000001</v>
      </c>
      <c r="F68" s="8">
        <f t="shared" ca="1" si="14"/>
        <v>67</v>
      </c>
    </row>
    <row r="69" spans="1:6">
      <c r="A69" s="8">
        <f t="shared" ca="1" si="14"/>
        <v>167</v>
      </c>
      <c r="B69" s="8">
        <f t="shared" ca="1" si="14"/>
        <v>267</v>
      </c>
      <c r="C69" s="8">
        <f t="shared" ca="1" si="14"/>
        <v>68</v>
      </c>
      <c r="D69" s="8">
        <f t="shared" ca="1" si="14"/>
        <v>67</v>
      </c>
      <c r="E69" s="8">
        <f t="shared" ca="1" si="14"/>
        <v>318.53800000000001</v>
      </c>
      <c r="F69" s="8">
        <f t="shared" ca="1" si="14"/>
        <v>68</v>
      </c>
    </row>
    <row r="70" spans="1:6">
      <c r="A70" s="8">
        <f t="shared" ca="1" si="14"/>
        <v>168</v>
      </c>
      <c r="B70" s="8">
        <f t="shared" ca="1" si="14"/>
        <v>268</v>
      </c>
      <c r="C70" s="8">
        <f t="shared" ca="1" si="14"/>
        <v>69</v>
      </c>
      <c r="D70" s="8">
        <f t="shared" ca="1" si="14"/>
        <v>68</v>
      </c>
      <c r="E70" s="8">
        <f t="shared" ca="1" si="14"/>
        <v>319.53800000000001</v>
      </c>
      <c r="F70" s="8">
        <f t="shared" ca="1" si="14"/>
        <v>69</v>
      </c>
    </row>
    <row r="71" spans="1:6">
      <c r="A71" s="8">
        <f t="shared" ca="1" si="14"/>
        <v>169</v>
      </c>
      <c r="B71" s="8">
        <f t="shared" ca="1" si="14"/>
        <v>269</v>
      </c>
      <c r="C71" s="8">
        <f t="shared" ca="1" si="14"/>
        <v>70</v>
      </c>
      <c r="D71" s="8">
        <f t="shared" ca="1" si="14"/>
        <v>69</v>
      </c>
      <c r="E71" s="8">
        <f t="shared" ca="1" si="14"/>
        <v>320.53800000000001</v>
      </c>
      <c r="F71" s="8">
        <f t="shared" ca="1" si="14"/>
        <v>70</v>
      </c>
    </row>
    <row r="72" spans="1:6">
      <c r="A72" s="8">
        <f t="shared" ca="1" si="14"/>
        <v>170</v>
      </c>
      <c r="B72" s="8">
        <f t="shared" ca="1" si="14"/>
        <v>270</v>
      </c>
      <c r="C72" s="8">
        <f t="shared" ca="1" si="14"/>
        <v>71</v>
      </c>
      <c r="D72" s="8">
        <f t="shared" ca="1" si="14"/>
        <v>70</v>
      </c>
      <c r="E72" s="8">
        <f t="shared" ca="1" si="14"/>
        <v>321.53800000000001</v>
      </c>
      <c r="F72" s="8">
        <f t="shared" ca="1" si="14"/>
        <v>71</v>
      </c>
    </row>
    <row r="73" spans="1:6">
      <c r="A73" s="8">
        <f t="shared" ca="1" si="14"/>
        <v>171</v>
      </c>
      <c r="B73" s="8">
        <f t="shared" ca="1" si="14"/>
        <v>271</v>
      </c>
      <c r="C73" s="8">
        <f t="shared" ca="1" si="14"/>
        <v>72</v>
      </c>
      <c r="D73" s="8">
        <f t="shared" ca="1" si="14"/>
        <v>71</v>
      </c>
      <c r="E73" s="8">
        <f t="shared" ca="1" si="14"/>
        <v>322.53800000000001</v>
      </c>
      <c r="F73" s="8">
        <f t="shared" ca="1" si="14"/>
        <v>72</v>
      </c>
    </row>
    <row r="74" spans="1:6">
      <c r="A74" s="8">
        <f t="shared" ca="1" si="14"/>
        <v>172</v>
      </c>
      <c r="B74" s="8">
        <f t="shared" ca="1" si="14"/>
        <v>272</v>
      </c>
      <c r="C74" s="8">
        <f t="shared" ca="1" si="14"/>
        <v>73</v>
      </c>
      <c r="D74" s="8">
        <f t="shared" ca="1" si="14"/>
        <v>72</v>
      </c>
      <c r="E74" s="8">
        <f t="shared" ca="1" si="14"/>
        <v>323.53800000000001</v>
      </c>
      <c r="F74" s="8">
        <f t="shared" ca="1" si="14"/>
        <v>73</v>
      </c>
    </row>
    <row r="75" spans="1:6">
      <c r="A75" s="8">
        <f t="shared" ca="1" si="14"/>
        <v>173</v>
      </c>
      <c r="B75" s="8">
        <f t="shared" ca="1" si="14"/>
        <v>273</v>
      </c>
      <c r="C75" s="8">
        <f t="shared" ca="1" si="14"/>
        <v>74</v>
      </c>
      <c r="D75" s="8">
        <f t="shared" ca="1" si="14"/>
        <v>73</v>
      </c>
      <c r="E75" s="8">
        <f t="shared" ca="1" si="14"/>
        <v>324.53800000000001</v>
      </c>
      <c r="F75" s="8">
        <f t="shared" ca="1" si="14"/>
        <v>74</v>
      </c>
    </row>
    <row r="76" spans="1:6">
      <c r="A76" s="8">
        <f t="shared" ca="1" si="14"/>
        <v>174</v>
      </c>
      <c r="B76" s="8">
        <f t="shared" ca="1" si="14"/>
        <v>274</v>
      </c>
      <c r="C76" s="8">
        <f t="shared" ca="1" si="14"/>
        <v>75</v>
      </c>
      <c r="D76" s="8">
        <f t="shared" ca="1" si="14"/>
        <v>74</v>
      </c>
      <c r="E76" s="8">
        <f t="shared" ca="1" si="14"/>
        <v>325.53800000000001</v>
      </c>
      <c r="F76" s="8">
        <f t="shared" ca="1" si="14"/>
        <v>75</v>
      </c>
    </row>
    <row r="77" spans="1:6">
      <c r="A77" s="8">
        <f t="shared" ca="1" si="14"/>
        <v>175</v>
      </c>
      <c r="B77" s="8">
        <f t="shared" ca="1" si="14"/>
        <v>275</v>
      </c>
      <c r="C77" s="8">
        <f t="shared" ca="1" si="14"/>
        <v>76</v>
      </c>
      <c r="D77" s="8">
        <f t="shared" ca="1" si="14"/>
        <v>75</v>
      </c>
      <c r="E77" s="8">
        <f t="shared" ca="1" si="14"/>
        <v>326.53800000000001</v>
      </c>
      <c r="F77" s="8">
        <f t="shared" ca="1" si="14"/>
        <v>76</v>
      </c>
    </row>
    <row r="78" spans="1:6">
      <c r="A78" s="8">
        <f t="shared" ca="1" si="14"/>
        <v>176</v>
      </c>
      <c r="B78" s="8">
        <f t="shared" ca="1" si="14"/>
        <v>276</v>
      </c>
      <c r="C78" s="8">
        <f t="shared" ca="1" si="14"/>
        <v>77</v>
      </c>
      <c r="D78" s="8">
        <f t="shared" ca="1" si="14"/>
        <v>76</v>
      </c>
      <c r="E78" s="8">
        <f t="shared" ca="1" si="14"/>
        <v>327.53800000000001</v>
      </c>
      <c r="F78" s="8">
        <f t="shared" ca="1" si="14"/>
        <v>77</v>
      </c>
    </row>
    <row r="79" spans="1:6">
      <c r="A79" s="8">
        <f t="shared" ca="1" si="14"/>
        <v>177</v>
      </c>
      <c r="B79" s="8">
        <f t="shared" ca="1" si="14"/>
        <v>277</v>
      </c>
      <c r="C79" s="8">
        <f t="shared" ca="1" si="14"/>
        <v>78</v>
      </c>
      <c r="D79" s="8">
        <f t="shared" ca="1" si="14"/>
        <v>77</v>
      </c>
      <c r="E79" s="8">
        <f t="shared" ca="1" si="14"/>
        <v>328.53800000000001</v>
      </c>
      <c r="F79" s="8">
        <f t="shared" ca="1" si="14"/>
        <v>78</v>
      </c>
    </row>
    <row r="80" spans="1:6">
      <c r="A80" s="8">
        <f t="shared" ca="1" si="14"/>
        <v>178</v>
      </c>
      <c r="B80" s="8">
        <f t="shared" ca="1" si="14"/>
        <v>278</v>
      </c>
      <c r="C80" s="8">
        <f t="shared" ca="1" si="14"/>
        <v>79</v>
      </c>
      <c r="D80" s="8">
        <f t="shared" ca="1" si="14"/>
        <v>78</v>
      </c>
      <c r="E80" s="8">
        <f t="shared" ca="1" si="14"/>
        <v>329.53800000000001</v>
      </c>
      <c r="F80" s="8">
        <f t="shared" ca="1" si="14"/>
        <v>79</v>
      </c>
    </row>
    <row r="81" spans="1:6">
      <c r="A81" s="8">
        <f t="shared" ca="1" si="14"/>
        <v>179</v>
      </c>
      <c r="B81" s="8">
        <f t="shared" ca="1" si="14"/>
        <v>279</v>
      </c>
      <c r="C81" s="8">
        <f t="shared" ca="1" si="14"/>
        <v>80</v>
      </c>
      <c r="D81" s="8">
        <f t="shared" ca="1" si="14"/>
        <v>79</v>
      </c>
      <c r="E81" s="8">
        <f t="shared" ca="1" si="14"/>
        <v>330.53800000000001</v>
      </c>
      <c r="F81" s="8">
        <f t="shared" ca="1" si="14"/>
        <v>80</v>
      </c>
    </row>
    <row r="82" spans="1:6">
      <c r="A82" s="8">
        <f t="shared" ca="1" si="14"/>
        <v>180</v>
      </c>
      <c r="B82" s="8">
        <f t="shared" ca="1" si="14"/>
        <v>280</v>
      </c>
      <c r="C82" s="8">
        <f t="shared" ca="1" si="14"/>
        <v>81</v>
      </c>
      <c r="D82" s="8">
        <f t="shared" ca="1" si="14"/>
        <v>80</v>
      </c>
      <c r="E82" s="8">
        <f t="shared" ca="1" si="14"/>
        <v>331.53800000000001</v>
      </c>
      <c r="F82" s="8">
        <f t="shared" ca="1" si="14"/>
        <v>81</v>
      </c>
    </row>
    <row r="83" spans="1:6">
      <c r="A83" s="8">
        <f t="shared" ca="1" si="14"/>
        <v>181</v>
      </c>
      <c r="B83" s="8">
        <f t="shared" ca="1" si="14"/>
        <v>281</v>
      </c>
      <c r="C83" s="8">
        <f t="shared" ca="1" si="14"/>
        <v>82</v>
      </c>
      <c r="D83" s="8">
        <f t="shared" ca="1" si="14"/>
        <v>81</v>
      </c>
      <c r="E83" s="8">
        <f t="shared" ca="1" si="14"/>
        <v>332.53800000000001</v>
      </c>
      <c r="F83" s="8">
        <f t="shared" ca="1" si="14"/>
        <v>82</v>
      </c>
    </row>
    <row r="84" spans="1:6">
      <c r="A84" s="8">
        <f t="shared" ca="1" si="14"/>
        <v>182</v>
      </c>
      <c r="B84" s="8">
        <f t="shared" ca="1" si="14"/>
        <v>282</v>
      </c>
      <c r="C84" s="8">
        <f t="shared" ca="1" si="14"/>
        <v>83</v>
      </c>
      <c r="D84" s="8">
        <f t="shared" ca="1" si="14"/>
        <v>82</v>
      </c>
      <c r="E84" s="8">
        <f t="shared" ca="1" si="14"/>
        <v>333.53800000000001</v>
      </c>
      <c r="F84" s="8">
        <f t="shared" ca="1" si="14"/>
        <v>83</v>
      </c>
    </row>
    <row r="85" spans="1:6">
      <c r="A85" s="8">
        <f t="shared" ca="1" si="14"/>
        <v>183</v>
      </c>
      <c r="B85" s="8">
        <f t="shared" ca="1" si="14"/>
        <v>283</v>
      </c>
      <c r="C85" s="8">
        <f t="shared" ca="1" si="14"/>
        <v>84</v>
      </c>
      <c r="D85" s="8">
        <f t="shared" ca="1" si="14"/>
        <v>83</v>
      </c>
      <c r="E85" s="8">
        <f t="shared" ca="1" si="14"/>
        <v>334.53800000000001</v>
      </c>
      <c r="F85" s="8">
        <f t="shared" ca="1" si="14"/>
        <v>84</v>
      </c>
    </row>
    <row r="86" spans="1:6">
      <c r="A86" s="8">
        <f t="shared" ca="1" si="14"/>
        <v>184</v>
      </c>
      <c r="B86" s="8">
        <f t="shared" ca="1" si="14"/>
        <v>284</v>
      </c>
      <c r="C86" s="8">
        <f t="shared" ca="1" si="14"/>
        <v>85</v>
      </c>
      <c r="D86" s="8">
        <f t="shared" ca="1" si="14"/>
        <v>84</v>
      </c>
      <c r="E86" s="8">
        <f t="shared" ca="1" si="14"/>
        <v>335.53800000000001</v>
      </c>
      <c r="F86" s="8">
        <f t="shared" ca="1" si="14"/>
        <v>85</v>
      </c>
    </row>
    <row r="87" spans="1:6">
      <c r="A87" s="8">
        <f t="shared" ca="1" si="14"/>
        <v>185</v>
      </c>
      <c r="B87" s="8">
        <f t="shared" ca="1" si="14"/>
        <v>285</v>
      </c>
      <c r="C87" s="8">
        <f t="shared" ca="1" si="14"/>
        <v>86</v>
      </c>
      <c r="D87" s="8">
        <f t="shared" ca="1" si="14"/>
        <v>85</v>
      </c>
      <c r="E87" s="8">
        <f t="shared" ca="1" si="14"/>
        <v>336.53800000000001</v>
      </c>
      <c r="F87" s="8">
        <f t="shared" ca="1" si="14"/>
        <v>86</v>
      </c>
    </row>
    <row r="88" spans="1:6">
      <c r="A88" s="8">
        <f t="shared" ca="1" si="14"/>
        <v>186</v>
      </c>
      <c r="B88" s="8">
        <f t="shared" ca="1" si="14"/>
        <v>286</v>
      </c>
      <c r="C88" s="8">
        <f t="shared" ca="1" si="14"/>
        <v>87</v>
      </c>
      <c r="D88" s="8">
        <f t="shared" ca="1" si="14"/>
        <v>86</v>
      </c>
      <c r="E88" s="8">
        <f t="shared" ca="1" si="14"/>
        <v>337.53800000000001</v>
      </c>
      <c r="F88" s="8">
        <f t="shared" ca="1" si="14"/>
        <v>87</v>
      </c>
    </row>
    <row r="89" spans="1:6">
      <c r="A89" s="8">
        <f t="shared" ca="1" si="14"/>
        <v>187</v>
      </c>
      <c r="B89" s="8">
        <f t="shared" ca="1" si="14"/>
        <v>287</v>
      </c>
      <c r="C89" s="8">
        <f t="shared" ca="1" si="14"/>
        <v>88</v>
      </c>
      <c r="D89" s="8">
        <f t="shared" ca="1" si="14"/>
        <v>87</v>
      </c>
      <c r="E89" s="8">
        <f t="shared" ca="1" si="14"/>
        <v>338.53800000000001</v>
      </c>
      <c r="F89" s="8">
        <f t="shared" ca="1" si="14"/>
        <v>88</v>
      </c>
    </row>
    <row r="90" spans="1:6">
      <c r="A90" s="8">
        <f t="shared" ca="1" si="14"/>
        <v>188</v>
      </c>
      <c r="B90" s="8">
        <f t="shared" ca="1" si="14"/>
        <v>288</v>
      </c>
      <c r="C90" s="8">
        <f t="shared" ca="1" si="14"/>
        <v>89</v>
      </c>
      <c r="D90" s="8">
        <f t="shared" ca="1" si="14"/>
        <v>88</v>
      </c>
      <c r="E90" s="8">
        <f t="shared" ca="1" si="14"/>
        <v>339.53800000000001</v>
      </c>
      <c r="F90" s="8">
        <f t="shared" ca="1" si="14"/>
        <v>89</v>
      </c>
    </row>
    <row r="91" spans="1:6">
      <c r="A91" s="8">
        <f t="shared" ca="1" si="14"/>
        <v>189</v>
      </c>
      <c r="B91" s="8">
        <f t="shared" ca="1" si="14"/>
        <v>289</v>
      </c>
      <c r="C91" s="8">
        <f t="shared" ca="1" si="14"/>
        <v>90</v>
      </c>
      <c r="D91" s="8">
        <f t="shared" ca="1" si="14"/>
        <v>89</v>
      </c>
      <c r="E91" s="8">
        <f t="shared" ca="1" si="14"/>
        <v>340.53800000000001</v>
      </c>
      <c r="F91" s="8">
        <f t="shared" ca="1" si="14"/>
        <v>90</v>
      </c>
    </row>
    <row r="92" spans="1:6">
      <c r="A92" s="8">
        <f t="shared" ca="1" si="14"/>
        <v>190</v>
      </c>
      <c r="B92" s="8">
        <f t="shared" ca="1" si="14"/>
        <v>290</v>
      </c>
      <c r="C92" s="8">
        <f t="shared" ca="1" si="14"/>
        <v>91</v>
      </c>
      <c r="D92" s="8">
        <f t="shared" ca="1" si="14"/>
        <v>90</v>
      </c>
      <c r="E92" s="8">
        <f t="shared" ca="1" si="14"/>
        <v>341.53800000000001</v>
      </c>
      <c r="F92" s="8">
        <f t="shared" ca="1" si="14"/>
        <v>91</v>
      </c>
    </row>
    <row r="93" spans="1:6">
      <c r="A93" s="8">
        <f t="shared" ca="1" si="14"/>
        <v>191</v>
      </c>
      <c r="B93" s="8">
        <f t="shared" ca="1" si="14"/>
        <v>291</v>
      </c>
      <c r="C93" s="8">
        <f t="shared" ca="1" si="14"/>
        <v>92</v>
      </c>
      <c r="D93" s="8">
        <f t="shared" ca="1" si="14"/>
        <v>91</v>
      </c>
      <c r="E93" s="8">
        <f t="shared" ca="1" si="14"/>
        <v>342.53800000000001</v>
      </c>
      <c r="F93" s="8">
        <f t="shared" ca="1" si="14"/>
        <v>92</v>
      </c>
    </row>
    <row r="94" spans="1:6">
      <c r="A94" s="8">
        <f t="shared" ca="1" si="14"/>
        <v>192</v>
      </c>
      <c r="B94" s="8">
        <f t="shared" ca="1" si="14"/>
        <v>292</v>
      </c>
      <c r="C94" s="8">
        <f t="shared" ca="1" si="14"/>
        <v>93</v>
      </c>
      <c r="D94" s="8">
        <f t="shared" ca="1" si="14"/>
        <v>92</v>
      </c>
      <c r="E94" s="8">
        <f t="shared" ca="1" si="14"/>
        <v>343.53800000000001</v>
      </c>
      <c r="F94" s="8">
        <f t="shared" ca="1" si="14"/>
        <v>93</v>
      </c>
    </row>
    <row r="95" spans="1:6">
      <c r="A95" s="8">
        <f t="shared" ca="1" si="14"/>
        <v>193</v>
      </c>
      <c r="B95" s="8">
        <f t="shared" ca="1" si="14"/>
        <v>293</v>
      </c>
      <c r="C95" s="8">
        <f t="shared" ca="1" si="14"/>
        <v>94</v>
      </c>
      <c r="D95" s="8">
        <f t="shared" ca="1" si="14"/>
        <v>93</v>
      </c>
      <c r="E95" s="8">
        <f t="shared" ca="1" si="14"/>
        <v>344.53800000000001</v>
      </c>
      <c r="F95" s="8">
        <f t="shared" ca="1" si="14"/>
        <v>94</v>
      </c>
    </row>
    <row r="96" spans="1:6">
      <c r="A96" s="8">
        <f t="shared" ca="1" si="14"/>
        <v>194</v>
      </c>
      <c r="B96" s="8">
        <f t="shared" ca="1" si="14"/>
        <v>294</v>
      </c>
      <c r="C96" s="8">
        <f t="shared" ca="1" si="14"/>
        <v>95</v>
      </c>
      <c r="D96" s="8">
        <f t="shared" ca="1" si="14"/>
        <v>94</v>
      </c>
      <c r="E96" s="8">
        <f t="shared" ca="1" si="14"/>
        <v>345.53800000000001</v>
      </c>
      <c r="F96" s="8">
        <f t="shared" ca="1" si="14"/>
        <v>95</v>
      </c>
    </row>
    <row r="97" spans="1:6">
      <c r="A97" s="8">
        <f t="shared" ca="1" si="14"/>
        <v>195</v>
      </c>
      <c r="B97" s="8">
        <f t="shared" ca="1" si="14"/>
        <v>295</v>
      </c>
      <c r="C97" s="8">
        <f t="shared" ca="1" si="14"/>
        <v>96</v>
      </c>
      <c r="D97" s="8">
        <f t="shared" ca="1" si="14"/>
        <v>95</v>
      </c>
      <c r="E97" s="8">
        <f t="shared" ca="1" si="14"/>
        <v>346.53800000000001</v>
      </c>
      <c r="F97" s="8">
        <f t="shared" ca="1" si="14"/>
        <v>96</v>
      </c>
    </row>
    <row r="98" spans="1:6">
      <c r="A98" s="8">
        <f t="shared" ca="1" si="14"/>
        <v>196</v>
      </c>
      <c r="B98" s="8">
        <f t="shared" ca="1" si="14"/>
        <v>296</v>
      </c>
      <c r="C98" s="8">
        <f t="shared" ca="1" si="14"/>
        <v>97</v>
      </c>
      <c r="D98" s="8">
        <f t="shared" ca="1" si="14"/>
        <v>96</v>
      </c>
      <c r="E98" s="8">
        <f t="shared" ca="1" si="14"/>
        <v>347.53800000000001</v>
      </c>
      <c r="F98" s="8">
        <f t="shared" ca="1" si="14"/>
        <v>97</v>
      </c>
    </row>
    <row r="99" spans="1:6">
      <c r="A99" s="8">
        <f t="shared" ref="A99:F122" ca="1" si="15">INDIRECT(ADDRESS(ROW(),COLUMN(),,,$H$18))</f>
        <v>197</v>
      </c>
      <c r="B99" s="8">
        <f t="shared" ca="1" si="15"/>
        <v>297</v>
      </c>
      <c r="C99" s="8">
        <f t="shared" ca="1" si="15"/>
        <v>98</v>
      </c>
      <c r="D99" s="8">
        <f t="shared" ca="1" si="15"/>
        <v>97</v>
      </c>
      <c r="E99" s="8">
        <f t="shared" ca="1" si="15"/>
        <v>348.53800000000001</v>
      </c>
      <c r="F99" s="8">
        <f t="shared" ca="1" si="15"/>
        <v>98</v>
      </c>
    </row>
    <row r="100" spans="1:6">
      <c r="A100" s="8">
        <f t="shared" ca="1" si="15"/>
        <v>198</v>
      </c>
      <c r="B100" s="8">
        <f t="shared" ca="1" si="15"/>
        <v>298</v>
      </c>
      <c r="C100" s="8">
        <f t="shared" ca="1" si="15"/>
        <v>99</v>
      </c>
      <c r="D100" s="8">
        <f t="shared" ca="1" si="15"/>
        <v>98</v>
      </c>
      <c r="E100" s="8">
        <f t="shared" ca="1" si="15"/>
        <v>349.53800000000001</v>
      </c>
      <c r="F100" s="8">
        <f t="shared" ca="1" si="15"/>
        <v>99</v>
      </c>
    </row>
    <row r="101" spans="1:6">
      <c r="A101" s="8">
        <f t="shared" ca="1" si="15"/>
        <v>199</v>
      </c>
      <c r="B101" s="8">
        <f t="shared" ca="1" si="15"/>
        <v>299</v>
      </c>
      <c r="C101" s="8">
        <f t="shared" ca="1" si="15"/>
        <v>100</v>
      </c>
      <c r="D101" s="8">
        <f t="shared" ca="1" si="15"/>
        <v>99</v>
      </c>
      <c r="E101" s="8">
        <f t="shared" ca="1" si="15"/>
        <v>350.53800000000001</v>
      </c>
      <c r="F101" s="8">
        <f t="shared" ca="1" si="15"/>
        <v>100</v>
      </c>
    </row>
    <row r="102" spans="1:6">
      <c r="A102" s="8">
        <f t="shared" ca="1" si="15"/>
        <v>200</v>
      </c>
      <c r="B102" s="8">
        <f t="shared" ca="1" si="15"/>
        <v>300</v>
      </c>
      <c r="C102" s="8">
        <f t="shared" ca="1" si="15"/>
        <v>101</v>
      </c>
      <c r="D102" s="8">
        <f t="shared" ca="1" si="15"/>
        <v>100</v>
      </c>
      <c r="E102" s="8">
        <f t="shared" ca="1" si="15"/>
        <v>351.53800000000001</v>
      </c>
      <c r="F102" s="8">
        <f t="shared" ca="1" si="15"/>
        <v>101</v>
      </c>
    </row>
    <row r="103" spans="1:6">
      <c r="A103" s="8">
        <f t="shared" ca="1" si="15"/>
        <v>201</v>
      </c>
      <c r="B103" s="8">
        <f t="shared" ca="1" si="15"/>
        <v>301</v>
      </c>
      <c r="C103" s="8">
        <f t="shared" ca="1" si="15"/>
        <v>102</v>
      </c>
      <c r="D103" s="8">
        <f t="shared" ca="1" si="15"/>
        <v>101</v>
      </c>
      <c r="E103" s="8">
        <f t="shared" ca="1" si="15"/>
        <v>352.53800000000001</v>
      </c>
      <c r="F103" s="8">
        <f t="shared" ca="1" si="15"/>
        <v>102</v>
      </c>
    </row>
    <row r="104" spans="1:6">
      <c r="A104" s="8">
        <f t="shared" ca="1" si="15"/>
        <v>202</v>
      </c>
      <c r="B104" s="8">
        <f t="shared" ca="1" si="15"/>
        <v>302</v>
      </c>
      <c r="C104" s="8">
        <f t="shared" ca="1" si="15"/>
        <v>103</v>
      </c>
      <c r="D104" s="8">
        <f t="shared" ca="1" si="15"/>
        <v>102</v>
      </c>
      <c r="E104" s="8">
        <f t="shared" ca="1" si="15"/>
        <v>353.53800000000001</v>
      </c>
      <c r="F104" s="8">
        <f t="shared" ca="1" si="15"/>
        <v>103</v>
      </c>
    </row>
    <row r="105" spans="1:6">
      <c r="A105" s="8">
        <f t="shared" ca="1" si="15"/>
        <v>203</v>
      </c>
      <c r="B105" s="8">
        <f t="shared" ca="1" si="15"/>
        <v>303</v>
      </c>
      <c r="C105" s="8">
        <f t="shared" ca="1" si="15"/>
        <v>104</v>
      </c>
      <c r="D105" s="8">
        <f t="shared" ca="1" si="15"/>
        <v>103</v>
      </c>
      <c r="E105" s="8">
        <f t="shared" ca="1" si="15"/>
        <v>354.53800000000001</v>
      </c>
      <c r="F105" s="8">
        <f t="shared" ca="1" si="15"/>
        <v>104</v>
      </c>
    </row>
    <row r="106" spans="1:6">
      <c r="A106" s="8">
        <f t="shared" ca="1" si="15"/>
        <v>204</v>
      </c>
      <c r="B106" s="8">
        <f t="shared" ca="1" si="15"/>
        <v>304</v>
      </c>
      <c r="C106" s="8">
        <f t="shared" ca="1" si="15"/>
        <v>105</v>
      </c>
      <c r="D106" s="8">
        <f t="shared" ca="1" si="15"/>
        <v>104</v>
      </c>
      <c r="E106" s="8">
        <f t="shared" ca="1" si="15"/>
        <v>355.53800000000001</v>
      </c>
      <c r="F106" s="8">
        <f t="shared" ca="1" si="15"/>
        <v>105</v>
      </c>
    </row>
    <row r="107" spans="1:6">
      <c r="A107" s="8">
        <f t="shared" ca="1" si="15"/>
        <v>205</v>
      </c>
      <c r="B107" s="8">
        <f t="shared" ca="1" si="15"/>
        <v>305</v>
      </c>
      <c r="C107" s="8">
        <f t="shared" ca="1" si="15"/>
        <v>106</v>
      </c>
      <c r="D107" s="8">
        <f t="shared" ca="1" si="15"/>
        <v>105</v>
      </c>
      <c r="E107" s="8">
        <f t="shared" ca="1" si="15"/>
        <v>356.53800000000001</v>
      </c>
      <c r="F107" s="8">
        <f t="shared" ca="1" si="15"/>
        <v>106</v>
      </c>
    </row>
    <row r="108" spans="1:6">
      <c r="A108" s="8">
        <f t="shared" ca="1" si="15"/>
        <v>206</v>
      </c>
      <c r="B108" s="8">
        <f t="shared" ca="1" si="15"/>
        <v>306</v>
      </c>
      <c r="C108" s="8">
        <f t="shared" ca="1" si="15"/>
        <v>107</v>
      </c>
      <c r="D108" s="8">
        <f t="shared" ca="1" si="15"/>
        <v>106</v>
      </c>
      <c r="E108" s="8">
        <f t="shared" ca="1" si="15"/>
        <v>357.53800000000001</v>
      </c>
      <c r="F108" s="8">
        <f t="shared" ca="1" si="15"/>
        <v>107</v>
      </c>
    </row>
    <row r="109" spans="1:6">
      <c r="A109" s="8">
        <f t="shared" ca="1" si="15"/>
        <v>207</v>
      </c>
      <c r="B109" s="8">
        <f t="shared" ca="1" si="15"/>
        <v>307</v>
      </c>
      <c r="C109" s="8">
        <f t="shared" ca="1" si="15"/>
        <v>108</v>
      </c>
      <c r="D109" s="8">
        <f t="shared" ca="1" si="15"/>
        <v>107</v>
      </c>
      <c r="E109" s="8">
        <f t="shared" ca="1" si="15"/>
        <v>358.53800000000001</v>
      </c>
      <c r="F109" s="8">
        <f t="shared" ca="1" si="15"/>
        <v>108</v>
      </c>
    </row>
    <row r="110" spans="1:6">
      <c r="A110" s="8">
        <f t="shared" ca="1" si="15"/>
        <v>208</v>
      </c>
      <c r="B110" s="8">
        <f t="shared" ca="1" si="15"/>
        <v>308</v>
      </c>
      <c r="C110" s="8">
        <f t="shared" ca="1" si="15"/>
        <v>109</v>
      </c>
      <c r="D110" s="8">
        <f t="shared" ca="1" si="15"/>
        <v>108</v>
      </c>
      <c r="E110" s="8">
        <f t="shared" ca="1" si="15"/>
        <v>359.53800000000001</v>
      </c>
      <c r="F110" s="8">
        <f t="shared" ca="1" si="15"/>
        <v>109</v>
      </c>
    </row>
    <row r="111" spans="1:6">
      <c r="A111" s="8">
        <f t="shared" ca="1" si="15"/>
        <v>209</v>
      </c>
      <c r="B111" s="8">
        <f t="shared" ca="1" si="15"/>
        <v>309</v>
      </c>
      <c r="C111" s="8">
        <f t="shared" ca="1" si="15"/>
        <v>110</v>
      </c>
      <c r="D111" s="8">
        <f t="shared" ca="1" si="15"/>
        <v>109</v>
      </c>
      <c r="E111" s="8">
        <f t="shared" ca="1" si="15"/>
        <v>360.53800000000001</v>
      </c>
      <c r="F111" s="8">
        <f t="shared" ca="1" si="15"/>
        <v>110</v>
      </c>
    </row>
    <row r="112" spans="1:6">
      <c r="A112" s="8">
        <f t="shared" ca="1" si="15"/>
        <v>210</v>
      </c>
      <c r="B112" s="8">
        <f t="shared" ca="1" si="15"/>
        <v>310</v>
      </c>
      <c r="C112" s="8">
        <f t="shared" ca="1" si="15"/>
        <v>111</v>
      </c>
      <c r="D112" s="8">
        <f t="shared" ca="1" si="15"/>
        <v>110</v>
      </c>
      <c r="E112" s="8">
        <f t="shared" ca="1" si="15"/>
        <v>361.53800000000001</v>
      </c>
      <c r="F112" s="8">
        <f t="shared" ca="1" si="15"/>
        <v>111</v>
      </c>
    </row>
    <row r="113" spans="1:6">
      <c r="A113" s="8">
        <f t="shared" ca="1" si="15"/>
        <v>211</v>
      </c>
      <c r="B113" s="8">
        <f t="shared" ca="1" si="15"/>
        <v>311</v>
      </c>
      <c r="C113" s="8">
        <f t="shared" ca="1" si="15"/>
        <v>112</v>
      </c>
      <c r="D113" s="8">
        <f t="shared" ca="1" si="15"/>
        <v>111</v>
      </c>
      <c r="E113" s="8">
        <f t="shared" ca="1" si="15"/>
        <v>362.53800000000001</v>
      </c>
      <c r="F113" s="8">
        <f t="shared" ca="1" si="15"/>
        <v>112</v>
      </c>
    </row>
    <row r="114" spans="1:6">
      <c r="A114" s="8">
        <f t="shared" ca="1" si="15"/>
        <v>212</v>
      </c>
      <c r="B114" s="8">
        <f t="shared" ca="1" si="15"/>
        <v>312</v>
      </c>
      <c r="C114" s="8">
        <f t="shared" ca="1" si="15"/>
        <v>113</v>
      </c>
      <c r="D114" s="8">
        <f t="shared" ca="1" si="15"/>
        <v>112</v>
      </c>
      <c r="E114" s="8">
        <f t="shared" ca="1" si="15"/>
        <v>363.53800000000001</v>
      </c>
      <c r="F114" s="8">
        <f t="shared" ca="1" si="15"/>
        <v>113</v>
      </c>
    </row>
    <row r="115" spans="1:6">
      <c r="A115" s="8">
        <f t="shared" ca="1" si="15"/>
        <v>213</v>
      </c>
      <c r="B115" s="8">
        <f t="shared" ca="1" si="15"/>
        <v>313</v>
      </c>
      <c r="C115" s="8">
        <f t="shared" ca="1" si="15"/>
        <v>114</v>
      </c>
      <c r="D115" s="8">
        <f t="shared" ca="1" si="15"/>
        <v>113</v>
      </c>
      <c r="E115" s="8">
        <f t="shared" ca="1" si="15"/>
        <v>364.53800000000001</v>
      </c>
      <c r="F115" s="8">
        <f t="shared" ca="1" si="15"/>
        <v>114</v>
      </c>
    </row>
    <row r="116" spans="1:6">
      <c r="A116" s="8">
        <f t="shared" ca="1" si="15"/>
        <v>214</v>
      </c>
      <c r="B116" s="8">
        <f t="shared" ca="1" si="15"/>
        <v>314</v>
      </c>
      <c r="C116" s="8">
        <f t="shared" ca="1" si="15"/>
        <v>115</v>
      </c>
      <c r="D116" s="8">
        <f t="shared" ca="1" si="15"/>
        <v>114</v>
      </c>
      <c r="E116" s="8">
        <f t="shared" ca="1" si="15"/>
        <v>365.53800000000001</v>
      </c>
      <c r="F116" s="8">
        <f t="shared" ca="1" si="15"/>
        <v>115</v>
      </c>
    </row>
    <row r="117" spans="1:6">
      <c r="A117" s="8">
        <f t="shared" ca="1" si="15"/>
        <v>215</v>
      </c>
      <c r="B117" s="8">
        <f t="shared" ca="1" si="15"/>
        <v>315</v>
      </c>
      <c r="C117" s="8">
        <f t="shared" ca="1" si="15"/>
        <v>116</v>
      </c>
      <c r="D117" s="8">
        <f t="shared" ca="1" si="15"/>
        <v>115</v>
      </c>
      <c r="E117" s="8">
        <f t="shared" ca="1" si="15"/>
        <v>366.53800000000001</v>
      </c>
      <c r="F117" s="8">
        <f t="shared" ca="1" si="15"/>
        <v>116</v>
      </c>
    </row>
    <row r="118" spans="1:6">
      <c r="A118" s="8">
        <f t="shared" ca="1" si="15"/>
        <v>216</v>
      </c>
      <c r="B118" s="8">
        <f t="shared" ca="1" si="15"/>
        <v>316</v>
      </c>
      <c r="C118" s="8">
        <f t="shared" ca="1" si="15"/>
        <v>117</v>
      </c>
      <c r="D118" s="8">
        <f t="shared" ca="1" si="15"/>
        <v>116</v>
      </c>
      <c r="E118" s="8">
        <f t="shared" ca="1" si="15"/>
        <v>367.53800000000001</v>
      </c>
      <c r="F118" s="8">
        <f t="shared" ca="1" si="15"/>
        <v>117</v>
      </c>
    </row>
    <row r="119" spans="1:6">
      <c r="A119" s="8">
        <f t="shared" ca="1" si="15"/>
        <v>217</v>
      </c>
      <c r="B119" s="8">
        <f t="shared" ca="1" si="15"/>
        <v>317</v>
      </c>
      <c r="C119" s="8">
        <f t="shared" ca="1" si="15"/>
        <v>118</v>
      </c>
      <c r="D119" s="8">
        <f t="shared" ca="1" si="15"/>
        <v>117</v>
      </c>
      <c r="E119" s="8">
        <f t="shared" ca="1" si="15"/>
        <v>368.53800000000001</v>
      </c>
      <c r="F119" s="8">
        <f t="shared" ca="1" si="15"/>
        <v>118</v>
      </c>
    </row>
    <row r="120" spans="1:6">
      <c r="A120" s="8">
        <f t="shared" ca="1" si="15"/>
        <v>218</v>
      </c>
      <c r="B120" s="8">
        <f t="shared" ca="1" si="15"/>
        <v>318</v>
      </c>
      <c r="C120" s="8">
        <f t="shared" ca="1" si="15"/>
        <v>119</v>
      </c>
      <c r="D120" s="8">
        <f t="shared" ca="1" si="15"/>
        <v>118</v>
      </c>
      <c r="E120" s="8">
        <f t="shared" ca="1" si="15"/>
        <v>369.53800000000001</v>
      </c>
      <c r="F120" s="8">
        <f t="shared" ca="1" si="15"/>
        <v>119</v>
      </c>
    </row>
    <row r="121" spans="1:6">
      <c r="A121" s="8">
        <f t="shared" ca="1" si="15"/>
        <v>219</v>
      </c>
      <c r="B121" s="8">
        <f t="shared" ca="1" si="15"/>
        <v>319</v>
      </c>
      <c r="C121" s="8">
        <f t="shared" ca="1" si="15"/>
        <v>120</v>
      </c>
      <c r="D121" s="8">
        <f t="shared" ca="1" si="15"/>
        <v>119</v>
      </c>
      <c r="E121" s="8">
        <f t="shared" ca="1" si="15"/>
        <v>370.53800000000001</v>
      </c>
      <c r="F121" s="8">
        <f t="shared" ca="1" si="15"/>
        <v>120</v>
      </c>
    </row>
    <row r="122" spans="1:6">
      <c r="A122" s="8">
        <f t="shared" ca="1" si="15"/>
        <v>220</v>
      </c>
      <c r="B122" s="8">
        <f t="shared" ca="1" si="15"/>
        <v>320</v>
      </c>
      <c r="C122" s="8">
        <f t="shared" ca="1" si="15"/>
        <v>121</v>
      </c>
      <c r="D122" s="8">
        <f t="shared" ca="1" si="15"/>
        <v>120</v>
      </c>
      <c r="E122" s="8">
        <f t="shared" ca="1" si="15"/>
        <v>371.53800000000001</v>
      </c>
      <c r="F122" s="8">
        <f t="shared" ca="1" si="15"/>
        <v>121</v>
      </c>
    </row>
    <row r="943" spans="13:14">
      <c r="M943" s="21"/>
      <c r="N943" s="21"/>
    </row>
    <row r="944" spans="13:14">
      <c r="M944" s="21"/>
      <c r="N944" s="21"/>
    </row>
    <row r="945" spans="13:14">
      <c r="M945" s="21"/>
      <c r="N945" s="21"/>
    </row>
    <row r="946" spans="13:14">
      <c r="M946" s="21"/>
      <c r="N946" s="21"/>
    </row>
    <row r="947" spans="13:14">
      <c r="M947" s="21"/>
      <c r="N947" s="21"/>
    </row>
    <row r="948" spans="13:14">
      <c r="M948" s="21"/>
      <c r="N948" s="21"/>
    </row>
    <row r="949" spans="13:14">
      <c r="M949" s="21"/>
      <c r="N949" s="21"/>
    </row>
    <row r="950" spans="13:14">
      <c r="M950" s="21"/>
      <c r="N950" s="21"/>
    </row>
    <row r="951" spans="13:14">
      <c r="M951" s="21"/>
      <c r="N951" s="21"/>
    </row>
    <row r="952" spans="13:14">
      <c r="M952" s="21"/>
      <c r="N952" s="21"/>
    </row>
    <row r="953" spans="13:14">
      <c r="M953" s="21"/>
      <c r="N953" s="21"/>
    </row>
    <row r="954" spans="13:14">
      <c r="M954" s="21"/>
      <c r="N954" s="21"/>
    </row>
    <row r="955" spans="13:14">
      <c r="M955" s="21"/>
      <c r="N955" s="21"/>
    </row>
    <row r="956" spans="13:14">
      <c r="M956" s="21"/>
      <c r="N956" s="21"/>
    </row>
    <row r="957" spans="13:14">
      <c r="M957" s="21"/>
      <c r="N957" s="21"/>
    </row>
    <row r="958" spans="13:14">
      <c r="M958" s="21"/>
      <c r="N958" s="21"/>
    </row>
    <row r="959" spans="13:14">
      <c r="M959" s="21"/>
      <c r="N959" s="21"/>
    </row>
    <row r="960" spans="13:14">
      <c r="M960" s="21"/>
      <c r="N960" s="21"/>
    </row>
    <row r="961" spans="13:14">
      <c r="M961" s="21"/>
      <c r="N961" s="21"/>
    </row>
    <row r="962" spans="13:14">
      <c r="M962" s="21"/>
      <c r="N962" s="21"/>
    </row>
    <row r="963" spans="13:14">
      <c r="M963" s="21"/>
      <c r="N963" s="21"/>
    </row>
    <row r="964" spans="13:14">
      <c r="M964" s="21"/>
      <c r="N964" s="21"/>
    </row>
    <row r="965" spans="13:14">
      <c r="M965" s="21"/>
      <c r="N965" s="21"/>
    </row>
    <row r="966" spans="13:14">
      <c r="M966" s="21"/>
      <c r="N966" s="21"/>
    </row>
    <row r="967" spans="13:14">
      <c r="M967" s="21"/>
      <c r="N967" s="21"/>
    </row>
    <row r="968" spans="13:14">
      <c r="M968" s="21"/>
      <c r="N968" s="21"/>
    </row>
    <row r="969" spans="13:14">
      <c r="M969" s="21"/>
      <c r="N969" s="21"/>
    </row>
    <row r="970" spans="13:14">
      <c r="M970" s="21"/>
      <c r="N970" s="21"/>
    </row>
    <row r="971" spans="13:14">
      <c r="M971" s="21"/>
      <c r="N971" s="21"/>
    </row>
    <row r="972" spans="13:14">
      <c r="M972" s="21"/>
      <c r="N972" s="21"/>
    </row>
    <row r="973" spans="13:14">
      <c r="M973" s="21"/>
      <c r="N973" s="21"/>
    </row>
    <row r="974" spans="13:14">
      <c r="M974" s="21"/>
      <c r="N974" s="21"/>
    </row>
    <row r="975" spans="13:14">
      <c r="M975" s="21"/>
      <c r="N975" s="21"/>
    </row>
    <row r="976" spans="13:14">
      <c r="M976" s="21"/>
      <c r="N976" s="21"/>
    </row>
    <row r="977" spans="13:14">
      <c r="M977" s="21"/>
      <c r="N977" s="21"/>
    </row>
    <row r="978" spans="13:14">
      <c r="M978" s="21"/>
      <c r="N978" s="21"/>
    </row>
    <row r="979" spans="13:14">
      <c r="M979" s="21"/>
      <c r="N979" s="21"/>
    </row>
    <row r="980" spans="13:14">
      <c r="M980" s="21"/>
      <c r="N980" s="21"/>
    </row>
    <row r="981" spans="13:14">
      <c r="M981" s="21"/>
      <c r="N981" s="21"/>
    </row>
    <row r="982" spans="13:14">
      <c r="M982" s="21"/>
      <c r="N982" s="21"/>
    </row>
    <row r="983" spans="13:14">
      <c r="M983" s="21"/>
      <c r="N983" s="21"/>
    </row>
    <row r="984" spans="13:14">
      <c r="M984" s="21"/>
      <c r="N984" s="21"/>
    </row>
    <row r="985" spans="13:14">
      <c r="M985" s="21"/>
      <c r="N985" s="21"/>
    </row>
    <row r="986" spans="13:14">
      <c r="M986" s="21"/>
      <c r="N986" s="21"/>
    </row>
    <row r="987" spans="13:14">
      <c r="M987" s="21"/>
      <c r="N987" s="21"/>
    </row>
    <row r="988" spans="13:14">
      <c r="M988" s="21"/>
      <c r="N988" s="21"/>
    </row>
    <row r="989" spans="13:14">
      <c r="M989" s="21"/>
      <c r="N989" s="21"/>
    </row>
    <row r="990" spans="13:14">
      <c r="M990" s="21"/>
      <c r="N990" s="21"/>
    </row>
    <row r="991" spans="13:14">
      <c r="M991" s="21"/>
      <c r="N991" s="21"/>
    </row>
    <row r="992" spans="13:14">
      <c r="M992" s="21"/>
      <c r="N992" s="21"/>
    </row>
    <row r="993" spans="13:14">
      <c r="M993" s="21"/>
      <c r="N993" s="21"/>
    </row>
    <row r="994" spans="13:14">
      <c r="M994" s="21"/>
      <c r="N994" s="21"/>
    </row>
    <row r="995" spans="13:14">
      <c r="M995" s="21"/>
      <c r="N995" s="21"/>
    </row>
    <row r="996" spans="13:14">
      <c r="M996" s="21"/>
      <c r="N996" s="21"/>
    </row>
    <row r="997" spans="13:14">
      <c r="M997" s="21"/>
      <c r="N997" s="21"/>
    </row>
    <row r="998" spans="13:14">
      <c r="M998" s="21"/>
      <c r="N998" s="21"/>
    </row>
    <row r="999" spans="13:14">
      <c r="M999" s="21"/>
      <c r="N999" s="21"/>
    </row>
    <row r="1000" spans="13:14">
      <c r="M1000" s="21"/>
      <c r="N1000" s="21"/>
    </row>
    <row r="1001" spans="13:14">
      <c r="M1001" s="21"/>
      <c r="N1001" s="21"/>
    </row>
    <row r="1002" spans="13:14">
      <c r="M1002" s="21"/>
      <c r="N1002" s="21"/>
    </row>
    <row r="1003" spans="13:14">
      <c r="M1003" s="21"/>
      <c r="N1003" s="21"/>
    </row>
    <row r="1004" spans="13:14">
      <c r="M1004" s="21"/>
      <c r="N1004" s="21"/>
    </row>
    <row r="1005" spans="13:14">
      <c r="M1005" s="21"/>
      <c r="N1005" s="21"/>
    </row>
    <row r="1006" spans="13:14">
      <c r="M1006" s="21"/>
      <c r="N1006" s="21"/>
    </row>
    <row r="1007" spans="13:14">
      <c r="M1007" s="21"/>
      <c r="N1007" s="21"/>
    </row>
    <row r="1008" spans="13:14">
      <c r="M1008" s="21"/>
      <c r="N1008" s="21"/>
    </row>
    <row r="1009" spans="13:14">
      <c r="M1009" s="21"/>
      <c r="N1009" s="21"/>
    </row>
    <row r="1010" spans="13:14">
      <c r="M1010" s="21"/>
      <c r="N1010" s="21"/>
    </row>
    <row r="1011" spans="13:14">
      <c r="M1011" s="21"/>
      <c r="N1011" s="21"/>
    </row>
    <row r="1012" spans="13:14">
      <c r="M1012" s="21"/>
      <c r="N1012" s="21"/>
    </row>
    <row r="1013" spans="13:14">
      <c r="M1013" s="21"/>
      <c r="N1013" s="21"/>
    </row>
    <row r="1014" spans="13:14">
      <c r="M1014" s="21"/>
      <c r="N1014" s="21"/>
    </row>
    <row r="1015" spans="13:14">
      <c r="M1015" s="21"/>
      <c r="N1015" s="21"/>
    </row>
    <row r="1016" spans="13:14">
      <c r="M1016" s="21"/>
      <c r="N1016" s="21"/>
    </row>
    <row r="1017" spans="13:14">
      <c r="M1017" s="21"/>
      <c r="N1017" s="21"/>
    </row>
    <row r="1018" spans="13:14">
      <c r="M1018" s="21"/>
      <c r="N1018" s="21"/>
    </row>
    <row r="1019" spans="13:14">
      <c r="M1019" s="21"/>
      <c r="N1019" s="21"/>
    </row>
    <row r="1020" spans="13:14">
      <c r="M1020" s="21"/>
      <c r="N1020" s="21"/>
    </row>
    <row r="1021" spans="13:14">
      <c r="M1021" s="21"/>
      <c r="N1021" s="21"/>
    </row>
    <row r="1022" spans="13:14">
      <c r="M1022" s="21"/>
      <c r="N1022" s="21"/>
    </row>
    <row r="1023" spans="13:14">
      <c r="M1023" s="21"/>
      <c r="N1023" s="21"/>
    </row>
    <row r="1024" spans="13:14">
      <c r="M1024" s="21"/>
      <c r="N1024" s="21"/>
    </row>
    <row r="1025" spans="13:14">
      <c r="M1025" s="21"/>
      <c r="N1025" s="21"/>
    </row>
    <row r="1026" spans="13:14">
      <c r="M1026" s="21"/>
      <c r="N1026" s="21"/>
    </row>
    <row r="1027" spans="13:14">
      <c r="M1027" s="21"/>
      <c r="N1027" s="21"/>
    </row>
    <row r="1028" spans="13:14">
      <c r="M1028" s="21"/>
      <c r="N1028" s="21"/>
    </row>
    <row r="1029" spans="13:14">
      <c r="M1029" s="21"/>
      <c r="N1029" s="21"/>
    </row>
    <row r="1030" spans="13:14">
      <c r="M1030" s="21"/>
      <c r="N1030" s="21"/>
    </row>
    <row r="1031" spans="13:14">
      <c r="M1031" s="21"/>
      <c r="N1031" s="21"/>
    </row>
    <row r="1032" spans="13:14">
      <c r="M1032" s="21"/>
      <c r="N1032" s="21"/>
    </row>
    <row r="1033" spans="13:14">
      <c r="M1033" s="21"/>
      <c r="N1033" s="21"/>
    </row>
    <row r="1034" spans="13:14">
      <c r="M1034" s="21"/>
      <c r="N1034" s="21"/>
    </row>
    <row r="1035" spans="13:14">
      <c r="M1035" s="21"/>
      <c r="N1035" s="21"/>
    </row>
    <row r="1036" spans="13:14">
      <c r="M1036" s="21"/>
      <c r="N1036" s="21"/>
    </row>
    <row r="1037" spans="13:14">
      <c r="M1037" s="21"/>
      <c r="N1037" s="21"/>
    </row>
    <row r="1038" spans="13:14">
      <c r="M1038" s="21"/>
      <c r="N1038" s="21"/>
    </row>
    <row r="1039" spans="13:14">
      <c r="M1039" s="21"/>
      <c r="N1039" s="21"/>
    </row>
    <row r="1040" spans="13:14">
      <c r="M1040" s="21"/>
      <c r="N1040" s="21"/>
    </row>
    <row r="1041" spans="13:14">
      <c r="M1041" s="21"/>
      <c r="N1041" s="21"/>
    </row>
    <row r="1042" spans="13:14">
      <c r="M1042" s="21"/>
      <c r="N1042" s="21"/>
    </row>
    <row r="1043" spans="13:14">
      <c r="M1043" s="21"/>
      <c r="N1043" s="21"/>
    </row>
    <row r="1044" spans="13:14">
      <c r="M1044" s="21"/>
      <c r="N1044" s="21"/>
    </row>
    <row r="1045" spans="13:14">
      <c r="M1045" s="21"/>
      <c r="N1045" s="21"/>
    </row>
    <row r="1046" spans="13:14">
      <c r="M1046" s="21"/>
      <c r="N1046" s="21"/>
    </row>
    <row r="1047" spans="13:14">
      <c r="M1047" s="21"/>
      <c r="N1047" s="21"/>
    </row>
    <row r="1048" spans="13:14">
      <c r="M1048" s="21"/>
      <c r="N1048" s="21"/>
    </row>
    <row r="1049" spans="13:14">
      <c r="M1049" s="21"/>
      <c r="N1049" s="21"/>
    </row>
    <row r="1050" spans="13:14">
      <c r="M1050" s="21"/>
      <c r="N1050" s="21"/>
    </row>
    <row r="1051" spans="13:14">
      <c r="M1051" s="21"/>
      <c r="N1051" s="21"/>
    </row>
    <row r="1052" spans="13:14">
      <c r="M1052" s="21"/>
      <c r="N1052" s="21"/>
    </row>
    <row r="1053" spans="13:14">
      <c r="M1053" s="21"/>
      <c r="N1053" s="21"/>
    </row>
    <row r="1054" spans="13:14">
      <c r="M1054" s="21"/>
      <c r="N1054" s="21"/>
    </row>
    <row r="1055" spans="13:14">
      <c r="M1055" s="21"/>
      <c r="N1055" s="21"/>
    </row>
    <row r="1056" spans="13:14">
      <c r="M1056" s="21"/>
      <c r="N1056" s="21"/>
    </row>
    <row r="1057" spans="13:14">
      <c r="M1057" s="21"/>
      <c r="N1057" s="21"/>
    </row>
    <row r="1058" spans="13:14">
      <c r="M1058" s="21"/>
      <c r="N1058" s="21"/>
    </row>
    <row r="1059" spans="13:14">
      <c r="M1059" s="21"/>
      <c r="N1059" s="21"/>
    </row>
    <row r="1060" spans="13:14">
      <c r="M1060" s="21"/>
      <c r="N1060" s="21"/>
    </row>
    <row r="1061" spans="13:14">
      <c r="M1061" s="21"/>
      <c r="N1061" s="21"/>
    </row>
    <row r="1062" spans="13:14">
      <c r="M1062" s="21"/>
      <c r="N1062" s="21"/>
    </row>
    <row r="1063" spans="13:14">
      <c r="M1063" s="21"/>
      <c r="N1063" s="21"/>
    </row>
    <row r="1064" spans="13:14">
      <c r="M1064" s="21"/>
      <c r="N1064" s="21"/>
    </row>
    <row r="1065" spans="13:14">
      <c r="M1065" s="21"/>
      <c r="N1065" s="21"/>
    </row>
    <row r="1066" spans="13:14">
      <c r="M1066" s="21"/>
      <c r="N1066" s="21"/>
    </row>
    <row r="1067" spans="13:14">
      <c r="M1067" s="21"/>
      <c r="N1067" s="21"/>
    </row>
    <row r="1068" spans="13:14">
      <c r="M1068" s="21"/>
      <c r="N1068" s="21"/>
    </row>
    <row r="1069" spans="13:14">
      <c r="M1069" s="21"/>
      <c r="N1069" s="21"/>
    </row>
    <row r="1070" spans="13:14">
      <c r="M1070" s="21"/>
      <c r="N1070" s="21"/>
    </row>
    <row r="1071" spans="13:14">
      <c r="M1071" s="21"/>
      <c r="N1071" s="21"/>
    </row>
    <row r="1072" spans="13:14">
      <c r="M1072" s="21"/>
      <c r="N1072" s="21"/>
    </row>
    <row r="1073" spans="13:14">
      <c r="M1073" s="21"/>
      <c r="N1073" s="21"/>
    </row>
    <row r="1074" spans="13:14">
      <c r="M1074" s="21"/>
      <c r="N1074" s="21"/>
    </row>
    <row r="1075" spans="13:14">
      <c r="M1075" s="21"/>
      <c r="N1075" s="21"/>
    </row>
    <row r="1076" spans="13:14">
      <c r="M1076" s="21"/>
      <c r="N1076" s="21"/>
    </row>
    <row r="1077" spans="13:14">
      <c r="M1077" s="21"/>
      <c r="N1077" s="21"/>
    </row>
    <row r="1078" spans="13:14">
      <c r="M1078" s="21"/>
      <c r="N1078" s="21"/>
    </row>
    <row r="1079" spans="13:14">
      <c r="M1079" s="21"/>
      <c r="N1079" s="21"/>
    </row>
    <row r="1080" spans="13:14">
      <c r="M1080" s="21"/>
      <c r="N1080" s="21"/>
    </row>
    <row r="1081" spans="13:14">
      <c r="M1081" s="21"/>
      <c r="N1081" s="21"/>
    </row>
    <row r="1082" spans="13:14">
      <c r="M1082" s="21"/>
      <c r="N1082" s="21"/>
    </row>
    <row r="1083" spans="13:14">
      <c r="M1083" s="21"/>
      <c r="N1083" s="21"/>
    </row>
    <row r="1084" spans="13:14">
      <c r="M1084" s="21"/>
      <c r="N1084" s="21"/>
    </row>
    <row r="1085" spans="13:14">
      <c r="M1085" s="21"/>
      <c r="N1085" s="21"/>
    </row>
    <row r="1086" spans="13:14">
      <c r="M1086" s="21"/>
      <c r="N1086" s="21"/>
    </row>
    <row r="1087" spans="13:14">
      <c r="M1087" s="21"/>
      <c r="N1087" s="21"/>
    </row>
    <row r="1088" spans="13:14">
      <c r="M1088" s="21"/>
      <c r="N1088" s="21"/>
    </row>
    <row r="1089" spans="13:14">
      <c r="M1089" s="21"/>
      <c r="N1089" s="21"/>
    </row>
    <row r="1090" spans="13:14">
      <c r="M1090" s="21"/>
      <c r="N1090" s="21"/>
    </row>
    <row r="1091" spans="13:14">
      <c r="M1091" s="21"/>
      <c r="N1091" s="21"/>
    </row>
    <row r="1092" spans="13:14">
      <c r="M1092" s="21"/>
      <c r="N1092" s="21"/>
    </row>
    <row r="1093" spans="13:14">
      <c r="M1093" s="21"/>
      <c r="N1093" s="21"/>
    </row>
    <row r="1094" spans="13:14">
      <c r="M1094" s="21"/>
      <c r="N1094" s="21"/>
    </row>
    <row r="1095" spans="13:14">
      <c r="M1095" s="21"/>
      <c r="N1095" s="21"/>
    </row>
    <row r="1096" spans="13:14">
      <c r="M1096" s="21"/>
      <c r="N1096" s="21"/>
    </row>
    <row r="1097" spans="13:14">
      <c r="M1097" s="21"/>
      <c r="N1097" s="21"/>
    </row>
    <row r="1098" spans="13:14">
      <c r="M1098" s="21"/>
      <c r="N1098" s="21"/>
    </row>
    <row r="1099" spans="13:14">
      <c r="M1099" s="21"/>
      <c r="N1099" s="21"/>
    </row>
    <row r="1100" spans="13:14">
      <c r="M1100" s="21"/>
      <c r="N1100" s="21"/>
    </row>
    <row r="1101" spans="13:14">
      <c r="M1101" s="21"/>
      <c r="N1101" s="21"/>
    </row>
    <row r="1102" spans="13:14">
      <c r="M1102" s="21"/>
      <c r="N1102" s="21"/>
    </row>
    <row r="1103" spans="13:14">
      <c r="M1103" s="21"/>
      <c r="N1103" s="21"/>
    </row>
    <row r="1104" spans="13:14">
      <c r="M1104" s="21"/>
      <c r="N1104" s="21"/>
    </row>
    <row r="1105" spans="13:14">
      <c r="M1105" s="21"/>
      <c r="N1105" s="21"/>
    </row>
    <row r="1106" spans="13:14">
      <c r="M1106" s="21"/>
      <c r="N1106" s="21"/>
    </row>
    <row r="1107" spans="13:14">
      <c r="M1107" s="21"/>
      <c r="N1107" s="21"/>
    </row>
    <row r="1108" spans="13:14">
      <c r="M1108" s="21"/>
      <c r="N1108" s="21"/>
    </row>
    <row r="1109" spans="13:14">
      <c r="M1109" s="21"/>
      <c r="N1109" s="21"/>
    </row>
    <row r="1110" spans="13:14">
      <c r="M1110" s="21"/>
      <c r="N1110" s="21"/>
    </row>
    <row r="1111" spans="13:14">
      <c r="M1111" s="21"/>
      <c r="N1111" s="21"/>
    </row>
    <row r="1112" spans="13:14">
      <c r="M1112" s="21"/>
      <c r="N1112" s="21"/>
    </row>
    <row r="1113" spans="13:14">
      <c r="M1113" s="21"/>
      <c r="N1113" s="21"/>
    </row>
    <row r="1114" spans="13:14">
      <c r="M1114" s="21"/>
      <c r="N1114" s="21"/>
    </row>
    <row r="1115" spans="13:14">
      <c r="M1115" s="21"/>
      <c r="N1115" s="21"/>
    </row>
    <row r="1116" spans="13:14">
      <c r="M1116" s="21"/>
      <c r="N1116" s="21"/>
    </row>
    <row r="1117" spans="13:14">
      <c r="M1117" s="21"/>
      <c r="N1117" s="21"/>
    </row>
    <row r="1118" spans="13:14">
      <c r="M1118" s="21"/>
      <c r="N1118" s="21"/>
    </row>
    <row r="1119" spans="13:14">
      <c r="M1119" s="21"/>
      <c r="N1119" s="21"/>
    </row>
    <row r="1120" spans="13:14">
      <c r="M1120" s="21"/>
      <c r="N1120" s="21"/>
    </row>
    <row r="1121" spans="13:14">
      <c r="M1121" s="21"/>
      <c r="N1121" s="21"/>
    </row>
    <row r="1122" spans="13:14">
      <c r="M1122" s="21"/>
      <c r="N1122" s="21"/>
    </row>
    <row r="1123" spans="13:14">
      <c r="M1123" s="21"/>
      <c r="N1123" s="21"/>
    </row>
    <row r="1124" spans="13:14">
      <c r="M1124" s="21"/>
      <c r="N1124" s="21"/>
    </row>
    <row r="1125" spans="13:14">
      <c r="M1125" s="21"/>
      <c r="N1125" s="21"/>
    </row>
    <row r="1126" spans="13:14">
      <c r="M1126" s="21"/>
      <c r="N1126" s="21"/>
    </row>
    <row r="1127" spans="13:14">
      <c r="M1127" s="21"/>
      <c r="N1127" s="21"/>
    </row>
    <row r="1128" spans="13:14">
      <c r="M1128" s="21"/>
      <c r="N1128" s="21"/>
    </row>
    <row r="1129" spans="13:14">
      <c r="M1129" s="21"/>
      <c r="N1129" s="21"/>
    </row>
    <row r="1130" spans="13:14">
      <c r="M1130" s="21"/>
      <c r="N1130" s="21"/>
    </row>
    <row r="1131" spans="13:14">
      <c r="M1131" s="21"/>
      <c r="N1131" s="21"/>
    </row>
    <row r="1132" spans="13:14">
      <c r="M1132" s="21"/>
      <c r="N1132" s="21"/>
    </row>
    <row r="1133" spans="13:14">
      <c r="M1133" s="21"/>
      <c r="N1133" s="21"/>
    </row>
    <row r="1134" spans="13:14">
      <c r="M1134" s="21"/>
      <c r="N1134" s="21"/>
    </row>
    <row r="1135" spans="13:14">
      <c r="M1135" s="21"/>
      <c r="N1135" s="21"/>
    </row>
    <row r="1136" spans="13:14">
      <c r="M1136" s="21"/>
      <c r="N1136" s="21"/>
    </row>
    <row r="1137" spans="13:14">
      <c r="M1137" s="21"/>
      <c r="N1137" s="21"/>
    </row>
    <row r="1138" spans="13:14">
      <c r="M1138" s="21"/>
      <c r="N1138" s="21"/>
    </row>
    <row r="1139" spans="13:14">
      <c r="M1139" s="21"/>
      <c r="N1139" s="21"/>
    </row>
    <row r="1140" spans="13:14">
      <c r="M1140" s="21"/>
      <c r="N1140" s="21"/>
    </row>
    <row r="1141" spans="13:14">
      <c r="M1141" s="21"/>
      <c r="N1141" s="21"/>
    </row>
    <row r="1142" spans="13:14">
      <c r="M1142" s="21"/>
      <c r="N1142" s="21"/>
    </row>
    <row r="1143" spans="13:14">
      <c r="M1143" s="21"/>
      <c r="N1143" s="21"/>
    </row>
    <row r="1144" spans="13:14">
      <c r="M1144" s="21"/>
      <c r="N1144" s="21"/>
    </row>
    <row r="1145" spans="13:14">
      <c r="M1145" s="21"/>
      <c r="N1145" s="21"/>
    </row>
    <row r="1146" spans="13:14">
      <c r="M1146" s="21"/>
      <c r="N1146" s="21"/>
    </row>
    <row r="1147" spans="13:14">
      <c r="M1147" s="21"/>
      <c r="N1147" s="21"/>
    </row>
    <row r="1148" spans="13:14">
      <c r="M1148" s="21"/>
      <c r="N1148" s="21"/>
    </row>
    <row r="1149" spans="13:14">
      <c r="M1149" s="21"/>
      <c r="N1149" s="21"/>
    </row>
    <row r="1150" spans="13:14">
      <c r="M1150" s="21"/>
      <c r="N1150" s="21"/>
    </row>
    <row r="1151" spans="13:14">
      <c r="M1151" s="21"/>
      <c r="N1151" s="21"/>
    </row>
    <row r="1152" spans="13:14">
      <c r="M1152" s="21"/>
      <c r="N1152" s="21"/>
    </row>
    <row r="1153" spans="13:14">
      <c r="M1153" s="21"/>
      <c r="N1153" s="21"/>
    </row>
    <row r="1154" spans="13:14">
      <c r="M1154" s="21"/>
      <c r="N1154" s="21"/>
    </row>
    <row r="1155" spans="13:14">
      <c r="M1155" s="21"/>
      <c r="N1155" s="21"/>
    </row>
    <row r="1156" spans="13:14">
      <c r="M1156" s="21"/>
      <c r="N1156" s="21"/>
    </row>
    <row r="1157" spans="13:14">
      <c r="M1157" s="21"/>
      <c r="N1157" s="21"/>
    </row>
    <row r="1158" spans="13:14">
      <c r="M1158" s="21"/>
      <c r="N1158" s="21"/>
    </row>
    <row r="1159" spans="13:14">
      <c r="M1159" s="21"/>
      <c r="N1159" s="21"/>
    </row>
    <row r="1160" spans="13:14">
      <c r="M1160" s="21"/>
      <c r="N1160" s="21"/>
    </row>
    <row r="1161" spans="13:14">
      <c r="M1161" s="21"/>
      <c r="N1161" s="21"/>
    </row>
    <row r="1162" spans="13:14">
      <c r="M1162" s="21"/>
      <c r="N1162" s="21"/>
    </row>
    <row r="1163" spans="13:14">
      <c r="M1163" s="21"/>
      <c r="N1163" s="21"/>
    </row>
    <row r="1164" spans="13:14">
      <c r="M1164" s="21"/>
      <c r="N1164" s="21"/>
    </row>
    <row r="1165" spans="13:14">
      <c r="M1165" s="21"/>
      <c r="N1165" s="21"/>
    </row>
    <row r="1166" spans="13:14">
      <c r="M1166" s="21"/>
      <c r="N1166" s="21"/>
    </row>
    <row r="1167" spans="13:14">
      <c r="M1167" s="21"/>
      <c r="N1167" s="21"/>
    </row>
    <row r="1168" spans="13:14">
      <c r="M1168" s="21"/>
      <c r="N1168" s="21"/>
    </row>
    <row r="1169" spans="13:14">
      <c r="M1169" s="21"/>
      <c r="N1169" s="21"/>
    </row>
    <row r="1170" spans="13:14">
      <c r="M1170" s="21"/>
      <c r="N1170" s="21"/>
    </row>
    <row r="1171" spans="13:14">
      <c r="M1171" s="21"/>
      <c r="N1171" s="21"/>
    </row>
    <row r="1172" spans="13:14">
      <c r="M1172" s="21"/>
      <c r="N1172" s="21"/>
    </row>
    <row r="1173" spans="13:14">
      <c r="M1173" s="21"/>
      <c r="N1173" s="21"/>
    </row>
    <row r="1174" spans="13:14">
      <c r="M1174" s="21"/>
      <c r="N1174" s="21"/>
    </row>
    <row r="1175" spans="13:14">
      <c r="M1175" s="21"/>
      <c r="N1175" s="21"/>
    </row>
    <row r="1176" spans="13:14">
      <c r="M1176" s="21"/>
      <c r="N1176" s="21"/>
    </row>
    <row r="1177" spans="13:14">
      <c r="M1177" s="21"/>
      <c r="N1177" s="21"/>
    </row>
    <row r="1178" spans="13:14">
      <c r="M1178" s="21"/>
      <c r="N1178" s="21"/>
    </row>
    <row r="1179" spans="13:14">
      <c r="M1179" s="21"/>
      <c r="N1179" s="21"/>
    </row>
    <row r="1180" spans="13:14">
      <c r="M1180" s="21"/>
      <c r="N1180" s="21"/>
    </row>
    <row r="1181" spans="13:14">
      <c r="M1181" s="21"/>
      <c r="N1181" s="21"/>
    </row>
    <row r="1182" spans="13:14">
      <c r="M1182" s="21"/>
      <c r="N1182" s="21"/>
    </row>
    <row r="1183" spans="13:14">
      <c r="M1183" s="21"/>
      <c r="N1183" s="21"/>
    </row>
    <row r="1184" spans="13:14">
      <c r="M1184" s="21"/>
      <c r="N1184" s="21"/>
    </row>
    <row r="1185" spans="13:14">
      <c r="M1185" s="21"/>
      <c r="N1185" s="21"/>
    </row>
    <row r="1186" spans="13:14">
      <c r="M1186" s="21"/>
      <c r="N1186" s="21"/>
    </row>
    <row r="1187" spans="13:14">
      <c r="M1187" s="21"/>
      <c r="N1187" s="21"/>
    </row>
    <row r="1188" spans="13:14">
      <c r="M1188" s="21"/>
      <c r="N1188" s="21"/>
    </row>
    <row r="1189" spans="13:14">
      <c r="M1189" s="21"/>
      <c r="N1189" s="21"/>
    </row>
    <row r="1190" spans="13:14">
      <c r="M1190" s="21"/>
      <c r="N1190" s="21"/>
    </row>
    <row r="1191" spans="13:14">
      <c r="M1191" s="21"/>
      <c r="N1191" s="21"/>
    </row>
    <row r="1192" spans="13:14">
      <c r="M1192" s="21"/>
      <c r="N1192" s="21"/>
    </row>
    <row r="1193" spans="13:14">
      <c r="M1193" s="21"/>
      <c r="N1193" s="21"/>
    </row>
    <row r="1194" spans="13:14">
      <c r="M1194" s="21"/>
      <c r="N1194" s="21"/>
    </row>
    <row r="1195" spans="13:14">
      <c r="M1195" s="21"/>
      <c r="N1195" s="21"/>
    </row>
    <row r="1196" spans="13:14">
      <c r="M1196" s="21"/>
      <c r="N1196" s="21"/>
    </row>
    <row r="1197" spans="13:14">
      <c r="M1197" s="21"/>
      <c r="N1197" s="21"/>
    </row>
    <row r="1198" spans="13:14">
      <c r="M1198" s="21"/>
      <c r="N1198" s="21"/>
    </row>
    <row r="1199" spans="13:14">
      <c r="M1199" s="21"/>
      <c r="N1199" s="21"/>
    </row>
    <row r="1200" spans="13:14">
      <c r="M1200" s="21"/>
      <c r="N1200" s="21"/>
    </row>
    <row r="1201" spans="13:14">
      <c r="M1201" s="21"/>
      <c r="N1201" s="21"/>
    </row>
    <row r="1202" spans="13:14">
      <c r="M1202" s="21"/>
      <c r="N1202" s="21"/>
    </row>
    <row r="1203" spans="13:14">
      <c r="M1203" s="21"/>
      <c r="N1203" s="21"/>
    </row>
    <row r="1204" spans="13:14">
      <c r="M1204" s="21"/>
      <c r="N1204" s="21"/>
    </row>
    <row r="1205" spans="13:14">
      <c r="M1205" s="21"/>
      <c r="N1205" s="21"/>
    </row>
    <row r="1206" spans="13:14">
      <c r="M1206" s="21"/>
      <c r="N1206" s="21"/>
    </row>
    <row r="1207" spans="13:14">
      <c r="M1207" s="21"/>
      <c r="N1207" s="21"/>
    </row>
    <row r="1208" spans="13:14">
      <c r="M1208" s="21"/>
      <c r="N1208" s="21"/>
    </row>
    <row r="1209" spans="13:14">
      <c r="M1209" s="21"/>
      <c r="N1209" s="21"/>
    </row>
    <row r="1210" spans="13:14">
      <c r="M1210" s="21"/>
      <c r="N1210" s="21"/>
    </row>
    <row r="1211" spans="13:14">
      <c r="M1211" s="21"/>
      <c r="N1211" s="21"/>
    </row>
    <row r="1212" spans="13:14">
      <c r="M1212" s="21"/>
      <c r="N1212" s="21"/>
    </row>
    <row r="1213" spans="13:14">
      <c r="M1213" s="21"/>
      <c r="N1213" s="21"/>
    </row>
    <row r="1214" spans="13:14">
      <c r="M1214" s="21"/>
      <c r="N1214" s="21"/>
    </row>
    <row r="1215" spans="13:14">
      <c r="M1215" s="21"/>
      <c r="N1215" s="21"/>
    </row>
    <row r="1216" spans="13:14">
      <c r="M1216" s="21"/>
      <c r="N1216" s="21"/>
    </row>
    <row r="1217" spans="13:14">
      <c r="M1217" s="21"/>
      <c r="N1217" s="21"/>
    </row>
    <row r="1218" spans="13:14">
      <c r="M1218" s="21"/>
      <c r="N1218" s="21"/>
    </row>
    <row r="1219" spans="13:14">
      <c r="M1219" s="21"/>
      <c r="N1219" s="21"/>
    </row>
    <row r="1220" spans="13:14">
      <c r="M1220" s="21"/>
      <c r="N1220" s="21"/>
    </row>
    <row r="1221" spans="13:14">
      <c r="M1221" s="21"/>
      <c r="N1221" s="21"/>
    </row>
    <row r="1222" spans="13:14">
      <c r="M1222" s="21"/>
      <c r="N1222" s="21"/>
    </row>
    <row r="1223" spans="13:14">
      <c r="M1223" s="21"/>
      <c r="N1223" s="21"/>
    </row>
    <row r="1224" spans="13:14">
      <c r="M1224" s="21"/>
      <c r="N1224" s="21"/>
    </row>
    <row r="1225" spans="13:14">
      <c r="M1225" s="21"/>
      <c r="N1225" s="21"/>
    </row>
    <row r="1226" spans="13:14">
      <c r="M1226" s="21"/>
      <c r="N1226" s="21"/>
    </row>
    <row r="1227" spans="13:14">
      <c r="M1227" s="21"/>
      <c r="N1227" s="21"/>
    </row>
    <row r="1228" spans="13:14">
      <c r="M1228" s="21"/>
      <c r="N1228" s="21"/>
    </row>
    <row r="1229" spans="13:14">
      <c r="M1229" s="21"/>
      <c r="N1229" s="21"/>
    </row>
    <row r="1230" spans="13:14">
      <c r="M1230" s="21"/>
      <c r="N1230" s="21"/>
    </row>
    <row r="1231" spans="13:14">
      <c r="M1231" s="21"/>
      <c r="N1231" s="21"/>
    </row>
    <row r="1232" spans="13:14">
      <c r="M1232" s="21"/>
      <c r="N1232" s="21"/>
    </row>
    <row r="1233" spans="13:14">
      <c r="M1233" s="21"/>
      <c r="N1233" s="21"/>
    </row>
    <row r="1234" spans="13:14">
      <c r="M1234" s="21"/>
      <c r="N1234" s="21"/>
    </row>
    <row r="1235" spans="13:14">
      <c r="M1235" s="21"/>
      <c r="N1235" s="21"/>
    </row>
    <row r="1236" spans="13:14">
      <c r="M1236" s="21"/>
      <c r="N1236" s="21"/>
    </row>
    <row r="1237" spans="13:14">
      <c r="M1237" s="21"/>
      <c r="N1237" s="21"/>
    </row>
    <row r="1238" spans="13:14">
      <c r="M1238" s="21"/>
      <c r="N1238" s="21"/>
    </row>
    <row r="1239" spans="13:14">
      <c r="M1239" s="21"/>
      <c r="N1239" s="21"/>
    </row>
    <row r="1240" spans="13:14">
      <c r="M1240" s="21"/>
      <c r="N1240" s="21"/>
    </row>
    <row r="1241" spans="13:14">
      <c r="M1241" s="21"/>
      <c r="N1241" s="21"/>
    </row>
    <row r="1242" spans="13:14">
      <c r="M1242" s="21"/>
      <c r="N1242" s="21"/>
    </row>
    <row r="1243" spans="13:14">
      <c r="M1243" s="21"/>
      <c r="N1243" s="21"/>
    </row>
    <row r="1244" spans="13:14">
      <c r="M1244" s="21"/>
      <c r="N1244" s="21"/>
    </row>
    <row r="1245" spans="13:14">
      <c r="M1245" s="21"/>
      <c r="N1245" s="21"/>
    </row>
    <row r="1246" spans="13:14">
      <c r="M1246" s="21"/>
      <c r="N1246" s="21"/>
    </row>
    <row r="1247" spans="13:14">
      <c r="M1247" s="21"/>
      <c r="N1247" s="21"/>
    </row>
    <row r="1248" spans="13:14">
      <c r="M1248" s="21"/>
      <c r="N1248" s="21"/>
    </row>
    <row r="1249" spans="13:14">
      <c r="M1249" s="21"/>
      <c r="N1249" s="21"/>
    </row>
    <row r="1250" spans="13:14">
      <c r="M1250" s="21"/>
      <c r="N1250" s="21"/>
    </row>
    <row r="1251" spans="13:14">
      <c r="M1251" s="21"/>
      <c r="N1251" s="21"/>
    </row>
    <row r="1252" spans="13:14">
      <c r="M1252" s="21"/>
      <c r="N1252" s="21"/>
    </row>
    <row r="1253" spans="13:14">
      <c r="M1253" s="21"/>
      <c r="N1253" s="21"/>
    </row>
    <row r="1254" spans="13:14">
      <c r="M1254" s="21"/>
      <c r="N1254" s="21"/>
    </row>
    <row r="1255" spans="13:14">
      <c r="M1255" s="21"/>
      <c r="N1255" s="21"/>
    </row>
    <row r="1256" spans="13:14">
      <c r="M1256" s="21"/>
      <c r="N1256" s="21"/>
    </row>
    <row r="1257" spans="13:14">
      <c r="M1257" s="21"/>
      <c r="N1257" s="21"/>
    </row>
    <row r="1258" spans="13:14">
      <c r="M1258" s="21"/>
      <c r="N1258" s="21"/>
    </row>
    <row r="1259" spans="13:14">
      <c r="M1259" s="21"/>
      <c r="N1259" s="21"/>
    </row>
    <row r="1260" spans="13:14">
      <c r="M1260" s="21"/>
      <c r="N1260" s="21"/>
    </row>
    <row r="1261" spans="13:14">
      <c r="M1261" s="21"/>
      <c r="N1261" s="21"/>
    </row>
    <row r="1262" spans="13:14">
      <c r="M1262" s="21"/>
      <c r="N1262" s="21"/>
    </row>
    <row r="1263" spans="13:14">
      <c r="M1263" s="21"/>
      <c r="N1263" s="21"/>
    </row>
    <row r="1264" spans="13:14">
      <c r="M1264" s="21"/>
      <c r="N1264" s="21"/>
    </row>
    <row r="1265" spans="13:14">
      <c r="M1265" s="21"/>
      <c r="N1265" s="21"/>
    </row>
    <row r="1266" spans="13:14">
      <c r="M1266" s="21"/>
      <c r="N1266" s="21"/>
    </row>
    <row r="1267" spans="13:14">
      <c r="M1267" s="21"/>
      <c r="N1267" s="21"/>
    </row>
    <row r="1268" spans="13:14">
      <c r="M1268" s="21"/>
      <c r="N1268" s="21"/>
    </row>
    <row r="1269" spans="13:14">
      <c r="M1269" s="21"/>
      <c r="N1269" s="21"/>
    </row>
    <row r="1270" spans="13:14">
      <c r="M1270" s="21"/>
      <c r="N1270" s="21"/>
    </row>
    <row r="1271" spans="13:14">
      <c r="M1271" s="21"/>
      <c r="N1271" s="21"/>
    </row>
    <row r="1272" spans="13:14">
      <c r="M1272" s="21"/>
      <c r="N1272" s="21"/>
    </row>
    <row r="1273" spans="13:14">
      <c r="M1273" s="21"/>
      <c r="N1273" s="21"/>
    </row>
    <row r="1274" spans="13:14">
      <c r="M1274" s="21"/>
      <c r="N1274" s="21"/>
    </row>
    <row r="1275" spans="13:14">
      <c r="M1275" s="21"/>
      <c r="N1275" s="21"/>
    </row>
    <row r="1276" spans="13:14">
      <c r="M1276" s="21"/>
      <c r="N1276" s="21"/>
    </row>
    <row r="1277" spans="13:14">
      <c r="M1277" s="21"/>
      <c r="N1277" s="21"/>
    </row>
    <row r="1278" spans="13:14">
      <c r="M1278" s="21"/>
      <c r="N1278" s="21"/>
    </row>
    <row r="1279" spans="13:14">
      <c r="M1279" s="21"/>
      <c r="N1279" s="21"/>
    </row>
    <row r="1280" spans="13:14">
      <c r="M1280" s="21"/>
      <c r="N1280" s="21"/>
    </row>
    <row r="1281" spans="13:14">
      <c r="M1281" s="21"/>
      <c r="N1281" s="21"/>
    </row>
    <row r="1282" spans="13:14">
      <c r="M1282" s="21"/>
      <c r="N1282" s="21"/>
    </row>
    <row r="1283" spans="13:14">
      <c r="M1283" s="21"/>
      <c r="N1283" s="21"/>
    </row>
    <row r="1284" spans="13:14">
      <c r="M1284" s="21"/>
      <c r="N1284" s="21"/>
    </row>
    <row r="1285" spans="13:14">
      <c r="M1285" s="21"/>
      <c r="N1285" s="21"/>
    </row>
    <row r="1286" spans="13:14">
      <c r="M1286" s="21"/>
      <c r="N1286" s="21"/>
    </row>
    <row r="1287" spans="13:14">
      <c r="M1287" s="21"/>
      <c r="N1287" s="21"/>
    </row>
    <row r="1288" spans="13:14">
      <c r="M1288" s="21"/>
      <c r="N1288" s="21"/>
    </row>
    <row r="1289" spans="13:14">
      <c r="M1289" s="21"/>
      <c r="N1289" s="21"/>
    </row>
    <row r="1290" spans="13:14">
      <c r="M1290" s="21"/>
      <c r="N1290" s="21"/>
    </row>
    <row r="1291" spans="13:14">
      <c r="M1291" s="21"/>
      <c r="N1291" s="21"/>
    </row>
    <row r="1292" spans="13:14">
      <c r="M1292" s="21"/>
      <c r="N1292" s="21"/>
    </row>
    <row r="1293" spans="13:14">
      <c r="M1293" s="21"/>
      <c r="N1293" s="21"/>
    </row>
    <row r="1294" spans="13:14">
      <c r="M1294" s="21"/>
      <c r="N1294" s="21"/>
    </row>
    <row r="1295" spans="13:14">
      <c r="M1295" s="21"/>
      <c r="N1295" s="21"/>
    </row>
    <row r="1296" spans="13:14">
      <c r="M1296" s="21"/>
      <c r="N1296" s="21"/>
    </row>
    <row r="1297" spans="13:14">
      <c r="M1297" s="21"/>
      <c r="N1297" s="21"/>
    </row>
    <row r="1298" spans="13:14">
      <c r="M1298" s="21"/>
      <c r="N1298" s="21"/>
    </row>
    <row r="1299" spans="13:14">
      <c r="M1299" s="21"/>
      <c r="N1299" s="21"/>
    </row>
    <row r="1300" spans="13:14">
      <c r="M1300" s="21"/>
      <c r="N1300" s="21"/>
    </row>
    <row r="1301" spans="13:14">
      <c r="M1301" s="21"/>
      <c r="N1301" s="21"/>
    </row>
    <row r="1302" spans="13:14">
      <c r="M1302" s="21"/>
      <c r="N1302" s="21"/>
    </row>
    <row r="1303" spans="13:14">
      <c r="M1303" s="21"/>
      <c r="N1303" s="21"/>
    </row>
    <row r="1304" spans="13:14">
      <c r="M1304" s="21"/>
      <c r="N1304" s="21"/>
    </row>
    <row r="1305" spans="13:14">
      <c r="M1305" s="21"/>
      <c r="N1305" s="21"/>
    </row>
    <row r="1306" spans="13:14">
      <c r="M1306" s="21"/>
      <c r="N1306" s="21"/>
    </row>
    <row r="1307" spans="13:14">
      <c r="M1307" s="21"/>
      <c r="N1307" s="21"/>
    </row>
    <row r="1308" spans="13:14">
      <c r="M1308" s="21"/>
      <c r="N1308" s="21"/>
    </row>
    <row r="1309" spans="13:14">
      <c r="M1309" s="21"/>
      <c r="N1309" s="21"/>
    </row>
    <row r="1310" spans="13:14">
      <c r="M1310" s="21"/>
      <c r="N1310" s="21"/>
    </row>
    <row r="1311" spans="13:14">
      <c r="M1311" s="21"/>
      <c r="N1311" s="21"/>
    </row>
    <row r="1312" spans="13:14">
      <c r="M1312" s="21"/>
      <c r="N1312" s="21"/>
    </row>
    <row r="1313" spans="13:14">
      <c r="M1313" s="21"/>
      <c r="N1313" s="21"/>
    </row>
    <row r="1314" spans="13:14">
      <c r="M1314" s="21"/>
      <c r="N1314" s="21"/>
    </row>
    <row r="1315" spans="13:14">
      <c r="M1315" s="21"/>
      <c r="N1315" s="21"/>
    </row>
    <row r="1316" spans="13:14">
      <c r="M1316" s="21"/>
      <c r="N1316" s="21"/>
    </row>
    <row r="1317" spans="13:14">
      <c r="M1317" s="21"/>
      <c r="N1317" s="21"/>
    </row>
    <row r="1318" spans="13:14">
      <c r="M1318" s="21"/>
      <c r="N1318" s="21"/>
    </row>
    <row r="1319" spans="13:14">
      <c r="M1319" s="21"/>
      <c r="N1319" s="21"/>
    </row>
    <row r="1320" spans="13:14">
      <c r="M1320" s="21"/>
      <c r="N1320" s="21"/>
    </row>
    <row r="1321" spans="13:14">
      <c r="M1321" s="21"/>
      <c r="N1321" s="21"/>
    </row>
    <row r="1322" spans="13:14">
      <c r="M1322" s="21"/>
      <c r="N1322" s="21"/>
    </row>
    <row r="1323" spans="13:14">
      <c r="M1323" s="21"/>
      <c r="N1323" s="21"/>
    </row>
    <row r="1324" spans="13:14">
      <c r="M1324" s="21"/>
      <c r="N1324" s="21"/>
    </row>
    <row r="1325" spans="13:14">
      <c r="M1325" s="21"/>
      <c r="N1325" s="21"/>
    </row>
    <row r="1326" spans="13:14">
      <c r="M1326" s="21"/>
      <c r="N1326" s="21"/>
    </row>
    <row r="1327" spans="13:14">
      <c r="M1327" s="21"/>
      <c r="N1327" s="21"/>
    </row>
    <row r="1328" spans="13:14">
      <c r="M1328" s="21"/>
      <c r="N1328" s="21"/>
    </row>
    <row r="1329" spans="13:14">
      <c r="M1329" s="21"/>
      <c r="N1329" s="21"/>
    </row>
    <row r="1330" spans="13:14">
      <c r="M1330" s="21"/>
      <c r="N1330" s="21"/>
    </row>
    <row r="1331" spans="13:14">
      <c r="M1331" s="21"/>
      <c r="N1331" s="21"/>
    </row>
    <row r="1332" spans="13:14">
      <c r="M1332" s="21"/>
      <c r="N1332" s="21"/>
    </row>
    <row r="1333" spans="13:14">
      <c r="M1333" s="21"/>
      <c r="N1333" s="21"/>
    </row>
    <row r="1334" spans="13:14">
      <c r="M1334" s="21"/>
      <c r="N1334" s="21"/>
    </row>
    <row r="1335" spans="13:14">
      <c r="M1335" s="21"/>
      <c r="N1335" s="21"/>
    </row>
    <row r="1336" spans="13:14">
      <c r="M1336" s="21"/>
      <c r="N1336" s="21"/>
    </row>
    <row r="1337" spans="13:14">
      <c r="M1337" s="21"/>
      <c r="N1337" s="21"/>
    </row>
    <row r="1338" spans="13:14">
      <c r="M1338" s="21"/>
      <c r="N1338" s="21"/>
    </row>
    <row r="1339" spans="13:14">
      <c r="M1339" s="21"/>
      <c r="N1339" s="21"/>
    </row>
    <row r="1340" spans="13:14">
      <c r="M1340" s="21"/>
      <c r="N1340" s="21"/>
    </row>
    <row r="1341" spans="13:14">
      <c r="M1341" s="21"/>
      <c r="N1341" s="21"/>
    </row>
    <row r="1342" spans="13:14">
      <c r="M1342" s="21"/>
      <c r="N1342" s="21"/>
    </row>
    <row r="1343" spans="13:14">
      <c r="M1343" s="21"/>
      <c r="N1343" s="21"/>
    </row>
    <row r="1344" spans="13:14">
      <c r="M1344" s="21"/>
      <c r="N1344" s="21"/>
    </row>
    <row r="1345" spans="13:14">
      <c r="M1345" s="21"/>
      <c r="N1345" s="21"/>
    </row>
    <row r="1346" spans="13:14">
      <c r="M1346" s="21"/>
      <c r="N1346" s="21"/>
    </row>
    <row r="1347" spans="13:14">
      <c r="M1347" s="21"/>
      <c r="N1347" s="21"/>
    </row>
    <row r="1348" spans="13:14">
      <c r="M1348" s="21"/>
      <c r="N1348" s="21"/>
    </row>
    <row r="1349" spans="13:14">
      <c r="M1349" s="21"/>
      <c r="N1349" s="21"/>
    </row>
    <row r="1350" spans="13:14">
      <c r="M1350" s="21"/>
      <c r="N1350" s="21"/>
    </row>
    <row r="1351" spans="13:14">
      <c r="M1351" s="21"/>
      <c r="N1351" s="21"/>
    </row>
    <row r="1352" spans="13:14">
      <c r="M1352" s="21"/>
      <c r="N1352" s="21"/>
    </row>
    <row r="1353" spans="13:14">
      <c r="M1353" s="21"/>
      <c r="N1353" s="21"/>
    </row>
    <row r="1354" spans="13:14">
      <c r="M1354" s="21"/>
      <c r="N1354" s="21"/>
    </row>
    <row r="1355" spans="13:14">
      <c r="M1355" s="21"/>
      <c r="N1355" s="21"/>
    </row>
    <row r="1356" spans="13:14">
      <c r="M1356" s="21"/>
      <c r="N1356" s="21"/>
    </row>
    <row r="1357" spans="13:14">
      <c r="M1357" s="21"/>
      <c r="N1357" s="21"/>
    </row>
    <row r="1358" spans="13:14">
      <c r="M1358" s="21"/>
      <c r="N1358" s="21"/>
    </row>
    <row r="1359" spans="13:14">
      <c r="M1359" s="21"/>
      <c r="N1359" s="21"/>
    </row>
    <row r="1360" spans="13:14">
      <c r="M1360" s="21"/>
      <c r="N1360" s="21"/>
    </row>
    <row r="1361" spans="13:14">
      <c r="M1361" s="21"/>
      <c r="N1361" s="21"/>
    </row>
    <row r="1362" spans="13:14">
      <c r="M1362" s="21"/>
      <c r="N1362" s="21"/>
    </row>
    <row r="1363" spans="13:14">
      <c r="M1363" s="21"/>
      <c r="N1363" s="21"/>
    </row>
    <row r="1364" spans="13:14">
      <c r="M1364" s="21"/>
      <c r="N1364" s="21"/>
    </row>
    <row r="1365" spans="13:14">
      <c r="M1365" s="21"/>
      <c r="N1365" s="21"/>
    </row>
    <row r="1366" spans="13:14">
      <c r="M1366" s="21"/>
      <c r="N1366" s="21"/>
    </row>
    <row r="1367" spans="13:14">
      <c r="M1367" s="21"/>
      <c r="N1367" s="21"/>
    </row>
    <row r="1368" spans="13:14">
      <c r="M1368" s="21"/>
      <c r="N1368" s="21"/>
    </row>
    <row r="1369" spans="13:14">
      <c r="M1369" s="21"/>
      <c r="N1369" s="21"/>
    </row>
    <row r="1370" spans="13:14">
      <c r="M1370" s="21"/>
      <c r="N1370" s="21"/>
    </row>
    <row r="1371" spans="13:14">
      <c r="M1371" s="21"/>
      <c r="N1371" s="21"/>
    </row>
    <row r="1372" spans="13:14">
      <c r="M1372" s="21"/>
      <c r="N1372" s="21"/>
    </row>
    <row r="1373" spans="13:14">
      <c r="M1373" s="21"/>
      <c r="N1373" s="21"/>
    </row>
    <row r="1374" spans="13:14">
      <c r="M1374" s="21"/>
      <c r="N1374" s="21"/>
    </row>
    <row r="1375" spans="13:14">
      <c r="M1375" s="21"/>
      <c r="N1375" s="21"/>
    </row>
    <row r="1376" spans="13:14">
      <c r="M1376" s="21"/>
      <c r="N1376" s="21"/>
    </row>
    <row r="1377" spans="13:14">
      <c r="M1377" s="21"/>
      <c r="N1377" s="21"/>
    </row>
    <row r="1378" spans="13:14">
      <c r="M1378" s="21"/>
      <c r="N1378" s="21"/>
    </row>
    <row r="1379" spans="13:14">
      <c r="M1379" s="21"/>
      <c r="N1379" s="21"/>
    </row>
    <row r="1380" spans="13:14">
      <c r="M1380" s="21"/>
      <c r="N1380" s="21"/>
    </row>
    <row r="1381" spans="13:14">
      <c r="M1381" s="21"/>
      <c r="N1381" s="21"/>
    </row>
    <row r="1382" spans="13:14">
      <c r="M1382" s="21"/>
      <c r="N1382" s="21"/>
    </row>
    <row r="1383" spans="13:14">
      <c r="M1383" s="21"/>
      <c r="N1383" s="21"/>
    </row>
    <row r="1384" spans="13:14">
      <c r="M1384" s="21"/>
      <c r="N1384" s="21"/>
    </row>
    <row r="1385" spans="13:14">
      <c r="M1385" s="21"/>
      <c r="N1385" s="21"/>
    </row>
    <row r="1386" spans="13:14">
      <c r="M1386" s="21"/>
      <c r="N1386" s="21"/>
    </row>
    <row r="1387" spans="13:14">
      <c r="M1387" s="21"/>
      <c r="N1387" s="21"/>
    </row>
    <row r="1388" spans="13:14">
      <c r="M1388" s="21"/>
      <c r="N1388" s="21"/>
    </row>
    <row r="1389" spans="13:14">
      <c r="M1389" s="21"/>
      <c r="N1389" s="21"/>
    </row>
    <row r="1390" spans="13:14">
      <c r="M1390" s="21"/>
      <c r="N1390" s="21"/>
    </row>
    <row r="1391" spans="13:14">
      <c r="M1391" s="21"/>
      <c r="N1391" s="21"/>
    </row>
    <row r="1392" spans="13:14">
      <c r="M1392" s="21"/>
      <c r="N1392" s="21"/>
    </row>
    <row r="1393" spans="13:14">
      <c r="M1393" s="21"/>
      <c r="N1393" s="21"/>
    </row>
    <row r="1394" spans="13:14">
      <c r="M1394" s="21"/>
      <c r="N1394" s="21"/>
    </row>
    <row r="1395" spans="13:14">
      <c r="M1395" s="21"/>
      <c r="N1395" s="21"/>
    </row>
    <row r="1396" spans="13:14">
      <c r="M1396" s="21"/>
      <c r="N1396" s="21"/>
    </row>
    <row r="1397" spans="13:14">
      <c r="M1397" s="21"/>
      <c r="N1397" s="21"/>
    </row>
    <row r="1398" spans="13:14">
      <c r="M1398" s="21"/>
      <c r="N1398" s="21"/>
    </row>
    <row r="1399" spans="13:14">
      <c r="M1399" s="21"/>
      <c r="N1399" s="21"/>
    </row>
    <row r="1400" spans="13:14">
      <c r="M1400" s="21"/>
      <c r="N1400" s="21"/>
    </row>
    <row r="1401" spans="13:14">
      <c r="M1401" s="21"/>
      <c r="N1401" s="21"/>
    </row>
    <row r="1402" spans="13:14">
      <c r="M1402" s="21"/>
      <c r="N1402" s="21"/>
    </row>
    <row r="1403" spans="13:14">
      <c r="M1403" s="21"/>
      <c r="N1403" s="21"/>
    </row>
    <row r="1404" spans="13:14">
      <c r="M1404" s="21"/>
      <c r="N1404" s="21"/>
    </row>
    <row r="1405" spans="13:14">
      <c r="M1405" s="21"/>
      <c r="N1405" s="21"/>
    </row>
    <row r="1406" spans="13:14">
      <c r="M1406" s="21"/>
      <c r="N1406" s="21"/>
    </row>
    <row r="1407" spans="13:14">
      <c r="M1407" s="21"/>
      <c r="N1407" s="21"/>
    </row>
    <row r="1408" spans="13:14">
      <c r="M1408" s="21"/>
      <c r="N1408" s="21"/>
    </row>
    <row r="1409" spans="13:14">
      <c r="M1409" s="21"/>
      <c r="N1409" s="21"/>
    </row>
    <row r="1410" spans="13:14">
      <c r="M1410" s="21"/>
      <c r="N1410" s="21"/>
    </row>
    <row r="1411" spans="13:14">
      <c r="M1411" s="21"/>
      <c r="N1411" s="21"/>
    </row>
    <row r="1412" spans="13:14">
      <c r="M1412" s="21"/>
      <c r="N1412" s="21"/>
    </row>
    <row r="1413" spans="13:14">
      <c r="M1413" s="21"/>
      <c r="N1413" s="21"/>
    </row>
    <row r="1414" spans="13:14">
      <c r="M1414" s="21"/>
      <c r="N1414" s="21"/>
    </row>
    <row r="1415" spans="13:14">
      <c r="M1415" s="21"/>
      <c r="N1415" s="21"/>
    </row>
    <row r="1416" spans="13:14">
      <c r="M1416" s="21"/>
      <c r="N1416" s="21"/>
    </row>
    <row r="1417" spans="13:14">
      <c r="M1417" s="21"/>
      <c r="N1417" s="21"/>
    </row>
    <row r="1418" spans="13:14">
      <c r="M1418" s="21"/>
      <c r="N1418" s="21"/>
    </row>
    <row r="1419" spans="13:14">
      <c r="M1419" s="21"/>
      <c r="N1419" s="21"/>
    </row>
    <row r="1420" spans="13:14">
      <c r="M1420" s="21"/>
      <c r="N1420" s="21"/>
    </row>
    <row r="1421" spans="13:14">
      <c r="M1421" s="21"/>
      <c r="N1421" s="21"/>
    </row>
    <row r="1422" spans="13:14">
      <c r="M1422" s="21"/>
      <c r="N1422" s="21"/>
    </row>
    <row r="1423" spans="13:14">
      <c r="M1423" s="21"/>
      <c r="N1423" s="21"/>
    </row>
    <row r="1424" spans="13:14">
      <c r="M1424" s="21"/>
      <c r="N1424" s="21"/>
    </row>
    <row r="1425" spans="13:14">
      <c r="M1425" s="21"/>
      <c r="N1425" s="21"/>
    </row>
    <row r="1426" spans="13:14">
      <c r="M1426" s="21"/>
      <c r="N1426" s="21"/>
    </row>
    <row r="1427" spans="13:14">
      <c r="M1427" s="21"/>
      <c r="N1427" s="21"/>
    </row>
    <row r="1428" spans="13:14">
      <c r="M1428" s="21"/>
      <c r="N1428" s="21"/>
    </row>
    <row r="1429" spans="13:14">
      <c r="M1429" s="21"/>
      <c r="N1429" s="21"/>
    </row>
    <row r="1430" spans="13:14">
      <c r="M1430" s="21"/>
      <c r="N1430" s="21"/>
    </row>
    <row r="1431" spans="13:14">
      <c r="M1431" s="21"/>
      <c r="N1431" s="21"/>
    </row>
    <row r="1432" spans="13:14">
      <c r="M1432" s="21"/>
      <c r="N1432" s="21"/>
    </row>
    <row r="1433" spans="13:14">
      <c r="M1433" s="21"/>
      <c r="N1433" s="21"/>
    </row>
    <row r="1434" spans="13:14">
      <c r="M1434" s="21"/>
      <c r="N1434" s="21"/>
    </row>
    <row r="1435" spans="13:14">
      <c r="M1435" s="21"/>
      <c r="N1435" s="21"/>
    </row>
    <row r="1436" spans="13:14">
      <c r="M1436" s="21"/>
      <c r="N1436" s="21"/>
    </row>
    <row r="1437" spans="13:14">
      <c r="M1437" s="21"/>
      <c r="N1437" s="21"/>
    </row>
    <row r="1438" spans="13:14">
      <c r="M1438" s="21"/>
      <c r="N1438" s="21"/>
    </row>
    <row r="1439" spans="13:14">
      <c r="M1439" s="21"/>
      <c r="N1439" s="21"/>
    </row>
    <row r="1440" spans="13:14">
      <c r="M1440" s="21"/>
      <c r="N1440" s="21"/>
    </row>
    <row r="1441" spans="13:14">
      <c r="M1441" s="21"/>
      <c r="N1441" s="21"/>
    </row>
    <row r="1442" spans="13:14">
      <c r="M1442" s="21"/>
      <c r="N1442" s="21"/>
    </row>
    <row r="1443" spans="13:14">
      <c r="M1443" s="21"/>
      <c r="N1443" s="21"/>
    </row>
    <row r="1444" spans="13:14">
      <c r="M1444" s="21"/>
      <c r="N1444" s="21"/>
    </row>
    <row r="1445" spans="13:14">
      <c r="M1445" s="21"/>
      <c r="N1445" s="21"/>
    </row>
    <row r="1446" spans="13:14">
      <c r="M1446" s="21"/>
      <c r="N1446" s="21"/>
    </row>
    <row r="1447" spans="13:14">
      <c r="M1447" s="21"/>
      <c r="N1447" s="21"/>
    </row>
    <row r="1448" spans="13:14">
      <c r="M1448" s="21"/>
      <c r="N1448" s="21"/>
    </row>
    <row r="1449" spans="13:14">
      <c r="M1449" s="21"/>
      <c r="N1449" s="21"/>
    </row>
    <row r="1450" spans="13:14">
      <c r="M1450" s="21"/>
      <c r="N1450" s="21"/>
    </row>
    <row r="1451" spans="13:14">
      <c r="M1451" s="21"/>
      <c r="N1451" s="21"/>
    </row>
    <row r="1452" spans="13:14">
      <c r="M1452" s="21"/>
      <c r="N1452" s="21"/>
    </row>
    <row r="1453" spans="13:14">
      <c r="M1453" s="21"/>
      <c r="N1453" s="21"/>
    </row>
    <row r="1454" spans="13:14">
      <c r="M1454" s="21"/>
      <c r="N1454" s="21"/>
    </row>
    <row r="1455" spans="13:14">
      <c r="M1455" s="21"/>
      <c r="N1455" s="21"/>
    </row>
    <row r="1456" spans="13:14">
      <c r="M1456" s="21"/>
      <c r="N1456" s="21"/>
    </row>
    <row r="1457" spans="13:14">
      <c r="M1457" s="21"/>
      <c r="N1457" s="21"/>
    </row>
    <row r="1458" spans="13:14">
      <c r="M1458" s="21"/>
      <c r="N1458" s="21"/>
    </row>
    <row r="1459" spans="13:14">
      <c r="M1459" s="21"/>
      <c r="N1459" s="21"/>
    </row>
    <row r="1460" spans="13:14">
      <c r="M1460" s="21"/>
      <c r="N1460" s="21"/>
    </row>
    <row r="1461" spans="13:14">
      <c r="M1461" s="21"/>
      <c r="N1461" s="21"/>
    </row>
    <row r="1462" spans="13:14">
      <c r="M1462" s="21"/>
      <c r="N1462" s="21"/>
    </row>
    <row r="1463" spans="13:14">
      <c r="M1463" s="21"/>
      <c r="N1463" s="21"/>
    </row>
    <row r="1464" spans="13:14">
      <c r="M1464" s="21"/>
      <c r="N1464" s="21"/>
    </row>
    <row r="1465" spans="13:14">
      <c r="M1465" s="21"/>
      <c r="N1465" s="21"/>
    </row>
    <row r="1466" spans="13:14">
      <c r="M1466" s="21"/>
      <c r="N1466" s="21"/>
    </row>
    <row r="1467" spans="13:14">
      <c r="M1467" s="21"/>
      <c r="N1467" s="21"/>
    </row>
    <row r="1468" spans="13:14">
      <c r="M1468" s="21"/>
      <c r="N1468" s="21"/>
    </row>
    <row r="1469" spans="13:14">
      <c r="M1469" s="21"/>
      <c r="N1469" s="21"/>
    </row>
    <row r="1470" spans="13:14">
      <c r="M1470" s="21"/>
      <c r="N1470" s="21"/>
    </row>
    <row r="1471" spans="13:14">
      <c r="M1471" s="21"/>
      <c r="N1471" s="21"/>
    </row>
    <row r="1472" spans="13:14">
      <c r="M1472" s="21"/>
      <c r="N1472" s="21"/>
    </row>
    <row r="1473" spans="13:14">
      <c r="M1473" s="21"/>
      <c r="N1473" s="21"/>
    </row>
    <row r="1474" spans="13:14">
      <c r="M1474" s="21"/>
      <c r="N1474" s="21"/>
    </row>
    <row r="1475" spans="13:14">
      <c r="M1475" s="21"/>
      <c r="N1475" s="21"/>
    </row>
    <row r="1476" spans="13:14">
      <c r="M1476" s="21"/>
      <c r="N1476" s="21"/>
    </row>
    <row r="1477" spans="13:14">
      <c r="M1477" s="21"/>
      <c r="N1477" s="21"/>
    </row>
    <row r="1478" spans="13:14">
      <c r="M1478" s="21"/>
      <c r="N1478" s="21"/>
    </row>
    <row r="1479" spans="13:14">
      <c r="M1479" s="21"/>
      <c r="N1479" s="21"/>
    </row>
    <row r="1480" spans="13:14">
      <c r="M1480" s="21"/>
      <c r="N1480" s="21"/>
    </row>
    <row r="1481" spans="13:14">
      <c r="M1481" s="21"/>
      <c r="N1481" s="21"/>
    </row>
    <row r="1482" spans="13:14">
      <c r="M1482" s="21"/>
      <c r="N1482" s="21"/>
    </row>
    <row r="1483" spans="13:14">
      <c r="M1483" s="21"/>
      <c r="N1483" s="21"/>
    </row>
    <row r="1484" spans="13:14">
      <c r="M1484" s="21"/>
      <c r="N1484" s="21"/>
    </row>
    <row r="1485" spans="13:14">
      <c r="M1485" s="21"/>
      <c r="N1485" s="21"/>
    </row>
    <row r="1486" spans="13:14">
      <c r="M1486" s="21"/>
      <c r="N1486" s="21"/>
    </row>
    <row r="1487" spans="13:14">
      <c r="M1487" s="21"/>
      <c r="N1487" s="21"/>
    </row>
    <row r="1488" spans="13:14">
      <c r="M1488" s="21"/>
      <c r="N1488" s="21"/>
    </row>
    <row r="1489" spans="13:14">
      <c r="M1489" s="21"/>
      <c r="N1489" s="21"/>
    </row>
    <row r="1490" spans="13:14">
      <c r="M1490" s="21"/>
      <c r="N1490" s="21"/>
    </row>
    <row r="1491" spans="13:14">
      <c r="M1491" s="21"/>
      <c r="N1491" s="21"/>
    </row>
    <row r="1492" spans="13:14">
      <c r="M1492" s="21"/>
      <c r="N1492" s="21"/>
    </row>
    <row r="1493" spans="13:14">
      <c r="M1493" s="21"/>
      <c r="N1493" s="21"/>
    </row>
    <row r="1494" spans="13:14">
      <c r="M1494" s="21"/>
      <c r="N1494" s="21"/>
    </row>
    <row r="1495" spans="13:14">
      <c r="M1495" s="21"/>
      <c r="N1495" s="21"/>
    </row>
    <row r="1496" spans="13:14">
      <c r="M1496" s="21"/>
      <c r="N1496" s="21"/>
    </row>
    <row r="1497" spans="13:14">
      <c r="M1497" s="21"/>
      <c r="N1497" s="21"/>
    </row>
    <row r="1498" spans="13:14">
      <c r="M1498" s="21"/>
      <c r="N1498" s="21"/>
    </row>
    <row r="1499" spans="13:14">
      <c r="M1499" s="21"/>
      <c r="N1499" s="21"/>
    </row>
    <row r="1500" spans="13:14">
      <c r="M1500" s="21"/>
      <c r="N1500" s="21"/>
    </row>
    <row r="1501" spans="13:14">
      <c r="M1501" s="21"/>
      <c r="N1501" s="21"/>
    </row>
    <row r="1502" spans="13:14">
      <c r="M1502" s="21"/>
      <c r="N1502" s="21"/>
    </row>
    <row r="1503" spans="13:14">
      <c r="M1503" s="21"/>
      <c r="N1503" s="21"/>
    </row>
    <row r="1504" spans="13:14">
      <c r="M1504" s="21"/>
      <c r="N1504" s="21"/>
    </row>
    <row r="1505" spans="13:14">
      <c r="M1505" s="21"/>
      <c r="N1505" s="21"/>
    </row>
    <row r="1506" spans="13:14">
      <c r="M1506" s="21"/>
      <c r="N1506" s="21"/>
    </row>
    <row r="1507" spans="13:14">
      <c r="M1507" s="21"/>
      <c r="N1507" s="21"/>
    </row>
    <row r="1508" spans="13:14">
      <c r="M1508" s="21"/>
      <c r="N1508" s="21"/>
    </row>
    <row r="1509" spans="13:14">
      <c r="M1509" s="21"/>
      <c r="N1509" s="21"/>
    </row>
    <row r="1510" spans="13:14">
      <c r="M1510" s="21"/>
      <c r="N1510" s="21"/>
    </row>
    <row r="1511" spans="13:14">
      <c r="M1511" s="21"/>
      <c r="N1511" s="21"/>
    </row>
    <row r="1512" spans="13:14">
      <c r="M1512" s="21"/>
      <c r="N1512" s="21"/>
    </row>
    <row r="1513" spans="13:14">
      <c r="M1513" s="21"/>
      <c r="N1513" s="21"/>
    </row>
    <row r="1514" spans="13:14">
      <c r="M1514" s="21"/>
      <c r="N1514" s="21"/>
    </row>
    <row r="1515" spans="13:14">
      <c r="M1515" s="21"/>
      <c r="N1515" s="21"/>
    </row>
    <row r="1516" spans="13:14">
      <c r="M1516" s="21"/>
      <c r="N1516" s="21"/>
    </row>
    <row r="1517" spans="13:14">
      <c r="M1517" s="21"/>
      <c r="N1517" s="21"/>
    </row>
    <row r="1518" spans="13:14">
      <c r="M1518" s="21"/>
      <c r="N1518" s="21"/>
    </row>
    <row r="1519" spans="13:14">
      <c r="M1519" s="21"/>
      <c r="N1519" s="21"/>
    </row>
    <row r="1520" spans="13:14">
      <c r="M1520" s="21"/>
      <c r="N1520" s="21"/>
    </row>
    <row r="1521" spans="13:14">
      <c r="M1521" s="21"/>
      <c r="N1521" s="21"/>
    </row>
    <row r="1522" spans="13:14">
      <c r="M1522" s="21"/>
      <c r="N1522" s="21"/>
    </row>
    <row r="1523" spans="13:14">
      <c r="M1523" s="21"/>
      <c r="N1523" s="21"/>
    </row>
    <row r="1524" spans="13:14">
      <c r="M1524" s="21"/>
      <c r="N1524" s="21"/>
    </row>
    <row r="1525" spans="13:14">
      <c r="M1525" s="21"/>
      <c r="N1525" s="21"/>
    </row>
    <row r="1526" spans="13:14">
      <c r="M1526" s="21"/>
      <c r="N1526" s="21"/>
    </row>
    <row r="1527" spans="13:14">
      <c r="M1527" s="21"/>
      <c r="N1527" s="21"/>
    </row>
    <row r="1528" spans="13:14">
      <c r="M1528" s="21"/>
      <c r="N1528" s="21"/>
    </row>
    <row r="1529" spans="13:14">
      <c r="M1529" s="21"/>
      <c r="N1529" s="21"/>
    </row>
    <row r="1530" spans="13:14">
      <c r="M1530" s="21"/>
      <c r="N1530" s="21"/>
    </row>
    <row r="1531" spans="13:14">
      <c r="M1531" s="21"/>
      <c r="N1531" s="21"/>
    </row>
    <row r="1532" spans="13:14">
      <c r="M1532" s="21"/>
      <c r="N1532" s="21"/>
    </row>
    <row r="1533" spans="13:14">
      <c r="M1533" s="21"/>
      <c r="N1533" s="21"/>
    </row>
    <row r="1534" spans="13:14">
      <c r="M1534" s="21"/>
      <c r="N1534" s="21"/>
    </row>
    <row r="1535" spans="13:14">
      <c r="M1535" s="21"/>
      <c r="N1535" s="21"/>
    </row>
    <row r="1536" spans="13:14">
      <c r="M1536" s="21"/>
      <c r="N1536" s="21"/>
    </row>
    <row r="1537" spans="13:14">
      <c r="M1537" s="21"/>
      <c r="N1537" s="21"/>
    </row>
    <row r="1538" spans="13:14">
      <c r="M1538" s="21"/>
      <c r="N1538" s="21"/>
    </row>
    <row r="1539" spans="13:14">
      <c r="M1539" s="21"/>
      <c r="N1539" s="21"/>
    </row>
    <row r="1540" spans="13:14">
      <c r="M1540" s="21"/>
      <c r="N1540" s="21"/>
    </row>
    <row r="1541" spans="13:14">
      <c r="M1541" s="21"/>
      <c r="N1541" s="21"/>
    </row>
    <row r="1542" spans="13:14">
      <c r="M1542" s="21"/>
      <c r="N1542" s="21"/>
    </row>
    <row r="1543" spans="13:14">
      <c r="M1543" s="21"/>
      <c r="N1543" s="21"/>
    </row>
    <row r="1544" spans="13:14">
      <c r="M1544" s="21"/>
      <c r="N1544" s="21"/>
    </row>
    <row r="1545" spans="13:14">
      <c r="M1545" s="21"/>
      <c r="N1545" s="21"/>
    </row>
    <row r="1546" spans="13:14">
      <c r="M1546" s="21"/>
      <c r="N1546" s="21"/>
    </row>
    <row r="1547" spans="13:14">
      <c r="M1547" s="21"/>
      <c r="N1547" s="21"/>
    </row>
    <row r="1548" spans="13:14">
      <c r="M1548" s="21"/>
      <c r="N1548" s="21"/>
    </row>
    <row r="1549" spans="13:14">
      <c r="M1549" s="21"/>
      <c r="N1549" s="21"/>
    </row>
    <row r="1550" spans="13:14">
      <c r="M1550" s="21"/>
      <c r="N1550" s="21"/>
    </row>
    <row r="1551" spans="13:14">
      <c r="M1551" s="21"/>
      <c r="N1551" s="21"/>
    </row>
    <row r="1552" spans="13:14">
      <c r="M1552" s="21"/>
      <c r="N1552" s="21"/>
    </row>
    <row r="1553" spans="13:14">
      <c r="M1553" s="21"/>
      <c r="N1553" s="21"/>
    </row>
    <row r="1554" spans="13:14">
      <c r="M1554" s="21"/>
      <c r="N1554" s="21"/>
    </row>
    <row r="1555" spans="13:14">
      <c r="M1555" s="21"/>
      <c r="N1555" s="21"/>
    </row>
    <row r="1556" spans="13:14">
      <c r="M1556" s="21"/>
      <c r="N1556" s="21"/>
    </row>
    <row r="1557" spans="13:14">
      <c r="M1557" s="21"/>
      <c r="N1557" s="21"/>
    </row>
    <row r="1558" spans="13:14">
      <c r="M1558" s="21"/>
      <c r="N1558" s="21"/>
    </row>
    <row r="1559" spans="13:14">
      <c r="M1559" s="21"/>
      <c r="N1559" s="21"/>
    </row>
    <row r="1560" spans="13:14">
      <c r="M1560" s="21"/>
      <c r="N1560" s="21"/>
    </row>
    <row r="1561" spans="13:14">
      <c r="M1561" s="21"/>
      <c r="N1561" s="21"/>
    </row>
    <row r="1562" spans="13:14">
      <c r="M1562" s="21"/>
      <c r="N1562" s="21"/>
    </row>
    <row r="1563" spans="13:14">
      <c r="M1563" s="21"/>
      <c r="N1563" s="21"/>
    </row>
    <row r="1564" spans="13:14">
      <c r="M1564" s="21"/>
      <c r="N1564" s="21"/>
    </row>
    <row r="1565" spans="13:14">
      <c r="M1565" s="21"/>
      <c r="N1565" s="21"/>
    </row>
    <row r="1566" spans="13:14">
      <c r="M1566" s="21"/>
      <c r="N1566" s="21"/>
    </row>
    <row r="1567" spans="13:14">
      <c r="M1567" s="21"/>
      <c r="N1567" s="21"/>
    </row>
    <row r="1568" spans="13:14">
      <c r="M1568" s="21"/>
      <c r="N1568" s="21"/>
    </row>
    <row r="1569" spans="13:14">
      <c r="M1569" s="21"/>
      <c r="N1569" s="21"/>
    </row>
    <row r="1570" spans="13:14">
      <c r="M1570" s="21"/>
      <c r="N1570" s="21"/>
    </row>
    <row r="1571" spans="13:14">
      <c r="M1571" s="21"/>
      <c r="N1571" s="21"/>
    </row>
    <row r="1572" spans="13:14">
      <c r="M1572" s="21"/>
      <c r="N1572" s="21"/>
    </row>
    <row r="1573" spans="13:14">
      <c r="M1573" s="21"/>
      <c r="N1573" s="21"/>
    </row>
    <row r="1574" spans="13:14">
      <c r="M1574" s="21"/>
      <c r="N1574" s="21"/>
    </row>
    <row r="1575" spans="13:14">
      <c r="M1575" s="21"/>
      <c r="N1575" s="21"/>
    </row>
    <row r="1576" spans="13:14">
      <c r="M1576" s="21"/>
      <c r="N1576" s="21"/>
    </row>
    <row r="1577" spans="13:14">
      <c r="M1577" s="21"/>
      <c r="N1577" s="21"/>
    </row>
    <row r="1578" spans="13:14">
      <c r="M1578" s="21"/>
      <c r="N1578" s="21"/>
    </row>
    <row r="1579" spans="13:14">
      <c r="M1579" s="21"/>
      <c r="N1579" s="21"/>
    </row>
    <row r="1580" spans="13:14">
      <c r="M1580" s="21"/>
      <c r="N1580" s="21"/>
    </row>
    <row r="1581" spans="13:14">
      <c r="M1581" s="21"/>
      <c r="N1581" s="21"/>
    </row>
    <row r="1582" spans="13:14">
      <c r="M1582" s="21"/>
      <c r="N1582" s="21"/>
    </row>
    <row r="1583" spans="13:14">
      <c r="M1583" s="21"/>
      <c r="N1583" s="21"/>
    </row>
    <row r="1584" spans="13:14">
      <c r="M1584" s="21"/>
      <c r="N1584" s="21"/>
    </row>
    <row r="1585" spans="13:14">
      <c r="M1585" s="21"/>
      <c r="N1585" s="21"/>
    </row>
    <row r="1586" spans="13:14">
      <c r="M1586" s="21"/>
      <c r="N1586" s="21"/>
    </row>
    <row r="1587" spans="13:14">
      <c r="M1587" s="21"/>
      <c r="N1587" s="21"/>
    </row>
    <row r="1588" spans="13:14">
      <c r="M1588" s="21"/>
      <c r="N1588" s="21"/>
    </row>
    <row r="1589" spans="13:14">
      <c r="M1589" s="21"/>
      <c r="N1589" s="21"/>
    </row>
    <row r="1590" spans="13:14">
      <c r="M1590" s="21"/>
      <c r="N1590" s="21"/>
    </row>
    <row r="1591" spans="13:14">
      <c r="M1591" s="21"/>
      <c r="N1591" s="21"/>
    </row>
    <row r="1592" spans="13:14">
      <c r="M1592" s="21"/>
      <c r="N1592" s="21"/>
    </row>
    <row r="1593" spans="13:14">
      <c r="M1593" s="21"/>
      <c r="N1593" s="21"/>
    </row>
    <row r="1594" spans="13:14">
      <c r="M1594" s="21"/>
      <c r="N1594" s="21"/>
    </row>
    <row r="1595" spans="13:14">
      <c r="M1595" s="21"/>
      <c r="N1595" s="21"/>
    </row>
    <row r="1596" spans="13:14">
      <c r="M1596" s="21"/>
      <c r="N1596" s="21"/>
    </row>
    <row r="1597" spans="13:14">
      <c r="M1597" s="21"/>
      <c r="N1597" s="21"/>
    </row>
    <row r="1598" spans="13:14">
      <c r="M1598" s="21"/>
      <c r="N1598" s="21"/>
    </row>
    <row r="1599" spans="13:14">
      <c r="M1599" s="21"/>
      <c r="N1599" s="21"/>
    </row>
    <row r="1600" spans="13:14">
      <c r="M1600" s="21"/>
      <c r="N1600" s="21"/>
    </row>
    <row r="1601" spans="13:14">
      <c r="M1601" s="21"/>
      <c r="N1601" s="21"/>
    </row>
    <row r="1602" spans="13:14">
      <c r="M1602" s="21"/>
      <c r="N1602" s="21"/>
    </row>
    <row r="1603" spans="13:14">
      <c r="M1603" s="21"/>
      <c r="N1603" s="21"/>
    </row>
    <row r="1604" spans="13:14">
      <c r="M1604" s="21"/>
      <c r="N1604" s="21"/>
    </row>
    <row r="1605" spans="13:14">
      <c r="M1605" s="21"/>
      <c r="N1605" s="21"/>
    </row>
    <row r="1606" spans="13:14">
      <c r="M1606" s="21"/>
      <c r="N1606" s="21"/>
    </row>
    <row r="1607" spans="13:14">
      <c r="M1607" s="21"/>
      <c r="N1607" s="21"/>
    </row>
    <row r="1608" spans="13:14">
      <c r="M1608" s="21"/>
      <c r="N1608" s="21"/>
    </row>
    <row r="1609" spans="13:14">
      <c r="M1609" s="21"/>
      <c r="N1609" s="21"/>
    </row>
    <row r="1610" spans="13:14">
      <c r="M1610" s="21"/>
      <c r="N1610" s="21"/>
    </row>
    <row r="1611" spans="13:14">
      <c r="M1611" s="21"/>
      <c r="N1611" s="21"/>
    </row>
    <row r="1612" spans="13:14">
      <c r="M1612" s="21"/>
      <c r="N1612" s="21"/>
    </row>
    <row r="1613" spans="13:14">
      <c r="M1613" s="21"/>
      <c r="N1613" s="21"/>
    </row>
    <row r="1614" spans="13:14">
      <c r="M1614" s="21"/>
      <c r="N1614" s="21"/>
    </row>
    <row r="1615" spans="13:14">
      <c r="M1615" s="21"/>
      <c r="N1615" s="21"/>
    </row>
    <row r="1616" spans="13:14">
      <c r="M1616" s="21"/>
      <c r="N1616" s="21"/>
    </row>
    <row r="1617" spans="13:14">
      <c r="M1617" s="21"/>
      <c r="N1617" s="21"/>
    </row>
    <row r="1618" spans="13:14">
      <c r="M1618" s="21"/>
      <c r="N1618" s="21"/>
    </row>
    <row r="1619" spans="13:14">
      <c r="M1619" s="21"/>
      <c r="N1619" s="21"/>
    </row>
    <row r="1620" spans="13:14">
      <c r="M1620" s="21"/>
      <c r="N1620" s="21"/>
    </row>
    <row r="1621" spans="13:14">
      <c r="M1621" s="21"/>
      <c r="N1621" s="21"/>
    </row>
    <row r="1622" spans="13:14">
      <c r="M1622" s="21"/>
      <c r="N1622" s="21"/>
    </row>
    <row r="1623" spans="13:14">
      <c r="M1623" s="21"/>
      <c r="N1623" s="21"/>
    </row>
    <row r="1624" spans="13:14">
      <c r="M1624" s="21"/>
      <c r="N1624" s="21"/>
    </row>
    <row r="1625" spans="13:14">
      <c r="M1625" s="21"/>
      <c r="N1625" s="21"/>
    </row>
    <row r="1626" spans="13:14">
      <c r="M1626" s="21"/>
      <c r="N1626" s="21"/>
    </row>
    <row r="1627" spans="13:14">
      <c r="M1627" s="21"/>
      <c r="N1627" s="21"/>
    </row>
    <row r="1628" spans="13:14">
      <c r="M1628" s="21"/>
      <c r="N1628" s="21"/>
    </row>
    <row r="1629" spans="13:14">
      <c r="M1629" s="21"/>
      <c r="N1629" s="21"/>
    </row>
    <row r="1630" spans="13:14">
      <c r="M1630" s="21"/>
      <c r="N1630" s="21"/>
    </row>
    <row r="1631" spans="13:14">
      <c r="M1631" s="21"/>
      <c r="N1631" s="21"/>
    </row>
    <row r="1632" spans="13:14">
      <c r="M1632" s="21"/>
      <c r="N1632" s="21"/>
    </row>
    <row r="1633" spans="13:14">
      <c r="M1633" s="21"/>
      <c r="N1633" s="21"/>
    </row>
    <row r="1634" spans="13:14">
      <c r="M1634" s="21"/>
      <c r="N1634" s="21"/>
    </row>
    <row r="1635" spans="13:14">
      <c r="M1635" s="21"/>
      <c r="N1635" s="21"/>
    </row>
    <row r="1636" spans="13:14">
      <c r="M1636" s="21"/>
      <c r="N1636" s="21"/>
    </row>
    <row r="1637" spans="13:14">
      <c r="M1637" s="21"/>
      <c r="N1637" s="21"/>
    </row>
    <row r="1638" spans="13:14">
      <c r="M1638" s="21"/>
      <c r="N1638" s="21"/>
    </row>
    <row r="1639" spans="13:14">
      <c r="M1639" s="21"/>
      <c r="N1639" s="21"/>
    </row>
    <row r="1640" spans="13:14">
      <c r="M1640" s="21"/>
      <c r="N1640" s="21"/>
    </row>
    <row r="1641" spans="13:14">
      <c r="M1641" s="21"/>
      <c r="N1641" s="21"/>
    </row>
    <row r="1642" spans="13:14">
      <c r="M1642" s="21"/>
      <c r="N1642" s="21"/>
    </row>
    <row r="1643" spans="13:14">
      <c r="M1643" s="21"/>
      <c r="N1643" s="21"/>
    </row>
    <row r="1644" spans="13:14">
      <c r="M1644" s="21"/>
      <c r="N1644" s="21"/>
    </row>
    <row r="1645" spans="13:14">
      <c r="M1645" s="21"/>
      <c r="N1645" s="21"/>
    </row>
    <row r="1646" spans="13:14">
      <c r="M1646" s="21"/>
      <c r="N1646" s="21"/>
    </row>
    <row r="1647" spans="13:14">
      <c r="M1647" s="21"/>
      <c r="N1647" s="21"/>
    </row>
    <row r="1648" spans="13:14">
      <c r="M1648" s="21"/>
      <c r="N1648" s="21"/>
    </row>
    <row r="1649" spans="13:14">
      <c r="M1649" s="21"/>
      <c r="N1649" s="21"/>
    </row>
    <row r="1650" spans="13:14">
      <c r="M1650" s="21"/>
      <c r="N1650" s="21"/>
    </row>
    <row r="1651" spans="13:14">
      <c r="M1651" s="21"/>
      <c r="N1651" s="21"/>
    </row>
    <row r="1652" spans="13:14">
      <c r="M1652" s="21"/>
      <c r="N1652" s="21"/>
    </row>
    <row r="1653" spans="13:14">
      <c r="M1653" s="21"/>
      <c r="N1653" s="21"/>
    </row>
    <row r="1654" spans="13:14">
      <c r="M1654" s="21"/>
      <c r="N1654" s="21"/>
    </row>
    <row r="1655" spans="13:14">
      <c r="M1655" s="21"/>
      <c r="N1655" s="21"/>
    </row>
    <row r="1656" spans="13:14">
      <c r="M1656" s="21"/>
      <c r="N1656" s="21"/>
    </row>
    <row r="1657" spans="13:14">
      <c r="M1657" s="21"/>
      <c r="N1657" s="21"/>
    </row>
    <row r="1658" spans="13:14">
      <c r="M1658" s="21"/>
      <c r="N1658" s="21"/>
    </row>
    <row r="1659" spans="13:14">
      <c r="M1659" s="21"/>
      <c r="N1659" s="21"/>
    </row>
    <row r="1660" spans="13:14">
      <c r="M1660" s="21"/>
      <c r="N1660" s="21"/>
    </row>
    <row r="1661" spans="13:14">
      <c r="M1661" s="21"/>
      <c r="N1661" s="21"/>
    </row>
    <row r="1662" spans="13:14">
      <c r="M1662" s="21"/>
      <c r="N1662" s="21"/>
    </row>
    <row r="1663" spans="13:14">
      <c r="M1663" s="21"/>
      <c r="N1663" s="21"/>
    </row>
    <row r="1664" spans="13:14">
      <c r="M1664" s="21"/>
      <c r="N1664" s="21"/>
    </row>
    <row r="1665" spans="13:14">
      <c r="M1665" s="21"/>
      <c r="N1665" s="21"/>
    </row>
    <row r="1666" spans="13:14">
      <c r="M1666" s="21"/>
      <c r="N1666" s="21"/>
    </row>
    <row r="1667" spans="13:14">
      <c r="M1667" s="21"/>
      <c r="N1667" s="21"/>
    </row>
    <row r="1668" spans="13:14">
      <c r="M1668" s="21"/>
      <c r="N1668" s="21"/>
    </row>
    <row r="1669" spans="13:14">
      <c r="M1669" s="21"/>
      <c r="N1669" s="21"/>
    </row>
    <row r="1670" spans="13:14">
      <c r="M1670" s="21"/>
      <c r="N1670" s="21"/>
    </row>
    <row r="1671" spans="13:14">
      <c r="M1671" s="21"/>
      <c r="N1671" s="21"/>
    </row>
    <row r="1672" spans="13:14">
      <c r="M1672" s="21"/>
      <c r="N1672" s="21"/>
    </row>
    <row r="1673" spans="13:14">
      <c r="M1673" s="21"/>
      <c r="N1673" s="21"/>
    </row>
    <row r="1674" spans="13:14">
      <c r="M1674" s="21"/>
      <c r="N1674" s="21"/>
    </row>
    <row r="1675" spans="13:14">
      <c r="M1675" s="21"/>
      <c r="N1675" s="21"/>
    </row>
    <row r="1676" spans="13:14">
      <c r="M1676" s="21"/>
      <c r="N1676" s="21"/>
    </row>
    <row r="1677" spans="13:14">
      <c r="M1677" s="21"/>
      <c r="N1677" s="21"/>
    </row>
    <row r="1678" spans="13:14">
      <c r="M1678" s="21"/>
      <c r="N1678" s="21"/>
    </row>
    <row r="1679" spans="13:14">
      <c r="M1679" s="21"/>
      <c r="N1679" s="21"/>
    </row>
    <row r="1680" spans="13:14">
      <c r="M1680" s="21"/>
      <c r="N1680" s="21"/>
    </row>
    <row r="1681" spans="13:14">
      <c r="M1681" s="21"/>
      <c r="N1681" s="21"/>
    </row>
    <row r="1682" spans="13:14">
      <c r="M1682" s="21"/>
      <c r="N1682" s="21"/>
    </row>
    <row r="1683" spans="13:14">
      <c r="M1683" s="21"/>
      <c r="N1683" s="21"/>
    </row>
    <row r="1684" spans="13:14">
      <c r="M1684" s="21"/>
      <c r="N1684" s="21"/>
    </row>
    <row r="1685" spans="13:14">
      <c r="M1685" s="21"/>
      <c r="N1685" s="21"/>
    </row>
    <row r="1686" spans="13:14">
      <c r="M1686" s="21"/>
      <c r="N1686" s="21"/>
    </row>
    <row r="1687" spans="13:14">
      <c r="M1687" s="21"/>
      <c r="N1687" s="21"/>
    </row>
    <row r="1688" spans="13:14">
      <c r="M1688" s="21"/>
      <c r="N1688" s="21"/>
    </row>
    <row r="1689" spans="13:14">
      <c r="M1689" s="21"/>
      <c r="N1689" s="21"/>
    </row>
    <row r="1690" spans="13:14">
      <c r="M1690" s="21"/>
      <c r="N1690" s="21"/>
    </row>
    <row r="1691" spans="13:14">
      <c r="M1691" s="21"/>
      <c r="N1691" s="21"/>
    </row>
    <row r="1692" spans="13:14">
      <c r="M1692" s="21"/>
      <c r="N1692" s="21"/>
    </row>
    <row r="1693" spans="13:14">
      <c r="M1693" s="21"/>
      <c r="N1693" s="21"/>
    </row>
    <row r="1694" spans="13:14">
      <c r="M1694" s="21"/>
      <c r="N1694" s="21"/>
    </row>
    <row r="1695" spans="13:14">
      <c r="M1695" s="21"/>
      <c r="N1695" s="21"/>
    </row>
    <row r="1696" spans="13:14">
      <c r="M1696" s="21"/>
      <c r="N1696" s="21"/>
    </row>
    <row r="1697" spans="13:14">
      <c r="M1697" s="21"/>
      <c r="N1697" s="21"/>
    </row>
    <row r="1698" spans="13:14">
      <c r="M1698" s="21"/>
      <c r="N1698" s="21"/>
    </row>
    <row r="1699" spans="13:14">
      <c r="M1699" s="21"/>
      <c r="N1699" s="21"/>
    </row>
    <row r="1700" spans="13:14">
      <c r="M1700" s="21"/>
      <c r="N1700" s="21"/>
    </row>
    <row r="1701" spans="13:14">
      <c r="M1701" s="21"/>
      <c r="N1701" s="21"/>
    </row>
    <row r="1702" spans="13:14">
      <c r="M1702" s="21"/>
      <c r="N1702" s="21"/>
    </row>
    <row r="1703" spans="13:14">
      <c r="M1703" s="21"/>
      <c r="N1703" s="21"/>
    </row>
    <row r="1704" spans="13:14">
      <c r="M1704" s="21"/>
      <c r="N1704" s="21"/>
    </row>
    <row r="1705" spans="13:14">
      <c r="M1705" s="21"/>
      <c r="N1705" s="21"/>
    </row>
    <row r="1706" spans="13:14">
      <c r="M1706" s="21"/>
      <c r="N1706" s="21"/>
    </row>
    <row r="1707" spans="13:14">
      <c r="M1707" s="21"/>
      <c r="N1707" s="21"/>
    </row>
    <row r="1708" spans="13:14">
      <c r="M1708" s="21"/>
      <c r="N1708" s="21"/>
    </row>
    <row r="1709" spans="13:14">
      <c r="M1709" s="21"/>
      <c r="N1709" s="21"/>
    </row>
    <row r="1710" spans="13:14">
      <c r="M1710" s="21"/>
      <c r="N1710" s="21"/>
    </row>
    <row r="1711" spans="13:14">
      <c r="M1711" s="21"/>
      <c r="N1711" s="21"/>
    </row>
    <row r="1712" spans="13:14">
      <c r="M1712" s="21"/>
      <c r="N1712" s="21"/>
    </row>
    <row r="1713" spans="13:14">
      <c r="M1713" s="21"/>
      <c r="N1713" s="21"/>
    </row>
    <row r="1714" spans="13:14">
      <c r="M1714" s="21"/>
      <c r="N1714" s="21"/>
    </row>
    <row r="1715" spans="13:14">
      <c r="M1715" s="21"/>
      <c r="N1715" s="21"/>
    </row>
    <row r="1716" spans="13:14">
      <c r="M1716" s="21"/>
      <c r="N1716" s="21"/>
    </row>
    <row r="1717" spans="13:14">
      <c r="M1717" s="21"/>
      <c r="N1717" s="21"/>
    </row>
    <row r="1718" spans="13:14">
      <c r="M1718" s="21"/>
      <c r="N1718" s="21"/>
    </row>
    <row r="1719" spans="13:14">
      <c r="M1719" s="21"/>
      <c r="N1719" s="21"/>
    </row>
    <row r="1720" spans="13:14">
      <c r="M1720" s="21"/>
      <c r="N1720" s="21"/>
    </row>
    <row r="1721" spans="13:14">
      <c r="M1721" s="21"/>
      <c r="N1721" s="21"/>
    </row>
    <row r="1722" spans="13:14">
      <c r="M1722" s="21"/>
      <c r="N1722" s="21"/>
    </row>
    <row r="1723" spans="13:14">
      <c r="M1723" s="21"/>
      <c r="N1723" s="21"/>
    </row>
    <row r="1724" spans="13:14">
      <c r="M1724" s="21"/>
      <c r="N1724" s="21"/>
    </row>
    <row r="1725" spans="13:14">
      <c r="M1725" s="21"/>
      <c r="N1725" s="21"/>
    </row>
    <row r="1726" spans="13:14">
      <c r="M1726" s="21"/>
      <c r="N1726" s="21"/>
    </row>
    <row r="1727" spans="13:14">
      <c r="M1727" s="21"/>
      <c r="N1727" s="21"/>
    </row>
    <row r="1728" spans="13:14">
      <c r="M1728" s="21"/>
      <c r="N1728" s="21"/>
    </row>
    <row r="1729" spans="13:14">
      <c r="M1729" s="21"/>
      <c r="N1729" s="21"/>
    </row>
    <row r="1730" spans="13:14">
      <c r="M1730" s="21"/>
      <c r="N1730" s="21"/>
    </row>
    <row r="1731" spans="13:14">
      <c r="M1731" s="21"/>
      <c r="N1731" s="21"/>
    </row>
    <row r="1732" spans="13:14">
      <c r="M1732" s="21"/>
      <c r="N1732" s="21"/>
    </row>
    <row r="1733" spans="13:14">
      <c r="M1733" s="21"/>
      <c r="N1733" s="21"/>
    </row>
    <row r="1734" spans="13:14">
      <c r="M1734" s="21"/>
      <c r="N1734" s="21"/>
    </row>
    <row r="1735" spans="13:14">
      <c r="M1735" s="21"/>
      <c r="N1735" s="21"/>
    </row>
    <row r="1736" spans="13:14">
      <c r="M1736" s="21"/>
      <c r="N1736" s="21"/>
    </row>
    <row r="1737" spans="13:14">
      <c r="M1737" s="21"/>
      <c r="N1737" s="21"/>
    </row>
    <row r="1738" spans="13:14">
      <c r="M1738" s="21"/>
      <c r="N1738" s="21"/>
    </row>
    <row r="1739" spans="13:14">
      <c r="M1739" s="21"/>
      <c r="N1739" s="21"/>
    </row>
    <row r="1740" spans="13:14">
      <c r="M1740" s="21"/>
      <c r="N1740" s="21"/>
    </row>
    <row r="1741" spans="13:14">
      <c r="M1741" s="21"/>
      <c r="N1741" s="21"/>
    </row>
    <row r="1742" spans="13:14">
      <c r="M1742" s="21"/>
      <c r="N1742" s="21"/>
    </row>
    <row r="1743" spans="13:14">
      <c r="M1743" s="21"/>
      <c r="N1743" s="21"/>
    </row>
    <row r="1744" spans="13:14">
      <c r="M1744" s="21"/>
      <c r="N1744" s="21"/>
    </row>
    <row r="1745" spans="13:14">
      <c r="M1745" s="21"/>
      <c r="N1745" s="21"/>
    </row>
    <row r="1746" spans="13:14">
      <c r="M1746" s="21"/>
      <c r="N1746" s="21"/>
    </row>
    <row r="1747" spans="13:14">
      <c r="M1747" s="21"/>
      <c r="N1747" s="21"/>
    </row>
    <row r="1748" spans="13:14">
      <c r="M1748" s="21"/>
      <c r="N1748" s="21"/>
    </row>
    <row r="1749" spans="13:14">
      <c r="M1749" s="21"/>
      <c r="N1749" s="21"/>
    </row>
    <row r="1750" spans="13:14">
      <c r="M1750" s="21"/>
      <c r="N1750" s="21"/>
    </row>
    <row r="1751" spans="13:14">
      <c r="M1751" s="21"/>
      <c r="N1751" s="21"/>
    </row>
    <row r="1752" spans="13:14">
      <c r="M1752" s="21"/>
      <c r="N1752" s="21"/>
    </row>
    <row r="1753" spans="13:14">
      <c r="M1753" s="21"/>
      <c r="N1753" s="21"/>
    </row>
    <row r="1754" spans="13:14">
      <c r="M1754" s="21"/>
      <c r="N1754" s="21"/>
    </row>
    <row r="1755" spans="13:14">
      <c r="M1755" s="21"/>
      <c r="N1755" s="21"/>
    </row>
    <row r="1756" spans="13:14">
      <c r="M1756" s="21"/>
      <c r="N1756" s="21"/>
    </row>
    <row r="1757" spans="13:14">
      <c r="M1757" s="21"/>
      <c r="N1757" s="21"/>
    </row>
    <row r="1758" spans="13:14">
      <c r="M1758" s="21"/>
      <c r="N1758" s="21"/>
    </row>
    <row r="1759" spans="13:14">
      <c r="M1759" s="21"/>
      <c r="N1759" s="21"/>
    </row>
    <row r="1760" spans="13:14">
      <c r="M1760" s="21"/>
      <c r="N1760" s="21"/>
    </row>
    <row r="1761" spans="13:14">
      <c r="M1761" s="21"/>
      <c r="N1761" s="21"/>
    </row>
    <row r="1762" spans="13:14">
      <c r="M1762" s="21"/>
      <c r="N1762" s="21"/>
    </row>
    <row r="1763" spans="13:14">
      <c r="M1763" s="21"/>
      <c r="N1763" s="21"/>
    </row>
    <row r="1764" spans="13:14">
      <c r="M1764" s="21"/>
      <c r="N1764" s="21"/>
    </row>
    <row r="1765" spans="13:14">
      <c r="M1765" s="21"/>
      <c r="N1765" s="21"/>
    </row>
    <row r="1766" spans="13:14">
      <c r="M1766" s="21"/>
      <c r="N1766" s="21"/>
    </row>
    <row r="1767" spans="13:14">
      <c r="M1767" s="21"/>
      <c r="N1767" s="21"/>
    </row>
    <row r="1768" spans="13:14">
      <c r="M1768" s="21"/>
      <c r="N1768" s="21"/>
    </row>
    <row r="1769" spans="13:14">
      <c r="M1769" s="21"/>
      <c r="N1769" s="21"/>
    </row>
    <row r="1770" spans="13:14">
      <c r="M1770" s="21"/>
      <c r="N1770" s="21"/>
    </row>
    <row r="1771" spans="13:14">
      <c r="M1771" s="21"/>
      <c r="N1771" s="21"/>
    </row>
    <row r="1772" spans="13:14">
      <c r="M1772" s="21"/>
      <c r="N1772" s="21"/>
    </row>
    <row r="1773" spans="13:14">
      <c r="M1773" s="21"/>
      <c r="N1773" s="21"/>
    </row>
    <row r="1774" spans="13:14">
      <c r="M1774" s="21"/>
      <c r="N1774" s="21"/>
    </row>
    <row r="1775" spans="13:14">
      <c r="M1775" s="21"/>
      <c r="N1775" s="21"/>
    </row>
    <row r="1776" spans="13:14">
      <c r="M1776" s="21"/>
      <c r="N1776" s="21"/>
    </row>
    <row r="1777" spans="13:14">
      <c r="M1777" s="21"/>
      <c r="N1777" s="21"/>
    </row>
    <row r="1778" spans="13:14">
      <c r="M1778" s="21"/>
      <c r="N1778" s="21"/>
    </row>
    <row r="1779" spans="13:14">
      <c r="M1779" s="21"/>
      <c r="N1779" s="21"/>
    </row>
    <row r="1780" spans="13:14">
      <c r="M1780" s="21"/>
      <c r="N1780" s="21"/>
    </row>
    <row r="1781" spans="13:14">
      <c r="M1781" s="21"/>
      <c r="N1781" s="21"/>
    </row>
    <row r="1782" spans="13:14">
      <c r="M1782" s="21"/>
      <c r="N1782" s="21"/>
    </row>
    <row r="1783" spans="13:14">
      <c r="M1783" s="21"/>
      <c r="N1783" s="21"/>
    </row>
    <row r="1784" spans="13:14">
      <c r="M1784" s="21"/>
      <c r="N1784" s="21"/>
    </row>
    <row r="1785" spans="13:14">
      <c r="M1785" s="21"/>
      <c r="N1785" s="21"/>
    </row>
    <row r="1786" spans="13:14">
      <c r="M1786" s="21"/>
      <c r="N1786" s="21"/>
    </row>
    <row r="1787" spans="13:14">
      <c r="M1787" s="21"/>
      <c r="N1787" s="21"/>
    </row>
    <row r="1788" spans="13:14">
      <c r="M1788" s="21"/>
      <c r="N1788" s="21"/>
    </row>
    <row r="1789" spans="13:14">
      <c r="M1789" s="21"/>
      <c r="N1789" s="21"/>
    </row>
    <row r="1790" spans="13:14">
      <c r="M1790" s="21"/>
      <c r="N1790" s="21"/>
    </row>
    <row r="1791" spans="13:14">
      <c r="M1791" s="21"/>
      <c r="N1791" s="21"/>
    </row>
    <row r="1792" spans="13:14">
      <c r="M1792" s="21"/>
      <c r="N1792" s="21"/>
    </row>
    <row r="1793" spans="13:14">
      <c r="M1793" s="21"/>
      <c r="N1793" s="21"/>
    </row>
    <row r="1794" spans="13:14">
      <c r="M1794" s="21"/>
      <c r="N1794" s="21"/>
    </row>
    <row r="1795" spans="13:14">
      <c r="M1795" s="21"/>
      <c r="N1795" s="21"/>
    </row>
    <row r="1796" spans="13:14">
      <c r="M1796" s="21"/>
      <c r="N1796" s="21"/>
    </row>
    <row r="1797" spans="13:14">
      <c r="M1797" s="21"/>
      <c r="N1797" s="21"/>
    </row>
    <row r="1798" spans="13:14">
      <c r="M1798" s="21"/>
      <c r="N1798" s="21"/>
    </row>
    <row r="1799" spans="13:14">
      <c r="M1799" s="21"/>
      <c r="N1799" s="21"/>
    </row>
    <row r="1800" spans="13:14">
      <c r="M1800" s="21"/>
      <c r="N1800" s="21"/>
    </row>
    <row r="1801" spans="13:14">
      <c r="M1801" s="21"/>
      <c r="N1801" s="21"/>
    </row>
    <row r="1802" spans="13:14">
      <c r="M1802" s="21"/>
      <c r="N1802" s="21"/>
    </row>
    <row r="1803" spans="13:14">
      <c r="M1803" s="21"/>
      <c r="N1803" s="21"/>
    </row>
    <row r="1804" spans="13:14">
      <c r="M1804" s="21"/>
      <c r="N1804" s="21"/>
    </row>
    <row r="1805" spans="13:14">
      <c r="M1805" s="21"/>
      <c r="N1805" s="21"/>
    </row>
    <row r="1806" spans="13:14">
      <c r="M1806" s="21"/>
      <c r="N1806" s="21"/>
    </row>
    <row r="1807" spans="13:14">
      <c r="M1807" s="21"/>
      <c r="N1807" s="21"/>
    </row>
    <row r="1808" spans="13:14">
      <c r="M1808" s="21"/>
      <c r="N1808" s="21"/>
    </row>
    <row r="1809" spans="13:14">
      <c r="M1809" s="21"/>
      <c r="N1809" s="21"/>
    </row>
    <row r="1810" spans="13:14">
      <c r="M1810" s="21"/>
      <c r="N1810" s="21"/>
    </row>
    <row r="1811" spans="13:14">
      <c r="M1811" s="21"/>
      <c r="N1811" s="21"/>
    </row>
    <row r="1812" spans="13:14">
      <c r="M1812" s="21"/>
      <c r="N1812" s="21"/>
    </row>
    <row r="1813" spans="13:14">
      <c r="M1813" s="21"/>
      <c r="N1813" s="21"/>
    </row>
    <row r="1814" spans="13:14">
      <c r="M1814" s="21"/>
      <c r="N1814" s="21"/>
    </row>
    <row r="1815" spans="13:14">
      <c r="M1815" s="21"/>
      <c r="N1815" s="21"/>
    </row>
    <row r="1816" spans="13:14">
      <c r="M1816" s="21"/>
      <c r="N1816" s="21"/>
    </row>
    <row r="1817" spans="13:14">
      <c r="M1817" s="21"/>
      <c r="N1817" s="21"/>
    </row>
    <row r="1818" spans="13:14">
      <c r="M1818" s="21"/>
      <c r="N1818" s="21"/>
    </row>
    <row r="1819" spans="13:14">
      <c r="M1819" s="21"/>
      <c r="N1819" s="21"/>
    </row>
    <row r="1820" spans="13:14">
      <c r="M1820" s="21"/>
      <c r="N1820" s="21"/>
    </row>
    <row r="1821" spans="13:14">
      <c r="M1821" s="21"/>
      <c r="N1821" s="21"/>
    </row>
    <row r="1822" spans="13:14">
      <c r="M1822" s="21"/>
      <c r="N1822" s="21"/>
    </row>
    <row r="1823" spans="13:14">
      <c r="M1823" s="21"/>
      <c r="N1823" s="21"/>
    </row>
    <row r="1824" spans="13:14">
      <c r="M1824" s="21"/>
      <c r="N1824" s="21"/>
    </row>
    <row r="1825" spans="13:14">
      <c r="M1825" s="21"/>
      <c r="N1825" s="21"/>
    </row>
    <row r="1826" spans="13:14">
      <c r="M1826" s="21"/>
      <c r="N1826" s="21"/>
    </row>
    <row r="1827" spans="13:14">
      <c r="M1827" s="21"/>
      <c r="N1827" s="21"/>
    </row>
    <row r="1828" spans="13:14">
      <c r="M1828" s="21"/>
      <c r="N1828" s="21"/>
    </row>
    <row r="1829" spans="13:14">
      <c r="M1829" s="21"/>
      <c r="N1829" s="21"/>
    </row>
    <row r="1830" spans="13:14">
      <c r="M1830" s="21"/>
      <c r="N1830" s="21"/>
    </row>
    <row r="1831" spans="13:14">
      <c r="M1831" s="21"/>
      <c r="N1831" s="21"/>
    </row>
    <row r="1832" spans="13:14">
      <c r="M1832" s="21"/>
      <c r="N1832" s="21"/>
    </row>
    <row r="1833" spans="13:14">
      <c r="M1833" s="21"/>
      <c r="N1833" s="21"/>
    </row>
    <row r="1834" spans="13:14">
      <c r="M1834" s="21"/>
      <c r="N1834" s="21"/>
    </row>
    <row r="1835" spans="13:14">
      <c r="M1835" s="21"/>
      <c r="N1835" s="21"/>
    </row>
    <row r="1836" spans="13:14">
      <c r="M1836" s="21"/>
      <c r="N1836" s="21"/>
    </row>
    <row r="1837" spans="13:14">
      <c r="M1837" s="21"/>
      <c r="N1837" s="21"/>
    </row>
    <row r="1838" spans="13:14">
      <c r="M1838" s="21"/>
      <c r="N1838" s="21"/>
    </row>
    <row r="1839" spans="13:14">
      <c r="M1839" s="21"/>
      <c r="N1839" s="21"/>
    </row>
    <row r="1840" spans="13:14">
      <c r="M1840" s="21"/>
      <c r="N1840" s="21"/>
    </row>
    <row r="1841" spans="13:14">
      <c r="M1841" s="21"/>
      <c r="N1841" s="21"/>
    </row>
    <row r="1842" spans="13:14">
      <c r="M1842" s="21"/>
      <c r="N1842" s="21"/>
    </row>
    <row r="1843" spans="13:14">
      <c r="M1843" s="21"/>
      <c r="N1843" s="21"/>
    </row>
    <row r="1844" spans="13:14">
      <c r="M1844" s="21"/>
      <c r="N1844" s="21"/>
    </row>
    <row r="1845" spans="13:14">
      <c r="M1845" s="21"/>
      <c r="N1845" s="21"/>
    </row>
    <row r="1846" spans="13:14">
      <c r="M1846" s="21"/>
      <c r="N1846" s="21"/>
    </row>
    <row r="1847" spans="13:14">
      <c r="M1847" s="21"/>
      <c r="N1847" s="21"/>
    </row>
    <row r="1848" spans="13:14">
      <c r="M1848" s="21"/>
      <c r="N1848" s="21"/>
    </row>
    <row r="1849" spans="13:14">
      <c r="M1849" s="21"/>
      <c r="N1849" s="21"/>
    </row>
    <row r="1850" spans="13:14">
      <c r="M1850" s="21"/>
      <c r="N1850" s="21"/>
    </row>
    <row r="1851" spans="13:14">
      <c r="M1851" s="21"/>
      <c r="N1851" s="21"/>
    </row>
    <row r="1852" spans="13:14">
      <c r="M1852" s="21"/>
      <c r="N1852" s="21"/>
    </row>
    <row r="1853" spans="13:14">
      <c r="M1853" s="21"/>
      <c r="N1853" s="21"/>
    </row>
    <row r="1854" spans="13:14">
      <c r="M1854" s="21"/>
      <c r="N1854" s="21"/>
    </row>
    <row r="1855" spans="13:14">
      <c r="M1855" s="21"/>
      <c r="N1855" s="21"/>
    </row>
    <row r="1856" spans="13:14">
      <c r="M1856" s="21"/>
      <c r="N1856" s="21"/>
    </row>
    <row r="1857" spans="13:14">
      <c r="M1857" s="21"/>
      <c r="N1857" s="21"/>
    </row>
    <row r="1858" spans="13:14">
      <c r="M1858" s="21"/>
      <c r="N1858" s="21"/>
    </row>
    <row r="1859" spans="13:14">
      <c r="M1859" s="21"/>
      <c r="N1859" s="21"/>
    </row>
    <row r="1860" spans="13:14">
      <c r="M1860" s="21"/>
      <c r="N1860" s="21"/>
    </row>
    <row r="1861" spans="13:14">
      <c r="M1861" s="21"/>
      <c r="N1861" s="21"/>
    </row>
    <row r="1862" spans="13:14">
      <c r="M1862" s="21"/>
      <c r="N1862" s="21"/>
    </row>
    <row r="1863" spans="13:14">
      <c r="M1863" s="21"/>
      <c r="N1863" s="21"/>
    </row>
    <row r="1864" spans="13:14">
      <c r="M1864" s="21"/>
      <c r="N1864" s="21"/>
    </row>
    <row r="1865" spans="13:14">
      <c r="M1865" s="21"/>
      <c r="N1865" s="21"/>
    </row>
    <row r="1866" spans="13:14">
      <c r="M1866" s="21"/>
      <c r="N1866" s="21"/>
    </row>
    <row r="1867" spans="13:14">
      <c r="M1867" s="21"/>
      <c r="N1867" s="21"/>
    </row>
    <row r="1868" spans="13:14">
      <c r="M1868" s="21"/>
      <c r="N1868" s="21"/>
    </row>
    <row r="1869" spans="13:14">
      <c r="M1869" s="21"/>
      <c r="N1869" s="21"/>
    </row>
    <row r="1870" spans="13:14">
      <c r="M1870" s="21"/>
      <c r="N1870" s="21"/>
    </row>
    <row r="1871" spans="13:14">
      <c r="M1871" s="21"/>
      <c r="N1871" s="21"/>
    </row>
    <row r="1872" spans="13:14">
      <c r="M1872" s="21"/>
      <c r="N1872" s="21"/>
    </row>
    <row r="1873" spans="13:14">
      <c r="M1873" s="21"/>
      <c r="N1873" s="21"/>
    </row>
    <row r="1874" spans="13:14">
      <c r="M1874" s="21"/>
      <c r="N1874" s="21"/>
    </row>
    <row r="1875" spans="13:14">
      <c r="M1875" s="21"/>
      <c r="N1875" s="21"/>
    </row>
    <row r="1876" spans="13:14">
      <c r="M1876" s="21"/>
      <c r="N1876" s="21"/>
    </row>
    <row r="1877" spans="13:14">
      <c r="M1877" s="21"/>
      <c r="N1877" s="21"/>
    </row>
    <row r="1878" spans="13:14">
      <c r="M1878" s="21"/>
      <c r="N1878" s="21"/>
    </row>
    <row r="1879" spans="13:14">
      <c r="M1879" s="21"/>
      <c r="N1879" s="21"/>
    </row>
    <row r="1880" spans="13:14">
      <c r="M1880" s="21"/>
      <c r="N1880" s="21"/>
    </row>
    <row r="1881" spans="13:14">
      <c r="M1881" s="21"/>
      <c r="N1881" s="21"/>
    </row>
    <row r="1882" spans="13:14">
      <c r="M1882" s="21"/>
      <c r="N1882" s="21"/>
    </row>
    <row r="1883" spans="13:14">
      <c r="M1883" s="21"/>
      <c r="N1883" s="21"/>
    </row>
    <row r="1884" spans="13:14">
      <c r="M1884" s="21"/>
      <c r="N1884" s="21"/>
    </row>
    <row r="1885" spans="13:14">
      <c r="M1885" s="21"/>
      <c r="N1885" s="21"/>
    </row>
    <row r="1886" spans="13:14">
      <c r="M1886" s="21"/>
      <c r="N1886" s="21"/>
    </row>
    <row r="1887" spans="13:14">
      <c r="M1887" s="21"/>
      <c r="N1887" s="21"/>
    </row>
    <row r="1888" spans="13:14">
      <c r="M1888" s="21"/>
      <c r="N1888" s="21"/>
    </row>
    <row r="1889" spans="13:14">
      <c r="M1889" s="21"/>
      <c r="N1889" s="21"/>
    </row>
    <row r="1890" spans="13:14">
      <c r="M1890" s="21"/>
      <c r="N1890" s="21"/>
    </row>
    <row r="1891" spans="13:14">
      <c r="M1891" s="21"/>
      <c r="N1891" s="21"/>
    </row>
    <row r="1892" spans="13:14">
      <c r="M1892" s="21"/>
      <c r="N1892" s="21"/>
    </row>
    <row r="1893" spans="13:14">
      <c r="M1893" s="21"/>
      <c r="N1893" s="21"/>
    </row>
    <row r="1894" spans="13:14">
      <c r="M1894" s="21"/>
      <c r="N1894" s="21"/>
    </row>
    <row r="1895" spans="13:14">
      <c r="M1895" s="21"/>
      <c r="N1895" s="21"/>
    </row>
    <row r="1896" spans="13:14">
      <c r="M1896" s="21"/>
      <c r="N1896" s="21"/>
    </row>
    <row r="1897" spans="13:14">
      <c r="M1897" s="21"/>
      <c r="N1897" s="21"/>
    </row>
    <row r="1898" spans="13:14">
      <c r="M1898" s="21"/>
      <c r="N1898" s="21"/>
    </row>
    <row r="1899" spans="13:14">
      <c r="M1899" s="21"/>
      <c r="N1899" s="21"/>
    </row>
    <row r="1900" spans="13:14">
      <c r="M1900" s="21"/>
      <c r="N1900" s="21"/>
    </row>
    <row r="1901" spans="13:14">
      <c r="M1901" s="21"/>
      <c r="N1901" s="21"/>
    </row>
    <row r="1902" spans="13:14">
      <c r="M1902" s="21"/>
      <c r="N1902" s="21"/>
    </row>
    <row r="1903" spans="13:14">
      <c r="M1903" s="21"/>
      <c r="N1903" s="21"/>
    </row>
    <row r="1904" spans="13:14">
      <c r="M1904" s="21"/>
      <c r="N1904" s="21"/>
    </row>
    <row r="1905" spans="7:14">
      <c r="M1905" s="21"/>
      <c r="N1905" s="21"/>
    </row>
    <row r="1906" spans="7:14">
      <c r="M1906" s="21"/>
      <c r="N1906" s="21"/>
    </row>
    <row r="1907" spans="7:14">
      <c r="M1907" s="21"/>
      <c r="N1907" s="21"/>
    </row>
    <row r="1908" spans="7:14">
      <c r="M1908" s="21"/>
      <c r="N1908" s="21"/>
    </row>
    <row r="1909" spans="7:14">
      <c r="M1909" s="21"/>
      <c r="N1909" s="21"/>
    </row>
    <row r="1910" spans="7:14">
      <c r="M1910" s="21"/>
      <c r="N1910" s="21"/>
    </row>
    <row r="1911" spans="7:14">
      <c r="M1911" s="21"/>
      <c r="N1911" s="21"/>
    </row>
    <row r="1912" spans="7:14">
      <c r="M1912" s="21"/>
      <c r="N1912" s="21"/>
    </row>
    <row r="1913" spans="7:14">
      <c r="M1913" s="21"/>
      <c r="N1913" s="21"/>
    </row>
    <row r="1914" spans="7:14">
      <c r="G1914" s="21"/>
      <c r="H1914" s="21"/>
      <c r="I1914" s="21"/>
      <c r="J1914" s="21"/>
      <c r="K1914" s="21"/>
      <c r="L1914" s="21"/>
      <c r="M1914" s="21"/>
      <c r="N1914" s="21"/>
    </row>
    <row r="1915" spans="7:14">
      <c r="G1915" s="21"/>
      <c r="H1915" s="21"/>
      <c r="I1915" s="21"/>
      <c r="J1915" s="21"/>
      <c r="K1915" s="21"/>
      <c r="L1915" s="21"/>
      <c r="M1915" s="21"/>
      <c r="N1915" s="21"/>
    </row>
    <row r="1916" spans="7:14">
      <c r="G1916" s="21"/>
      <c r="H1916" s="21"/>
      <c r="I1916" s="21"/>
      <c r="J1916" s="21"/>
      <c r="K1916" s="21"/>
      <c r="L1916" s="21"/>
      <c r="M1916" s="21"/>
      <c r="N1916" s="21"/>
    </row>
    <row r="1917" spans="7:14">
      <c r="G1917" s="21"/>
      <c r="H1917" s="21"/>
      <c r="I1917" s="21"/>
      <c r="J1917" s="21"/>
      <c r="K1917" s="21"/>
      <c r="L1917" s="21"/>
      <c r="M1917" s="21"/>
      <c r="N1917" s="21"/>
    </row>
    <row r="1918" spans="7:14">
      <c r="G1918" s="21"/>
      <c r="H1918" s="21"/>
      <c r="I1918" s="21"/>
      <c r="J1918" s="21"/>
      <c r="K1918" s="21"/>
      <c r="L1918" s="21"/>
      <c r="M1918" s="21"/>
      <c r="N1918" s="21"/>
    </row>
    <row r="1919" spans="7:14">
      <c r="G1919" s="21"/>
      <c r="H1919" s="21"/>
      <c r="I1919" s="21"/>
      <c r="J1919" s="21"/>
      <c r="K1919" s="21"/>
      <c r="L1919" s="21"/>
      <c r="M1919" s="21"/>
      <c r="N1919" s="21"/>
    </row>
    <row r="1920" spans="7:14">
      <c r="G1920" s="21"/>
      <c r="H1920" s="21"/>
      <c r="I1920" s="21"/>
      <c r="J1920" s="21"/>
      <c r="K1920" s="21"/>
      <c r="L1920" s="21"/>
      <c r="M1920" s="21"/>
      <c r="N1920" s="21"/>
    </row>
    <row r="1921" spans="7:14">
      <c r="G1921" s="21"/>
      <c r="H1921" s="21"/>
      <c r="I1921" s="21"/>
      <c r="J1921" s="21"/>
      <c r="K1921" s="21"/>
      <c r="L1921" s="21"/>
      <c r="M1921" s="21"/>
      <c r="N1921" s="21"/>
    </row>
    <row r="1922" spans="7:14">
      <c r="G1922" s="21"/>
      <c r="H1922" s="21"/>
      <c r="I1922" s="21"/>
      <c r="J1922" s="21"/>
      <c r="K1922" s="21"/>
      <c r="L1922" s="21"/>
      <c r="M1922" s="21"/>
      <c r="N1922" s="21"/>
    </row>
    <row r="1923" spans="7:14">
      <c r="G1923" s="21"/>
      <c r="H1923" s="21"/>
      <c r="I1923" s="21"/>
      <c r="J1923" s="21"/>
      <c r="K1923" s="21"/>
      <c r="L1923" s="21"/>
      <c r="M1923" s="21"/>
      <c r="N1923" s="21"/>
    </row>
    <row r="1924" spans="7:14">
      <c r="G1924" s="21"/>
      <c r="H1924" s="21"/>
      <c r="I1924" s="21"/>
      <c r="J1924" s="21"/>
      <c r="K1924" s="21"/>
      <c r="L1924" s="21"/>
      <c r="M1924" s="21"/>
      <c r="N1924" s="21"/>
    </row>
    <row r="1925" spans="7:14">
      <c r="G1925" s="21"/>
      <c r="H1925" s="21"/>
      <c r="I1925" s="21"/>
      <c r="J1925" s="21"/>
      <c r="K1925" s="21"/>
      <c r="L1925" s="21"/>
      <c r="M1925" s="21"/>
      <c r="N1925" s="21"/>
    </row>
    <row r="1926" spans="7:14">
      <c r="G1926" s="21"/>
      <c r="H1926" s="21"/>
      <c r="I1926" s="21"/>
      <c r="J1926" s="21"/>
      <c r="K1926" s="21"/>
      <c r="L1926" s="21"/>
      <c r="M1926" s="21"/>
      <c r="N1926" s="21"/>
    </row>
    <row r="1927" spans="7:14">
      <c r="G1927" s="21"/>
      <c r="H1927" s="21"/>
      <c r="I1927" s="21"/>
      <c r="J1927" s="21"/>
      <c r="K1927" s="21"/>
      <c r="L1927" s="21"/>
      <c r="M1927" s="21"/>
      <c r="N1927" s="21"/>
    </row>
    <row r="1928" spans="7:14">
      <c r="G1928" s="21"/>
      <c r="H1928" s="21"/>
      <c r="I1928" s="21"/>
      <c r="J1928" s="21"/>
      <c r="K1928" s="21"/>
      <c r="L1928" s="21"/>
      <c r="M1928" s="21"/>
      <c r="N1928" s="21"/>
    </row>
    <row r="1929" spans="7:14">
      <c r="G1929" s="21"/>
      <c r="H1929" s="21"/>
      <c r="I1929" s="21"/>
      <c r="J1929" s="21"/>
      <c r="K1929" s="21"/>
      <c r="L1929" s="21"/>
      <c r="M1929" s="21"/>
      <c r="N1929" s="21"/>
    </row>
    <row r="1930" spans="7:14">
      <c r="G1930" s="21"/>
      <c r="H1930" s="21"/>
      <c r="I1930" s="21"/>
      <c r="J1930" s="21"/>
      <c r="K1930" s="21"/>
      <c r="L1930" s="21"/>
      <c r="M1930" s="21"/>
      <c r="N1930" s="21"/>
    </row>
    <row r="1931" spans="7:14">
      <c r="G1931" s="21"/>
      <c r="H1931" s="21"/>
      <c r="I1931" s="21"/>
      <c r="J1931" s="21"/>
      <c r="K1931" s="21"/>
      <c r="L1931" s="21"/>
      <c r="M1931" s="21"/>
      <c r="N1931" s="21"/>
    </row>
    <row r="1932" spans="7:14">
      <c r="G1932" s="21"/>
      <c r="H1932" s="21"/>
      <c r="I1932" s="21"/>
      <c r="J1932" s="21"/>
      <c r="K1932" s="21"/>
      <c r="L1932" s="21"/>
      <c r="M1932" s="21"/>
      <c r="N1932" s="21"/>
    </row>
    <row r="1933" spans="7:14">
      <c r="G1933" s="21"/>
      <c r="H1933" s="21"/>
      <c r="I1933" s="21"/>
      <c r="J1933" s="21"/>
      <c r="K1933" s="21"/>
      <c r="L1933" s="21"/>
      <c r="M1933" s="21"/>
      <c r="N1933" s="21"/>
    </row>
    <row r="1934" spans="7:14">
      <c r="G1934" s="21"/>
      <c r="H1934" s="21"/>
      <c r="I1934" s="21"/>
      <c r="J1934" s="21"/>
      <c r="K1934" s="21"/>
      <c r="L1934" s="21"/>
      <c r="M1934" s="21"/>
      <c r="N1934" s="21"/>
    </row>
    <row r="1935" spans="7:14">
      <c r="G1935" s="21"/>
      <c r="H1935" s="21"/>
      <c r="I1935" s="21"/>
      <c r="J1935" s="21"/>
      <c r="K1935" s="21"/>
      <c r="L1935" s="21"/>
      <c r="M1935" s="21"/>
      <c r="N1935" s="21"/>
    </row>
    <row r="1936" spans="7:14">
      <c r="G1936" s="21"/>
      <c r="H1936" s="21"/>
      <c r="I1936" s="21"/>
      <c r="J1936" s="21"/>
      <c r="K1936" s="21"/>
      <c r="L1936" s="21"/>
      <c r="M1936" s="21"/>
      <c r="N1936" s="21"/>
    </row>
    <row r="1937" spans="7:14">
      <c r="G1937" s="21"/>
      <c r="H1937" s="21"/>
      <c r="I1937" s="21"/>
      <c r="J1937" s="21"/>
      <c r="K1937" s="21"/>
      <c r="L1937" s="21"/>
      <c r="M1937" s="21"/>
      <c r="N1937" s="21"/>
    </row>
    <row r="1938" spans="7:14">
      <c r="G1938" s="21"/>
      <c r="H1938" s="21"/>
      <c r="I1938" s="21"/>
      <c r="J1938" s="21"/>
      <c r="K1938" s="21"/>
      <c r="L1938" s="21"/>
      <c r="M1938" s="21"/>
      <c r="N1938" s="21"/>
    </row>
    <row r="1939" spans="7:14">
      <c r="G1939" s="21"/>
      <c r="H1939" s="21"/>
      <c r="I1939" s="21"/>
      <c r="J1939" s="21"/>
      <c r="K1939" s="21"/>
      <c r="L1939" s="21"/>
      <c r="M1939" s="21"/>
      <c r="N1939" s="21"/>
    </row>
    <row r="1940" spans="7:14">
      <c r="G1940" s="21"/>
      <c r="H1940" s="21"/>
      <c r="I1940" s="21"/>
      <c r="J1940" s="21"/>
      <c r="K1940" s="21"/>
      <c r="L1940" s="21"/>
      <c r="M1940" s="21"/>
      <c r="N1940" s="21"/>
    </row>
    <row r="1941" spans="7:14">
      <c r="G1941" s="21"/>
      <c r="H1941" s="21"/>
      <c r="I1941" s="21"/>
      <c r="J1941" s="21"/>
      <c r="K1941" s="21"/>
      <c r="L1941" s="21"/>
      <c r="M1941" s="21"/>
      <c r="N1941" s="21"/>
    </row>
    <row r="1942" spans="7:14">
      <c r="G1942" s="21"/>
      <c r="H1942" s="21"/>
      <c r="I1942" s="21"/>
      <c r="J1942" s="21"/>
      <c r="K1942" s="21"/>
      <c r="L1942" s="21"/>
      <c r="M1942" s="21"/>
      <c r="N1942" s="21"/>
    </row>
    <row r="1943" spans="7:14">
      <c r="G1943" s="21"/>
      <c r="H1943" s="21"/>
      <c r="I1943" s="21"/>
      <c r="J1943" s="21"/>
      <c r="K1943" s="21"/>
      <c r="L1943" s="21"/>
      <c r="M1943" s="21"/>
      <c r="N1943" s="21"/>
    </row>
    <row r="1944" spans="7:14">
      <c r="G1944" s="21"/>
      <c r="H1944" s="21"/>
      <c r="I1944" s="21"/>
      <c r="J1944" s="21"/>
      <c r="K1944" s="21"/>
      <c r="L1944" s="21"/>
      <c r="M1944" s="21"/>
      <c r="N1944" s="21"/>
    </row>
    <row r="1945" spans="7:14">
      <c r="G1945" s="21"/>
      <c r="H1945" s="21"/>
      <c r="I1945" s="21"/>
      <c r="J1945" s="21"/>
      <c r="K1945" s="21"/>
      <c r="L1945" s="21"/>
      <c r="M1945" s="21"/>
      <c r="N1945" s="21"/>
    </row>
    <row r="1946" spans="7:14">
      <c r="G1946" s="21"/>
      <c r="H1946" s="21"/>
      <c r="I1946" s="21"/>
      <c r="J1946" s="21"/>
      <c r="K1946" s="21"/>
      <c r="L1946" s="21"/>
      <c r="M1946" s="21"/>
      <c r="N1946" s="21"/>
    </row>
    <row r="1947" spans="7:14">
      <c r="G1947" s="21"/>
      <c r="H1947" s="21"/>
      <c r="I1947" s="21"/>
      <c r="J1947" s="21"/>
      <c r="K1947" s="21"/>
      <c r="L1947" s="21"/>
      <c r="M1947" s="21"/>
      <c r="N1947" s="21"/>
    </row>
    <row r="1948" spans="7:14">
      <c r="G1948" s="21"/>
      <c r="H1948" s="21"/>
      <c r="I1948" s="21"/>
      <c r="J1948" s="21"/>
      <c r="K1948" s="21"/>
      <c r="L1948" s="21"/>
      <c r="M1948" s="21"/>
      <c r="N1948" s="21"/>
    </row>
    <row r="1949" spans="7:14">
      <c r="G1949" s="21"/>
      <c r="H1949" s="21"/>
      <c r="I1949" s="21"/>
      <c r="J1949" s="21"/>
      <c r="K1949" s="21"/>
      <c r="L1949" s="21"/>
      <c r="M1949" s="21"/>
      <c r="N1949" s="21"/>
    </row>
    <row r="1950" spans="7:14">
      <c r="G1950" s="21"/>
      <c r="H1950" s="21"/>
      <c r="I1950" s="21"/>
      <c r="J1950" s="21"/>
      <c r="K1950" s="21"/>
      <c r="L1950" s="21"/>
      <c r="M1950" s="21"/>
      <c r="N1950" s="21"/>
    </row>
    <row r="1951" spans="7:14">
      <c r="G1951" s="21"/>
      <c r="H1951" s="21"/>
      <c r="I1951" s="21"/>
      <c r="J1951" s="21"/>
      <c r="K1951" s="21"/>
      <c r="L1951" s="21"/>
      <c r="M1951" s="21"/>
      <c r="N1951" s="21"/>
    </row>
    <row r="1952" spans="7:14">
      <c r="G1952" s="21"/>
      <c r="H1952" s="21"/>
      <c r="I1952" s="21"/>
      <c r="J1952" s="21"/>
      <c r="K1952" s="21"/>
      <c r="L1952" s="21"/>
      <c r="M1952" s="21"/>
      <c r="N1952" s="21"/>
    </row>
    <row r="1953" spans="7:14">
      <c r="G1953" s="21"/>
      <c r="H1953" s="21"/>
      <c r="I1953" s="21"/>
      <c r="J1953" s="21"/>
      <c r="K1953" s="21"/>
      <c r="L1953" s="21"/>
      <c r="M1953" s="21"/>
      <c r="N1953" s="21"/>
    </row>
    <row r="1954" spans="7:14">
      <c r="G1954" s="21"/>
      <c r="H1954" s="21"/>
      <c r="I1954" s="21"/>
      <c r="J1954" s="21"/>
      <c r="K1954" s="21"/>
      <c r="L1954" s="21"/>
      <c r="M1954" s="21"/>
      <c r="N1954" s="21"/>
    </row>
    <row r="1955" spans="7:14">
      <c r="G1955" s="21"/>
      <c r="H1955" s="21"/>
      <c r="I1955" s="21"/>
      <c r="J1955" s="21"/>
      <c r="K1955" s="21"/>
      <c r="L1955" s="21"/>
      <c r="M1955" s="21"/>
      <c r="N1955" s="21"/>
    </row>
    <row r="1956" spans="7:14">
      <c r="G1956" s="21"/>
      <c r="H1956" s="21"/>
      <c r="I1956" s="21"/>
      <c r="J1956" s="21"/>
      <c r="K1956" s="21"/>
      <c r="L1956" s="21"/>
      <c r="M1956" s="21"/>
      <c r="N1956" s="21"/>
    </row>
    <row r="1957" spans="7:14">
      <c r="G1957" s="21"/>
      <c r="H1957" s="21"/>
      <c r="I1957" s="21"/>
      <c r="J1957" s="21"/>
      <c r="K1957" s="21"/>
      <c r="L1957" s="21"/>
      <c r="M1957" s="21"/>
      <c r="N1957" s="21"/>
    </row>
    <row r="1958" spans="7:14">
      <c r="G1958" s="21"/>
      <c r="H1958" s="21"/>
      <c r="I1958" s="21"/>
      <c r="J1958" s="21"/>
      <c r="K1958" s="21"/>
      <c r="L1958" s="21"/>
      <c r="M1958" s="21"/>
      <c r="N1958" s="21"/>
    </row>
    <row r="1959" spans="7:14">
      <c r="G1959" s="21"/>
      <c r="H1959" s="21"/>
      <c r="I1959" s="21"/>
      <c r="J1959" s="21"/>
      <c r="K1959" s="21"/>
      <c r="L1959" s="21"/>
      <c r="M1959" s="21"/>
      <c r="N1959" s="21"/>
    </row>
    <row r="1960" spans="7:14">
      <c r="G1960" s="21"/>
      <c r="H1960" s="21"/>
      <c r="I1960" s="21"/>
      <c r="J1960" s="21"/>
      <c r="K1960" s="21"/>
      <c r="L1960" s="21"/>
      <c r="M1960" s="21"/>
      <c r="N1960" s="21"/>
    </row>
    <row r="1961" spans="7:14">
      <c r="G1961" s="21"/>
      <c r="H1961" s="21"/>
      <c r="I1961" s="21"/>
      <c r="J1961" s="21"/>
      <c r="K1961" s="21"/>
      <c r="L1961" s="21"/>
      <c r="M1961" s="21"/>
      <c r="N1961" s="21"/>
    </row>
    <row r="1962" spans="7:14">
      <c r="G1962" s="21"/>
      <c r="H1962" s="21"/>
      <c r="I1962" s="21"/>
      <c r="J1962" s="21"/>
      <c r="K1962" s="21"/>
      <c r="L1962" s="21"/>
      <c r="M1962" s="21"/>
      <c r="N1962" s="21"/>
    </row>
    <row r="1963" spans="7:14">
      <c r="G1963" s="21"/>
      <c r="H1963" s="21"/>
      <c r="I1963" s="21"/>
      <c r="J1963" s="21"/>
      <c r="K1963" s="21"/>
      <c r="L1963" s="21"/>
      <c r="M1963" s="21"/>
      <c r="N1963" s="21"/>
    </row>
    <row r="1964" spans="7:14">
      <c r="G1964" s="21"/>
      <c r="H1964" s="21"/>
      <c r="I1964" s="21"/>
      <c r="J1964" s="21"/>
      <c r="K1964" s="21"/>
      <c r="L1964" s="21"/>
      <c r="M1964" s="21"/>
      <c r="N1964" s="21"/>
    </row>
    <row r="1965" spans="7:14">
      <c r="G1965" s="21"/>
      <c r="H1965" s="21"/>
      <c r="I1965" s="21"/>
      <c r="J1965" s="21"/>
      <c r="K1965" s="21"/>
      <c r="L1965" s="21"/>
      <c r="M1965" s="21"/>
      <c r="N1965" s="21"/>
    </row>
    <row r="1966" spans="7:14">
      <c r="G1966" s="21"/>
      <c r="H1966" s="21"/>
      <c r="I1966" s="21"/>
      <c r="J1966" s="21"/>
      <c r="K1966" s="21"/>
      <c r="L1966" s="21"/>
      <c r="M1966" s="21"/>
      <c r="N1966" s="21"/>
    </row>
    <row r="1967" spans="7:14">
      <c r="G1967" s="21"/>
      <c r="H1967" s="21"/>
      <c r="I1967" s="21"/>
      <c r="J1967" s="21"/>
      <c r="K1967" s="21"/>
      <c r="L1967" s="21"/>
      <c r="M1967" s="21"/>
      <c r="N1967" s="21"/>
    </row>
    <row r="1968" spans="7:14">
      <c r="G1968" s="21"/>
      <c r="H1968" s="21"/>
      <c r="I1968" s="21"/>
      <c r="J1968" s="21"/>
      <c r="K1968" s="21"/>
      <c r="L1968" s="21"/>
      <c r="M1968" s="21"/>
      <c r="N1968" s="21"/>
    </row>
    <row r="1969" spans="7:14">
      <c r="G1969" s="21"/>
      <c r="H1969" s="21"/>
      <c r="I1969" s="21"/>
      <c r="J1969" s="21"/>
      <c r="K1969" s="21"/>
      <c r="L1969" s="21"/>
      <c r="M1969" s="21"/>
      <c r="N1969" s="21"/>
    </row>
    <row r="1970" spans="7:14">
      <c r="G1970" s="21"/>
      <c r="H1970" s="21"/>
      <c r="I1970" s="21"/>
      <c r="J1970" s="21"/>
      <c r="K1970" s="21"/>
      <c r="L1970" s="21"/>
      <c r="M1970" s="21"/>
      <c r="N1970" s="21"/>
    </row>
    <row r="1971" spans="7:14">
      <c r="G1971" s="21"/>
      <c r="H1971" s="21"/>
      <c r="I1971" s="21"/>
      <c r="J1971" s="21"/>
      <c r="K1971" s="21"/>
      <c r="L1971" s="21"/>
      <c r="M1971" s="21"/>
      <c r="N1971" s="21"/>
    </row>
    <row r="1972" spans="7:14">
      <c r="G1972" s="21"/>
      <c r="H1972" s="21"/>
      <c r="I1972" s="21"/>
      <c r="J1972" s="21"/>
      <c r="K1972" s="21"/>
      <c r="L1972" s="21"/>
      <c r="M1972" s="21"/>
      <c r="N1972" s="21"/>
    </row>
    <row r="1973" spans="7:14">
      <c r="G1973" s="21"/>
      <c r="H1973" s="21"/>
      <c r="I1973" s="21"/>
      <c r="J1973" s="21"/>
      <c r="K1973" s="21"/>
      <c r="L1973" s="21"/>
      <c r="M1973" s="21"/>
      <c r="N1973" s="21"/>
    </row>
    <row r="1974" spans="7:14">
      <c r="G1974" s="21"/>
      <c r="H1974" s="21"/>
      <c r="I1974" s="21"/>
      <c r="J1974" s="21"/>
      <c r="K1974" s="21"/>
      <c r="L1974" s="21"/>
      <c r="M1974" s="21"/>
      <c r="N1974" s="21"/>
    </row>
    <row r="1975" spans="7:14">
      <c r="G1975" s="21"/>
      <c r="H1975" s="21"/>
      <c r="I1975" s="21"/>
      <c r="J1975" s="21"/>
      <c r="K1975" s="21"/>
      <c r="L1975" s="21"/>
      <c r="M1975" s="21"/>
      <c r="N1975" s="21"/>
    </row>
    <row r="1976" spans="7:14">
      <c r="G1976" s="21"/>
      <c r="H1976" s="21"/>
      <c r="I1976" s="21"/>
      <c r="J1976" s="21"/>
      <c r="K1976" s="21"/>
      <c r="L1976" s="21"/>
      <c r="M1976" s="21"/>
      <c r="N1976" s="21"/>
    </row>
    <row r="1977" spans="7:14">
      <c r="G1977" s="21"/>
      <c r="H1977" s="21"/>
      <c r="I1977" s="21"/>
      <c r="J1977" s="21"/>
      <c r="K1977" s="21"/>
      <c r="L1977" s="21"/>
      <c r="M1977" s="21"/>
      <c r="N1977" s="21"/>
    </row>
    <row r="1978" spans="7:14">
      <c r="G1978" s="21"/>
      <c r="H1978" s="21"/>
      <c r="I1978" s="21"/>
      <c r="J1978" s="21"/>
      <c r="K1978" s="21"/>
      <c r="L1978" s="21"/>
      <c r="M1978" s="21"/>
      <c r="N1978" s="21"/>
    </row>
    <row r="1979" spans="7:14">
      <c r="G1979" s="21"/>
      <c r="H1979" s="21"/>
      <c r="I1979" s="21"/>
      <c r="J1979" s="21"/>
      <c r="K1979" s="21"/>
      <c r="L1979" s="21"/>
      <c r="M1979" s="21"/>
      <c r="N1979" s="21"/>
    </row>
    <row r="1980" spans="7:14">
      <c r="G1980" s="21"/>
      <c r="H1980" s="21"/>
      <c r="I1980" s="21"/>
      <c r="J1980" s="21"/>
      <c r="K1980" s="21"/>
      <c r="L1980" s="21"/>
      <c r="M1980" s="21"/>
      <c r="N1980" s="21"/>
    </row>
    <row r="1981" spans="7:14">
      <c r="G1981" s="21"/>
      <c r="H1981" s="21"/>
      <c r="I1981" s="21"/>
      <c r="J1981" s="21"/>
      <c r="K1981" s="21"/>
      <c r="L1981" s="21"/>
      <c r="M1981" s="21"/>
      <c r="N1981" s="21"/>
    </row>
    <row r="1982" spans="7:14">
      <c r="G1982" s="21"/>
      <c r="H1982" s="21"/>
      <c r="I1982" s="21"/>
      <c r="J1982" s="21"/>
      <c r="K1982" s="21"/>
      <c r="L1982" s="21"/>
      <c r="M1982" s="21"/>
      <c r="N1982" s="21"/>
    </row>
    <row r="1983" spans="7:14">
      <c r="G1983" s="21"/>
      <c r="H1983" s="21"/>
      <c r="I1983" s="21"/>
      <c r="J1983" s="21"/>
      <c r="K1983" s="21"/>
      <c r="L1983" s="21"/>
      <c r="M1983" s="21"/>
      <c r="N1983" s="21"/>
    </row>
    <row r="1984" spans="7:14">
      <c r="G1984" s="21"/>
      <c r="H1984" s="21"/>
      <c r="I1984" s="21"/>
      <c r="J1984" s="21"/>
      <c r="K1984" s="21"/>
      <c r="L1984" s="21"/>
      <c r="M1984" s="21"/>
      <c r="N1984" s="21"/>
    </row>
    <row r="1985" spans="7:14">
      <c r="G1985" s="21"/>
      <c r="H1985" s="21"/>
      <c r="I1985" s="21"/>
      <c r="J1985" s="21"/>
      <c r="K1985" s="21"/>
      <c r="L1985" s="21"/>
      <c r="M1985" s="21"/>
      <c r="N1985" s="21"/>
    </row>
    <row r="1986" spans="7:14">
      <c r="G1986" s="21"/>
      <c r="H1986" s="21"/>
      <c r="I1986" s="21"/>
      <c r="J1986" s="21"/>
      <c r="K1986" s="21"/>
      <c r="L1986" s="21"/>
      <c r="M1986" s="21"/>
      <c r="N1986" s="21"/>
    </row>
    <row r="1987" spans="7:14">
      <c r="G1987" s="21"/>
      <c r="H1987" s="21"/>
      <c r="I1987" s="21"/>
      <c r="J1987" s="21"/>
      <c r="K1987" s="21"/>
      <c r="L1987" s="21"/>
      <c r="M1987" s="21"/>
      <c r="N1987" s="21"/>
    </row>
    <row r="1988" spans="7:14">
      <c r="G1988" s="21"/>
      <c r="H1988" s="21"/>
      <c r="I1988" s="21"/>
      <c r="J1988" s="21"/>
      <c r="K1988" s="21"/>
      <c r="L1988" s="21"/>
      <c r="M1988" s="21"/>
      <c r="N1988" s="21"/>
    </row>
    <row r="1989" spans="7:14">
      <c r="G1989" s="21"/>
      <c r="H1989" s="21"/>
      <c r="I1989" s="21"/>
      <c r="J1989" s="21"/>
      <c r="K1989" s="21"/>
      <c r="L1989" s="21"/>
      <c r="M1989" s="21"/>
      <c r="N1989" s="21"/>
    </row>
    <row r="1990" spans="7:14">
      <c r="G1990" s="21"/>
      <c r="H1990" s="21"/>
      <c r="I1990" s="21"/>
      <c r="J1990" s="21"/>
      <c r="K1990" s="21"/>
      <c r="L1990" s="21"/>
      <c r="M1990" s="21"/>
      <c r="N1990" s="21"/>
    </row>
    <row r="1991" spans="7:14">
      <c r="G1991" s="21"/>
      <c r="H1991" s="21"/>
      <c r="I1991" s="21"/>
      <c r="J1991" s="21"/>
      <c r="K1991" s="21"/>
      <c r="L1991" s="21"/>
      <c r="M1991" s="21"/>
      <c r="N1991" s="21"/>
    </row>
    <row r="1992" spans="7:14">
      <c r="G1992" s="21"/>
      <c r="H1992" s="21"/>
      <c r="I1992" s="21"/>
      <c r="J1992" s="21"/>
      <c r="K1992" s="21"/>
      <c r="L1992" s="21"/>
      <c r="M1992" s="21"/>
      <c r="N1992" s="21"/>
    </row>
    <row r="1993" spans="7:14">
      <c r="G1993" s="21"/>
      <c r="H1993" s="21"/>
      <c r="I1993" s="21"/>
      <c r="J1993" s="21"/>
      <c r="K1993" s="21"/>
      <c r="L1993" s="21"/>
      <c r="M1993" s="21"/>
      <c r="N1993" s="21"/>
    </row>
    <row r="1994" spans="7:14">
      <c r="G1994" s="21"/>
      <c r="H1994" s="21"/>
      <c r="I1994" s="21"/>
      <c r="J1994" s="21"/>
      <c r="K1994" s="21"/>
      <c r="L1994" s="21"/>
      <c r="M1994" s="21"/>
      <c r="N1994" s="21"/>
    </row>
    <row r="1995" spans="7:14">
      <c r="G1995" s="21"/>
      <c r="H1995" s="21"/>
      <c r="I1995" s="21"/>
      <c r="J1995" s="21"/>
      <c r="K1995" s="21"/>
      <c r="L1995" s="21"/>
      <c r="M1995" s="21"/>
      <c r="N1995" s="21"/>
    </row>
    <row r="1996" spans="7:14">
      <c r="G1996" s="21"/>
      <c r="H1996" s="21"/>
      <c r="I1996" s="21"/>
      <c r="J1996" s="21"/>
      <c r="K1996" s="21"/>
      <c r="L1996" s="21"/>
      <c r="M1996" s="21"/>
      <c r="N1996" s="21"/>
    </row>
    <row r="1997" spans="7:14">
      <c r="G1997" s="21"/>
      <c r="H1997" s="21"/>
      <c r="I1997" s="21"/>
      <c r="J1997" s="21"/>
      <c r="K1997" s="21"/>
      <c r="L1997" s="21"/>
      <c r="M1997" s="21"/>
      <c r="N1997" s="21"/>
    </row>
    <row r="1998" spans="7:14">
      <c r="G1998" s="21"/>
      <c r="H1998" s="21"/>
      <c r="I1998" s="21"/>
      <c r="J1998" s="21"/>
      <c r="K1998" s="21"/>
      <c r="L1998" s="21"/>
      <c r="M1998" s="21"/>
      <c r="N1998" s="21"/>
    </row>
    <row r="1999" spans="7:14">
      <c r="G1999" s="21"/>
      <c r="H1999" s="21"/>
      <c r="I1999" s="21"/>
      <c r="J1999" s="21"/>
      <c r="K1999" s="21"/>
      <c r="L1999" s="21"/>
      <c r="M1999" s="21"/>
      <c r="N1999" s="21"/>
    </row>
    <row r="2000" spans="7:14">
      <c r="G2000" s="21"/>
      <c r="H2000" s="21"/>
      <c r="I2000" s="21"/>
      <c r="J2000" s="21"/>
      <c r="K2000" s="21"/>
      <c r="L2000" s="21"/>
      <c r="M2000" s="21"/>
      <c r="N2000" s="21"/>
    </row>
    <row r="2001" spans="7:14">
      <c r="G2001" s="21"/>
      <c r="H2001" s="21"/>
      <c r="I2001" s="21"/>
      <c r="J2001" s="21"/>
      <c r="K2001" s="21"/>
      <c r="L2001" s="21"/>
      <c r="M2001" s="21"/>
      <c r="N2001" s="21"/>
    </row>
    <row r="2002" spans="7:14">
      <c r="G2002" s="21"/>
      <c r="H2002" s="21"/>
      <c r="I2002" s="21"/>
      <c r="J2002" s="21"/>
      <c r="K2002" s="21"/>
      <c r="L2002" s="21"/>
      <c r="M2002" s="21"/>
      <c r="N2002" s="21"/>
    </row>
    <row r="2003" spans="7:14">
      <c r="G2003" s="21"/>
      <c r="H2003" s="21"/>
      <c r="I2003" s="21"/>
      <c r="J2003" s="21"/>
      <c r="K2003" s="21"/>
      <c r="L2003" s="21"/>
      <c r="M2003" s="21"/>
      <c r="N2003" s="21"/>
    </row>
    <row r="2004" spans="7:14">
      <c r="G2004" s="21"/>
      <c r="H2004" s="21"/>
      <c r="I2004" s="21"/>
      <c r="J2004" s="21"/>
      <c r="K2004" s="21"/>
      <c r="L2004" s="21"/>
      <c r="M2004" s="21"/>
      <c r="N2004" s="21"/>
    </row>
    <row r="2005" spans="7:14">
      <c r="G2005" s="21"/>
      <c r="H2005" s="21"/>
      <c r="I2005" s="21"/>
      <c r="J2005" s="21"/>
      <c r="K2005" s="21"/>
      <c r="L2005" s="21"/>
      <c r="M2005" s="21"/>
      <c r="N2005" s="21"/>
    </row>
    <row r="2006" spans="7:14">
      <c r="G2006" s="21"/>
      <c r="H2006" s="21"/>
      <c r="I2006" s="21"/>
      <c r="J2006" s="21"/>
      <c r="K2006" s="21"/>
      <c r="L2006" s="21"/>
      <c r="M2006" s="21"/>
      <c r="N2006" s="21"/>
    </row>
    <row r="2007" spans="7:14">
      <c r="G2007" s="21"/>
      <c r="H2007" s="21"/>
      <c r="I2007" s="21"/>
      <c r="J2007" s="21"/>
      <c r="K2007" s="21"/>
      <c r="L2007" s="21"/>
      <c r="M2007" s="21"/>
      <c r="N2007" s="21"/>
    </row>
    <row r="2008" spans="7:14">
      <c r="G2008" s="21"/>
      <c r="H2008" s="21"/>
      <c r="I2008" s="21"/>
      <c r="J2008" s="21"/>
      <c r="K2008" s="21"/>
      <c r="L2008" s="21"/>
      <c r="M2008" s="21"/>
      <c r="N2008" s="21"/>
    </row>
    <row r="2009" spans="7:14">
      <c r="G2009" s="21"/>
      <c r="H2009" s="21"/>
      <c r="I2009" s="21"/>
      <c r="J2009" s="21"/>
      <c r="K2009" s="21"/>
      <c r="L2009" s="21"/>
      <c r="M2009" s="21"/>
      <c r="N2009" s="21"/>
    </row>
    <row r="2010" spans="7:14">
      <c r="G2010" s="21"/>
      <c r="H2010" s="21"/>
      <c r="I2010" s="21"/>
      <c r="J2010" s="21"/>
      <c r="K2010" s="21"/>
      <c r="L2010" s="21"/>
      <c r="M2010" s="21"/>
      <c r="N2010" s="21"/>
    </row>
    <row r="2011" spans="7:14">
      <c r="G2011" s="21"/>
      <c r="H2011" s="21"/>
      <c r="I2011" s="21"/>
      <c r="J2011" s="21"/>
      <c r="K2011" s="21"/>
      <c r="L2011" s="21"/>
      <c r="M2011" s="21"/>
      <c r="N2011" s="21"/>
    </row>
    <row r="2012" spans="7:14">
      <c r="G2012" s="21"/>
      <c r="H2012" s="21"/>
      <c r="I2012" s="21"/>
      <c r="J2012" s="21"/>
      <c r="K2012" s="21"/>
      <c r="L2012" s="21"/>
      <c r="M2012" s="21"/>
      <c r="N2012" s="21"/>
    </row>
    <row r="2013" spans="7:14">
      <c r="G2013" s="21"/>
      <c r="H2013" s="21"/>
      <c r="I2013" s="21"/>
      <c r="J2013" s="21"/>
      <c r="K2013" s="21"/>
      <c r="L2013" s="21"/>
      <c r="M2013" s="21"/>
      <c r="N2013" s="21"/>
    </row>
    <row r="2014" spans="7:14">
      <c r="G2014" s="21"/>
      <c r="H2014" s="21"/>
      <c r="I2014" s="21"/>
      <c r="J2014" s="21"/>
      <c r="K2014" s="21"/>
      <c r="L2014" s="21"/>
      <c r="M2014" s="21"/>
      <c r="N2014" s="21"/>
    </row>
    <row r="2015" spans="7:14">
      <c r="G2015" s="21"/>
      <c r="H2015" s="21"/>
      <c r="I2015" s="21"/>
      <c r="J2015" s="21"/>
      <c r="K2015" s="21"/>
      <c r="L2015" s="21"/>
      <c r="M2015" s="21"/>
      <c r="N2015" s="21"/>
    </row>
    <row r="2016" spans="7:14">
      <c r="G2016" s="21"/>
      <c r="H2016" s="21"/>
      <c r="I2016" s="21"/>
      <c r="J2016" s="21"/>
      <c r="K2016" s="21"/>
      <c r="L2016" s="21"/>
      <c r="M2016" s="21"/>
      <c r="N2016" s="21"/>
    </row>
    <row r="2017" spans="7:14">
      <c r="G2017" s="21"/>
      <c r="H2017" s="21"/>
      <c r="I2017" s="21"/>
      <c r="J2017" s="21"/>
      <c r="K2017" s="21"/>
      <c r="L2017" s="21"/>
      <c r="M2017" s="21"/>
      <c r="N2017" s="21"/>
    </row>
    <row r="2018" spans="7:14">
      <c r="G2018" s="21"/>
      <c r="H2018" s="21"/>
      <c r="I2018" s="21"/>
      <c r="J2018" s="21"/>
      <c r="K2018" s="21"/>
      <c r="L2018" s="21"/>
      <c r="M2018" s="21"/>
      <c r="N2018" s="21"/>
    </row>
    <row r="2019" spans="7:14">
      <c r="G2019" s="21"/>
      <c r="H2019" s="21"/>
      <c r="I2019" s="21"/>
      <c r="J2019" s="21"/>
      <c r="K2019" s="21"/>
      <c r="L2019" s="21"/>
      <c r="M2019" s="21"/>
      <c r="N2019" s="21"/>
    </row>
    <row r="2020" spans="7:14">
      <c r="G2020" s="21"/>
      <c r="H2020" s="21"/>
      <c r="I2020" s="21"/>
      <c r="J2020" s="21"/>
      <c r="K2020" s="21"/>
      <c r="L2020" s="21"/>
      <c r="M2020" s="21"/>
      <c r="N2020" s="21"/>
    </row>
    <row r="2021" spans="7:14">
      <c r="G2021" s="21"/>
      <c r="H2021" s="21"/>
      <c r="I2021" s="21"/>
      <c r="J2021" s="21"/>
      <c r="K2021" s="21"/>
      <c r="L2021" s="21"/>
      <c r="M2021" s="21"/>
      <c r="N2021" s="21"/>
    </row>
    <row r="2022" spans="7:14">
      <c r="G2022" s="21"/>
      <c r="H2022" s="21"/>
      <c r="I2022" s="21"/>
      <c r="J2022" s="21"/>
      <c r="K2022" s="21"/>
      <c r="L2022" s="21"/>
      <c r="M2022" s="21"/>
      <c r="N2022" s="21"/>
    </row>
    <row r="2023" spans="7:14">
      <c r="G2023" s="21"/>
      <c r="H2023" s="21"/>
      <c r="I2023" s="21"/>
      <c r="J2023" s="21"/>
      <c r="K2023" s="21"/>
      <c r="L2023" s="21"/>
      <c r="M2023" s="21"/>
      <c r="N2023" s="21"/>
    </row>
    <row r="2024" spans="7:14">
      <c r="G2024" s="21"/>
      <c r="H2024" s="21"/>
      <c r="I2024" s="21"/>
      <c r="J2024" s="21"/>
      <c r="K2024" s="21"/>
      <c r="L2024" s="21"/>
      <c r="M2024" s="21"/>
      <c r="N2024" s="21"/>
    </row>
    <row r="2025" spans="7:14">
      <c r="G2025" s="21"/>
      <c r="H2025" s="21"/>
      <c r="I2025" s="21"/>
      <c r="J2025" s="21"/>
      <c r="K2025" s="21"/>
      <c r="L2025" s="21"/>
      <c r="M2025" s="21"/>
      <c r="N2025" s="21"/>
    </row>
    <row r="2026" spans="7:14">
      <c r="G2026" s="21"/>
      <c r="H2026" s="21"/>
      <c r="I2026" s="21"/>
      <c r="J2026" s="21"/>
      <c r="K2026" s="21"/>
      <c r="L2026" s="21"/>
      <c r="M2026" s="21"/>
      <c r="N2026" s="21"/>
    </row>
    <row r="2027" spans="7:14">
      <c r="G2027" s="21"/>
      <c r="H2027" s="21"/>
      <c r="I2027" s="21"/>
      <c r="J2027" s="21"/>
      <c r="K2027" s="21"/>
      <c r="L2027" s="21"/>
      <c r="M2027" s="21"/>
      <c r="N2027" s="21"/>
    </row>
    <row r="2028" spans="7:14">
      <c r="G2028" s="21"/>
      <c r="H2028" s="21"/>
      <c r="I2028" s="21"/>
      <c r="J2028" s="21"/>
      <c r="K2028" s="21"/>
      <c r="L2028" s="21"/>
      <c r="M2028" s="21"/>
      <c r="N2028" s="21"/>
    </row>
    <row r="2029" spans="7:14">
      <c r="G2029" s="21"/>
      <c r="H2029" s="21"/>
      <c r="I2029" s="21"/>
      <c r="J2029" s="21"/>
      <c r="K2029" s="21"/>
      <c r="L2029" s="21"/>
      <c r="M2029" s="21"/>
      <c r="N2029" s="21"/>
    </row>
    <row r="2030" spans="7:14">
      <c r="G2030" s="21"/>
      <c r="H2030" s="21"/>
      <c r="I2030" s="21"/>
      <c r="J2030" s="21"/>
      <c r="K2030" s="21"/>
      <c r="L2030" s="21"/>
      <c r="M2030" s="21"/>
      <c r="N2030" s="21"/>
    </row>
    <row r="2031" spans="7:14">
      <c r="G2031" s="21"/>
      <c r="H2031" s="21"/>
      <c r="I2031" s="21"/>
      <c r="J2031" s="21"/>
      <c r="K2031" s="21"/>
      <c r="L2031" s="21"/>
      <c r="M2031" s="21"/>
      <c r="N2031" s="21"/>
    </row>
    <row r="2032" spans="7:14">
      <c r="G2032" s="21"/>
      <c r="H2032" s="21"/>
      <c r="I2032" s="21"/>
      <c r="J2032" s="21"/>
      <c r="K2032" s="21"/>
      <c r="L2032" s="21"/>
      <c r="M2032" s="21"/>
      <c r="N2032" s="21"/>
    </row>
    <row r="2033" spans="7:14">
      <c r="G2033" s="21"/>
      <c r="H2033" s="21"/>
      <c r="I2033" s="21"/>
      <c r="J2033" s="21"/>
      <c r="K2033" s="21"/>
      <c r="L2033" s="21"/>
      <c r="M2033" s="21"/>
      <c r="N2033" s="21"/>
    </row>
    <row r="2034" spans="7:14">
      <c r="G2034" s="21"/>
      <c r="H2034" s="21"/>
      <c r="I2034" s="21"/>
      <c r="J2034" s="21"/>
      <c r="K2034" s="21"/>
      <c r="L2034" s="21"/>
      <c r="M2034" s="21"/>
      <c r="N2034" s="21"/>
    </row>
    <row r="2035" spans="7:14">
      <c r="G2035" s="21"/>
      <c r="H2035" s="21"/>
      <c r="I2035" s="21"/>
      <c r="J2035" s="21"/>
      <c r="K2035" s="21"/>
      <c r="L2035" s="21"/>
      <c r="M2035" s="21"/>
      <c r="N2035" s="21"/>
    </row>
    <row r="2036" spans="7:14">
      <c r="G2036" s="21"/>
      <c r="H2036" s="21"/>
      <c r="I2036" s="21"/>
      <c r="J2036" s="21"/>
      <c r="K2036" s="21"/>
      <c r="L2036" s="21"/>
      <c r="M2036" s="21"/>
      <c r="N2036" s="21"/>
    </row>
    <row r="2037" spans="7:14">
      <c r="G2037" s="21"/>
      <c r="H2037" s="21"/>
      <c r="I2037" s="21"/>
      <c r="J2037" s="21"/>
      <c r="K2037" s="21"/>
      <c r="L2037" s="21"/>
      <c r="M2037" s="21"/>
      <c r="N2037" s="21"/>
    </row>
    <row r="2038" spans="7:14">
      <c r="G2038" s="21"/>
      <c r="H2038" s="21"/>
      <c r="I2038" s="21"/>
      <c r="J2038" s="21"/>
      <c r="K2038" s="21"/>
      <c r="L2038" s="21"/>
      <c r="M2038" s="21"/>
      <c r="N2038" s="21"/>
    </row>
    <row r="2039" spans="7:14">
      <c r="G2039" s="21"/>
      <c r="H2039" s="21"/>
      <c r="I2039" s="21"/>
      <c r="J2039" s="21"/>
      <c r="K2039" s="21"/>
      <c r="L2039" s="21"/>
      <c r="M2039" s="21"/>
      <c r="N2039" s="21"/>
    </row>
    <row r="2040" spans="7:14">
      <c r="G2040" s="21"/>
      <c r="H2040" s="21"/>
      <c r="I2040" s="21"/>
      <c r="J2040" s="21"/>
      <c r="K2040" s="21"/>
      <c r="L2040" s="21"/>
      <c r="M2040" s="21"/>
      <c r="N2040" s="21"/>
    </row>
    <row r="2041" spans="7:14">
      <c r="G2041" s="21"/>
      <c r="H2041" s="21"/>
      <c r="I2041" s="21"/>
      <c r="J2041" s="21"/>
      <c r="K2041" s="21"/>
      <c r="L2041" s="21"/>
      <c r="M2041" s="21"/>
      <c r="N2041" s="21"/>
    </row>
    <row r="2042" spans="7:14">
      <c r="G2042" s="21"/>
      <c r="H2042" s="21"/>
      <c r="I2042" s="21"/>
      <c r="J2042" s="21"/>
      <c r="K2042" s="21"/>
      <c r="L2042" s="21"/>
      <c r="M2042" s="21"/>
      <c r="N2042" s="21"/>
    </row>
    <row r="2043" spans="7:14">
      <c r="G2043" s="21"/>
      <c r="H2043" s="21"/>
      <c r="I2043" s="21"/>
      <c r="J2043" s="21"/>
      <c r="K2043" s="21"/>
      <c r="L2043" s="21"/>
      <c r="M2043" s="21"/>
      <c r="N2043" s="21"/>
    </row>
    <row r="2044" spans="7:14">
      <c r="G2044" s="21"/>
      <c r="H2044" s="21"/>
      <c r="I2044" s="21"/>
      <c r="J2044" s="21"/>
      <c r="K2044" s="21"/>
      <c r="L2044" s="21"/>
      <c r="M2044" s="21"/>
      <c r="N2044" s="21"/>
    </row>
    <row r="2045" spans="7:14">
      <c r="G2045" s="21"/>
      <c r="H2045" s="21"/>
      <c r="I2045" s="21"/>
      <c r="J2045" s="21"/>
      <c r="K2045" s="21"/>
      <c r="L2045" s="21"/>
      <c r="M2045" s="21"/>
      <c r="N2045" s="21"/>
    </row>
    <row r="2046" spans="7:14">
      <c r="G2046" s="21"/>
      <c r="H2046" s="21"/>
      <c r="I2046" s="21"/>
      <c r="J2046" s="21"/>
      <c r="K2046" s="21"/>
      <c r="L2046" s="21"/>
      <c r="M2046" s="21"/>
      <c r="N2046" s="21"/>
    </row>
    <row r="2047" spans="7:14">
      <c r="G2047" s="21"/>
      <c r="H2047" s="21"/>
      <c r="I2047" s="21"/>
      <c r="J2047" s="21"/>
      <c r="K2047" s="21"/>
      <c r="L2047" s="21"/>
      <c r="M2047" s="21"/>
      <c r="N2047" s="21"/>
    </row>
    <row r="2048" spans="7:14">
      <c r="G2048" s="21"/>
      <c r="H2048" s="21"/>
      <c r="I2048" s="21"/>
      <c r="J2048" s="21"/>
      <c r="K2048" s="21"/>
      <c r="L2048" s="21"/>
      <c r="M2048" s="21"/>
      <c r="N2048" s="21"/>
    </row>
    <row r="2049" spans="7:14">
      <c r="G2049" s="21"/>
      <c r="H2049" s="21"/>
      <c r="I2049" s="21"/>
      <c r="J2049" s="21"/>
      <c r="K2049" s="21"/>
      <c r="L2049" s="21"/>
      <c r="M2049" s="21"/>
      <c r="N2049" s="21"/>
    </row>
    <row r="2050" spans="7:14">
      <c r="G2050" s="21"/>
      <c r="H2050" s="21"/>
      <c r="I2050" s="21"/>
      <c r="J2050" s="21"/>
      <c r="K2050" s="21"/>
      <c r="L2050" s="21"/>
      <c r="M2050" s="21"/>
      <c r="N2050" s="21"/>
    </row>
    <row r="2051" spans="7:14">
      <c r="G2051" s="21"/>
      <c r="H2051" s="21"/>
      <c r="I2051" s="21"/>
      <c r="J2051" s="21"/>
      <c r="K2051" s="21"/>
      <c r="L2051" s="21"/>
      <c r="M2051" s="21"/>
      <c r="N2051" s="21"/>
    </row>
    <row r="2052" spans="7:14">
      <c r="G2052" s="21"/>
      <c r="H2052" s="21"/>
      <c r="I2052" s="21"/>
      <c r="J2052" s="21"/>
      <c r="K2052" s="21"/>
      <c r="L2052" s="21"/>
      <c r="M2052" s="21"/>
      <c r="N2052" s="21"/>
    </row>
    <row r="2053" spans="7:14">
      <c r="G2053" s="21"/>
      <c r="H2053" s="21"/>
      <c r="I2053" s="21"/>
      <c r="J2053" s="21"/>
      <c r="K2053" s="21"/>
      <c r="L2053" s="21"/>
      <c r="M2053" s="21"/>
      <c r="N2053" s="21"/>
    </row>
    <row r="2054" spans="7:14">
      <c r="G2054" s="21"/>
      <c r="H2054" s="21"/>
      <c r="I2054" s="21"/>
      <c r="J2054" s="21"/>
      <c r="K2054" s="21"/>
      <c r="L2054" s="21"/>
      <c r="M2054" s="21"/>
      <c r="N2054" s="21"/>
    </row>
    <row r="2055" spans="7:14">
      <c r="G2055" s="21"/>
      <c r="H2055" s="21"/>
      <c r="I2055" s="21"/>
      <c r="J2055" s="21"/>
      <c r="K2055" s="21"/>
      <c r="L2055" s="21"/>
      <c r="M2055" s="21"/>
      <c r="N2055" s="21"/>
    </row>
    <row r="2056" spans="7:14">
      <c r="G2056" s="21"/>
      <c r="H2056" s="21"/>
      <c r="I2056" s="21"/>
      <c r="J2056" s="21"/>
      <c r="K2056" s="21"/>
      <c r="L2056" s="21"/>
      <c r="M2056" s="21"/>
      <c r="N2056" s="21"/>
    </row>
    <row r="2057" spans="7:14">
      <c r="G2057" s="21"/>
      <c r="H2057" s="21"/>
      <c r="I2057" s="21"/>
      <c r="J2057" s="21"/>
      <c r="K2057" s="21"/>
      <c r="L2057" s="21"/>
      <c r="M2057" s="21"/>
      <c r="N2057" s="21"/>
    </row>
    <row r="2058" spans="7:14">
      <c r="G2058" s="21"/>
      <c r="H2058" s="21"/>
      <c r="I2058" s="21"/>
      <c r="J2058" s="21"/>
      <c r="K2058" s="21"/>
      <c r="L2058" s="21"/>
      <c r="M2058" s="21"/>
      <c r="N2058" s="21"/>
    </row>
    <row r="2059" spans="7:14">
      <c r="G2059" s="21"/>
      <c r="H2059" s="21"/>
      <c r="I2059" s="21"/>
      <c r="J2059" s="21"/>
      <c r="K2059" s="21"/>
      <c r="L2059" s="21"/>
      <c r="M2059" s="21"/>
      <c r="N2059" s="21"/>
    </row>
    <row r="2060" spans="7:14">
      <c r="G2060" s="21"/>
      <c r="H2060" s="21"/>
      <c r="I2060" s="21"/>
      <c r="J2060" s="21"/>
      <c r="K2060" s="21"/>
      <c r="L2060" s="21"/>
      <c r="M2060" s="21"/>
      <c r="N2060" s="21"/>
    </row>
    <row r="2061" spans="7:14">
      <c r="G2061" s="21"/>
      <c r="H2061" s="21"/>
      <c r="I2061" s="21"/>
      <c r="J2061" s="21"/>
      <c r="K2061" s="21"/>
      <c r="L2061" s="21"/>
      <c r="M2061" s="21"/>
      <c r="N2061" s="21"/>
    </row>
    <row r="2062" spans="7:14">
      <c r="G2062" s="21"/>
      <c r="H2062" s="21"/>
      <c r="I2062" s="21"/>
      <c r="J2062" s="21"/>
      <c r="K2062" s="21"/>
      <c r="L2062" s="21"/>
      <c r="M2062" s="21"/>
      <c r="N2062" s="21"/>
    </row>
    <row r="2063" spans="7:14">
      <c r="G2063" s="21"/>
      <c r="H2063" s="21"/>
      <c r="I2063" s="21"/>
      <c r="J2063" s="21"/>
      <c r="K2063" s="21"/>
      <c r="L2063" s="21"/>
      <c r="M2063" s="21"/>
      <c r="N2063" s="21"/>
    </row>
    <row r="2064" spans="7:14">
      <c r="G2064" s="21"/>
      <c r="H2064" s="21"/>
      <c r="I2064" s="21"/>
      <c r="J2064" s="21"/>
      <c r="K2064" s="21"/>
      <c r="L2064" s="21"/>
      <c r="M2064" s="21"/>
      <c r="N2064" s="21"/>
    </row>
    <row r="2065" spans="7:14">
      <c r="G2065" s="21"/>
      <c r="H2065" s="21"/>
      <c r="I2065" s="21"/>
      <c r="J2065" s="21"/>
      <c r="K2065" s="21"/>
      <c r="L2065" s="21"/>
      <c r="M2065" s="21"/>
      <c r="N2065" s="21"/>
    </row>
    <row r="2066" spans="7:14">
      <c r="G2066" s="21"/>
      <c r="H2066" s="21"/>
      <c r="I2066" s="21"/>
      <c r="J2066" s="21"/>
      <c r="K2066" s="21"/>
      <c r="L2066" s="21"/>
      <c r="M2066" s="21"/>
      <c r="N2066" s="21"/>
    </row>
    <row r="2067" spans="7:14">
      <c r="G2067" s="21"/>
      <c r="H2067" s="21"/>
      <c r="I2067" s="21"/>
      <c r="J2067" s="21"/>
      <c r="K2067" s="21"/>
      <c r="L2067" s="21"/>
      <c r="M2067" s="21"/>
      <c r="N2067" s="21"/>
    </row>
    <row r="2068" spans="7:14">
      <c r="G2068" s="21"/>
      <c r="H2068" s="21"/>
      <c r="I2068" s="21"/>
      <c r="J2068" s="21"/>
      <c r="K2068" s="21"/>
      <c r="L2068" s="21"/>
      <c r="M2068" s="21"/>
      <c r="N2068" s="21"/>
    </row>
    <row r="2069" spans="7:14">
      <c r="G2069" s="21"/>
      <c r="H2069" s="21"/>
      <c r="I2069" s="21"/>
      <c r="J2069" s="21"/>
      <c r="K2069" s="21"/>
      <c r="L2069" s="21"/>
      <c r="M2069" s="21"/>
      <c r="N2069" s="21"/>
    </row>
    <row r="2070" spans="7:14">
      <c r="G2070" s="21"/>
      <c r="H2070" s="21"/>
      <c r="I2070" s="21"/>
      <c r="J2070" s="21"/>
      <c r="K2070" s="21"/>
      <c r="L2070" s="21"/>
      <c r="M2070" s="21"/>
      <c r="N2070" s="21"/>
    </row>
    <row r="2071" spans="7:14">
      <c r="G2071" s="21"/>
      <c r="H2071" s="21"/>
      <c r="I2071" s="21"/>
      <c r="J2071" s="21"/>
      <c r="K2071" s="21"/>
      <c r="L2071" s="21"/>
      <c r="M2071" s="21"/>
      <c r="N2071" s="21"/>
    </row>
    <row r="2072" spans="7:14">
      <c r="G2072" s="21"/>
      <c r="H2072" s="21"/>
      <c r="I2072" s="21"/>
      <c r="J2072" s="21"/>
      <c r="K2072" s="21"/>
      <c r="L2072" s="21"/>
      <c r="M2072" s="21"/>
      <c r="N2072" s="21"/>
    </row>
    <row r="2073" spans="7:14">
      <c r="G2073" s="21"/>
      <c r="H2073" s="21"/>
      <c r="I2073" s="21"/>
      <c r="J2073" s="21"/>
      <c r="K2073" s="21"/>
      <c r="L2073" s="21"/>
      <c r="M2073" s="21"/>
      <c r="N2073" s="21"/>
    </row>
    <row r="2074" spans="7:14">
      <c r="G2074" s="21"/>
      <c r="H2074" s="21"/>
      <c r="I2074" s="21"/>
      <c r="J2074" s="21"/>
      <c r="K2074" s="21"/>
      <c r="L2074" s="21"/>
      <c r="M2074" s="21"/>
      <c r="N2074" s="21"/>
    </row>
    <row r="2075" spans="7:14">
      <c r="G2075" s="21"/>
      <c r="H2075" s="21"/>
      <c r="I2075" s="21"/>
      <c r="J2075" s="21"/>
      <c r="K2075" s="21"/>
      <c r="L2075" s="21"/>
      <c r="M2075" s="21"/>
      <c r="N2075" s="21"/>
    </row>
    <row r="2076" spans="7:14">
      <c r="G2076" s="21"/>
      <c r="H2076" s="21"/>
      <c r="I2076" s="21"/>
      <c r="J2076" s="21"/>
      <c r="K2076" s="21"/>
      <c r="L2076" s="21"/>
      <c r="M2076" s="21"/>
      <c r="N2076" s="21"/>
    </row>
    <row r="2077" spans="7:14">
      <c r="G2077" s="21"/>
      <c r="H2077" s="21"/>
      <c r="I2077" s="21"/>
      <c r="J2077" s="21"/>
      <c r="K2077" s="21"/>
      <c r="L2077" s="21"/>
      <c r="M2077" s="21"/>
      <c r="N2077" s="21"/>
    </row>
    <row r="2078" spans="7:14">
      <c r="G2078" s="21"/>
      <c r="H2078" s="21"/>
      <c r="I2078" s="21"/>
      <c r="J2078" s="21"/>
      <c r="K2078" s="21"/>
      <c r="L2078" s="21"/>
      <c r="M2078" s="21"/>
      <c r="N2078" s="21"/>
    </row>
    <row r="2079" spans="7:14">
      <c r="G2079" s="21"/>
      <c r="H2079" s="21"/>
      <c r="I2079" s="21"/>
      <c r="J2079" s="21"/>
      <c r="K2079" s="21"/>
      <c r="L2079" s="21"/>
      <c r="M2079" s="21"/>
      <c r="N2079" s="21"/>
    </row>
    <row r="2080" spans="7:14">
      <c r="G2080" s="21"/>
      <c r="H2080" s="21"/>
      <c r="I2080" s="21"/>
      <c r="J2080" s="21"/>
      <c r="K2080" s="21"/>
      <c r="L2080" s="21"/>
      <c r="M2080" s="21"/>
      <c r="N2080" s="21"/>
    </row>
    <row r="2081" spans="7:14">
      <c r="G2081" s="21"/>
      <c r="H2081" s="21"/>
      <c r="I2081" s="21"/>
      <c r="J2081" s="21"/>
      <c r="K2081" s="21"/>
      <c r="L2081" s="21"/>
      <c r="M2081" s="21"/>
      <c r="N2081" s="21"/>
    </row>
    <row r="2082" spans="7:14">
      <c r="G2082" s="21"/>
      <c r="H2082" s="21"/>
      <c r="I2082" s="21"/>
      <c r="J2082" s="21"/>
      <c r="K2082" s="21"/>
      <c r="L2082" s="21"/>
      <c r="M2082" s="21"/>
      <c r="N2082" s="21"/>
    </row>
    <row r="2083" spans="7:14">
      <c r="G2083" s="21"/>
      <c r="H2083" s="21"/>
      <c r="I2083" s="21"/>
      <c r="J2083" s="21"/>
      <c r="K2083" s="21"/>
      <c r="L2083" s="21"/>
      <c r="M2083" s="21"/>
      <c r="N2083" s="21"/>
    </row>
    <row r="2084" spans="7:14">
      <c r="G2084" s="21"/>
      <c r="H2084" s="21"/>
      <c r="I2084" s="21"/>
      <c r="J2084" s="21"/>
      <c r="K2084" s="21"/>
      <c r="L2084" s="21"/>
      <c r="M2084" s="21"/>
      <c r="N2084" s="21"/>
    </row>
    <row r="2085" spans="7:14">
      <c r="G2085" s="21"/>
      <c r="H2085" s="21"/>
      <c r="I2085" s="21"/>
      <c r="J2085" s="21"/>
      <c r="K2085" s="21"/>
      <c r="L2085" s="21"/>
      <c r="M2085" s="21"/>
      <c r="N2085" s="21"/>
    </row>
    <row r="2086" spans="7:14">
      <c r="G2086" s="21"/>
      <c r="H2086" s="21"/>
      <c r="I2086" s="21"/>
      <c r="J2086" s="21"/>
      <c r="K2086" s="21"/>
      <c r="L2086" s="21"/>
      <c r="M2086" s="21"/>
      <c r="N2086" s="21"/>
    </row>
    <row r="2087" spans="7:14">
      <c r="G2087" s="21"/>
      <c r="H2087" s="21"/>
      <c r="I2087" s="21"/>
      <c r="J2087" s="21"/>
      <c r="K2087" s="21"/>
      <c r="L2087" s="21"/>
      <c r="M2087" s="21"/>
      <c r="N2087" s="21"/>
    </row>
    <row r="2088" spans="7:14">
      <c r="G2088" s="21"/>
      <c r="H2088" s="21"/>
      <c r="I2088" s="21"/>
      <c r="J2088" s="21"/>
      <c r="K2088" s="21"/>
      <c r="L2088" s="21"/>
      <c r="M2088" s="21"/>
      <c r="N2088" s="21"/>
    </row>
    <row r="2089" spans="7:14">
      <c r="G2089" s="21"/>
      <c r="H2089" s="21"/>
      <c r="I2089" s="21"/>
      <c r="J2089" s="21"/>
      <c r="K2089" s="21"/>
      <c r="L2089" s="21"/>
      <c r="M2089" s="21"/>
      <c r="N2089" s="21"/>
    </row>
    <row r="2090" spans="7:14">
      <c r="G2090" s="21"/>
      <c r="H2090" s="21"/>
      <c r="I2090" s="21"/>
      <c r="J2090" s="21"/>
      <c r="K2090" s="21"/>
      <c r="L2090" s="21"/>
      <c r="M2090" s="21"/>
      <c r="N2090" s="21"/>
    </row>
    <row r="2091" spans="7:14">
      <c r="G2091" s="21"/>
      <c r="H2091" s="21"/>
      <c r="I2091" s="21"/>
      <c r="J2091" s="21"/>
      <c r="K2091" s="21"/>
      <c r="L2091" s="21"/>
      <c r="M2091" s="21"/>
      <c r="N2091" s="21"/>
    </row>
    <row r="2092" spans="7:14">
      <c r="G2092" s="21"/>
      <c r="H2092" s="21"/>
      <c r="I2092" s="21"/>
      <c r="J2092" s="21"/>
      <c r="K2092" s="21"/>
      <c r="L2092" s="21"/>
      <c r="M2092" s="21"/>
      <c r="N2092" s="21"/>
    </row>
    <row r="2093" spans="7:14">
      <c r="G2093" s="21"/>
      <c r="H2093" s="21"/>
      <c r="I2093" s="21"/>
      <c r="J2093" s="21"/>
      <c r="K2093" s="21"/>
      <c r="L2093" s="21"/>
      <c r="M2093" s="21"/>
      <c r="N2093" s="21"/>
    </row>
    <row r="2094" spans="7:14">
      <c r="G2094" s="21"/>
      <c r="H2094" s="21"/>
      <c r="I2094" s="21"/>
      <c r="J2094" s="21"/>
      <c r="K2094" s="21"/>
      <c r="L2094" s="21"/>
      <c r="M2094" s="21"/>
      <c r="N2094" s="21"/>
    </row>
    <row r="2095" spans="7:14">
      <c r="G2095" s="21"/>
      <c r="H2095" s="21"/>
      <c r="I2095" s="21"/>
      <c r="J2095" s="21"/>
      <c r="K2095" s="21"/>
      <c r="L2095" s="21"/>
      <c r="M2095" s="21"/>
      <c r="N2095" s="21"/>
    </row>
    <row r="2096" spans="7:14">
      <c r="G2096" s="21"/>
      <c r="H2096" s="21"/>
      <c r="I2096" s="21"/>
      <c r="J2096" s="21"/>
      <c r="K2096" s="21"/>
      <c r="L2096" s="21"/>
      <c r="M2096" s="21"/>
      <c r="N2096" s="21"/>
    </row>
    <row r="2097" spans="7:14">
      <c r="G2097" s="21"/>
      <c r="H2097" s="21"/>
      <c r="I2097" s="21"/>
      <c r="J2097" s="21"/>
      <c r="K2097" s="21"/>
      <c r="L2097" s="21"/>
      <c r="M2097" s="21"/>
      <c r="N2097" s="21"/>
    </row>
    <row r="2098" spans="7:14">
      <c r="G2098" s="21"/>
      <c r="H2098" s="21"/>
      <c r="I2098" s="21"/>
      <c r="J2098" s="21"/>
      <c r="K2098" s="21"/>
      <c r="L2098" s="21"/>
      <c r="M2098" s="21"/>
      <c r="N2098" s="21"/>
    </row>
    <row r="2099" spans="7:14">
      <c r="G2099" s="21"/>
      <c r="H2099" s="21"/>
      <c r="I2099" s="21"/>
      <c r="J2099" s="21"/>
      <c r="K2099" s="21"/>
      <c r="L2099" s="21"/>
      <c r="M2099" s="21"/>
      <c r="N2099" s="21"/>
    </row>
    <row r="2100" spans="7:14">
      <c r="G2100" s="21"/>
      <c r="H2100" s="21"/>
      <c r="I2100" s="21"/>
      <c r="J2100" s="21"/>
      <c r="K2100" s="21"/>
      <c r="L2100" s="21"/>
      <c r="M2100" s="21"/>
      <c r="N2100" s="21"/>
    </row>
    <row r="2101" spans="7:14">
      <c r="G2101" s="21"/>
      <c r="H2101" s="21"/>
      <c r="I2101" s="21"/>
      <c r="J2101" s="21"/>
      <c r="K2101" s="21"/>
      <c r="L2101" s="21"/>
      <c r="M2101" s="21"/>
      <c r="N2101" s="21"/>
    </row>
    <row r="2102" spans="7:14">
      <c r="G2102" s="21"/>
      <c r="H2102" s="21"/>
      <c r="I2102" s="21"/>
      <c r="J2102" s="21"/>
      <c r="K2102" s="21"/>
      <c r="L2102" s="21"/>
      <c r="M2102" s="21"/>
      <c r="N2102" s="21"/>
    </row>
    <row r="2103" spans="7:14">
      <c r="G2103" s="21"/>
      <c r="H2103" s="21"/>
      <c r="I2103" s="21"/>
      <c r="J2103" s="21"/>
      <c r="K2103" s="21"/>
      <c r="L2103" s="21"/>
      <c r="M2103" s="21"/>
      <c r="N2103" s="21"/>
    </row>
    <row r="2104" spans="7:14">
      <c r="G2104" s="21"/>
      <c r="H2104" s="21"/>
      <c r="I2104" s="21"/>
      <c r="J2104" s="21"/>
      <c r="K2104" s="21"/>
      <c r="L2104" s="21"/>
      <c r="M2104" s="21"/>
      <c r="N2104" s="21"/>
    </row>
    <row r="2105" spans="7:14">
      <c r="G2105" s="21"/>
      <c r="H2105" s="21"/>
      <c r="I2105" s="21"/>
      <c r="J2105" s="21"/>
      <c r="K2105" s="21"/>
      <c r="L2105" s="21"/>
      <c r="M2105" s="21"/>
      <c r="N2105" s="21"/>
    </row>
    <row r="2106" spans="7:14">
      <c r="G2106" s="21"/>
      <c r="H2106" s="21"/>
      <c r="I2106" s="21"/>
      <c r="J2106" s="21"/>
      <c r="K2106" s="21"/>
      <c r="L2106" s="21"/>
      <c r="M2106" s="21"/>
      <c r="N2106" s="21"/>
    </row>
    <row r="2107" spans="7:14">
      <c r="G2107" s="21"/>
      <c r="H2107" s="21"/>
      <c r="I2107" s="21"/>
      <c r="J2107" s="21"/>
      <c r="K2107" s="21"/>
      <c r="L2107" s="21"/>
      <c r="M2107" s="21"/>
      <c r="N2107" s="21"/>
    </row>
    <row r="2108" spans="7:14">
      <c r="G2108" s="21"/>
      <c r="H2108" s="21"/>
      <c r="I2108" s="21"/>
      <c r="J2108" s="21"/>
      <c r="K2108" s="21"/>
      <c r="L2108" s="21"/>
      <c r="M2108" s="21"/>
      <c r="N2108" s="21"/>
    </row>
    <row r="2109" spans="7:14">
      <c r="G2109" s="21"/>
      <c r="H2109" s="21"/>
      <c r="I2109" s="21"/>
      <c r="J2109" s="21"/>
      <c r="K2109" s="21"/>
      <c r="L2109" s="21"/>
      <c r="M2109" s="21"/>
      <c r="N2109" s="21"/>
    </row>
    <row r="2110" spans="7:14">
      <c r="G2110" s="21"/>
      <c r="H2110" s="21"/>
      <c r="I2110" s="21"/>
      <c r="J2110" s="21"/>
      <c r="K2110" s="21"/>
      <c r="L2110" s="21"/>
      <c r="M2110" s="21"/>
      <c r="N2110" s="21"/>
    </row>
    <row r="2111" spans="7:14">
      <c r="G2111" s="21"/>
      <c r="H2111" s="21"/>
      <c r="I2111" s="21"/>
      <c r="J2111" s="21"/>
      <c r="K2111" s="21"/>
      <c r="L2111" s="21"/>
      <c r="M2111" s="21"/>
      <c r="N2111" s="21"/>
    </row>
    <row r="2112" spans="7:14">
      <c r="G2112" s="21"/>
      <c r="H2112" s="21"/>
      <c r="I2112" s="21"/>
      <c r="J2112" s="21"/>
      <c r="K2112" s="21"/>
      <c r="L2112" s="21"/>
      <c r="M2112" s="21"/>
      <c r="N2112" s="21"/>
    </row>
    <row r="2113" spans="7:14">
      <c r="G2113" s="21"/>
      <c r="H2113" s="21"/>
      <c r="I2113" s="21"/>
      <c r="J2113" s="21"/>
      <c r="K2113" s="21"/>
      <c r="L2113" s="21"/>
      <c r="M2113" s="21"/>
      <c r="N2113" s="21"/>
    </row>
    <row r="2114" spans="7:14">
      <c r="G2114" s="21"/>
      <c r="H2114" s="21"/>
      <c r="I2114" s="21"/>
      <c r="J2114" s="21"/>
      <c r="K2114" s="21"/>
      <c r="L2114" s="21"/>
      <c r="M2114" s="21"/>
      <c r="N2114" s="21"/>
    </row>
    <row r="2115" spans="7:14">
      <c r="G2115" s="21"/>
      <c r="H2115" s="21"/>
      <c r="I2115" s="21"/>
      <c r="J2115" s="21"/>
      <c r="K2115" s="21"/>
      <c r="L2115" s="21"/>
      <c r="M2115" s="21"/>
      <c r="N2115" s="21"/>
    </row>
    <row r="2116" spans="7:14">
      <c r="G2116" s="21"/>
      <c r="H2116" s="21"/>
      <c r="I2116" s="21"/>
      <c r="J2116" s="21"/>
      <c r="K2116" s="21"/>
      <c r="L2116" s="21"/>
      <c r="M2116" s="21"/>
      <c r="N2116" s="21"/>
    </row>
    <row r="2117" spans="7:14">
      <c r="G2117" s="21"/>
      <c r="H2117" s="21"/>
      <c r="I2117" s="21"/>
      <c r="J2117" s="21"/>
      <c r="K2117" s="21"/>
      <c r="L2117" s="21"/>
      <c r="M2117" s="21"/>
      <c r="N2117" s="21"/>
    </row>
    <row r="2118" spans="7:14">
      <c r="G2118" s="21"/>
      <c r="H2118" s="21"/>
      <c r="I2118" s="21"/>
      <c r="J2118" s="21"/>
      <c r="K2118" s="21"/>
      <c r="L2118" s="21"/>
      <c r="M2118" s="21"/>
      <c r="N2118" s="21"/>
    </row>
    <row r="2119" spans="7:14">
      <c r="G2119" s="21"/>
      <c r="H2119" s="21"/>
      <c r="I2119" s="21"/>
      <c r="J2119" s="21"/>
      <c r="K2119" s="21"/>
      <c r="L2119" s="21"/>
      <c r="M2119" s="21"/>
      <c r="N2119" s="21"/>
    </row>
    <row r="2120" spans="7:14">
      <c r="G2120" s="21"/>
      <c r="H2120" s="21"/>
      <c r="I2120" s="21"/>
      <c r="J2120" s="21"/>
      <c r="K2120" s="21"/>
      <c r="L2120" s="21"/>
      <c r="M2120" s="21"/>
      <c r="N2120" s="21"/>
    </row>
    <row r="2121" spans="7:14">
      <c r="G2121" s="21"/>
      <c r="H2121" s="21"/>
      <c r="I2121" s="21"/>
      <c r="J2121" s="21"/>
      <c r="K2121" s="21"/>
      <c r="L2121" s="21"/>
      <c r="M2121" s="21"/>
      <c r="N2121" s="21"/>
    </row>
    <row r="2122" spans="7:14">
      <c r="G2122" s="21"/>
      <c r="H2122" s="21"/>
      <c r="I2122" s="21"/>
      <c r="J2122" s="21"/>
      <c r="K2122" s="21"/>
      <c r="L2122" s="21"/>
      <c r="M2122" s="21"/>
      <c r="N2122" s="21"/>
    </row>
    <row r="2123" spans="7:14">
      <c r="G2123" s="21"/>
      <c r="H2123" s="21"/>
      <c r="I2123" s="21"/>
      <c r="J2123" s="21"/>
      <c r="K2123" s="21"/>
      <c r="L2123" s="21"/>
      <c r="M2123" s="21"/>
      <c r="N2123" s="21"/>
    </row>
    <row r="2124" spans="7:14">
      <c r="G2124" s="21"/>
      <c r="H2124" s="21"/>
      <c r="I2124" s="21"/>
      <c r="J2124" s="21"/>
      <c r="K2124" s="21"/>
      <c r="L2124" s="21"/>
      <c r="M2124" s="21"/>
      <c r="N2124" s="21"/>
    </row>
    <row r="2125" spans="7:14">
      <c r="G2125" s="21"/>
      <c r="H2125" s="21"/>
      <c r="I2125" s="21"/>
      <c r="J2125" s="21"/>
      <c r="K2125" s="21"/>
      <c r="L2125" s="21"/>
      <c r="M2125" s="21"/>
      <c r="N2125" s="21"/>
    </row>
    <row r="2126" spans="7:14">
      <c r="G2126" s="21"/>
      <c r="H2126" s="21"/>
      <c r="I2126" s="21"/>
      <c r="J2126" s="21"/>
      <c r="K2126" s="21"/>
      <c r="L2126" s="21"/>
      <c r="M2126" s="21"/>
      <c r="N2126" s="21"/>
    </row>
    <row r="2127" spans="7:14">
      <c r="G2127" s="21"/>
      <c r="H2127" s="21"/>
      <c r="I2127" s="21"/>
      <c r="J2127" s="21"/>
      <c r="K2127" s="21"/>
      <c r="L2127" s="21"/>
      <c r="M2127" s="21"/>
      <c r="N2127" s="21"/>
    </row>
    <row r="2128" spans="7:14">
      <c r="G2128" s="21"/>
      <c r="H2128" s="21"/>
      <c r="I2128" s="21"/>
      <c r="J2128" s="21"/>
      <c r="K2128" s="21"/>
      <c r="L2128" s="21"/>
      <c r="M2128" s="21"/>
      <c r="N2128" s="21"/>
    </row>
    <row r="2129" spans="7:14">
      <c r="G2129" s="21"/>
      <c r="H2129" s="21"/>
      <c r="I2129" s="21"/>
      <c r="J2129" s="21"/>
      <c r="K2129" s="21"/>
      <c r="L2129" s="21"/>
      <c r="M2129" s="21"/>
      <c r="N2129" s="21"/>
    </row>
    <row r="2130" spans="7:14">
      <c r="G2130" s="21"/>
      <c r="H2130" s="21"/>
      <c r="I2130" s="21"/>
      <c r="J2130" s="21"/>
      <c r="K2130" s="21"/>
      <c r="L2130" s="21"/>
      <c r="M2130" s="21"/>
      <c r="N2130" s="21"/>
    </row>
    <row r="2131" spans="7:14">
      <c r="G2131" s="21"/>
      <c r="H2131" s="21"/>
      <c r="I2131" s="21"/>
      <c r="J2131" s="21"/>
      <c r="K2131" s="21"/>
      <c r="L2131" s="21"/>
      <c r="M2131" s="21"/>
      <c r="N2131" s="21"/>
    </row>
    <row r="2132" spans="7:14">
      <c r="G2132" s="21"/>
      <c r="H2132" s="21"/>
      <c r="I2132" s="21"/>
      <c r="J2132" s="21"/>
      <c r="K2132" s="21"/>
      <c r="L2132" s="21"/>
      <c r="M2132" s="21"/>
      <c r="N2132" s="21"/>
    </row>
    <row r="2133" spans="7:14">
      <c r="G2133" s="21"/>
      <c r="H2133" s="21"/>
      <c r="I2133" s="21"/>
      <c r="J2133" s="21"/>
      <c r="K2133" s="21"/>
      <c r="L2133" s="21"/>
      <c r="M2133" s="21"/>
      <c r="N2133" s="21"/>
    </row>
    <row r="2134" spans="7:14">
      <c r="G2134" s="21"/>
      <c r="H2134" s="21"/>
      <c r="I2134" s="21"/>
      <c r="J2134" s="21"/>
      <c r="K2134" s="21"/>
      <c r="L2134" s="21"/>
      <c r="M2134" s="21"/>
      <c r="N2134" s="21"/>
    </row>
    <row r="2135" spans="7:14">
      <c r="G2135" s="21"/>
      <c r="H2135" s="21"/>
      <c r="I2135" s="21"/>
      <c r="J2135" s="21"/>
      <c r="K2135" s="21"/>
      <c r="L2135" s="21"/>
      <c r="M2135" s="21"/>
      <c r="N2135" s="21"/>
    </row>
    <row r="2136" spans="7:14">
      <c r="G2136" s="21"/>
      <c r="H2136" s="21"/>
      <c r="I2136" s="21"/>
      <c r="J2136" s="21"/>
      <c r="K2136" s="21"/>
      <c r="L2136" s="21"/>
      <c r="M2136" s="21"/>
      <c r="N2136" s="21"/>
    </row>
    <row r="2137" spans="7:14">
      <c r="G2137" s="21"/>
      <c r="H2137" s="21"/>
      <c r="I2137" s="21"/>
      <c r="J2137" s="21"/>
      <c r="K2137" s="21"/>
      <c r="L2137" s="21"/>
      <c r="M2137" s="21"/>
      <c r="N2137" s="21"/>
    </row>
    <row r="2138" spans="7:14">
      <c r="G2138" s="21"/>
      <c r="H2138" s="21"/>
      <c r="I2138" s="21"/>
      <c r="J2138" s="21"/>
      <c r="K2138" s="21"/>
      <c r="L2138" s="21"/>
      <c r="M2138" s="21"/>
      <c r="N2138" s="21"/>
    </row>
    <row r="2139" spans="7:14">
      <c r="G2139" s="21"/>
      <c r="H2139" s="21"/>
      <c r="I2139" s="21"/>
      <c r="J2139" s="21"/>
      <c r="K2139" s="21"/>
      <c r="L2139" s="21"/>
      <c r="M2139" s="21"/>
      <c r="N2139" s="21"/>
    </row>
    <row r="2140" spans="7:14">
      <c r="G2140" s="21"/>
      <c r="H2140" s="21"/>
      <c r="I2140" s="21"/>
      <c r="J2140" s="21"/>
      <c r="K2140" s="21"/>
      <c r="L2140" s="21"/>
      <c r="M2140" s="21"/>
      <c r="N2140" s="21"/>
    </row>
    <row r="2141" spans="7:14">
      <c r="G2141" s="21"/>
      <c r="H2141" s="21"/>
      <c r="I2141" s="21"/>
      <c r="J2141" s="21"/>
      <c r="K2141" s="21"/>
      <c r="L2141" s="21"/>
      <c r="M2141" s="21"/>
      <c r="N2141" s="21"/>
    </row>
    <row r="2142" spans="7:14">
      <c r="G2142" s="21"/>
      <c r="H2142" s="21"/>
      <c r="I2142" s="21"/>
      <c r="J2142" s="21"/>
      <c r="K2142" s="21"/>
      <c r="L2142" s="21"/>
      <c r="M2142" s="21"/>
      <c r="N2142" s="21"/>
    </row>
    <row r="2143" spans="7:14">
      <c r="G2143" s="21"/>
      <c r="H2143" s="21"/>
      <c r="I2143" s="21"/>
      <c r="J2143" s="21"/>
      <c r="K2143" s="21"/>
      <c r="L2143" s="21"/>
      <c r="M2143" s="21"/>
      <c r="N2143" s="21"/>
    </row>
    <row r="2144" spans="7:14">
      <c r="G2144" s="21"/>
      <c r="H2144" s="21"/>
      <c r="I2144" s="21"/>
      <c r="J2144" s="21"/>
      <c r="K2144" s="21"/>
      <c r="L2144" s="21"/>
      <c r="M2144" s="21"/>
      <c r="N2144" s="21"/>
    </row>
    <row r="2145" spans="7:14">
      <c r="G2145" s="21"/>
      <c r="H2145" s="21"/>
      <c r="I2145" s="21"/>
      <c r="J2145" s="21"/>
      <c r="K2145" s="21"/>
      <c r="L2145" s="21"/>
      <c r="M2145" s="21"/>
      <c r="N2145" s="21"/>
    </row>
    <row r="2146" spans="7:14">
      <c r="G2146" s="21"/>
      <c r="H2146" s="21"/>
      <c r="I2146" s="21"/>
      <c r="J2146" s="21"/>
      <c r="K2146" s="21"/>
      <c r="L2146" s="21"/>
      <c r="M2146" s="21"/>
      <c r="N2146" s="21"/>
    </row>
    <row r="2147" spans="7:14">
      <c r="G2147" s="21"/>
      <c r="H2147" s="21"/>
      <c r="I2147" s="21"/>
      <c r="J2147" s="21"/>
      <c r="K2147" s="21"/>
      <c r="L2147" s="21"/>
      <c r="M2147" s="21"/>
      <c r="N2147" s="21"/>
    </row>
    <row r="2148" spans="7:14">
      <c r="G2148" s="21"/>
      <c r="H2148" s="21"/>
      <c r="I2148" s="21"/>
      <c r="J2148" s="21"/>
      <c r="K2148" s="21"/>
      <c r="L2148" s="21"/>
      <c r="M2148" s="21"/>
      <c r="N2148" s="21"/>
    </row>
    <row r="2149" spans="7:14">
      <c r="G2149" s="21"/>
      <c r="H2149" s="21"/>
      <c r="I2149" s="21"/>
      <c r="J2149" s="21"/>
      <c r="K2149" s="21"/>
      <c r="L2149" s="21"/>
      <c r="M2149" s="21"/>
      <c r="N2149" s="21"/>
    </row>
    <row r="2150" spans="7:14">
      <c r="G2150" s="21"/>
      <c r="H2150" s="21"/>
      <c r="I2150" s="21"/>
      <c r="J2150" s="21"/>
      <c r="K2150" s="21"/>
      <c r="L2150" s="21"/>
      <c r="M2150" s="21"/>
      <c r="N2150" s="21"/>
    </row>
    <row r="2151" spans="7:14">
      <c r="G2151" s="21"/>
      <c r="H2151" s="21"/>
      <c r="I2151" s="21"/>
      <c r="J2151" s="21"/>
      <c r="K2151" s="21"/>
      <c r="L2151" s="21"/>
      <c r="M2151" s="21"/>
      <c r="N2151" s="21"/>
    </row>
    <row r="2152" spans="7:14">
      <c r="G2152" s="21"/>
      <c r="H2152" s="21"/>
      <c r="I2152" s="21"/>
      <c r="J2152" s="21"/>
      <c r="K2152" s="21"/>
      <c r="L2152" s="21"/>
      <c r="M2152" s="21"/>
      <c r="N2152" s="21"/>
    </row>
    <row r="2153" spans="7:14">
      <c r="G2153" s="21"/>
      <c r="H2153" s="21"/>
      <c r="I2153" s="21"/>
      <c r="J2153" s="21"/>
      <c r="K2153" s="21"/>
      <c r="L2153" s="21"/>
      <c r="M2153" s="21"/>
      <c r="N2153" s="21"/>
    </row>
    <row r="2154" spans="7:14">
      <c r="G2154" s="21"/>
      <c r="H2154" s="21"/>
      <c r="I2154" s="21"/>
      <c r="J2154" s="21"/>
      <c r="K2154" s="21"/>
      <c r="L2154" s="21"/>
      <c r="M2154" s="21"/>
      <c r="N2154" s="21"/>
    </row>
    <row r="2155" spans="7:14">
      <c r="G2155" s="21"/>
      <c r="H2155" s="21"/>
      <c r="I2155" s="21"/>
      <c r="J2155" s="21"/>
      <c r="K2155" s="21"/>
      <c r="L2155" s="21"/>
      <c r="M2155" s="21"/>
      <c r="N2155" s="21"/>
    </row>
    <row r="2156" spans="7:14">
      <c r="G2156" s="21"/>
      <c r="H2156" s="21"/>
      <c r="I2156" s="21"/>
      <c r="J2156" s="21"/>
      <c r="K2156" s="21"/>
      <c r="L2156" s="21"/>
      <c r="M2156" s="21"/>
      <c r="N2156" s="21"/>
    </row>
    <row r="2157" spans="7:14">
      <c r="G2157" s="21"/>
      <c r="H2157" s="21"/>
      <c r="I2157" s="21"/>
      <c r="J2157" s="21"/>
      <c r="K2157" s="21"/>
      <c r="L2157" s="21"/>
      <c r="M2157" s="21"/>
      <c r="N2157" s="21"/>
    </row>
    <row r="2158" spans="7:14">
      <c r="G2158" s="21"/>
      <c r="H2158" s="21"/>
      <c r="I2158" s="21"/>
      <c r="J2158" s="21"/>
      <c r="K2158" s="21"/>
      <c r="L2158" s="21"/>
      <c r="M2158" s="21"/>
      <c r="N2158" s="21"/>
    </row>
    <row r="2159" spans="7:14">
      <c r="G2159" s="21"/>
      <c r="H2159" s="21"/>
      <c r="I2159" s="21"/>
      <c r="J2159" s="21"/>
      <c r="K2159" s="21"/>
      <c r="L2159" s="21"/>
      <c r="M2159" s="21"/>
      <c r="N2159" s="21"/>
    </row>
    <row r="2160" spans="7:14">
      <c r="G2160" s="21"/>
      <c r="H2160" s="21"/>
      <c r="I2160" s="21"/>
      <c r="J2160" s="21"/>
      <c r="K2160" s="21"/>
      <c r="L2160" s="21"/>
      <c r="M2160" s="21"/>
      <c r="N2160" s="21"/>
    </row>
    <row r="2161" spans="7:14">
      <c r="G2161" s="21"/>
      <c r="H2161" s="21"/>
      <c r="I2161" s="21"/>
      <c r="J2161" s="21"/>
      <c r="K2161" s="21"/>
      <c r="L2161" s="21"/>
      <c r="M2161" s="21"/>
      <c r="N2161" s="21"/>
    </row>
    <row r="2162" spans="7:14">
      <c r="G2162" s="21"/>
      <c r="H2162" s="21"/>
      <c r="I2162" s="21"/>
      <c r="J2162" s="21"/>
      <c r="K2162" s="21"/>
      <c r="L2162" s="21"/>
      <c r="M2162" s="21"/>
      <c r="N2162" s="21"/>
    </row>
    <row r="2163" spans="7:14">
      <c r="G2163" s="21"/>
      <c r="H2163" s="21"/>
      <c r="I2163" s="21"/>
      <c r="J2163" s="21"/>
      <c r="K2163" s="21"/>
      <c r="L2163" s="21"/>
      <c r="M2163" s="21"/>
      <c r="N2163" s="21"/>
    </row>
    <row r="2164" spans="7:14">
      <c r="G2164" s="21"/>
      <c r="H2164" s="21"/>
      <c r="I2164" s="21"/>
      <c r="J2164" s="21"/>
      <c r="K2164" s="21"/>
      <c r="L2164" s="21"/>
      <c r="M2164" s="21"/>
      <c r="N2164" s="21"/>
    </row>
    <row r="2165" spans="7:14">
      <c r="G2165" s="21"/>
      <c r="H2165" s="21"/>
      <c r="I2165" s="21"/>
      <c r="J2165" s="21"/>
      <c r="K2165" s="21"/>
      <c r="L2165" s="21"/>
      <c r="M2165" s="21"/>
      <c r="N2165" s="21"/>
    </row>
    <row r="2166" spans="7:14">
      <c r="G2166" s="21"/>
      <c r="H2166" s="21"/>
      <c r="I2166" s="21"/>
      <c r="J2166" s="21"/>
      <c r="K2166" s="21"/>
      <c r="L2166" s="21"/>
      <c r="M2166" s="21"/>
      <c r="N2166" s="21"/>
    </row>
    <row r="2167" spans="7:14">
      <c r="G2167" s="21"/>
      <c r="H2167" s="21"/>
      <c r="I2167" s="21"/>
      <c r="J2167" s="21"/>
      <c r="K2167" s="21"/>
      <c r="L2167" s="21"/>
      <c r="M2167" s="21"/>
      <c r="N2167" s="21"/>
    </row>
    <row r="2168" spans="7:14">
      <c r="G2168" s="21"/>
      <c r="H2168" s="21"/>
      <c r="I2168" s="21"/>
      <c r="J2168" s="21"/>
      <c r="K2168" s="21"/>
      <c r="L2168" s="21"/>
      <c r="M2168" s="21"/>
      <c r="N2168" s="21"/>
    </row>
    <row r="2169" spans="7:14">
      <c r="G2169" s="21"/>
      <c r="H2169" s="21"/>
      <c r="I2169" s="21"/>
      <c r="J2169" s="21"/>
      <c r="K2169" s="21"/>
      <c r="L2169" s="21"/>
      <c r="M2169" s="21"/>
      <c r="N2169" s="21"/>
    </row>
    <row r="2170" spans="7:14">
      <c r="G2170" s="21"/>
      <c r="H2170" s="21"/>
      <c r="I2170" s="21"/>
      <c r="J2170" s="21"/>
      <c r="K2170" s="21"/>
      <c r="L2170" s="21"/>
      <c r="M2170" s="21"/>
      <c r="N2170" s="21"/>
    </row>
    <row r="2171" spans="7:14">
      <c r="G2171" s="21"/>
      <c r="H2171" s="21"/>
      <c r="I2171" s="21"/>
      <c r="J2171" s="21"/>
      <c r="K2171" s="21"/>
      <c r="L2171" s="21"/>
      <c r="M2171" s="21"/>
      <c r="N2171" s="21"/>
    </row>
    <row r="2172" spans="7:14">
      <c r="G2172" s="21"/>
      <c r="H2172" s="21"/>
      <c r="I2172" s="21"/>
      <c r="J2172" s="21"/>
      <c r="K2172" s="21"/>
      <c r="L2172" s="21"/>
      <c r="M2172" s="21"/>
      <c r="N2172" s="21"/>
    </row>
    <row r="2173" spans="7:14">
      <c r="G2173" s="21"/>
      <c r="H2173" s="21"/>
      <c r="I2173" s="21"/>
      <c r="J2173" s="21"/>
      <c r="K2173" s="21"/>
      <c r="L2173" s="21"/>
      <c r="M2173" s="21"/>
      <c r="N2173" s="21"/>
    </row>
    <row r="2174" spans="7:14">
      <c r="G2174" s="21"/>
      <c r="H2174" s="21"/>
      <c r="I2174" s="21"/>
      <c r="J2174" s="21"/>
      <c r="K2174" s="21"/>
      <c r="L2174" s="21"/>
      <c r="M2174" s="21"/>
      <c r="N2174" s="21"/>
    </row>
    <row r="2175" spans="7:14">
      <c r="G2175" s="21"/>
      <c r="H2175" s="21"/>
      <c r="I2175" s="21"/>
      <c r="J2175" s="21"/>
      <c r="K2175" s="21"/>
      <c r="L2175" s="21"/>
      <c r="M2175" s="21"/>
      <c r="N2175" s="21"/>
    </row>
    <row r="2176" spans="7:14">
      <c r="G2176" s="21"/>
      <c r="H2176" s="21"/>
      <c r="I2176" s="21"/>
      <c r="J2176" s="21"/>
      <c r="K2176" s="21"/>
      <c r="L2176" s="21"/>
      <c r="M2176" s="21"/>
      <c r="N2176" s="21"/>
    </row>
    <row r="2177" spans="7:14">
      <c r="G2177" s="21"/>
      <c r="H2177" s="21"/>
      <c r="I2177" s="21"/>
      <c r="J2177" s="21"/>
      <c r="K2177" s="21"/>
      <c r="L2177" s="21"/>
      <c r="M2177" s="21"/>
      <c r="N2177" s="21"/>
    </row>
    <row r="2178" spans="7:14">
      <c r="G2178" s="21"/>
      <c r="H2178" s="21"/>
      <c r="I2178" s="21"/>
      <c r="J2178" s="21"/>
      <c r="K2178" s="21"/>
      <c r="L2178" s="21"/>
      <c r="M2178" s="21"/>
      <c r="N2178" s="21"/>
    </row>
    <row r="2179" spans="7:14">
      <c r="G2179" s="21"/>
      <c r="H2179" s="21"/>
      <c r="I2179" s="21"/>
      <c r="J2179" s="21"/>
      <c r="K2179" s="21"/>
      <c r="L2179" s="21"/>
      <c r="M2179" s="21"/>
      <c r="N2179" s="21"/>
    </row>
    <row r="2180" spans="7:14">
      <c r="G2180" s="21"/>
      <c r="H2180" s="21"/>
      <c r="I2180" s="21"/>
      <c r="J2180" s="21"/>
      <c r="K2180" s="21"/>
      <c r="L2180" s="21"/>
      <c r="M2180" s="21"/>
      <c r="N2180" s="21"/>
    </row>
    <row r="2181" spans="7:14">
      <c r="G2181" s="21"/>
      <c r="H2181" s="21"/>
      <c r="I2181" s="21"/>
      <c r="J2181" s="21"/>
      <c r="K2181" s="21"/>
      <c r="L2181" s="21"/>
      <c r="M2181" s="21"/>
      <c r="N2181" s="21"/>
    </row>
    <row r="2182" spans="7:14">
      <c r="G2182" s="21"/>
      <c r="H2182" s="21"/>
      <c r="I2182" s="21"/>
      <c r="J2182" s="21"/>
      <c r="K2182" s="21"/>
      <c r="L2182" s="21"/>
      <c r="M2182" s="21"/>
      <c r="N2182" s="21"/>
    </row>
    <row r="2183" spans="7:14">
      <c r="G2183" s="21"/>
      <c r="H2183" s="21"/>
      <c r="I2183" s="21"/>
      <c r="J2183" s="21"/>
      <c r="K2183" s="21"/>
      <c r="L2183" s="21"/>
      <c r="M2183" s="21"/>
      <c r="N2183" s="21"/>
    </row>
    <row r="2184" spans="7:14">
      <c r="G2184" s="21"/>
      <c r="H2184" s="21"/>
      <c r="I2184" s="21"/>
      <c r="J2184" s="21"/>
      <c r="K2184" s="21"/>
      <c r="L2184" s="21"/>
      <c r="M2184" s="21"/>
      <c r="N2184" s="21"/>
    </row>
    <row r="2185" spans="7:14">
      <c r="G2185" s="21"/>
      <c r="H2185" s="21"/>
      <c r="I2185" s="21"/>
      <c r="J2185" s="21"/>
      <c r="K2185" s="21"/>
      <c r="L2185" s="21"/>
      <c r="M2185" s="21"/>
      <c r="N2185" s="21"/>
    </row>
    <row r="2186" spans="7:14">
      <c r="G2186" s="21"/>
      <c r="H2186" s="21"/>
      <c r="I2186" s="21"/>
      <c r="J2186" s="21"/>
      <c r="K2186" s="21"/>
      <c r="L2186" s="21"/>
      <c r="M2186" s="21"/>
      <c r="N2186" s="21"/>
    </row>
    <row r="2187" spans="7:14">
      <c r="G2187" s="21"/>
      <c r="H2187" s="21"/>
      <c r="I2187" s="21"/>
      <c r="J2187" s="21"/>
      <c r="K2187" s="21"/>
      <c r="L2187" s="21"/>
      <c r="M2187" s="21"/>
      <c r="N2187" s="21"/>
    </row>
    <row r="2188" spans="7:14">
      <c r="G2188" s="21"/>
      <c r="H2188" s="21"/>
      <c r="I2188" s="21"/>
      <c r="J2188" s="21"/>
      <c r="K2188" s="21"/>
      <c r="L2188" s="21"/>
      <c r="M2188" s="21"/>
      <c r="N2188" s="21"/>
    </row>
    <row r="2189" spans="7:14">
      <c r="G2189" s="21"/>
      <c r="H2189" s="21"/>
      <c r="I2189" s="21"/>
      <c r="J2189" s="21"/>
      <c r="K2189" s="21"/>
      <c r="L2189" s="21"/>
      <c r="M2189" s="21"/>
      <c r="N2189" s="21"/>
    </row>
    <row r="2190" spans="7:14">
      <c r="G2190" s="21"/>
      <c r="H2190" s="21"/>
      <c r="I2190" s="21"/>
      <c r="J2190" s="21"/>
      <c r="K2190" s="21"/>
      <c r="L2190" s="21"/>
      <c r="M2190" s="21"/>
      <c r="N2190" s="21"/>
    </row>
    <row r="2191" spans="7:14">
      <c r="G2191" s="21"/>
      <c r="H2191" s="21"/>
      <c r="I2191" s="21"/>
      <c r="J2191" s="21"/>
      <c r="K2191" s="21"/>
      <c r="L2191" s="21"/>
      <c r="M2191" s="21"/>
      <c r="N2191" s="21"/>
    </row>
    <row r="2192" spans="7:14">
      <c r="G2192" s="21"/>
      <c r="H2192" s="21"/>
      <c r="I2192" s="21"/>
      <c r="J2192" s="21"/>
      <c r="K2192" s="21"/>
      <c r="L2192" s="21"/>
      <c r="M2192" s="21"/>
      <c r="N2192" s="21"/>
    </row>
    <row r="2193" spans="7:14">
      <c r="G2193" s="21"/>
      <c r="H2193" s="21"/>
      <c r="I2193" s="21"/>
      <c r="J2193" s="21"/>
      <c r="K2193" s="21"/>
      <c r="L2193" s="21"/>
      <c r="M2193" s="21"/>
      <c r="N2193" s="21"/>
    </row>
    <row r="2194" spans="7:14">
      <c r="G2194" s="21"/>
      <c r="H2194" s="21"/>
      <c r="I2194" s="21"/>
      <c r="J2194" s="21"/>
      <c r="K2194" s="21"/>
      <c r="L2194" s="21"/>
      <c r="M2194" s="21"/>
      <c r="N2194" s="21"/>
    </row>
    <row r="2195" spans="7:14">
      <c r="G2195" s="21"/>
      <c r="H2195" s="21"/>
      <c r="I2195" s="21"/>
      <c r="J2195" s="21"/>
      <c r="K2195" s="21"/>
      <c r="L2195" s="21"/>
      <c r="M2195" s="21"/>
      <c r="N2195" s="21"/>
    </row>
    <row r="2196" spans="7:14">
      <c r="G2196" s="21"/>
      <c r="H2196" s="21"/>
      <c r="I2196" s="21"/>
      <c r="J2196" s="21"/>
      <c r="K2196" s="21"/>
      <c r="L2196" s="21"/>
      <c r="M2196" s="21"/>
      <c r="N2196" s="21"/>
    </row>
    <row r="2197" spans="7:14">
      <c r="G2197" s="21"/>
      <c r="H2197" s="21"/>
      <c r="I2197" s="21"/>
      <c r="J2197" s="21"/>
      <c r="K2197" s="21"/>
      <c r="L2197" s="21"/>
      <c r="M2197" s="21"/>
      <c r="N2197" s="21"/>
    </row>
    <row r="2198" spans="7:14">
      <c r="G2198" s="21"/>
      <c r="H2198" s="21"/>
      <c r="I2198" s="21"/>
      <c r="J2198" s="21"/>
      <c r="K2198" s="21"/>
      <c r="L2198" s="21"/>
      <c r="M2198" s="21"/>
      <c r="N2198" s="21"/>
    </row>
    <row r="2199" spans="7:14">
      <c r="G2199" s="21"/>
      <c r="H2199" s="21"/>
      <c r="I2199" s="21"/>
      <c r="J2199" s="21"/>
      <c r="K2199" s="21"/>
      <c r="L2199" s="21"/>
      <c r="M2199" s="21"/>
      <c r="N2199" s="21"/>
    </row>
    <row r="2200" spans="7:14">
      <c r="G2200" s="21"/>
      <c r="H2200" s="21"/>
      <c r="I2200" s="21"/>
      <c r="J2200" s="21"/>
      <c r="K2200" s="21"/>
      <c r="L2200" s="21"/>
      <c r="M2200" s="21"/>
      <c r="N2200" s="21"/>
    </row>
    <row r="2201" spans="7:14">
      <c r="G2201" s="21"/>
      <c r="H2201" s="21"/>
      <c r="I2201" s="21"/>
      <c r="J2201" s="21"/>
      <c r="K2201" s="21"/>
      <c r="L2201" s="21"/>
      <c r="M2201" s="21"/>
      <c r="N2201" s="21"/>
    </row>
    <row r="2202" spans="7:14">
      <c r="G2202" s="21"/>
      <c r="H2202" s="21"/>
      <c r="I2202" s="21"/>
      <c r="J2202" s="21"/>
      <c r="K2202" s="21"/>
      <c r="L2202" s="21"/>
      <c r="M2202" s="21"/>
      <c r="N2202" s="21"/>
    </row>
    <row r="2203" spans="7:14">
      <c r="G2203" s="21"/>
      <c r="H2203" s="21"/>
      <c r="I2203" s="21"/>
      <c r="J2203" s="21"/>
      <c r="K2203" s="21"/>
      <c r="L2203" s="21"/>
      <c r="M2203" s="21"/>
      <c r="N2203" s="21"/>
    </row>
    <row r="2204" spans="7:14">
      <c r="G2204" s="21"/>
      <c r="H2204" s="21"/>
      <c r="I2204" s="21"/>
      <c r="J2204" s="21"/>
      <c r="K2204" s="21"/>
      <c r="L2204" s="21"/>
      <c r="M2204" s="21"/>
      <c r="N2204" s="21"/>
    </row>
    <row r="2205" spans="7:14">
      <c r="G2205" s="21"/>
      <c r="H2205" s="21"/>
      <c r="I2205" s="21"/>
      <c r="J2205" s="21"/>
      <c r="K2205" s="21"/>
      <c r="L2205" s="21"/>
      <c r="M2205" s="21"/>
      <c r="N2205" s="21"/>
    </row>
    <row r="2206" spans="7:14">
      <c r="G2206" s="21"/>
      <c r="H2206" s="21"/>
      <c r="I2206" s="21"/>
      <c r="J2206" s="21"/>
      <c r="K2206" s="21"/>
      <c r="L2206" s="21"/>
      <c r="M2206" s="21"/>
      <c r="N2206" s="21"/>
    </row>
    <row r="2207" spans="7:14">
      <c r="G2207" s="21"/>
      <c r="H2207" s="21"/>
      <c r="I2207" s="21"/>
      <c r="J2207" s="21"/>
      <c r="K2207" s="21"/>
      <c r="L2207" s="21"/>
      <c r="M2207" s="21"/>
      <c r="N2207" s="21"/>
    </row>
    <row r="2208" spans="7:14">
      <c r="G2208" s="21"/>
      <c r="H2208" s="21"/>
      <c r="I2208" s="21"/>
      <c r="J2208" s="21"/>
      <c r="K2208" s="21"/>
      <c r="L2208" s="21"/>
      <c r="M2208" s="21"/>
      <c r="N2208" s="21"/>
    </row>
    <row r="2209" spans="7:14">
      <c r="G2209" s="21"/>
      <c r="H2209" s="21"/>
      <c r="I2209" s="21"/>
      <c r="J2209" s="21"/>
      <c r="K2209" s="21"/>
      <c r="L2209" s="21"/>
      <c r="M2209" s="21"/>
      <c r="N2209" s="21"/>
    </row>
    <row r="2210" spans="7:14">
      <c r="G2210" s="21"/>
      <c r="H2210" s="21"/>
      <c r="I2210" s="21"/>
      <c r="J2210" s="21"/>
      <c r="K2210" s="21"/>
      <c r="L2210" s="21"/>
      <c r="M2210" s="21"/>
      <c r="N2210" s="21"/>
    </row>
    <row r="2211" spans="7:14">
      <c r="G2211" s="21"/>
      <c r="H2211" s="21"/>
      <c r="I2211" s="21"/>
      <c r="J2211" s="21"/>
      <c r="K2211" s="21"/>
      <c r="L2211" s="21"/>
      <c r="M2211" s="21"/>
      <c r="N2211" s="21"/>
    </row>
    <row r="2212" spans="7:14">
      <c r="G2212" s="21"/>
      <c r="H2212" s="21"/>
      <c r="I2212" s="21"/>
      <c r="J2212" s="21"/>
      <c r="K2212" s="21"/>
      <c r="L2212" s="21"/>
      <c r="M2212" s="21"/>
      <c r="N2212" s="21"/>
    </row>
    <row r="2213" spans="7:14">
      <c r="G2213" s="21"/>
      <c r="H2213" s="21"/>
      <c r="I2213" s="21"/>
      <c r="J2213" s="21"/>
      <c r="K2213" s="21"/>
      <c r="L2213" s="21"/>
      <c r="M2213" s="21"/>
      <c r="N2213" s="21"/>
    </row>
    <row r="2214" spans="7:14">
      <c r="G2214" s="21"/>
      <c r="H2214" s="21"/>
      <c r="I2214" s="21"/>
      <c r="J2214" s="21"/>
      <c r="K2214" s="21"/>
      <c r="L2214" s="21"/>
      <c r="M2214" s="21"/>
      <c r="N2214" s="21"/>
    </row>
    <row r="2215" spans="7:14">
      <c r="G2215" s="21"/>
      <c r="H2215" s="21"/>
      <c r="I2215" s="21"/>
      <c r="J2215" s="21"/>
      <c r="K2215" s="21"/>
      <c r="L2215" s="21"/>
      <c r="M2215" s="21"/>
      <c r="N2215" s="21"/>
    </row>
    <row r="2216" spans="7:14">
      <c r="G2216" s="21"/>
      <c r="H2216" s="21"/>
      <c r="I2216" s="21"/>
      <c r="J2216" s="21"/>
      <c r="K2216" s="21"/>
      <c r="L2216" s="21"/>
      <c r="M2216" s="21"/>
      <c r="N2216" s="21"/>
    </row>
    <row r="2217" spans="7:14">
      <c r="G2217" s="21"/>
      <c r="H2217" s="21"/>
      <c r="I2217" s="21"/>
      <c r="J2217" s="21"/>
      <c r="K2217" s="21"/>
      <c r="L2217" s="21"/>
      <c r="M2217" s="21"/>
      <c r="N2217" s="21"/>
    </row>
    <row r="2218" spans="7:14">
      <c r="G2218" s="21"/>
      <c r="H2218" s="21"/>
      <c r="I2218" s="21"/>
      <c r="J2218" s="21"/>
      <c r="K2218" s="21"/>
      <c r="L2218" s="21"/>
      <c r="M2218" s="21"/>
      <c r="N2218" s="21"/>
    </row>
    <row r="2219" spans="7:14">
      <c r="G2219" s="21"/>
      <c r="H2219" s="21"/>
      <c r="I2219" s="21"/>
      <c r="J2219" s="21"/>
      <c r="K2219" s="21"/>
      <c r="L2219" s="21"/>
      <c r="M2219" s="21"/>
      <c r="N2219" s="21"/>
    </row>
    <row r="2220" spans="7:14">
      <c r="G2220" s="21"/>
      <c r="H2220" s="21"/>
      <c r="I2220" s="21"/>
      <c r="J2220" s="21"/>
      <c r="K2220" s="21"/>
      <c r="L2220" s="21"/>
      <c r="M2220" s="21"/>
      <c r="N2220" s="21"/>
    </row>
    <row r="2221" spans="7:14">
      <c r="G2221" s="21"/>
      <c r="H2221" s="21"/>
      <c r="I2221" s="21"/>
      <c r="J2221" s="21"/>
      <c r="K2221" s="21"/>
      <c r="L2221" s="21"/>
      <c r="M2221" s="21"/>
      <c r="N2221" s="21"/>
    </row>
    <row r="2222" spans="7:14">
      <c r="G2222" s="21"/>
      <c r="H2222" s="21"/>
      <c r="I2222" s="21"/>
      <c r="J2222" s="21"/>
      <c r="K2222" s="21"/>
      <c r="L2222" s="21"/>
      <c r="M2222" s="21"/>
      <c r="N2222" s="21"/>
    </row>
    <row r="2223" spans="7:14">
      <c r="G2223" s="21"/>
      <c r="H2223" s="21"/>
      <c r="I2223" s="21"/>
      <c r="J2223" s="21"/>
      <c r="K2223" s="21"/>
      <c r="L2223" s="21"/>
      <c r="M2223" s="21"/>
      <c r="N2223" s="21"/>
    </row>
    <row r="2224" spans="7:14">
      <c r="G2224" s="21"/>
      <c r="H2224" s="21"/>
      <c r="I2224" s="21"/>
      <c r="J2224" s="21"/>
      <c r="K2224" s="21"/>
      <c r="L2224" s="21"/>
      <c r="M2224" s="21"/>
      <c r="N2224" s="21"/>
    </row>
    <row r="2225" spans="7:14">
      <c r="G2225" s="21"/>
      <c r="H2225" s="21"/>
      <c r="I2225" s="21"/>
      <c r="J2225" s="21"/>
      <c r="K2225" s="21"/>
      <c r="L2225" s="21"/>
      <c r="M2225" s="21"/>
      <c r="N2225" s="21"/>
    </row>
    <row r="2226" spans="7:14">
      <c r="G2226" s="21"/>
      <c r="H2226" s="21"/>
      <c r="I2226" s="21"/>
      <c r="J2226" s="21"/>
      <c r="K2226" s="21"/>
      <c r="L2226" s="21"/>
      <c r="M2226" s="21"/>
      <c r="N2226" s="21"/>
    </row>
    <row r="2227" spans="7:14">
      <c r="G2227" s="21"/>
      <c r="H2227" s="21"/>
      <c r="I2227" s="21"/>
      <c r="J2227" s="21"/>
      <c r="K2227" s="21"/>
      <c r="L2227" s="21"/>
      <c r="M2227" s="21"/>
      <c r="N2227" s="21"/>
    </row>
    <row r="2228" spans="7:14">
      <c r="G2228" s="21"/>
      <c r="H2228" s="21"/>
      <c r="I2228" s="21"/>
      <c r="J2228" s="21"/>
      <c r="K2228" s="21"/>
      <c r="L2228" s="21"/>
      <c r="M2228" s="21"/>
      <c r="N2228" s="21"/>
    </row>
    <row r="2229" spans="7:14">
      <c r="G2229" s="21"/>
      <c r="H2229" s="21"/>
      <c r="I2229" s="21"/>
      <c r="J2229" s="21"/>
      <c r="K2229" s="21"/>
      <c r="L2229" s="21"/>
      <c r="M2229" s="21"/>
      <c r="N2229" s="21"/>
    </row>
    <row r="2230" spans="7:14">
      <c r="G2230" s="21"/>
      <c r="H2230" s="21"/>
      <c r="I2230" s="21"/>
      <c r="J2230" s="21"/>
      <c r="K2230" s="21"/>
      <c r="L2230" s="21"/>
      <c r="M2230" s="21"/>
      <c r="N2230" s="21"/>
    </row>
    <row r="2231" spans="7:14">
      <c r="G2231" s="21"/>
      <c r="H2231" s="21"/>
      <c r="I2231" s="21"/>
      <c r="J2231" s="21"/>
      <c r="K2231" s="21"/>
      <c r="L2231" s="21"/>
      <c r="M2231" s="21"/>
      <c r="N2231" s="21"/>
    </row>
    <row r="2232" spans="7:14">
      <c r="G2232" s="21"/>
      <c r="H2232" s="21"/>
      <c r="I2232" s="21"/>
      <c r="J2232" s="21"/>
      <c r="K2232" s="21"/>
      <c r="L2232" s="21"/>
      <c r="M2232" s="21"/>
      <c r="N2232" s="21"/>
    </row>
    <row r="2233" spans="7:14">
      <c r="G2233" s="21"/>
      <c r="H2233" s="21"/>
      <c r="I2233" s="21"/>
      <c r="J2233" s="21"/>
      <c r="K2233" s="21"/>
      <c r="L2233" s="21"/>
      <c r="M2233" s="21"/>
      <c r="N2233" s="21"/>
    </row>
    <row r="2234" spans="7:14">
      <c r="G2234" s="21"/>
      <c r="H2234" s="21"/>
      <c r="I2234" s="21"/>
      <c r="J2234" s="21"/>
      <c r="K2234" s="21"/>
      <c r="L2234" s="21"/>
      <c r="M2234" s="21"/>
      <c r="N2234" s="21"/>
    </row>
    <row r="2235" spans="7:14">
      <c r="G2235" s="21"/>
      <c r="H2235" s="21"/>
      <c r="I2235" s="21"/>
      <c r="J2235" s="21"/>
      <c r="K2235" s="21"/>
      <c r="L2235" s="21"/>
      <c r="M2235" s="21"/>
      <c r="N2235" s="21"/>
    </row>
    <row r="2236" spans="7:14">
      <c r="G2236" s="21"/>
      <c r="H2236" s="21"/>
      <c r="I2236" s="21"/>
      <c r="J2236" s="21"/>
      <c r="K2236" s="21"/>
      <c r="L2236" s="21"/>
      <c r="M2236" s="21"/>
      <c r="N2236" s="21"/>
    </row>
    <row r="2237" spans="7:14">
      <c r="G2237" s="21"/>
      <c r="H2237" s="21"/>
      <c r="I2237" s="21"/>
      <c r="J2237" s="21"/>
      <c r="K2237" s="21"/>
      <c r="L2237" s="21"/>
      <c r="M2237" s="21"/>
      <c r="N2237" s="21"/>
    </row>
    <row r="2238" spans="7:14">
      <c r="G2238" s="21"/>
      <c r="H2238" s="21"/>
      <c r="I2238" s="21"/>
      <c r="J2238" s="21"/>
      <c r="K2238" s="21"/>
      <c r="L2238" s="21"/>
      <c r="M2238" s="21"/>
      <c r="N2238" s="21"/>
    </row>
    <row r="2239" spans="7:14">
      <c r="G2239" s="21"/>
      <c r="H2239" s="21"/>
      <c r="I2239" s="21"/>
      <c r="J2239" s="21"/>
      <c r="K2239" s="21"/>
      <c r="L2239" s="21"/>
      <c r="M2239" s="21"/>
      <c r="N2239" s="21"/>
    </row>
    <row r="2240" spans="7:14">
      <c r="G2240" s="21"/>
      <c r="H2240" s="21"/>
      <c r="I2240" s="21"/>
      <c r="J2240" s="21"/>
      <c r="K2240" s="21"/>
      <c r="L2240" s="21"/>
      <c r="M2240" s="21"/>
      <c r="N2240" s="21"/>
    </row>
    <row r="2241" spans="7:14">
      <c r="G2241" s="21"/>
      <c r="H2241" s="21"/>
      <c r="I2241" s="21"/>
      <c r="J2241" s="21"/>
      <c r="K2241" s="21"/>
      <c r="L2241" s="21"/>
      <c r="M2241" s="21"/>
      <c r="N2241" s="21"/>
    </row>
    <row r="2242" spans="7:14">
      <c r="G2242" s="21"/>
      <c r="H2242" s="21"/>
      <c r="I2242" s="21"/>
      <c r="J2242" s="21"/>
      <c r="K2242" s="21"/>
      <c r="L2242" s="21"/>
      <c r="M2242" s="21"/>
      <c r="N2242" s="21"/>
    </row>
    <row r="2243" spans="7:14">
      <c r="G2243" s="21"/>
      <c r="H2243" s="21"/>
      <c r="I2243" s="21"/>
      <c r="J2243" s="21"/>
      <c r="K2243" s="21"/>
      <c r="L2243" s="21"/>
      <c r="M2243" s="21"/>
      <c r="N2243" s="21"/>
    </row>
    <row r="2244" spans="7:14">
      <c r="G2244" s="21"/>
      <c r="H2244" s="21"/>
      <c r="I2244" s="21"/>
      <c r="J2244" s="21"/>
      <c r="K2244" s="21"/>
      <c r="L2244" s="21"/>
      <c r="M2244" s="21"/>
      <c r="N2244" s="21"/>
    </row>
    <row r="2245" spans="7:14">
      <c r="G2245" s="21"/>
      <c r="H2245" s="21"/>
      <c r="I2245" s="21"/>
      <c r="J2245" s="21"/>
      <c r="K2245" s="21"/>
      <c r="L2245" s="21"/>
      <c r="M2245" s="21"/>
      <c r="N2245" s="21"/>
    </row>
    <row r="2246" spans="7:14">
      <c r="G2246" s="21"/>
      <c r="H2246" s="21"/>
      <c r="I2246" s="21"/>
      <c r="J2246" s="21"/>
      <c r="K2246" s="21"/>
      <c r="L2246" s="21"/>
      <c r="M2246" s="21"/>
      <c r="N2246" s="21"/>
    </row>
    <row r="2247" spans="7:14">
      <c r="G2247" s="21"/>
      <c r="H2247" s="21"/>
      <c r="I2247" s="21"/>
      <c r="J2247" s="21"/>
      <c r="K2247" s="21"/>
      <c r="L2247" s="21"/>
      <c r="M2247" s="21"/>
      <c r="N2247" s="21"/>
    </row>
    <row r="2248" spans="7:14">
      <c r="G2248" s="21"/>
      <c r="H2248" s="21"/>
      <c r="I2248" s="21"/>
      <c r="J2248" s="21"/>
      <c r="K2248" s="21"/>
      <c r="L2248" s="21"/>
      <c r="M2248" s="21"/>
      <c r="N2248" s="21"/>
    </row>
    <row r="2249" spans="7:14">
      <c r="G2249" s="21"/>
      <c r="H2249" s="21"/>
      <c r="I2249" s="21"/>
      <c r="J2249" s="21"/>
      <c r="K2249" s="21"/>
      <c r="L2249" s="21"/>
      <c r="M2249" s="21"/>
      <c r="N2249" s="21"/>
    </row>
    <row r="2250" spans="7:14">
      <c r="G2250" s="21"/>
      <c r="H2250" s="21"/>
      <c r="I2250" s="21"/>
      <c r="J2250" s="21"/>
      <c r="K2250" s="21"/>
      <c r="L2250" s="21"/>
      <c r="M2250" s="21"/>
      <c r="N2250" s="21"/>
    </row>
    <row r="2251" spans="7:14">
      <c r="G2251" s="21"/>
      <c r="H2251" s="21"/>
      <c r="I2251" s="21"/>
      <c r="J2251" s="21"/>
      <c r="K2251" s="21"/>
      <c r="L2251" s="21"/>
      <c r="M2251" s="21"/>
      <c r="N2251" s="21"/>
    </row>
    <row r="2252" spans="7:14">
      <c r="G2252" s="21"/>
      <c r="H2252" s="21"/>
      <c r="I2252" s="21"/>
      <c r="J2252" s="21"/>
      <c r="K2252" s="21"/>
      <c r="L2252" s="21"/>
      <c r="M2252" s="21"/>
      <c r="N2252" s="21"/>
    </row>
    <row r="2253" spans="7:14">
      <c r="G2253" s="21"/>
      <c r="H2253" s="21"/>
      <c r="I2253" s="21"/>
      <c r="J2253" s="21"/>
      <c r="K2253" s="21"/>
      <c r="L2253" s="21"/>
      <c r="M2253" s="21"/>
      <c r="N2253" s="21"/>
    </row>
    <row r="2254" spans="7:14">
      <c r="G2254" s="21"/>
      <c r="H2254" s="21"/>
      <c r="I2254" s="21"/>
      <c r="J2254" s="21"/>
      <c r="K2254" s="21"/>
      <c r="L2254" s="21"/>
      <c r="M2254" s="21"/>
      <c r="N2254" s="21"/>
    </row>
    <row r="2255" spans="7:14">
      <c r="G2255" s="21"/>
      <c r="H2255" s="21"/>
      <c r="I2255" s="21"/>
      <c r="J2255" s="21"/>
      <c r="K2255" s="21"/>
      <c r="L2255" s="21"/>
      <c r="M2255" s="21"/>
      <c r="N2255" s="21"/>
    </row>
    <row r="2256" spans="7:14">
      <c r="G2256" s="21"/>
      <c r="H2256" s="21"/>
      <c r="I2256" s="21"/>
      <c r="J2256" s="21"/>
      <c r="K2256" s="21"/>
      <c r="L2256" s="21"/>
      <c r="M2256" s="21"/>
      <c r="N2256" s="21"/>
    </row>
    <row r="2257" spans="7:14">
      <c r="G2257" s="21"/>
      <c r="H2257" s="21"/>
      <c r="I2257" s="21"/>
      <c r="J2257" s="21"/>
      <c r="K2257" s="21"/>
      <c r="L2257" s="21"/>
      <c r="M2257" s="21"/>
      <c r="N2257" s="21"/>
    </row>
    <row r="2258" spans="7:14">
      <c r="G2258" s="21"/>
      <c r="H2258" s="21"/>
      <c r="I2258" s="21"/>
      <c r="J2258" s="21"/>
      <c r="K2258" s="21"/>
      <c r="L2258" s="21"/>
      <c r="M2258" s="21"/>
      <c r="N2258" s="21"/>
    </row>
    <row r="2259" spans="7:14">
      <c r="G2259" s="21"/>
      <c r="H2259" s="21"/>
      <c r="I2259" s="21"/>
      <c r="J2259" s="21"/>
      <c r="K2259" s="21"/>
      <c r="L2259" s="21"/>
      <c r="M2259" s="21"/>
      <c r="N2259" s="21"/>
    </row>
    <row r="2260" spans="7:14">
      <c r="G2260" s="21"/>
      <c r="H2260" s="21"/>
      <c r="I2260" s="21"/>
      <c r="J2260" s="21"/>
      <c r="K2260" s="21"/>
      <c r="L2260" s="21"/>
      <c r="M2260" s="21"/>
      <c r="N2260" s="21"/>
    </row>
    <row r="2261" spans="7:14">
      <c r="G2261" s="21"/>
      <c r="H2261" s="21"/>
      <c r="I2261" s="21"/>
      <c r="J2261" s="21"/>
      <c r="K2261" s="21"/>
      <c r="L2261" s="21"/>
      <c r="M2261" s="21"/>
      <c r="N2261" s="21"/>
    </row>
    <row r="2262" spans="7:14">
      <c r="G2262" s="21"/>
      <c r="H2262" s="21"/>
      <c r="I2262" s="21"/>
      <c r="J2262" s="21"/>
      <c r="K2262" s="21"/>
      <c r="L2262" s="21"/>
      <c r="M2262" s="21"/>
      <c r="N2262" s="21"/>
    </row>
    <row r="2263" spans="7:14">
      <c r="G2263" s="21"/>
      <c r="H2263" s="21"/>
      <c r="I2263" s="21"/>
      <c r="J2263" s="21"/>
      <c r="K2263" s="21"/>
      <c r="L2263" s="21"/>
      <c r="M2263" s="21"/>
      <c r="N2263" s="21"/>
    </row>
    <row r="2264" spans="7:14">
      <c r="G2264" s="21"/>
      <c r="H2264" s="21"/>
      <c r="I2264" s="21"/>
      <c r="J2264" s="21"/>
      <c r="K2264" s="21"/>
      <c r="L2264" s="21"/>
      <c r="M2264" s="21"/>
      <c r="N2264" s="21"/>
    </row>
    <row r="2265" spans="7:14">
      <c r="G2265" s="21"/>
      <c r="H2265" s="21"/>
      <c r="I2265" s="21"/>
      <c r="J2265" s="21"/>
      <c r="K2265" s="21"/>
      <c r="L2265" s="21"/>
      <c r="M2265" s="21"/>
      <c r="N2265" s="21"/>
    </row>
    <row r="2266" spans="7:14">
      <c r="G2266" s="21"/>
      <c r="H2266" s="21"/>
      <c r="I2266" s="21"/>
      <c r="J2266" s="21"/>
      <c r="K2266" s="21"/>
      <c r="L2266" s="21"/>
      <c r="M2266" s="21"/>
      <c r="N2266" s="21"/>
    </row>
    <row r="2267" spans="7:14">
      <c r="G2267" s="21"/>
      <c r="H2267" s="21"/>
      <c r="I2267" s="21"/>
      <c r="J2267" s="21"/>
      <c r="K2267" s="21"/>
      <c r="L2267" s="21"/>
      <c r="M2267" s="21"/>
      <c r="N2267" s="21"/>
    </row>
    <row r="2268" spans="7:14">
      <c r="G2268" s="21"/>
      <c r="H2268" s="21"/>
      <c r="I2268" s="21"/>
      <c r="J2268" s="21"/>
      <c r="K2268" s="21"/>
      <c r="L2268" s="21"/>
      <c r="M2268" s="21"/>
      <c r="N2268" s="21"/>
    </row>
    <row r="2269" spans="7:14">
      <c r="G2269" s="21"/>
      <c r="H2269" s="21"/>
      <c r="I2269" s="21"/>
      <c r="J2269" s="21"/>
      <c r="K2269" s="21"/>
      <c r="L2269" s="21"/>
      <c r="M2269" s="21"/>
      <c r="N2269" s="21"/>
    </row>
    <row r="2270" spans="7:14">
      <c r="G2270" s="21"/>
      <c r="H2270" s="21"/>
      <c r="I2270" s="21"/>
      <c r="J2270" s="21"/>
      <c r="K2270" s="21"/>
      <c r="L2270" s="21"/>
      <c r="M2270" s="21"/>
      <c r="N2270" s="21"/>
    </row>
    <row r="2271" spans="7:14">
      <c r="G2271" s="21"/>
      <c r="H2271" s="21"/>
      <c r="I2271" s="21"/>
      <c r="J2271" s="21"/>
      <c r="K2271" s="21"/>
      <c r="L2271" s="21"/>
      <c r="M2271" s="21"/>
      <c r="N2271" s="21"/>
    </row>
    <row r="2272" spans="7:14">
      <c r="G2272" s="21"/>
      <c r="H2272" s="21"/>
      <c r="I2272" s="21"/>
      <c r="J2272" s="21"/>
      <c r="K2272" s="21"/>
      <c r="L2272" s="21"/>
      <c r="M2272" s="21"/>
      <c r="N2272" s="21"/>
    </row>
    <row r="2273" spans="7:14">
      <c r="G2273" s="21"/>
      <c r="H2273" s="21"/>
      <c r="I2273" s="21"/>
      <c r="J2273" s="21"/>
      <c r="K2273" s="21"/>
      <c r="L2273" s="21"/>
      <c r="M2273" s="21"/>
      <c r="N2273" s="21"/>
    </row>
    <row r="2274" spans="7:14">
      <c r="G2274" s="21"/>
      <c r="H2274" s="21"/>
      <c r="I2274" s="21"/>
      <c r="J2274" s="21"/>
      <c r="K2274" s="21"/>
      <c r="L2274" s="21"/>
      <c r="M2274" s="21"/>
      <c r="N2274" s="21"/>
    </row>
    <row r="2275" spans="7:14">
      <c r="G2275" s="21"/>
      <c r="H2275" s="21"/>
      <c r="I2275" s="21"/>
      <c r="J2275" s="21"/>
      <c r="K2275" s="21"/>
      <c r="L2275" s="21"/>
      <c r="M2275" s="21"/>
      <c r="N2275" s="21"/>
    </row>
    <row r="2276" spans="7:14">
      <c r="G2276" s="21"/>
      <c r="H2276" s="21"/>
      <c r="I2276" s="21"/>
      <c r="J2276" s="21"/>
      <c r="K2276" s="21"/>
      <c r="L2276" s="21"/>
      <c r="M2276" s="21"/>
      <c r="N2276" s="21"/>
    </row>
    <row r="2277" spans="7:14">
      <c r="G2277" s="21"/>
      <c r="H2277" s="21"/>
      <c r="I2277" s="21"/>
      <c r="J2277" s="21"/>
      <c r="K2277" s="21"/>
      <c r="L2277" s="21"/>
      <c r="M2277" s="21"/>
      <c r="N2277" s="21"/>
    </row>
    <row r="2278" spans="7:14">
      <c r="G2278" s="21"/>
      <c r="H2278" s="21"/>
      <c r="I2278" s="21"/>
      <c r="J2278" s="21"/>
      <c r="K2278" s="21"/>
      <c r="L2278" s="21"/>
      <c r="M2278" s="21"/>
      <c r="N2278" s="21"/>
    </row>
    <row r="2279" spans="7:14">
      <c r="G2279" s="21"/>
      <c r="H2279" s="21"/>
      <c r="I2279" s="21"/>
      <c r="J2279" s="21"/>
      <c r="K2279" s="21"/>
      <c r="L2279" s="21"/>
      <c r="M2279" s="21"/>
      <c r="N2279" s="21"/>
    </row>
    <row r="2280" spans="7:14">
      <c r="G2280" s="21"/>
      <c r="H2280" s="21"/>
      <c r="I2280" s="21"/>
      <c r="J2280" s="21"/>
      <c r="K2280" s="21"/>
      <c r="L2280" s="21"/>
      <c r="M2280" s="21"/>
      <c r="N2280" s="21"/>
    </row>
    <row r="2281" spans="7:14">
      <c r="G2281" s="21"/>
      <c r="H2281" s="21"/>
      <c r="I2281" s="21"/>
      <c r="J2281" s="21"/>
      <c r="K2281" s="21"/>
      <c r="L2281" s="21"/>
      <c r="M2281" s="21"/>
      <c r="N2281" s="21"/>
    </row>
    <row r="2282" spans="7:14">
      <c r="G2282" s="21"/>
      <c r="H2282" s="21"/>
      <c r="I2282" s="21"/>
      <c r="J2282" s="21"/>
      <c r="K2282" s="21"/>
      <c r="L2282" s="21"/>
      <c r="M2282" s="21"/>
      <c r="N2282" s="21"/>
    </row>
    <row r="2283" spans="7:14">
      <c r="G2283" s="21"/>
      <c r="H2283" s="21"/>
      <c r="I2283" s="21"/>
      <c r="J2283" s="21"/>
      <c r="K2283" s="21"/>
      <c r="L2283" s="21"/>
      <c r="M2283" s="21"/>
      <c r="N2283" s="21"/>
    </row>
    <row r="2284" spans="7:14">
      <c r="G2284" s="21"/>
      <c r="H2284" s="21"/>
      <c r="I2284" s="21"/>
      <c r="J2284" s="21"/>
      <c r="K2284" s="21"/>
      <c r="L2284" s="21"/>
      <c r="M2284" s="21"/>
      <c r="N2284" s="21"/>
    </row>
    <row r="2285" spans="7:14">
      <c r="G2285" s="21"/>
      <c r="H2285" s="21"/>
      <c r="I2285" s="21"/>
      <c r="J2285" s="21"/>
      <c r="K2285" s="21"/>
      <c r="L2285" s="21"/>
      <c r="M2285" s="21"/>
      <c r="N2285" s="21"/>
    </row>
    <row r="2286" spans="7:14">
      <c r="G2286" s="21"/>
      <c r="H2286" s="21"/>
      <c r="I2286" s="21"/>
      <c r="J2286" s="21"/>
      <c r="K2286" s="21"/>
      <c r="L2286" s="21"/>
      <c r="M2286" s="21"/>
      <c r="N2286" s="21"/>
    </row>
    <row r="2287" spans="7:14">
      <c r="G2287" s="21"/>
      <c r="H2287" s="21"/>
      <c r="I2287" s="21"/>
      <c r="J2287" s="21"/>
      <c r="K2287" s="21"/>
      <c r="L2287" s="21"/>
      <c r="M2287" s="21"/>
      <c r="N2287" s="21"/>
    </row>
    <row r="2288" spans="7:14">
      <c r="G2288" s="21"/>
      <c r="H2288" s="21"/>
      <c r="I2288" s="21"/>
      <c r="J2288" s="21"/>
      <c r="K2288" s="21"/>
      <c r="L2288" s="21"/>
      <c r="M2288" s="21"/>
      <c r="N2288" s="21"/>
    </row>
    <row r="2289" spans="7:14">
      <c r="G2289" s="21"/>
      <c r="H2289" s="21"/>
      <c r="I2289" s="21"/>
      <c r="J2289" s="21"/>
      <c r="K2289" s="21"/>
      <c r="L2289" s="21"/>
      <c r="M2289" s="21"/>
      <c r="N2289" s="21"/>
    </row>
    <row r="2290" spans="7:14">
      <c r="G2290" s="21"/>
      <c r="H2290" s="21"/>
      <c r="I2290" s="21"/>
      <c r="J2290" s="21"/>
      <c r="K2290" s="21"/>
      <c r="L2290" s="21"/>
      <c r="M2290" s="21"/>
      <c r="N2290" s="21"/>
    </row>
    <row r="2291" spans="7:14">
      <c r="G2291" s="21"/>
      <c r="H2291" s="21"/>
      <c r="I2291" s="21"/>
      <c r="J2291" s="21"/>
      <c r="K2291" s="21"/>
      <c r="L2291" s="21"/>
      <c r="M2291" s="21"/>
      <c r="N2291" s="21"/>
    </row>
    <row r="2292" spans="7:14">
      <c r="G2292" s="21"/>
      <c r="H2292" s="21"/>
      <c r="I2292" s="21"/>
      <c r="J2292" s="21"/>
      <c r="K2292" s="21"/>
      <c r="L2292" s="21"/>
      <c r="M2292" s="21"/>
      <c r="N2292" s="21"/>
    </row>
    <row r="2293" spans="7:14">
      <c r="G2293" s="21"/>
      <c r="H2293" s="21"/>
      <c r="I2293" s="21"/>
      <c r="J2293" s="21"/>
      <c r="K2293" s="21"/>
      <c r="L2293" s="21"/>
      <c r="M2293" s="21"/>
      <c r="N2293" s="21"/>
    </row>
    <row r="2294" spans="7:14">
      <c r="G2294" s="21"/>
      <c r="H2294" s="21"/>
      <c r="I2294" s="21"/>
      <c r="J2294" s="21"/>
      <c r="K2294" s="21"/>
      <c r="L2294" s="21"/>
      <c r="M2294" s="21"/>
      <c r="N2294" s="21"/>
    </row>
    <row r="2295" spans="7:14">
      <c r="G2295" s="21"/>
      <c r="H2295" s="21"/>
      <c r="I2295" s="21"/>
      <c r="J2295" s="21"/>
      <c r="K2295" s="21"/>
      <c r="L2295" s="21"/>
      <c r="M2295" s="21"/>
      <c r="N2295" s="21"/>
    </row>
    <row r="2296" spans="7:14">
      <c r="G2296" s="21"/>
      <c r="H2296" s="21"/>
      <c r="I2296" s="21"/>
      <c r="J2296" s="21"/>
      <c r="K2296" s="21"/>
      <c r="L2296" s="21"/>
      <c r="M2296" s="21"/>
      <c r="N2296" s="21"/>
    </row>
    <row r="2297" spans="7:14">
      <c r="G2297" s="21"/>
      <c r="H2297" s="21"/>
      <c r="I2297" s="21"/>
      <c r="J2297" s="21"/>
      <c r="K2297" s="21"/>
      <c r="L2297" s="21"/>
      <c r="M2297" s="21"/>
      <c r="N2297" s="21"/>
    </row>
    <row r="2298" spans="7:14">
      <c r="G2298" s="21"/>
      <c r="H2298" s="21"/>
      <c r="I2298" s="21"/>
      <c r="J2298" s="21"/>
      <c r="K2298" s="21"/>
      <c r="L2298" s="21"/>
      <c r="M2298" s="21"/>
      <c r="N2298" s="21"/>
    </row>
    <row r="2299" spans="7:14">
      <c r="G2299" s="21"/>
      <c r="H2299" s="21"/>
      <c r="I2299" s="21"/>
      <c r="J2299" s="21"/>
      <c r="K2299" s="21"/>
      <c r="L2299" s="21"/>
      <c r="M2299" s="21"/>
      <c r="N2299" s="21"/>
    </row>
    <row r="2300" spans="7:14">
      <c r="G2300" s="21"/>
      <c r="H2300" s="21"/>
      <c r="I2300" s="21"/>
      <c r="J2300" s="21"/>
      <c r="K2300" s="21"/>
      <c r="L2300" s="21"/>
      <c r="M2300" s="21"/>
      <c r="N2300" s="21"/>
    </row>
    <row r="2301" spans="7:14">
      <c r="G2301" s="21"/>
      <c r="H2301" s="21"/>
      <c r="I2301" s="21"/>
      <c r="J2301" s="21"/>
      <c r="K2301" s="21"/>
      <c r="L2301" s="21"/>
      <c r="M2301" s="21"/>
      <c r="N2301" s="21"/>
    </row>
    <row r="2302" spans="7:14">
      <c r="G2302" s="21"/>
      <c r="H2302" s="21"/>
      <c r="I2302" s="21"/>
      <c r="J2302" s="21"/>
      <c r="K2302" s="21"/>
      <c r="L2302" s="21"/>
      <c r="M2302" s="21"/>
      <c r="N2302" s="21"/>
    </row>
    <row r="2303" spans="7:14">
      <c r="G2303" s="21"/>
      <c r="H2303" s="21"/>
      <c r="I2303" s="21"/>
      <c r="J2303" s="21"/>
      <c r="K2303" s="21"/>
      <c r="L2303" s="21"/>
      <c r="M2303" s="21"/>
      <c r="N2303" s="21"/>
    </row>
    <row r="2304" spans="7:14">
      <c r="G2304" s="21"/>
      <c r="H2304" s="21"/>
      <c r="I2304" s="21"/>
      <c r="J2304" s="21"/>
      <c r="K2304" s="21"/>
      <c r="L2304" s="21"/>
      <c r="M2304" s="21"/>
      <c r="N2304" s="21"/>
    </row>
    <row r="2305" spans="7:14">
      <c r="G2305" s="21"/>
      <c r="H2305" s="21"/>
      <c r="I2305" s="21"/>
      <c r="J2305" s="21"/>
      <c r="K2305" s="21"/>
      <c r="L2305" s="21"/>
      <c r="M2305" s="21"/>
      <c r="N2305" s="21"/>
    </row>
    <row r="2306" spans="7:14">
      <c r="G2306" s="21"/>
      <c r="H2306" s="21"/>
      <c r="I2306" s="21"/>
      <c r="J2306" s="21"/>
      <c r="K2306" s="21"/>
      <c r="L2306" s="21"/>
      <c r="M2306" s="21"/>
      <c r="N2306" s="21"/>
    </row>
    <row r="2307" spans="7:14">
      <c r="G2307" s="21"/>
      <c r="H2307" s="21"/>
      <c r="I2307" s="21"/>
      <c r="J2307" s="21"/>
      <c r="K2307" s="21"/>
      <c r="L2307" s="21"/>
      <c r="M2307" s="21"/>
      <c r="N2307" s="21"/>
    </row>
    <row r="2308" spans="7:14">
      <c r="G2308" s="21"/>
      <c r="H2308" s="21"/>
      <c r="I2308" s="21"/>
      <c r="J2308" s="21"/>
      <c r="K2308" s="21"/>
      <c r="L2308" s="21"/>
      <c r="M2308" s="21"/>
      <c r="N2308" s="21"/>
    </row>
    <row r="2309" spans="7:14">
      <c r="G2309" s="21"/>
      <c r="H2309" s="21"/>
      <c r="I2309" s="21"/>
      <c r="J2309" s="21"/>
      <c r="K2309" s="21"/>
      <c r="L2309" s="21"/>
      <c r="M2309" s="21"/>
      <c r="N2309" s="21"/>
    </row>
    <row r="2310" spans="7:14">
      <c r="G2310" s="21"/>
      <c r="H2310" s="21"/>
      <c r="I2310" s="21"/>
      <c r="J2310" s="21"/>
      <c r="K2310" s="21"/>
      <c r="L2310" s="21"/>
      <c r="M2310" s="21"/>
      <c r="N2310" s="21"/>
    </row>
    <row r="2311" spans="7:14">
      <c r="G2311" s="21"/>
      <c r="H2311" s="21"/>
      <c r="I2311" s="21"/>
      <c r="J2311" s="21"/>
      <c r="K2311" s="21"/>
      <c r="L2311" s="21"/>
      <c r="M2311" s="21"/>
      <c r="N2311" s="21"/>
    </row>
    <row r="2312" spans="7:14">
      <c r="G2312" s="21"/>
      <c r="H2312" s="21"/>
      <c r="I2312" s="21"/>
      <c r="J2312" s="21"/>
      <c r="K2312" s="21"/>
      <c r="L2312" s="21"/>
      <c r="M2312" s="21"/>
      <c r="N2312" s="21"/>
    </row>
    <row r="2313" spans="7:14">
      <c r="G2313" s="21"/>
      <c r="H2313" s="21"/>
      <c r="I2313" s="21"/>
      <c r="J2313" s="21"/>
      <c r="K2313" s="21"/>
      <c r="L2313" s="21"/>
      <c r="M2313" s="21"/>
      <c r="N2313" s="21"/>
    </row>
    <row r="2314" spans="7:14">
      <c r="G2314" s="21"/>
      <c r="H2314" s="21"/>
      <c r="I2314" s="21"/>
      <c r="J2314" s="21"/>
      <c r="K2314" s="21"/>
      <c r="L2314" s="21"/>
      <c r="M2314" s="21"/>
      <c r="N2314" s="21"/>
    </row>
    <row r="2315" spans="7:14">
      <c r="G2315" s="21"/>
      <c r="H2315" s="21"/>
      <c r="I2315" s="21"/>
      <c r="J2315" s="21"/>
      <c r="K2315" s="21"/>
      <c r="L2315" s="21"/>
      <c r="M2315" s="21"/>
      <c r="N2315" s="21"/>
    </row>
    <row r="2316" spans="7:14">
      <c r="G2316" s="21"/>
      <c r="H2316" s="21"/>
      <c r="I2316" s="21"/>
      <c r="J2316" s="21"/>
      <c r="K2316" s="21"/>
      <c r="L2316" s="21"/>
      <c r="M2316" s="21"/>
      <c r="N2316" s="21"/>
    </row>
    <row r="2317" spans="7:14">
      <c r="G2317" s="21"/>
      <c r="H2317" s="21"/>
      <c r="I2317" s="21"/>
      <c r="J2317" s="21"/>
      <c r="K2317" s="21"/>
      <c r="L2317" s="21"/>
      <c r="M2317" s="21"/>
      <c r="N2317" s="21"/>
    </row>
    <row r="2318" spans="7:14">
      <c r="G2318" s="21"/>
      <c r="H2318" s="21"/>
      <c r="I2318" s="21"/>
      <c r="J2318" s="21"/>
      <c r="K2318" s="21"/>
      <c r="L2318" s="21"/>
      <c r="M2318" s="21"/>
      <c r="N2318" s="21"/>
    </row>
    <row r="2319" spans="7:14">
      <c r="G2319" s="21"/>
      <c r="H2319" s="21"/>
      <c r="I2319" s="21"/>
      <c r="J2319" s="21"/>
      <c r="K2319" s="21"/>
      <c r="L2319" s="21"/>
      <c r="M2319" s="21"/>
      <c r="N2319" s="21"/>
    </row>
    <row r="2320" spans="7:14">
      <c r="G2320" s="21"/>
      <c r="H2320" s="21"/>
      <c r="I2320" s="21"/>
      <c r="J2320" s="21"/>
      <c r="K2320" s="21"/>
      <c r="L2320" s="21"/>
      <c r="M2320" s="21"/>
      <c r="N2320" s="21"/>
    </row>
    <row r="2321" spans="7:14">
      <c r="G2321" s="21"/>
      <c r="H2321" s="21"/>
      <c r="I2321" s="21"/>
      <c r="J2321" s="21"/>
      <c r="K2321" s="21"/>
      <c r="L2321" s="21"/>
      <c r="M2321" s="21"/>
      <c r="N2321" s="21"/>
    </row>
    <row r="2322" spans="7:14">
      <c r="G2322" s="21"/>
      <c r="H2322" s="21"/>
      <c r="I2322" s="21"/>
      <c r="J2322" s="21"/>
      <c r="K2322" s="21"/>
      <c r="L2322" s="21"/>
      <c r="M2322" s="21"/>
      <c r="N2322" s="21"/>
    </row>
    <row r="2323" spans="7:14">
      <c r="G2323" s="21"/>
      <c r="H2323" s="21"/>
      <c r="I2323" s="21"/>
      <c r="J2323" s="21"/>
      <c r="K2323" s="21"/>
      <c r="L2323" s="21"/>
      <c r="M2323" s="21"/>
      <c r="N2323" s="21"/>
    </row>
    <row r="2324" spans="7:14">
      <c r="G2324" s="21"/>
      <c r="H2324" s="21"/>
      <c r="I2324" s="21"/>
      <c r="J2324" s="21"/>
      <c r="K2324" s="21"/>
      <c r="L2324" s="21"/>
      <c r="M2324" s="21"/>
      <c r="N2324" s="21"/>
    </row>
    <row r="2325" spans="7:14">
      <c r="G2325" s="21"/>
      <c r="H2325" s="21"/>
      <c r="I2325" s="21"/>
      <c r="J2325" s="21"/>
      <c r="K2325" s="21"/>
      <c r="L2325" s="21"/>
      <c r="M2325" s="21"/>
      <c r="N2325" s="21"/>
    </row>
    <row r="2326" spans="7:14">
      <c r="G2326" s="21"/>
      <c r="H2326" s="21"/>
      <c r="I2326" s="21"/>
      <c r="J2326" s="21"/>
      <c r="K2326" s="21"/>
      <c r="L2326" s="21"/>
      <c r="M2326" s="21"/>
      <c r="N2326" s="21"/>
    </row>
    <row r="2327" spans="7:14">
      <c r="G2327" s="21"/>
      <c r="H2327" s="21"/>
      <c r="I2327" s="21"/>
      <c r="J2327" s="21"/>
      <c r="K2327" s="21"/>
      <c r="L2327" s="21"/>
      <c r="M2327" s="21"/>
      <c r="N2327" s="21"/>
    </row>
    <row r="2328" spans="7:14">
      <c r="G2328" s="21"/>
      <c r="H2328" s="21"/>
      <c r="I2328" s="21"/>
      <c r="J2328" s="21"/>
      <c r="K2328" s="21"/>
      <c r="L2328" s="21"/>
      <c r="M2328" s="21"/>
      <c r="N2328" s="21"/>
    </row>
    <row r="2329" spans="7:14">
      <c r="G2329" s="21"/>
      <c r="H2329" s="21"/>
      <c r="I2329" s="21"/>
      <c r="J2329" s="21"/>
      <c r="K2329" s="21"/>
      <c r="L2329" s="21"/>
      <c r="M2329" s="21"/>
      <c r="N2329" s="21"/>
    </row>
    <row r="2330" spans="7:14">
      <c r="G2330" s="21"/>
      <c r="H2330" s="21"/>
      <c r="I2330" s="21"/>
      <c r="J2330" s="21"/>
      <c r="K2330" s="21"/>
      <c r="L2330" s="21"/>
      <c r="M2330" s="21"/>
      <c r="N2330" s="21"/>
    </row>
    <row r="2331" spans="7:14">
      <c r="G2331" s="21"/>
      <c r="H2331" s="21"/>
      <c r="I2331" s="21"/>
      <c r="J2331" s="21"/>
      <c r="K2331" s="21"/>
      <c r="L2331" s="21"/>
      <c r="M2331" s="21"/>
      <c r="N2331" s="21"/>
    </row>
    <row r="2332" spans="7:14">
      <c r="G2332" s="21"/>
      <c r="H2332" s="21"/>
      <c r="I2332" s="21"/>
      <c r="J2332" s="21"/>
      <c r="K2332" s="21"/>
      <c r="L2332" s="21"/>
      <c r="M2332" s="21"/>
      <c r="N2332" s="21"/>
    </row>
    <row r="2333" spans="7:14">
      <c r="G2333" s="21"/>
      <c r="H2333" s="21"/>
      <c r="I2333" s="21"/>
      <c r="J2333" s="21"/>
      <c r="K2333" s="21"/>
      <c r="L2333" s="21"/>
      <c r="M2333" s="21"/>
      <c r="N2333" s="21"/>
    </row>
    <row r="2334" spans="7:14">
      <c r="G2334" s="21"/>
      <c r="H2334" s="21"/>
      <c r="I2334" s="21"/>
      <c r="J2334" s="21"/>
      <c r="K2334" s="21"/>
      <c r="L2334" s="21"/>
      <c r="M2334" s="21"/>
      <c r="N2334" s="21"/>
    </row>
    <row r="2335" spans="7:14">
      <c r="G2335" s="21"/>
      <c r="H2335" s="21"/>
      <c r="I2335" s="21"/>
      <c r="J2335" s="21"/>
      <c r="K2335" s="21"/>
      <c r="L2335" s="21"/>
      <c r="M2335" s="21"/>
      <c r="N2335" s="21"/>
    </row>
    <row r="2336" spans="7:14">
      <c r="G2336" s="21"/>
      <c r="H2336" s="21"/>
      <c r="I2336" s="21"/>
      <c r="J2336" s="21"/>
      <c r="K2336" s="21"/>
      <c r="L2336" s="21"/>
      <c r="M2336" s="21"/>
      <c r="N2336" s="21"/>
    </row>
    <row r="2337" spans="7:14">
      <c r="G2337" s="21"/>
      <c r="H2337" s="21"/>
      <c r="I2337" s="21"/>
      <c r="J2337" s="21"/>
      <c r="K2337" s="21"/>
      <c r="L2337" s="21"/>
      <c r="M2337" s="21"/>
      <c r="N2337" s="21"/>
    </row>
    <row r="2338" spans="7:14">
      <c r="G2338" s="21"/>
      <c r="H2338" s="21"/>
      <c r="I2338" s="21"/>
      <c r="J2338" s="21"/>
      <c r="K2338" s="21"/>
      <c r="L2338" s="21"/>
      <c r="M2338" s="21"/>
      <c r="N2338" s="21"/>
    </row>
    <row r="2339" spans="7:14">
      <c r="G2339" s="21"/>
      <c r="H2339" s="21"/>
      <c r="I2339" s="21"/>
      <c r="J2339" s="21"/>
      <c r="K2339" s="21"/>
      <c r="L2339" s="21"/>
      <c r="M2339" s="21"/>
      <c r="N2339" s="21"/>
    </row>
    <row r="2340" spans="7:14">
      <c r="G2340" s="21"/>
      <c r="H2340" s="21"/>
      <c r="I2340" s="21"/>
      <c r="J2340" s="21"/>
      <c r="K2340" s="21"/>
      <c r="L2340" s="21"/>
      <c r="M2340" s="21"/>
      <c r="N2340" s="21"/>
    </row>
    <row r="2341" spans="7:14">
      <c r="G2341" s="21"/>
      <c r="H2341" s="21"/>
      <c r="I2341" s="21"/>
      <c r="J2341" s="21"/>
      <c r="K2341" s="21"/>
      <c r="L2341" s="21"/>
      <c r="M2341" s="21"/>
      <c r="N2341" s="21"/>
    </row>
    <row r="2342" spans="7:14">
      <c r="G2342" s="21"/>
      <c r="H2342" s="21"/>
      <c r="I2342" s="21"/>
      <c r="J2342" s="21"/>
      <c r="K2342" s="21"/>
      <c r="L2342" s="21"/>
      <c r="M2342" s="21"/>
      <c r="N2342" s="21"/>
    </row>
    <row r="2343" spans="7:14">
      <c r="G2343" s="21"/>
      <c r="H2343" s="21"/>
      <c r="I2343" s="21"/>
      <c r="J2343" s="21"/>
      <c r="K2343" s="21"/>
      <c r="L2343" s="21"/>
      <c r="M2343" s="21"/>
      <c r="N2343" s="21"/>
    </row>
    <row r="2344" spans="7:14">
      <c r="G2344" s="21"/>
      <c r="H2344" s="21"/>
      <c r="I2344" s="21"/>
      <c r="J2344" s="21"/>
      <c r="K2344" s="21"/>
      <c r="L2344" s="21"/>
      <c r="M2344" s="21"/>
      <c r="N2344" s="21"/>
    </row>
    <row r="2345" spans="7:14">
      <c r="G2345" s="21"/>
      <c r="H2345" s="21"/>
      <c r="I2345" s="21"/>
      <c r="J2345" s="21"/>
      <c r="K2345" s="21"/>
      <c r="L2345" s="21"/>
      <c r="M2345" s="21"/>
      <c r="N2345" s="21"/>
    </row>
    <row r="2346" spans="7:14">
      <c r="G2346" s="21"/>
      <c r="H2346" s="21"/>
      <c r="I2346" s="21"/>
      <c r="J2346" s="21"/>
      <c r="K2346" s="21"/>
      <c r="L2346" s="21"/>
      <c r="M2346" s="21"/>
      <c r="N2346" s="21"/>
    </row>
    <row r="2347" spans="7:14">
      <c r="G2347" s="21"/>
      <c r="H2347" s="21"/>
      <c r="I2347" s="21"/>
      <c r="J2347" s="21"/>
      <c r="K2347" s="21"/>
      <c r="L2347" s="21"/>
      <c r="M2347" s="21"/>
      <c r="N2347" s="21"/>
    </row>
    <row r="2348" spans="7:14">
      <c r="G2348" s="21"/>
      <c r="H2348" s="21"/>
      <c r="I2348" s="21"/>
      <c r="J2348" s="21"/>
      <c r="K2348" s="21"/>
      <c r="L2348" s="21"/>
      <c r="M2348" s="21"/>
      <c r="N2348" s="21"/>
    </row>
    <row r="2349" spans="7:14">
      <c r="G2349" s="21"/>
      <c r="H2349" s="21"/>
      <c r="I2349" s="21"/>
      <c r="J2349" s="21"/>
      <c r="K2349" s="21"/>
      <c r="L2349" s="21"/>
      <c r="M2349" s="21"/>
      <c r="N2349" s="21"/>
    </row>
    <row r="2350" spans="7:14">
      <c r="G2350" s="21"/>
      <c r="H2350" s="21"/>
      <c r="I2350" s="21"/>
      <c r="J2350" s="21"/>
      <c r="K2350" s="21"/>
      <c r="L2350" s="21"/>
      <c r="M2350" s="21"/>
      <c r="N2350" s="21"/>
    </row>
    <row r="2351" spans="7:14">
      <c r="G2351" s="21"/>
      <c r="H2351" s="21"/>
      <c r="I2351" s="21"/>
      <c r="J2351" s="21"/>
      <c r="K2351" s="21"/>
      <c r="L2351" s="21"/>
      <c r="M2351" s="21"/>
      <c r="N2351" s="21"/>
    </row>
    <row r="2352" spans="7:14">
      <c r="G2352" s="21"/>
      <c r="H2352" s="21"/>
      <c r="I2352" s="21"/>
      <c r="J2352" s="21"/>
      <c r="K2352" s="21"/>
      <c r="L2352" s="21"/>
      <c r="M2352" s="21"/>
      <c r="N2352" s="21"/>
    </row>
    <row r="2353" spans="7:14">
      <c r="G2353" s="21"/>
      <c r="H2353" s="21"/>
      <c r="I2353" s="21"/>
      <c r="J2353" s="21"/>
      <c r="K2353" s="21"/>
      <c r="L2353" s="21"/>
      <c r="M2353" s="21"/>
      <c r="N2353" s="21"/>
    </row>
    <row r="2354" spans="7:14">
      <c r="G2354" s="21"/>
      <c r="H2354" s="21"/>
      <c r="I2354" s="21"/>
      <c r="J2354" s="21"/>
      <c r="K2354" s="21"/>
      <c r="L2354" s="21"/>
      <c r="M2354" s="21"/>
      <c r="N2354" s="21"/>
    </row>
    <row r="2355" spans="7:14">
      <c r="G2355" s="21"/>
      <c r="H2355" s="21"/>
      <c r="I2355" s="21"/>
      <c r="J2355" s="21"/>
      <c r="K2355" s="21"/>
      <c r="L2355" s="21"/>
      <c r="M2355" s="21"/>
      <c r="N2355" s="21"/>
    </row>
    <row r="2356" spans="7:14">
      <c r="G2356" s="21"/>
      <c r="H2356" s="21"/>
      <c r="I2356" s="21"/>
      <c r="J2356" s="21"/>
      <c r="K2356" s="21"/>
      <c r="L2356" s="21"/>
      <c r="M2356" s="21"/>
      <c r="N2356" s="21"/>
    </row>
    <row r="2357" spans="7:14">
      <c r="G2357" s="21"/>
      <c r="H2357" s="21"/>
      <c r="I2357" s="21"/>
      <c r="J2357" s="21"/>
      <c r="K2357" s="21"/>
      <c r="L2357" s="21"/>
      <c r="M2357" s="21"/>
      <c r="N2357" s="21"/>
    </row>
    <row r="2358" spans="7:14">
      <c r="G2358" s="21"/>
      <c r="H2358" s="21"/>
      <c r="I2358" s="21"/>
      <c r="J2358" s="21"/>
      <c r="K2358" s="21"/>
      <c r="L2358" s="21"/>
      <c r="M2358" s="21"/>
      <c r="N2358" s="21"/>
    </row>
    <row r="2359" spans="7:14">
      <c r="G2359" s="21"/>
      <c r="H2359" s="21"/>
      <c r="I2359" s="21"/>
      <c r="J2359" s="21"/>
      <c r="K2359" s="21"/>
      <c r="L2359" s="21"/>
      <c r="M2359" s="21"/>
      <c r="N2359" s="21"/>
    </row>
    <row r="2360" spans="7:14">
      <c r="G2360" s="21"/>
      <c r="H2360" s="21"/>
      <c r="I2360" s="21"/>
      <c r="J2360" s="21"/>
      <c r="K2360" s="21"/>
      <c r="L2360" s="21"/>
      <c r="M2360" s="21"/>
      <c r="N2360" s="21"/>
    </row>
    <row r="2361" spans="7:14">
      <c r="G2361" s="21"/>
      <c r="H2361" s="21"/>
      <c r="I2361" s="21"/>
      <c r="J2361" s="21"/>
      <c r="K2361" s="21"/>
      <c r="L2361" s="21"/>
      <c r="M2361" s="21"/>
      <c r="N2361" s="21"/>
    </row>
    <row r="2362" spans="7:14">
      <c r="G2362" s="21"/>
      <c r="H2362" s="21"/>
      <c r="I2362" s="21"/>
      <c r="J2362" s="21"/>
      <c r="K2362" s="21"/>
      <c r="L2362" s="21"/>
      <c r="M2362" s="21"/>
      <c r="N2362" s="21"/>
    </row>
    <row r="2363" spans="7:14">
      <c r="G2363" s="21"/>
      <c r="H2363" s="21"/>
      <c r="I2363" s="21"/>
      <c r="J2363" s="21"/>
      <c r="K2363" s="21"/>
      <c r="L2363" s="21"/>
      <c r="M2363" s="21"/>
      <c r="N2363" s="21"/>
    </row>
    <row r="2364" spans="7:14">
      <c r="G2364" s="21"/>
      <c r="H2364" s="21"/>
      <c r="I2364" s="21"/>
      <c r="J2364" s="21"/>
      <c r="K2364" s="21"/>
      <c r="L2364" s="21"/>
      <c r="M2364" s="21"/>
      <c r="N2364" s="21"/>
    </row>
    <row r="2365" spans="7:14">
      <c r="G2365" s="21"/>
      <c r="H2365" s="21"/>
      <c r="I2365" s="21"/>
      <c r="J2365" s="21"/>
      <c r="K2365" s="21"/>
      <c r="L2365" s="21"/>
      <c r="M2365" s="21"/>
      <c r="N2365" s="21"/>
    </row>
    <row r="2366" spans="7:14">
      <c r="G2366" s="21"/>
      <c r="H2366" s="21"/>
      <c r="I2366" s="21"/>
      <c r="J2366" s="21"/>
      <c r="K2366" s="21"/>
      <c r="L2366" s="21"/>
      <c r="M2366" s="21"/>
      <c r="N2366" s="21"/>
    </row>
    <row r="2367" spans="7:14">
      <c r="G2367" s="21"/>
      <c r="H2367" s="21"/>
      <c r="I2367" s="21"/>
      <c r="J2367" s="21"/>
      <c r="K2367" s="21"/>
      <c r="L2367" s="21"/>
      <c r="M2367" s="21"/>
      <c r="N2367" s="21"/>
    </row>
    <row r="2368" spans="7:14">
      <c r="G2368" s="21"/>
      <c r="H2368" s="21"/>
      <c r="I2368" s="21"/>
      <c r="J2368" s="21"/>
      <c r="K2368" s="21"/>
      <c r="L2368" s="21"/>
      <c r="M2368" s="21"/>
      <c r="N2368" s="21"/>
    </row>
    <row r="2369" spans="7:14">
      <c r="G2369" s="21"/>
      <c r="H2369" s="21"/>
      <c r="I2369" s="21"/>
      <c r="J2369" s="21"/>
      <c r="K2369" s="21"/>
      <c r="L2369" s="21"/>
      <c r="M2369" s="21"/>
      <c r="N2369" s="21"/>
    </row>
    <row r="2370" spans="7:14">
      <c r="G2370" s="21"/>
      <c r="H2370" s="21"/>
      <c r="I2370" s="21"/>
      <c r="J2370" s="21"/>
      <c r="K2370" s="21"/>
      <c r="L2370" s="21"/>
      <c r="M2370" s="21"/>
      <c r="N2370" s="21"/>
    </row>
    <row r="2371" spans="7:14">
      <c r="G2371" s="21"/>
      <c r="H2371" s="21"/>
      <c r="I2371" s="21"/>
      <c r="J2371" s="21"/>
      <c r="K2371" s="21"/>
      <c r="L2371" s="21"/>
      <c r="M2371" s="21"/>
      <c r="N2371" s="21"/>
    </row>
    <row r="2372" spans="7:14">
      <c r="G2372" s="21"/>
      <c r="H2372" s="21"/>
      <c r="I2372" s="21"/>
      <c r="J2372" s="21"/>
      <c r="K2372" s="21"/>
      <c r="L2372" s="21"/>
      <c r="M2372" s="21"/>
      <c r="N2372" s="21"/>
    </row>
    <row r="2373" spans="7:14">
      <c r="G2373" s="21"/>
      <c r="H2373" s="21"/>
      <c r="I2373" s="21"/>
      <c r="J2373" s="21"/>
      <c r="K2373" s="21"/>
      <c r="L2373" s="21"/>
      <c r="M2373" s="21"/>
      <c r="N2373" s="21"/>
    </row>
    <row r="2374" spans="7:14">
      <c r="G2374" s="21"/>
      <c r="H2374" s="21"/>
      <c r="I2374" s="21"/>
      <c r="J2374" s="21"/>
      <c r="K2374" s="21"/>
      <c r="L2374" s="21"/>
      <c r="M2374" s="21"/>
      <c r="N2374" s="21"/>
    </row>
    <row r="2375" spans="7:14">
      <c r="G2375" s="21"/>
      <c r="H2375" s="21"/>
      <c r="I2375" s="21"/>
      <c r="J2375" s="21"/>
      <c r="K2375" s="21"/>
      <c r="L2375" s="21"/>
      <c r="M2375" s="21"/>
      <c r="N2375" s="21"/>
    </row>
    <row r="2376" spans="7:14">
      <c r="G2376" s="21"/>
      <c r="H2376" s="21"/>
      <c r="I2376" s="21"/>
      <c r="J2376" s="21"/>
      <c r="K2376" s="21"/>
      <c r="L2376" s="21"/>
      <c r="M2376" s="21"/>
      <c r="N2376" s="21"/>
    </row>
    <row r="2377" spans="7:14">
      <c r="G2377" s="21"/>
      <c r="H2377" s="21"/>
      <c r="I2377" s="21"/>
      <c r="J2377" s="21"/>
      <c r="K2377" s="21"/>
      <c r="L2377" s="21"/>
      <c r="M2377" s="21"/>
      <c r="N2377" s="21"/>
    </row>
    <row r="2378" spans="7:14">
      <c r="G2378" s="21"/>
      <c r="H2378" s="21"/>
      <c r="I2378" s="21"/>
      <c r="J2378" s="21"/>
      <c r="K2378" s="21"/>
      <c r="L2378" s="21"/>
      <c r="M2378" s="21"/>
      <c r="N2378" s="21"/>
    </row>
    <row r="2379" spans="7:14">
      <c r="G2379" s="21"/>
      <c r="H2379" s="21"/>
      <c r="I2379" s="21"/>
      <c r="J2379" s="21"/>
      <c r="K2379" s="21"/>
      <c r="L2379" s="21"/>
      <c r="M2379" s="21"/>
      <c r="N2379" s="21"/>
    </row>
    <row r="2380" spans="7:14">
      <c r="G2380" s="21"/>
      <c r="H2380" s="21"/>
      <c r="I2380" s="21"/>
      <c r="J2380" s="21"/>
      <c r="K2380" s="21"/>
      <c r="L2380" s="21"/>
      <c r="M2380" s="21"/>
      <c r="N2380" s="21"/>
    </row>
    <row r="2381" spans="7:14">
      <c r="G2381" s="21"/>
      <c r="H2381" s="21"/>
      <c r="I2381" s="21"/>
      <c r="J2381" s="21"/>
      <c r="K2381" s="21"/>
      <c r="L2381" s="21"/>
      <c r="M2381" s="21"/>
      <c r="N2381" s="21"/>
    </row>
    <row r="2382" spans="7:14">
      <c r="G2382" s="21"/>
      <c r="H2382" s="21"/>
      <c r="I2382" s="21"/>
      <c r="J2382" s="21"/>
      <c r="K2382" s="21"/>
      <c r="L2382" s="21"/>
      <c r="M2382" s="21"/>
      <c r="N2382" s="21"/>
    </row>
    <row r="2383" spans="7:14">
      <c r="G2383" s="21"/>
      <c r="H2383" s="21"/>
      <c r="I2383" s="21"/>
      <c r="J2383" s="21"/>
      <c r="K2383" s="21"/>
      <c r="L2383" s="21"/>
      <c r="M2383" s="21"/>
      <c r="N2383" s="21"/>
    </row>
    <row r="2384" spans="7:14">
      <c r="G2384" s="21"/>
      <c r="H2384" s="21"/>
      <c r="I2384" s="21"/>
      <c r="J2384" s="21"/>
      <c r="K2384" s="21"/>
      <c r="L2384" s="21"/>
      <c r="M2384" s="21"/>
      <c r="N2384" s="21"/>
    </row>
    <row r="2385" spans="7:14">
      <c r="G2385" s="21"/>
      <c r="H2385" s="21"/>
      <c r="I2385" s="21"/>
      <c r="J2385" s="21"/>
      <c r="K2385" s="21"/>
      <c r="L2385" s="21"/>
      <c r="M2385" s="21"/>
      <c r="N2385" s="21"/>
    </row>
    <row r="2386" spans="7:14">
      <c r="G2386" s="21"/>
      <c r="H2386" s="21"/>
      <c r="I2386" s="21"/>
      <c r="J2386" s="21"/>
      <c r="K2386" s="21"/>
      <c r="L2386" s="21"/>
      <c r="M2386" s="21"/>
      <c r="N2386" s="21"/>
    </row>
    <row r="2387" spans="7:14">
      <c r="G2387" s="21"/>
      <c r="H2387" s="21"/>
      <c r="I2387" s="21"/>
      <c r="J2387" s="21"/>
      <c r="K2387" s="21"/>
      <c r="L2387" s="21"/>
      <c r="M2387" s="21"/>
      <c r="N2387" s="21"/>
    </row>
    <row r="2388" spans="7:14">
      <c r="G2388" s="21"/>
      <c r="H2388" s="21"/>
      <c r="I2388" s="21"/>
      <c r="J2388" s="21"/>
      <c r="K2388" s="21"/>
      <c r="L2388" s="21"/>
      <c r="M2388" s="21"/>
      <c r="N2388" s="21"/>
    </row>
    <row r="2389" spans="7:14">
      <c r="G2389" s="21"/>
      <c r="H2389" s="21"/>
      <c r="I2389" s="21"/>
      <c r="J2389" s="21"/>
      <c r="K2389" s="21"/>
      <c r="L2389" s="21"/>
      <c r="M2389" s="21"/>
      <c r="N2389" s="21"/>
    </row>
    <row r="2390" spans="7:14">
      <c r="G2390" s="21"/>
      <c r="H2390" s="21"/>
      <c r="I2390" s="21"/>
      <c r="J2390" s="21"/>
      <c r="K2390" s="21"/>
      <c r="L2390" s="21"/>
      <c r="M2390" s="21"/>
      <c r="N2390" s="21"/>
    </row>
    <row r="2391" spans="7:14">
      <c r="G2391" s="21"/>
      <c r="H2391" s="21"/>
      <c r="I2391" s="21"/>
      <c r="J2391" s="21"/>
      <c r="K2391" s="21"/>
      <c r="L2391" s="21"/>
      <c r="M2391" s="21"/>
      <c r="N2391" s="21"/>
    </row>
    <row r="2392" spans="7:14">
      <c r="G2392" s="21"/>
      <c r="H2392" s="21"/>
      <c r="I2392" s="21"/>
      <c r="J2392" s="21"/>
      <c r="K2392" s="21"/>
      <c r="L2392" s="21"/>
      <c r="M2392" s="21"/>
      <c r="N2392" s="21"/>
    </row>
    <row r="2393" spans="7:14">
      <c r="G2393" s="21"/>
      <c r="H2393" s="21"/>
      <c r="I2393" s="21"/>
      <c r="J2393" s="21"/>
      <c r="K2393" s="21"/>
      <c r="L2393" s="21"/>
      <c r="M2393" s="21"/>
      <c r="N2393" s="21"/>
    </row>
    <row r="2394" spans="7:14">
      <c r="G2394" s="21"/>
      <c r="H2394" s="21"/>
      <c r="I2394" s="21"/>
      <c r="J2394" s="21"/>
      <c r="K2394" s="21"/>
      <c r="L2394" s="21"/>
      <c r="M2394" s="21"/>
      <c r="N2394" s="21"/>
    </row>
    <row r="2395" spans="7:14">
      <c r="G2395" s="21"/>
      <c r="H2395" s="21"/>
      <c r="I2395" s="21"/>
      <c r="J2395" s="21"/>
      <c r="K2395" s="21"/>
      <c r="L2395" s="21"/>
      <c r="M2395" s="21"/>
      <c r="N2395" s="21"/>
    </row>
    <row r="2396" spans="7:14">
      <c r="G2396" s="21"/>
      <c r="H2396" s="21"/>
      <c r="I2396" s="21"/>
      <c r="J2396" s="21"/>
      <c r="K2396" s="21"/>
      <c r="L2396" s="21"/>
      <c r="M2396" s="21"/>
      <c r="N2396" s="21"/>
    </row>
    <row r="2397" spans="7:14">
      <c r="G2397" s="21"/>
      <c r="H2397" s="21"/>
      <c r="I2397" s="21"/>
      <c r="J2397" s="21"/>
      <c r="K2397" s="21"/>
      <c r="L2397" s="21"/>
      <c r="M2397" s="21"/>
      <c r="N2397" s="21"/>
    </row>
    <row r="2398" spans="7:14">
      <c r="G2398" s="21"/>
      <c r="H2398" s="21"/>
      <c r="I2398" s="21"/>
      <c r="J2398" s="21"/>
      <c r="K2398" s="21"/>
      <c r="L2398" s="21"/>
      <c r="M2398" s="21"/>
      <c r="N2398" s="21"/>
    </row>
    <row r="2399" spans="7:14">
      <c r="G2399" s="21"/>
      <c r="H2399" s="21"/>
      <c r="I2399" s="21"/>
      <c r="J2399" s="21"/>
      <c r="K2399" s="21"/>
      <c r="L2399" s="21"/>
      <c r="M2399" s="21"/>
      <c r="N2399" s="21"/>
    </row>
    <row r="2400" spans="7:14">
      <c r="G2400" s="21"/>
      <c r="H2400" s="21"/>
      <c r="I2400" s="21"/>
      <c r="J2400" s="21"/>
      <c r="K2400" s="21"/>
      <c r="L2400" s="21"/>
      <c r="M2400" s="21"/>
      <c r="N2400" s="21"/>
    </row>
    <row r="2401" spans="7:14">
      <c r="G2401" s="21"/>
      <c r="H2401" s="21"/>
      <c r="I2401" s="21"/>
      <c r="J2401" s="21"/>
      <c r="K2401" s="21"/>
      <c r="L2401" s="21"/>
      <c r="M2401" s="21"/>
      <c r="N2401" s="21"/>
    </row>
    <row r="2402" spans="7:14">
      <c r="G2402" s="21"/>
      <c r="H2402" s="21"/>
      <c r="I2402" s="21"/>
      <c r="J2402" s="21"/>
      <c r="K2402" s="21"/>
      <c r="L2402" s="21"/>
      <c r="M2402" s="21"/>
      <c r="N2402" s="21"/>
    </row>
    <row r="2403" spans="7:14">
      <c r="G2403" s="21"/>
      <c r="H2403" s="21"/>
      <c r="I2403" s="21"/>
      <c r="J2403" s="21"/>
      <c r="K2403" s="21"/>
      <c r="L2403" s="21"/>
      <c r="M2403" s="21"/>
      <c r="N2403" s="21"/>
    </row>
    <row r="2404" spans="7:14">
      <c r="G2404" s="21"/>
      <c r="H2404" s="21"/>
      <c r="I2404" s="21"/>
      <c r="J2404" s="21"/>
      <c r="K2404" s="21"/>
      <c r="L2404" s="21"/>
      <c r="M2404" s="21"/>
      <c r="N2404" s="21"/>
    </row>
    <row r="2405" spans="7:14">
      <c r="G2405" s="21"/>
      <c r="H2405" s="21"/>
      <c r="I2405" s="21"/>
      <c r="J2405" s="21"/>
      <c r="K2405" s="21"/>
      <c r="L2405" s="21"/>
      <c r="M2405" s="21"/>
      <c r="N2405" s="21"/>
    </row>
    <row r="2406" spans="7:14">
      <c r="G2406" s="21"/>
      <c r="H2406" s="21"/>
      <c r="I2406" s="21"/>
      <c r="J2406" s="21"/>
      <c r="K2406" s="21"/>
      <c r="L2406" s="21"/>
      <c r="M2406" s="21"/>
      <c r="N2406" s="21"/>
    </row>
    <row r="2407" spans="7:14">
      <c r="G2407" s="21"/>
      <c r="H2407" s="21"/>
      <c r="I2407" s="21"/>
      <c r="J2407" s="21"/>
      <c r="K2407" s="21"/>
      <c r="L2407" s="21"/>
      <c r="M2407" s="21"/>
      <c r="N2407" s="21"/>
    </row>
    <row r="2408" spans="7:14">
      <c r="G2408" s="21"/>
      <c r="H2408" s="21"/>
      <c r="I2408" s="21"/>
      <c r="J2408" s="21"/>
      <c r="K2408" s="21"/>
      <c r="L2408" s="21"/>
      <c r="M2408" s="21"/>
      <c r="N2408" s="21"/>
    </row>
    <row r="2409" spans="7:14">
      <c r="G2409" s="21"/>
      <c r="H2409" s="21"/>
      <c r="I2409" s="21"/>
      <c r="J2409" s="21"/>
      <c r="K2409" s="21"/>
      <c r="L2409" s="21"/>
      <c r="M2409" s="21"/>
      <c r="N2409" s="21"/>
    </row>
    <row r="2410" spans="7:14">
      <c r="G2410" s="21"/>
      <c r="H2410" s="21"/>
      <c r="I2410" s="21"/>
      <c r="J2410" s="21"/>
      <c r="K2410" s="21"/>
      <c r="L2410" s="21"/>
      <c r="M2410" s="21"/>
      <c r="N2410" s="21"/>
    </row>
    <row r="2411" spans="7:14">
      <c r="G2411" s="21"/>
      <c r="H2411" s="21"/>
      <c r="I2411" s="21"/>
      <c r="J2411" s="21"/>
      <c r="K2411" s="21"/>
      <c r="L2411" s="21"/>
      <c r="M2411" s="21"/>
      <c r="N2411" s="21"/>
    </row>
    <row r="2412" spans="7:14">
      <c r="G2412" s="21"/>
      <c r="H2412" s="21"/>
      <c r="I2412" s="21"/>
      <c r="J2412" s="21"/>
      <c r="K2412" s="21"/>
      <c r="L2412" s="21"/>
      <c r="M2412" s="21"/>
      <c r="N2412" s="21"/>
    </row>
    <row r="2413" spans="7:14">
      <c r="G2413" s="21"/>
      <c r="H2413" s="21"/>
      <c r="I2413" s="21"/>
      <c r="J2413" s="21"/>
      <c r="K2413" s="21"/>
      <c r="L2413" s="21"/>
      <c r="M2413" s="21"/>
      <c r="N2413" s="21"/>
    </row>
    <row r="2414" spans="7:14">
      <c r="G2414" s="21"/>
      <c r="H2414" s="21"/>
      <c r="I2414" s="21"/>
      <c r="J2414" s="21"/>
      <c r="K2414" s="21"/>
      <c r="L2414" s="21"/>
      <c r="M2414" s="21"/>
      <c r="N2414" s="21"/>
    </row>
    <row r="2415" spans="7:14">
      <c r="G2415" s="21"/>
      <c r="H2415" s="21"/>
      <c r="I2415" s="21"/>
      <c r="J2415" s="21"/>
      <c r="K2415" s="21"/>
      <c r="L2415" s="21"/>
      <c r="M2415" s="21"/>
      <c r="N2415" s="21"/>
    </row>
    <row r="2416" spans="7:14">
      <c r="G2416" s="21"/>
      <c r="H2416" s="21"/>
      <c r="I2416" s="21"/>
      <c r="J2416" s="21"/>
      <c r="K2416" s="21"/>
      <c r="L2416" s="21"/>
      <c r="M2416" s="21"/>
      <c r="N2416" s="21"/>
    </row>
    <row r="2417" spans="7:14">
      <c r="G2417" s="21"/>
      <c r="H2417" s="21"/>
      <c r="I2417" s="21"/>
      <c r="J2417" s="21"/>
      <c r="K2417" s="21"/>
      <c r="L2417" s="21"/>
      <c r="M2417" s="21"/>
      <c r="N2417" s="21"/>
    </row>
    <row r="2418" spans="7:14">
      <c r="G2418" s="21"/>
      <c r="H2418" s="21"/>
      <c r="I2418" s="21"/>
      <c r="J2418" s="21"/>
      <c r="K2418" s="21"/>
      <c r="L2418" s="21"/>
      <c r="M2418" s="21"/>
      <c r="N2418" s="21"/>
    </row>
    <row r="2419" spans="7:14">
      <c r="G2419" s="21"/>
      <c r="H2419" s="21"/>
      <c r="I2419" s="21"/>
      <c r="J2419" s="21"/>
      <c r="K2419" s="21"/>
      <c r="L2419" s="21"/>
      <c r="M2419" s="21"/>
      <c r="N2419" s="21"/>
    </row>
    <row r="2420" spans="7:14">
      <c r="G2420" s="21"/>
      <c r="H2420" s="21"/>
      <c r="I2420" s="21"/>
      <c r="J2420" s="21"/>
      <c r="K2420" s="21"/>
      <c r="L2420" s="21"/>
      <c r="M2420" s="21"/>
      <c r="N2420" s="21"/>
    </row>
    <row r="2421" spans="7:14">
      <c r="G2421" s="21"/>
      <c r="H2421" s="21"/>
      <c r="I2421" s="21"/>
      <c r="J2421" s="21"/>
      <c r="K2421" s="21"/>
      <c r="L2421" s="21"/>
      <c r="M2421" s="21"/>
      <c r="N2421" s="21"/>
    </row>
    <row r="2422" spans="7:14">
      <c r="G2422" s="21"/>
      <c r="H2422" s="21"/>
      <c r="I2422" s="21"/>
      <c r="J2422" s="21"/>
      <c r="K2422" s="21"/>
      <c r="L2422" s="21"/>
      <c r="M2422" s="21"/>
      <c r="N2422" s="21"/>
    </row>
    <row r="2423" spans="7:14">
      <c r="G2423" s="21"/>
      <c r="H2423" s="21"/>
      <c r="I2423" s="21"/>
      <c r="J2423" s="21"/>
      <c r="K2423" s="21"/>
      <c r="L2423" s="21"/>
      <c r="M2423" s="21"/>
      <c r="N2423" s="21"/>
    </row>
    <row r="2424" spans="7:14">
      <c r="G2424" s="21"/>
      <c r="H2424" s="21"/>
      <c r="I2424" s="21"/>
      <c r="J2424" s="21"/>
      <c r="K2424" s="21"/>
      <c r="L2424" s="21"/>
      <c r="M2424" s="21"/>
      <c r="N2424" s="21"/>
    </row>
    <row r="2425" spans="7:14">
      <c r="G2425" s="21"/>
      <c r="H2425" s="21"/>
      <c r="I2425" s="21"/>
      <c r="J2425" s="21"/>
      <c r="K2425" s="21"/>
      <c r="L2425" s="21"/>
      <c r="M2425" s="21"/>
      <c r="N2425" s="21"/>
    </row>
    <row r="2426" spans="7:14">
      <c r="G2426" s="21"/>
      <c r="H2426" s="21"/>
      <c r="I2426" s="21"/>
      <c r="J2426" s="21"/>
      <c r="K2426" s="21"/>
      <c r="L2426" s="21"/>
      <c r="M2426" s="21"/>
      <c r="N2426" s="21"/>
    </row>
    <row r="2427" spans="7:14">
      <c r="G2427" s="21"/>
      <c r="H2427" s="21"/>
      <c r="I2427" s="21"/>
      <c r="J2427" s="21"/>
      <c r="K2427" s="21"/>
      <c r="L2427" s="21"/>
      <c r="M2427" s="21"/>
      <c r="N2427" s="21"/>
    </row>
    <row r="2428" spans="7:14">
      <c r="G2428" s="21"/>
      <c r="H2428" s="21"/>
      <c r="I2428" s="21"/>
      <c r="J2428" s="21"/>
      <c r="K2428" s="21"/>
      <c r="L2428" s="21"/>
      <c r="M2428" s="21"/>
      <c r="N2428" s="21"/>
    </row>
    <row r="2429" spans="7:14">
      <c r="G2429" s="21"/>
      <c r="H2429" s="21"/>
      <c r="I2429" s="21"/>
      <c r="J2429" s="21"/>
      <c r="K2429" s="21"/>
      <c r="L2429" s="21"/>
      <c r="M2429" s="21"/>
      <c r="N2429" s="21"/>
    </row>
    <row r="2430" spans="7:14">
      <c r="G2430" s="21"/>
      <c r="H2430" s="21"/>
      <c r="I2430" s="21"/>
      <c r="J2430" s="21"/>
      <c r="K2430" s="21"/>
      <c r="L2430" s="21"/>
      <c r="M2430" s="21"/>
      <c r="N2430" s="21"/>
    </row>
    <row r="2431" spans="7:14">
      <c r="G2431" s="21"/>
      <c r="H2431" s="21"/>
      <c r="I2431" s="21"/>
      <c r="J2431" s="21"/>
      <c r="K2431" s="21"/>
      <c r="L2431" s="21"/>
      <c r="M2431" s="21"/>
      <c r="N2431" s="21"/>
    </row>
    <row r="2432" spans="7:14">
      <c r="G2432" s="21"/>
      <c r="H2432" s="21"/>
      <c r="I2432" s="21"/>
      <c r="J2432" s="21"/>
      <c r="K2432" s="21"/>
      <c r="L2432" s="21"/>
      <c r="M2432" s="21"/>
      <c r="N2432" s="21"/>
    </row>
    <row r="2433" spans="7:14">
      <c r="G2433" s="21"/>
      <c r="H2433" s="21"/>
      <c r="I2433" s="21"/>
      <c r="J2433" s="21"/>
      <c r="K2433" s="21"/>
      <c r="L2433" s="21"/>
      <c r="M2433" s="21"/>
      <c r="N2433" s="21"/>
    </row>
    <row r="2434" spans="7:14">
      <c r="G2434" s="21"/>
      <c r="H2434" s="21"/>
      <c r="I2434" s="21"/>
      <c r="J2434" s="21"/>
      <c r="K2434" s="21"/>
      <c r="L2434" s="21"/>
      <c r="M2434" s="21"/>
      <c r="N2434" s="21"/>
    </row>
    <row r="2435" spans="7:14">
      <c r="G2435" s="21"/>
      <c r="H2435" s="21"/>
      <c r="I2435" s="21"/>
      <c r="J2435" s="21"/>
      <c r="K2435" s="21"/>
      <c r="L2435" s="21"/>
      <c r="M2435" s="21"/>
      <c r="N2435" s="21"/>
    </row>
    <row r="2436" spans="7:14">
      <c r="G2436" s="21"/>
      <c r="H2436" s="21"/>
      <c r="I2436" s="21"/>
      <c r="J2436" s="21"/>
      <c r="K2436" s="21"/>
      <c r="L2436" s="21"/>
      <c r="M2436" s="21"/>
      <c r="N2436" s="21"/>
    </row>
    <row r="2437" spans="7:14">
      <c r="G2437" s="21"/>
      <c r="H2437" s="21"/>
      <c r="I2437" s="21"/>
      <c r="J2437" s="21"/>
      <c r="K2437" s="21"/>
      <c r="L2437" s="21"/>
      <c r="M2437" s="21"/>
      <c r="N2437" s="21"/>
    </row>
    <row r="2438" spans="7:14">
      <c r="G2438" s="21"/>
      <c r="H2438" s="21"/>
      <c r="I2438" s="21"/>
      <c r="J2438" s="21"/>
      <c r="K2438" s="21"/>
      <c r="L2438" s="21"/>
      <c r="M2438" s="21"/>
      <c r="N2438" s="21"/>
    </row>
    <row r="2439" spans="7:14">
      <c r="G2439" s="21"/>
      <c r="H2439" s="21"/>
      <c r="I2439" s="21"/>
      <c r="J2439" s="21"/>
      <c r="K2439" s="21"/>
      <c r="L2439" s="21"/>
      <c r="M2439" s="21"/>
      <c r="N2439" s="21"/>
    </row>
    <row r="2440" spans="7:14">
      <c r="G2440" s="21"/>
      <c r="H2440" s="21"/>
      <c r="I2440" s="21"/>
      <c r="J2440" s="21"/>
      <c r="K2440" s="21"/>
      <c r="L2440" s="21"/>
      <c r="M2440" s="21"/>
      <c r="N2440" s="21"/>
    </row>
    <row r="2441" spans="7:14">
      <c r="G2441" s="21"/>
      <c r="H2441" s="21"/>
      <c r="I2441" s="21"/>
      <c r="J2441" s="21"/>
      <c r="K2441" s="21"/>
      <c r="L2441" s="21"/>
      <c r="M2441" s="21"/>
      <c r="N2441" s="21"/>
    </row>
    <row r="2442" spans="7:14">
      <c r="G2442" s="21"/>
      <c r="H2442" s="21"/>
      <c r="I2442" s="21"/>
      <c r="J2442" s="21"/>
      <c r="K2442" s="21"/>
      <c r="L2442" s="21"/>
      <c r="M2442" s="21"/>
      <c r="N2442" s="21"/>
    </row>
    <row r="2443" spans="7:14">
      <c r="G2443" s="21"/>
      <c r="H2443" s="21"/>
      <c r="I2443" s="21"/>
      <c r="J2443" s="21"/>
      <c r="K2443" s="21"/>
      <c r="L2443" s="21"/>
      <c r="M2443" s="21"/>
      <c r="N2443" s="21"/>
    </row>
    <row r="2444" spans="7:14">
      <c r="G2444" s="21"/>
      <c r="H2444" s="21"/>
      <c r="I2444" s="21"/>
      <c r="J2444" s="21"/>
      <c r="K2444" s="21"/>
      <c r="L2444" s="21"/>
      <c r="M2444" s="21"/>
      <c r="N2444" s="21"/>
    </row>
    <row r="2445" spans="7:14">
      <c r="G2445" s="21"/>
      <c r="H2445" s="21"/>
      <c r="I2445" s="21"/>
      <c r="J2445" s="21"/>
      <c r="K2445" s="21"/>
      <c r="L2445" s="21"/>
      <c r="M2445" s="21"/>
      <c r="N2445" s="21"/>
    </row>
    <row r="2446" spans="7:14">
      <c r="G2446" s="21"/>
      <c r="H2446" s="21"/>
      <c r="I2446" s="21"/>
      <c r="J2446" s="21"/>
      <c r="K2446" s="21"/>
      <c r="L2446" s="21"/>
      <c r="M2446" s="21"/>
      <c r="N2446" s="21"/>
    </row>
    <row r="2447" spans="7:14">
      <c r="G2447" s="21"/>
      <c r="H2447" s="21"/>
      <c r="I2447" s="21"/>
      <c r="J2447" s="21"/>
      <c r="K2447" s="21"/>
      <c r="L2447" s="21"/>
      <c r="M2447" s="21"/>
      <c r="N2447" s="21"/>
    </row>
    <row r="2448" spans="7:14">
      <c r="G2448" s="21"/>
      <c r="H2448" s="21"/>
      <c r="I2448" s="21"/>
      <c r="J2448" s="21"/>
      <c r="K2448" s="21"/>
      <c r="L2448" s="21"/>
      <c r="M2448" s="21"/>
      <c r="N2448" s="21"/>
    </row>
    <row r="2449" spans="7:14">
      <c r="G2449" s="21"/>
      <c r="H2449" s="21"/>
      <c r="I2449" s="21"/>
      <c r="J2449" s="21"/>
      <c r="K2449" s="21"/>
      <c r="L2449" s="21"/>
      <c r="M2449" s="21"/>
      <c r="N2449" s="21"/>
    </row>
    <row r="2450" spans="7:14">
      <c r="G2450" s="21"/>
      <c r="H2450" s="21"/>
      <c r="I2450" s="21"/>
      <c r="J2450" s="21"/>
      <c r="K2450" s="21"/>
      <c r="L2450" s="21"/>
      <c r="M2450" s="21"/>
      <c r="N2450" s="21"/>
    </row>
    <row r="2451" spans="7:14">
      <c r="G2451" s="21"/>
      <c r="H2451" s="21"/>
      <c r="I2451" s="21"/>
      <c r="J2451" s="21"/>
      <c r="K2451" s="21"/>
      <c r="L2451" s="21"/>
      <c r="M2451" s="21"/>
      <c r="N2451" s="21"/>
    </row>
    <row r="2452" spans="7:14">
      <c r="G2452" s="21"/>
      <c r="H2452" s="21"/>
      <c r="I2452" s="21"/>
      <c r="J2452" s="21"/>
      <c r="K2452" s="21"/>
      <c r="L2452" s="21"/>
      <c r="M2452" s="21"/>
      <c r="N2452" s="21"/>
    </row>
    <row r="2453" spans="7:14">
      <c r="G2453" s="21"/>
      <c r="H2453" s="21"/>
      <c r="I2453" s="21"/>
      <c r="J2453" s="21"/>
      <c r="K2453" s="21"/>
      <c r="L2453" s="21"/>
      <c r="M2453" s="21"/>
      <c r="N2453" s="21"/>
    </row>
    <row r="2454" spans="7:14">
      <c r="G2454" s="21"/>
      <c r="H2454" s="21"/>
      <c r="I2454" s="21"/>
      <c r="J2454" s="21"/>
      <c r="K2454" s="21"/>
      <c r="L2454" s="21"/>
      <c r="M2454" s="21"/>
      <c r="N2454" s="21"/>
    </row>
    <row r="2455" spans="7:14">
      <c r="G2455" s="21"/>
      <c r="H2455" s="21"/>
      <c r="I2455" s="21"/>
      <c r="J2455" s="21"/>
      <c r="K2455" s="21"/>
      <c r="L2455" s="21"/>
      <c r="M2455" s="21"/>
      <c r="N2455" s="21"/>
    </row>
    <row r="2456" spans="7:14">
      <c r="G2456" s="21"/>
      <c r="H2456" s="21"/>
      <c r="I2456" s="21"/>
      <c r="J2456" s="21"/>
      <c r="K2456" s="21"/>
      <c r="L2456" s="21"/>
      <c r="M2456" s="21"/>
      <c r="N2456" s="21"/>
    </row>
    <row r="2457" spans="7:14">
      <c r="G2457" s="21"/>
      <c r="H2457" s="21"/>
      <c r="I2457" s="21"/>
      <c r="J2457" s="21"/>
      <c r="K2457" s="21"/>
      <c r="L2457" s="21"/>
      <c r="M2457" s="21"/>
      <c r="N2457" s="21"/>
    </row>
    <row r="2458" spans="7:14">
      <c r="G2458" s="21"/>
      <c r="H2458" s="21"/>
      <c r="I2458" s="21"/>
      <c r="J2458" s="21"/>
      <c r="K2458" s="21"/>
      <c r="L2458" s="21"/>
      <c r="M2458" s="21"/>
      <c r="N2458" s="21"/>
    </row>
    <row r="2459" spans="7:14">
      <c r="G2459" s="21"/>
      <c r="H2459" s="21"/>
      <c r="I2459" s="21"/>
      <c r="J2459" s="21"/>
      <c r="K2459" s="21"/>
      <c r="L2459" s="21"/>
      <c r="M2459" s="21"/>
      <c r="N2459" s="21"/>
    </row>
    <row r="2460" spans="7:14">
      <c r="G2460" s="21"/>
      <c r="H2460" s="21"/>
      <c r="I2460" s="21"/>
      <c r="J2460" s="21"/>
      <c r="K2460" s="21"/>
      <c r="L2460" s="21"/>
      <c r="M2460" s="21"/>
      <c r="N2460" s="21"/>
    </row>
    <row r="2461" spans="7:14">
      <c r="G2461" s="21"/>
      <c r="H2461" s="21"/>
      <c r="I2461" s="21"/>
      <c r="J2461" s="21"/>
      <c r="K2461" s="21"/>
      <c r="L2461" s="21"/>
      <c r="M2461" s="21"/>
      <c r="N2461" s="21"/>
    </row>
    <row r="2462" spans="7:14">
      <c r="G2462" s="21"/>
      <c r="H2462" s="21"/>
      <c r="I2462" s="21"/>
      <c r="J2462" s="21"/>
      <c r="K2462" s="21"/>
      <c r="L2462" s="21"/>
      <c r="M2462" s="21"/>
      <c r="N2462" s="21"/>
    </row>
    <row r="2463" spans="7:14">
      <c r="G2463" s="21"/>
      <c r="H2463" s="21"/>
      <c r="I2463" s="21"/>
      <c r="J2463" s="21"/>
      <c r="K2463" s="21"/>
      <c r="L2463" s="21"/>
      <c r="M2463" s="21"/>
      <c r="N2463" s="21"/>
    </row>
    <row r="2464" spans="7:14">
      <c r="G2464" s="21"/>
      <c r="H2464" s="21"/>
      <c r="I2464" s="21"/>
      <c r="J2464" s="21"/>
      <c r="K2464" s="21"/>
      <c r="L2464" s="21"/>
      <c r="M2464" s="21"/>
      <c r="N2464" s="21"/>
    </row>
    <row r="2465" spans="7:14">
      <c r="G2465" s="21"/>
      <c r="H2465" s="21"/>
      <c r="I2465" s="21"/>
      <c r="J2465" s="21"/>
      <c r="K2465" s="21"/>
      <c r="L2465" s="21"/>
      <c r="M2465" s="21"/>
      <c r="N2465" s="21"/>
    </row>
    <row r="2466" spans="7:14">
      <c r="G2466" s="21"/>
      <c r="H2466" s="21"/>
      <c r="I2466" s="21"/>
      <c r="J2466" s="21"/>
      <c r="K2466" s="21"/>
      <c r="L2466" s="21"/>
      <c r="M2466" s="21"/>
      <c r="N2466" s="21"/>
    </row>
    <row r="2467" spans="7:14">
      <c r="G2467" s="21"/>
      <c r="H2467" s="21"/>
      <c r="I2467" s="21"/>
      <c r="J2467" s="21"/>
      <c r="K2467" s="21"/>
      <c r="L2467" s="21"/>
      <c r="M2467" s="21"/>
      <c r="N2467" s="21"/>
    </row>
    <row r="2468" spans="7:14">
      <c r="G2468" s="21"/>
      <c r="H2468" s="21"/>
      <c r="I2468" s="21"/>
      <c r="J2468" s="21"/>
      <c r="K2468" s="21"/>
      <c r="L2468" s="21"/>
      <c r="M2468" s="21"/>
      <c r="N2468" s="21"/>
    </row>
    <row r="2469" spans="7:14">
      <c r="G2469" s="21"/>
      <c r="H2469" s="21"/>
      <c r="I2469" s="21"/>
      <c r="J2469" s="21"/>
      <c r="K2469" s="21"/>
      <c r="L2469" s="21"/>
      <c r="M2469" s="21"/>
      <c r="N2469" s="21"/>
    </row>
    <row r="2470" spans="7:14">
      <c r="G2470" s="21"/>
      <c r="H2470" s="21"/>
      <c r="I2470" s="21"/>
      <c r="J2470" s="21"/>
      <c r="K2470" s="21"/>
      <c r="L2470" s="21"/>
      <c r="M2470" s="21"/>
      <c r="N2470" s="21"/>
    </row>
    <row r="2471" spans="7:14">
      <c r="G2471" s="21"/>
      <c r="H2471" s="21"/>
      <c r="I2471" s="21"/>
      <c r="J2471" s="21"/>
      <c r="K2471" s="21"/>
      <c r="L2471" s="21"/>
      <c r="M2471" s="21"/>
      <c r="N2471" s="21"/>
    </row>
    <row r="2472" spans="7:14">
      <c r="G2472" s="21"/>
      <c r="H2472" s="21"/>
      <c r="I2472" s="21"/>
      <c r="J2472" s="21"/>
      <c r="K2472" s="21"/>
      <c r="L2472" s="21"/>
      <c r="M2472" s="21"/>
      <c r="N2472" s="21"/>
    </row>
    <row r="2473" spans="7:14">
      <c r="G2473" s="21"/>
      <c r="H2473" s="21"/>
      <c r="I2473" s="21"/>
      <c r="J2473" s="21"/>
      <c r="K2473" s="21"/>
      <c r="L2473" s="21"/>
      <c r="M2473" s="21"/>
      <c r="N2473" s="21"/>
    </row>
    <row r="2474" spans="7:14">
      <c r="G2474" s="21"/>
      <c r="H2474" s="21"/>
      <c r="I2474" s="21"/>
      <c r="J2474" s="21"/>
      <c r="K2474" s="21"/>
      <c r="L2474" s="21"/>
      <c r="M2474" s="21"/>
      <c r="N2474" s="21"/>
    </row>
    <row r="2475" spans="7:14">
      <c r="G2475" s="21"/>
      <c r="H2475" s="21"/>
      <c r="I2475" s="21"/>
      <c r="J2475" s="21"/>
      <c r="K2475" s="21"/>
      <c r="L2475" s="21"/>
      <c r="M2475" s="21"/>
      <c r="N2475" s="21"/>
    </row>
    <row r="2476" spans="7:14">
      <c r="G2476" s="21"/>
      <c r="H2476" s="21"/>
      <c r="I2476" s="21"/>
      <c r="J2476" s="21"/>
      <c r="K2476" s="21"/>
      <c r="L2476" s="21"/>
      <c r="M2476" s="21"/>
      <c r="N2476" s="21"/>
    </row>
    <row r="2477" spans="7:14">
      <c r="G2477" s="21"/>
      <c r="H2477" s="21"/>
      <c r="I2477" s="21"/>
      <c r="J2477" s="21"/>
      <c r="K2477" s="21"/>
      <c r="L2477" s="21"/>
      <c r="M2477" s="21"/>
      <c r="N2477" s="21"/>
    </row>
    <row r="2478" spans="7:14">
      <c r="G2478" s="21"/>
      <c r="H2478" s="21"/>
      <c r="I2478" s="21"/>
      <c r="J2478" s="21"/>
      <c r="K2478" s="21"/>
      <c r="L2478" s="21"/>
      <c r="M2478" s="21"/>
      <c r="N2478" s="21"/>
    </row>
    <row r="2479" spans="7:14">
      <c r="G2479" s="21"/>
      <c r="H2479" s="21"/>
      <c r="I2479" s="21"/>
      <c r="J2479" s="21"/>
      <c r="K2479" s="21"/>
      <c r="L2479" s="21"/>
      <c r="M2479" s="21"/>
      <c r="N2479" s="21"/>
    </row>
    <row r="2480" spans="7:14">
      <c r="G2480" s="21"/>
      <c r="H2480" s="21"/>
      <c r="I2480" s="21"/>
      <c r="J2480" s="21"/>
      <c r="K2480" s="21"/>
      <c r="L2480" s="21"/>
      <c r="M2480" s="21"/>
      <c r="N2480" s="21"/>
    </row>
    <row r="2481" spans="7:14">
      <c r="G2481" s="21"/>
      <c r="H2481" s="21"/>
      <c r="I2481" s="21"/>
      <c r="J2481" s="21"/>
      <c r="K2481" s="21"/>
      <c r="L2481" s="21"/>
      <c r="M2481" s="21"/>
      <c r="N2481" s="21"/>
    </row>
    <row r="2482" spans="7:14">
      <c r="G2482" s="21"/>
      <c r="H2482" s="21"/>
      <c r="I2482" s="21"/>
      <c r="J2482" s="21"/>
      <c r="K2482" s="21"/>
      <c r="L2482" s="21"/>
      <c r="M2482" s="21"/>
      <c r="N2482" s="21"/>
    </row>
    <row r="2483" spans="7:14">
      <c r="G2483" s="21"/>
      <c r="H2483" s="21"/>
      <c r="I2483" s="21"/>
      <c r="J2483" s="21"/>
      <c r="K2483" s="21"/>
      <c r="L2483" s="21"/>
      <c r="M2483" s="21"/>
      <c r="N2483" s="21"/>
    </row>
    <row r="2484" spans="7:14">
      <c r="G2484" s="21"/>
      <c r="H2484" s="21"/>
      <c r="I2484" s="21"/>
      <c r="J2484" s="21"/>
      <c r="K2484" s="21"/>
      <c r="L2484" s="21"/>
      <c r="M2484" s="21"/>
      <c r="N2484" s="21"/>
    </row>
    <row r="2485" spans="7:14">
      <c r="G2485" s="21"/>
      <c r="H2485" s="21"/>
      <c r="I2485" s="21"/>
      <c r="J2485" s="21"/>
      <c r="K2485" s="21"/>
      <c r="L2485" s="21"/>
      <c r="M2485" s="21"/>
      <c r="N2485" s="21"/>
    </row>
    <row r="2486" spans="7:14">
      <c r="G2486" s="21"/>
      <c r="H2486" s="21"/>
      <c r="I2486" s="21"/>
      <c r="J2486" s="21"/>
      <c r="K2486" s="21"/>
      <c r="L2486" s="21"/>
      <c r="M2486" s="21"/>
      <c r="N2486" s="21"/>
    </row>
    <row r="2487" spans="7:14">
      <c r="G2487" s="21"/>
      <c r="H2487" s="21"/>
      <c r="I2487" s="21"/>
      <c r="J2487" s="21"/>
      <c r="K2487" s="21"/>
      <c r="L2487" s="21"/>
      <c r="M2487" s="21"/>
      <c r="N2487" s="21"/>
    </row>
    <row r="2488" spans="7:14">
      <c r="G2488" s="21"/>
      <c r="H2488" s="21"/>
      <c r="I2488" s="21"/>
      <c r="J2488" s="21"/>
      <c r="K2488" s="21"/>
      <c r="L2488" s="21"/>
      <c r="M2488" s="21"/>
      <c r="N2488" s="21"/>
    </row>
    <row r="2489" spans="7:14">
      <c r="G2489" s="21"/>
      <c r="H2489" s="21"/>
      <c r="I2489" s="21"/>
      <c r="J2489" s="21"/>
      <c r="K2489" s="21"/>
      <c r="L2489" s="21"/>
      <c r="M2489" s="21"/>
      <c r="N2489" s="21"/>
    </row>
    <row r="2490" spans="7:14">
      <c r="G2490" s="21"/>
      <c r="H2490" s="21"/>
      <c r="I2490" s="21"/>
      <c r="J2490" s="21"/>
      <c r="K2490" s="21"/>
      <c r="L2490" s="21"/>
      <c r="M2490" s="21"/>
      <c r="N2490" s="21"/>
    </row>
    <row r="2491" spans="7:14">
      <c r="G2491" s="21"/>
      <c r="H2491" s="21"/>
      <c r="I2491" s="21"/>
      <c r="J2491" s="21"/>
      <c r="K2491" s="21"/>
      <c r="L2491" s="21"/>
      <c r="M2491" s="21"/>
      <c r="N2491" s="21"/>
    </row>
    <row r="2492" spans="7:14">
      <c r="G2492" s="21"/>
      <c r="H2492" s="21"/>
      <c r="I2492" s="21"/>
      <c r="J2492" s="21"/>
      <c r="K2492" s="21"/>
      <c r="L2492" s="21"/>
      <c r="M2492" s="21"/>
      <c r="N2492" s="21"/>
    </row>
    <row r="2493" spans="7:14">
      <c r="G2493" s="21"/>
      <c r="H2493" s="21"/>
      <c r="I2493" s="21"/>
      <c r="J2493" s="21"/>
      <c r="K2493" s="21"/>
      <c r="L2493" s="21"/>
      <c r="M2493" s="21"/>
      <c r="N2493" s="21"/>
    </row>
    <row r="2494" spans="7:14">
      <c r="G2494" s="21"/>
      <c r="H2494" s="21"/>
      <c r="I2494" s="21"/>
      <c r="J2494" s="21"/>
      <c r="K2494" s="21"/>
      <c r="L2494" s="21"/>
      <c r="M2494" s="21"/>
      <c r="N2494" s="21"/>
    </row>
    <row r="2495" spans="7:14">
      <c r="G2495" s="21"/>
      <c r="H2495" s="21"/>
      <c r="I2495" s="21"/>
      <c r="J2495" s="21"/>
      <c r="K2495" s="21"/>
      <c r="L2495" s="21"/>
      <c r="M2495" s="21"/>
      <c r="N2495" s="21"/>
    </row>
    <row r="2496" spans="7:14">
      <c r="G2496" s="21"/>
      <c r="H2496" s="21"/>
      <c r="I2496" s="21"/>
      <c r="J2496" s="21"/>
      <c r="K2496" s="21"/>
      <c r="L2496" s="21"/>
      <c r="M2496" s="21"/>
      <c r="N2496" s="21"/>
    </row>
    <row r="2497" spans="7:14">
      <c r="G2497" s="21"/>
      <c r="H2497" s="21"/>
      <c r="I2497" s="21"/>
      <c r="J2497" s="21"/>
      <c r="K2497" s="21"/>
      <c r="L2497" s="21"/>
      <c r="M2497" s="21"/>
      <c r="N2497" s="21"/>
    </row>
    <row r="2498" spans="7:14">
      <c r="G2498" s="21"/>
      <c r="H2498" s="21"/>
      <c r="I2498" s="21"/>
      <c r="J2498" s="21"/>
      <c r="K2498" s="21"/>
      <c r="L2498" s="21"/>
      <c r="M2498" s="21"/>
      <c r="N2498" s="21"/>
    </row>
    <row r="2499" spans="7:14">
      <c r="G2499" s="21"/>
      <c r="H2499" s="21"/>
      <c r="I2499" s="21"/>
      <c r="J2499" s="21"/>
      <c r="K2499" s="21"/>
      <c r="L2499" s="21"/>
      <c r="M2499" s="21"/>
      <c r="N2499" s="21"/>
    </row>
    <row r="2500" spans="7:14">
      <c r="G2500" s="21"/>
      <c r="H2500" s="21"/>
      <c r="I2500" s="21"/>
      <c r="J2500" s="21"/>
      <c r="K2500" s="21"/>
      <c r="L2500" s="21"/>
      <c r="M2500" s="21"/>
      <c r="N2500" s="21"/>
    </row>
    <row r="2501" spans="7:14">
      <c r="G2501" s="21"/>
      <c r="H2501" s="21"/>
      <c r="I2501" s="21"/>
      <c r="J2501" s="21"/>
      <c r="K2501" s="21"/>
      <c r="L2501" s="21"/>
      <c r="M2501" s="21"/>
      <c r="N2501" s="21"/>
    </row>
    <row r="2502" spans="7:14">
      <c r="G2502" s="21"/>
      <c r="H2502" s="21"/>
      <c r="I2502" s="21"/>
      <c r="J2502" s="21"/>
      <c r="K2502" s="21"/>
      <c r="L2502" s="21"/>
      <c r="M2502" s="21"/>
      <c r="N2502" s="21"/>
    </row>
    <row r="2503" spans="7:14">
      <c r="G2503" s="21"/>
      <c r="H2503" s="21"/>
      <c r="I2503" s="21"/>
      <c r="J2503" s="21"/>
      <c r="K2503" s="21"/>
      <c r="L2503" s="21"/>
      <c r="M2503" s="21"/>
      <c r="N2503" s="21"/>
    </row>
    <row r="2504" spans="7:14">
      <c r="G2504" s="21"/>
      <c r="H2504" s="21"/>
      <c r="I2504" s="21"/>
      <c r="J2504" s="21"/>
      <c r="K2504" s="21"/>
      <c r="L2504" s="21"/>
      <c r="M2504" s="21"/>
      <c r="N2504" s="21"/>
    </row>
    <row r="2505" spans="7:14">
      <c r="G2505" s="21"/>
      <c r="H2505" s="21"/>
      <c r="I2505" s="21"/>
      <c r="J2505" s="21"/>
      <c r="K2505" s="21"/>
      <c r="L2505" s="21"/>
      <c r="M2505" s="21"/>
      <c r="N2505" s="21"/>
    </row>
    <row r="2506" spans="7:14">
      <c r="G2506" s="21"/>
      <c r="H2506" s="21"/>
      <c r="I2506" s="21"/>
      <c r="J2506" s="21"/>
      <c r="K2506" s="21"/>
      <c r="L2506" s="21"/>
      <c r="M2506" s="21"/>
      <c r="N2506" s="21"/>
    </row>
    <row r="2507" spans="7:14">
      <c r="G2507" s="21"/>
      <c r="H2507" s="21"/>
      <c r="I2507" s="21"/>
      <c r="J2507" s="21"/>
      <c r="K2507" s="21"/>
      <c r="L2507" s="21"/>
      <c r="M2507" s="21"/>
      <c r="N2507" s="21"/>
    </row>
    <row r="2508" spans="7:14">
      <c r="G2508" s="21"/>
      <c r="H2508" s="21"/>
      <c r="I2508" s="21"/>
      <c r="J2508" s="21"/>
      <c r="K2508" s="21"/>
      <c r="L2508" s="21"/>
      <c r="M2508" s="21"/>
      <c r="N2508" s="21"/>
    </row>
    <row r="2509" spans="7:14">
      <c r="G2509" s="21"/>
      <c r="H2509" s="21"/>
      <c r="I2509" s="21"/>
      <c r="J2509" s="21"/>
      <c r="K2509" s="21"/>
      <c r="L2509" s="21"/>
      <c r="M2509" s="21"/>
      <c r="N2509" s="21"/>
    </row>
    <row r="2510" spans="7:14">
      <c r="G2510" s="21"/>
      <c r="H2510" s="21"/>
      <c r="I2510" s="21"/>
      <c r="J2510" s="21"/>
      <c r="K2510" s="21"/>
      <c r="L2510" s="21"/>
      <c r="M2510" s="21"/>
      <c r="N2510" s="21"/>
    </row>
    <row r="2511" spans="7:14">
      <c r="G2511" s="21"/>
      <c r="H2511" s="21"/>
      <c r="I2511" s="21"/>
      <c r="J2511" s="21"/>
      <c r="K2511" s="21"/>
      <c r="L2511" s="21"/>
      <c r="M2511" s="21"/>
      <c r="N2511" s="21"/>
    </row>
    <row r="2512" spans="7:14">
      <c r="G2512" s="21"/>
      <c r="H2512" s="21"/>
      <c r="I2512" s="21"/>
      <c r="J2512" s="21"/>
      <c r="K2512" s="21"/>
      <c r="L2512" s="21"/>
      <c r="M2512" s="21"/>
      <c r="N2512" s="21"/>
    </row>
    <row r="2513" spans="7:14">
      <c r="G2513" s="21"/>
      <c r="H2513" s="21"/>
      <c r="I2513" s="21"/>
      <c r="J2513" s="21"/>
      <c r="K2513" s="21"/>
      <c r="L2513" s="21"/>
      <c r="M2513" s="21"/>
      <c r="N2513" s="21"/>
    </row>
    <row r="2514" spans="7:14">
      <c r="G2514" s="21"/>
      <c r="H2514" s="21"/>
      <c r="I2514" s="21"/>
      <c r="J2514" s="21"/>
      <c r="K2514" s="21"/>
      <c r="L2514" s="21"/>
      <c r="M2514" s="21"/>
      <c r="N2514" s="21"/>
    </row>
    <row r="2515" spans="7:14">
      <c r="G2515" s="21"/>
      <c r="H2515" s="21"/>
      <c r="I2515" s="21"/>
      <c r="J2515" s="21"/>
      <c r="K2515" s="21"/>
      <c r="L2515" s="21"/>
      <c r="M2515" s="21"/>
      <c r="N2515" s="21"/>
    </row>
    <row r="2516" spans="7:14">
      <c r="G2516" s="21"/>
      <c r="H2516" s="21"/>
      <c r="I2516" s="21"/>
      <c r="J2516" s="21"/>
      <c r="K2516" s="21"/>
      <c r="L2516" s="21"/>
      <c r="M2516" s="21"/>
      <c r="N2516" s="21"/>
    </row>
    <row r="2517" spans="7:14">
      <c r="G2517" s="21"/>
      <c r="H2517" s="21"/>
      <c r="I2517" s="21"/>
      <c r="J2517" s="21"/>
      <c r="K2517" s="21"/>
      <c r="L2517" s="21"/>
      <c r="M2517" s="21"/>
      <c r="N2517" s="21"/>
    </row>
    <row r="2518" spans="7:14">
      <c r="G2518" s="21"/>
      <c r="H2518" s="21"/>
      <c r="I2518" s="21"/>
      <c r="J2518" s="21"/>
      <c r="K2518" s="21"/>
      <c r="L2518" s="21"/>
      <c r="M2518" s="21"/>
      <c r="N2518" s="21"/>
    </row>
    <row r="2519" spans="7:14">
      <c r="G2519" s="21"/>
      <c r="H2519" s="21"/>
      <c r="I2519" s="21"/>
      <c r="J2519" s="21"/>
      <c r="K2519" s="21"/>
      <c r="L2519" s="21"/>
      <c r="M2519" s="21"/>
      <c r="N2519" s="21"/>
    </row>
    <row r="2520" spans="7:14">
      <c r="G2520" s="21"/>
      <c r="H2520" s="21"/>
      <c r="I2520" s="21"/>
      <c r="J2520" s="21"/>
      <c r="K2520" s="21"/>
      <c r="L2520" s="21"/>
      <c r="M2520" s="21"/>
      <c r="N2520" s="21"/>
    </row>
    <row r="2521" spans="7:14">
      <c r="G2521" s="21"/>
      <c r="H2521" s="21"/>
      <c r="I2521" s="21"/>
      <c r="J2521" s="21"/>
      <c r="K2521" s="21"/>
      <c r="L2521" s="21"/>
      <c r="M2521" s="21"/>
      <c r="N2521" s="21"/>
    </row>
    <row r="2522" spans="7:14">
      <c r="G2522" s="21"/>
      <c r="H2522" s="21"/>
      <c r="I2522" s="21"/>
      <c r="J2522" s="21"/>
      <c r="K2522" s="21"/>
      <c r="L2522" s="21"/>
      <c r="M2522" s="21"/>
      <c r="N2522" s="21"/>
    </row>
    <row r="2523" spans="7:14">
      <c r="G2523" s="21"/>
      <c r="H2523" s="21"/>
      <c r="I2523" s="21"/>
      <c r="J2523" s="21"/>
      <c r="K2523" s="21"/>
      <c r="L2523" s="21"/>
      <c r="M2523" s="21"/>
      <c r="N2523" s="21"/>
    </row>
    <row r="2524" spans="7:14">
      <c r="G2524" s="21"/>
      <c r="H2524" s="21"/>
      <c r="I2524" s="21"/>
      <c r="J2524" s="21"/>
      <c r="K2524" s="21"/>
      <c r="L2524" s="21"/>
      <c r="M2524" s="21"/>
      <c r="N2524" s="21"/>
    </row>
    <row r="2525" spans="7:14">
      <c r="G2525" s="21"/>
      <c r="H2525" s="21"/>
      <c r="I2525" s="21"/>
      <c r="J2525" s="21"/>
      <c r="K2525" s="21"/>
      <c r="L2525" s="21"/>
      <c r="M2525" s="21"/>
      <c r="N2525" s="21"/>
    </row>
    <row r="2526" spans="7:14">
      <c r="G2526" s="21"/>
      <c r="H2526" s="21"/>
      <c r="I2526" s="21"/>
      <c r="J2526" s="21"/>
      <c r="K2526" s="21"/>
      <c r="L2526" s="21"/>
      <c r="M2526" s="21"/>
      <c r="N2526" s="21"/>
    </row>
    <row r="2527" spans="7:14">
      <c r="G2527" s="21"/>
      <c r="H2527" s="21"/>
      <c r="I2527" s="21"/>
      <c r="J2527" s="21"/>
      <c r="K2527" s="21"/>
      <c r="L2527" s="21"/>
      <c r="M2527" s="21"/>
      <c r="N2527" s="21"/>
    </row>
    <row r="2528" spans="7:14">
      <c r="G2528" s="21"/>
      <c r="H2528" s="21"/>
      <c r="I2528" s="21"/>
      <c r="J2528" s="21"/>
      <c r="K2528" s="21"/>
      <c r="L2528" s="21"/>
      <c r="M2528" s="21"/>
      <c r="N2528" s="21"/>
    </row>
    <row r="2529" spans="7:14">
      <c r="G2529" s="21"/>
      <c r="H2529" s="21"/>
      <c r="I2529" s="21"/>
      <c r="J2529" s="21"/>
      <c r="K2529" s="21"/>
      <c r="L2529" s="21"/>
      <c r="M2529" s="21"/>
      <c r="N2529" s="21"/>
    </row>
    <row r="2530" spans="7:14">
      <c r="G2530" s="21"/>
      <c r="H2530" s="21"/>
      <c r="I2530" s="21"/>
      <c r="J2530" s="21"/>
      <c r="K2530" s="21"/>
      <c r="L2530" s="21"/>
      <c r="M2530" s="21"/>
      <c r="N2530" s="21"/>
    </row>
    <row r="2531" spans="7:14">
      <c r="G2531" s="21"/>
      <c r="H2531" s="21"/>
      <c r="I2531" s="21"/>
      <c r="J2531" s="21"/>
      <c r="K2531" s="21"/>
      <c r="L2531" s="21"/>
      <c r="M2531" s="21"/>
      <c r="N2531" s="21"/>
    </row>
    <row r="2532" spans="7:14">
      <c r="G2532" s="21"/>
      <c r="H2532" s="21"/>
      <c r="I2532" s="21"/>
      <c r="J2532" s="21"/>
      <c r="K2532" s="21"/>
      <c r="L2532" s="21"/>
      <c r="M2532" s="21"/>
      <c r="N2532" s="21"/>
    </row>
    <row r="2533" spans="7:14">
      <c r="G2533" s="21"/>
      <c r="H2533" s="21"/>
      <c r="I2533" s="21"/>
      <c r="J2533" s="21"/>
      <c r="K2533" s="21"/>
      <c r="L2533" s="21"/>
      <c r="M2533" s="21"/>
      <c r="N2533" s="21"/>
    </row>
    <row r="2534" spans="7:14">
      <c r="G2534" s="21"/>
      <c r="H2534" s="21"/>
      <c r="I2534" s="21"/>
      <c r="J2534" s="21"/>
      <c r="K2534" s="21"/>
      <c r="L2534" s="21"/>
      <c r="M2534" s="21"/>
      <c r="N2534" s="21"/>
    </row>
    <row r="2535" spans="7:14">
      <c r="G2535" s="21"/>
      <c r="H2535" s="21"/>
      <c r="I2535" s="21"/>
      <c r="J2535" s="21"/>
      <c r="K2535" s="21"/>
      <c r="L2535" s="21"/>
      <c r="M2535" s="21"/>
      <c r="N2535" s="21"/>
    </row>
    <row r="2536" spans="7:14">
      <c r="G2536" s="21"/>
      <c r="H2536" s="21"/>
      <c r="I2536" s="21"/>
      <c r="J2536" s="21"/>
      <c r="K2536" s="21"/>
      <c r="L2536" s="21"/>
      <c r="M2536" s="21"/>
      <c r="N2536" s="21"/>
    </row>
    <row r="2537" spans="7:14">
      <c r="G2537" s="21"/>
      <c r="H2537" s="21"/>
      <c r="I2537" s="21"/>
      <c r="J2537" s="21"/>
      <c r="K2537" s="21"/>
      <c r="L2537" s="21"/>
      <c r="M2537" s="21"/>
      <c r="N2537" s="21"/>
    </row>
    <row r="2538" spans="7:14">
      <c r="G2538" s="21"/>
      <c r="H2538" s="21"/>
      <c r="I2538" s="21"/>
      <c r="J2538" s="21"/>
      <c r="K2538" s="21"/>
      <c r="L2538" s="21"/>
      <c r="M2538" s="21"/>
      <c r="N2538" s="21"/>
    </row>
    <row r="2539" spans="7:14">
      <c r="G2539" s="21"/>
      <c r="H2539" s="21"/>
      <c r="I2539" s="21"/>
      <c r="J2539" s="21"/>
      <c r="K2539" s="21"/>
      <c r="L2539" s="21"/>
      <c r="M2539" s="21"/>
      <c r="N2539" s="21"/>
    </row>
    <row r="2540" spans="7:14">
      <c r="G2540" s="21"/>
      <c r="H2540" s="21"/>
      <c r="I2540" s="21"/>
      <c r="J2540" s="21"/>
      <c r="K2540" s="21"/>
      <c r="L2540" s="21"/>
      <c r="M2540" s="21"/>
      <c r="N2540" s="21"/>
    </row>
    <row r="2541" spans="7:14">
      <c r="G2541" s="21"/>
      <c r="H2541" s="21"/>
      <c r="I2541" s="21"/>
      <c r="J2541" s="21"/>
      <c r="K2541" s="21"/>
      <c r="L2541" s="21"/>
      <c r="M2541" s="21"/>
      <c r="N2541" s="21"/>
    </row>
    <row r="2542" spans="7:14">
      <c r="G2542" s="21"/>
      <c r="H2542" s="21"/>
      <c r="I2542" s="21"/>
      <c r="J2542" s="21"/>
      <c r="K2542" s="21"/>
      <c r="L2542" s="21"/>
      <c r="M2542" s="21"/>
      <c r="N2542" s="21"/>
    </row>
    <row r="2543" spans="7:14">
      <c r="G2543" s="21"/>
      <c r="H2543" s="21"/>
      <c r="I2543" s="21"/>
      <c r="J2543" s="21"/>
      <c r="K2543" s="21"/>
      <c r="L2543" s="21"/>
      <c r="M2543" s="21"/>
      <c r="N2543" s="21"/>
    </row>
    <row r="2544" spans="7:14">
      <c r="G2544" s="21"/>
      <c r="H2544" s="21"/>
      <c r="I2544" s="21"/>
      <c r="J2544" s="21"/>
      <c r="K2544" s="21"/>
      <c r="L2544" s="21"/>
      <c r="M2544" s="21"/>
      <c r="N2544" s="21"/>
    </row>
    <row r="2545" spans="7:14">
      <c r="G2545" s="21"/>
      <c r="H2545" s="21"/>
      <c r="I2545" s="21"/>
      <c r="J2545" s="21"/>
      <c r="K2545" s="21"/>
      <c r="L2545" s="21"/>
      <c r="M2545" s="21"/>
      <c r="N2545" s="21"/>
    </row>
    <row r="2546" spans="7:14">
      <c r="G2546" s="21"/>
      <c r="H2546" s="21"/>
      <c r="I2546" s="21"/>
      <c r="J2546" s="21"/>
      <c r="K2546" s="21"/>
      <c r="L2546" s="21"/>
      <c r="M2546" s="21"/>
      <c r="N2546" s="21"/>
    </row>
    <row r="2547" spans="7:14">
      <c r="G2547" s="21"/>
      <c r="H2547" s="21"/>
      <c r="I2547" s="21"/>
      <c r="J2547" s="21"/>
      <c r="K2547" s="21"/>
      <c r="L2547" s="21"/>
      <c r="M2547" s="21"/>
      <c r="N2547" s="21"/>
    </row>
    <row r="2548" spans="7:14">
      <c r="G2548" s="21"/>
      <c r="H2548" s="21"/>
      <c r="I2548" s="21"/>
      <c r="J2548" s="21"/>
      <c r="K2548" s="21"/>
      <c r="L2548" s="21"/>
      <c r="M2548" s="21"/>
      <c r="N2548" s="21"/>
    </row>
    <row r="2549" spans="7:14">
      <c r="G2549" s="21"/>
      <c r="H2549" s="21"/>
      <c r="I2549" s="21"/>
      <c r="J2549" s="21"/>
      <c r="K2549" s="21"/>
      <c r="L2549" s="21"/>
      <c r="M2549" s="21"/>
      <c r="N2549" s="21"/>
    </row>
    <row r="2550" spans="7:14">
      <c r="G2550" s="21"/>
      <c r="H2550" s="21"/>
      <c r="I2550" s="21"/>
      <c r="J2550" s="21"/>
      <c r="K2550" s="21"/>
      <c r="L2550" s="21"/>
      <c r="M2550" s="21"/>
      <c r="N2550" s="21"/>
    </row>
    <row r="2551" spans="7:14">
      <c r="G2551" s="21"/>
      <c r="H2551" s="21"/>
      <c r="I2551" s="21"/>
      <c r="J2551" s="21"/>
      <c r="K2551" s="21"/>
      <c r="L2551" s="21"/>
      <c r="M2551" s="21"/>
      <c r="N2551" s="21"/>
    </row>
    <row r="2552" spans="7:14">
      <c r="G2552" s="21"/>
      <c r="H2552" s="21"/>
      <c r="I2552" s="21"/>
      <c r="J2552" s="21"/>
      <c r="K2552" s="21"/>
      <c r="L2552" s="21"/>
      <c r="M2552" s="21"/>
      <c r="N2552" s="21"/>
    </row>
    <row r="2553" spans="7:14">
      <c r="G2553" s="21"/>
      <c r="H2553" s="21"/>
      <c r="I2553" s="21"/>
      <c r="J2553" s="21"/>
      <c r="K2553" s="21"/>
      <c r="L2553" s="21"/>
      <c r="M2553" s="21"/>
      <c r="N2553" s="21"/>
    </row>
    <row r="2554" spans="7:14">
      <c r="G2554" s="21"/>
      <c r="H2554" s="21"/>
      <c r="I2554" s="21"/>
      <c r="J2554" s="21"/>
      <c r="K2554" s="21"/>
      <c r="L2554" s="21"/>
      <c r="M2554" s="21"/>
      <c r="N2554" s="21"/>
    </row>
    <row r="2555" spans="7:14">
      <c r="G2555" s="21"/>
      <c r="H2555" s="21"/>
      <c r="I2555" s="21"/>
      <c r="J2555" s="21"/>
      <c r="K2555" s="21"/>
      <c r="L2555" s="21"/>
      <c r="M2555" s="21"/>
      <c r="N2555" s="21"/>
    </row>
    <row r="2556" spans="7:14">
      <c r="G2556" s="21"/>
      <c r="H2556" s="21"/>
      <c r="I2556" s="21"/>
      <c r="J2556" s="21"/>
      <c r="K2556" s="21"/>
      <c r="L2556" s="21"/>
      <c r="M2556" s="21"/>
      <c r="N2556" s="21"/>
    </row>
    <row r="2557" spans="7:14">
      <c r="G2557" s="21"/>
      <c r="H2557" s="21"/>
      <c r="I2557" s="21"/>
      <c r="J2557" s="21"/>
      <c r="K2557" s="21"/>
      <c r="L2557" s="21"/>
      <c r="M2557" s="21"/>
      <c r="N2557" s="21"/>
    </row>
    <row r="2558" spans="7:14">
      <c r="G2558" s="21"/>
      <c r="H2558" s="21"/>
      <c r="I2558" s="21"/>
      <c r="J2558" s="21"/>
      <c r="K2558" s="21"/>
      <c r="L2558" s="21"/>
      <c r="M2558" s="21"/>
      <c r="N2558" s="21"/>
    </row>
    <row r="2559" spans="7:14">
      <c r="G2559" s="21"/>
      <c r="H2559" s="21"/>
      <c r="I2559" s="21"/>
      <c r="J2559" s="21"/>
      <c r="K2559" s="21"/>
      <c r="L2559" s="21"/>
      <c r="M2559" s="21"/>
      <c r="N2559" s="21"/>
    </row>
    <row r="2560" spans="7:14">
      <c r="G2560" s="21"/>
      <c r="H2560" s="21"/>
      <c r="I2560" s="21"/>
      <c r="J2560" s="21"/>
      <c r="K2560" s="21"/>
      <c r="L2560" s="21"/>
      <c r="M2560" s="21"/>
      <c r="N2560" s="21"/>
    </row>
    <row r="2561" spans="7:14">
      <c r="G2561" s="21"/>
      <c r="H2561" s="21"/>
      <c r="I2561" s="21"/>
      <c r="J2561" s="21"/>
      <c r="K2561" s="21"/>
      <c r="L2561" s="21"/>
      <c r="M2561" s="21"/>
      <c r="N2561" s="21"/>
    </row>
    <row r="2562" spans="7:14">
      <c r="G2562" s="21"/>
      <c r="H2562" s="21"/>
      <c r="I2562" s="21"/>
      <c r="J2562" s="21"/>
      <c r="K2562" s="21"/>
      <c r="L2562" s="21"/>
      <c r="M2562" s="21"/>
      <c r="N2562" s="21"/>
    </row>
    <row r="2563" spans="7:14">
      <c r="G2563" s="21"/>
      <c r="H2563" s="21"/>
      <c r="I2563" s="21"/>
      <c r="J2563" s="21"/>
      <c r="K2563" s="21"/>
      <c r="L2563" s="21"/>
      <c r="M2563" s="21"/>
      <c r="N2563" s="21"/>
    </row>
    <row r="2564" spans="7:14">
      <c r="G2564" s="21"/>
      <c r="H2564" s="21"/>
      <c r="I2564" s="21"/>
      <c r="J2564" s="21"/>
      <c r="K2564" s="21"/>
      <c r="L2564" s="21"/>
      <c r="M2564" s="21"/>
      <c r="N2564" s="21"/>
    </row>
    <row r="2565" spans="7:14">
      <c r="G2565" s="21"/>
      <c r="H2565" s="21"/>
      <c r="I2565" s="21"/>
      <c r="J2565" s="21"/>
      <c r="K2565" s="21"/>
      <c r="L2565" s="21"/>
      <c r="M2565" s="21"/>
      <c r="N2565" s="21"/>
    </row>
    <row r="2566" spans="7:14">
      <c r="G2566" s="21"/>
      <c r="H2566" s="21"/>
      <c r="I2566" s="21"/>
      <c r="J2566" s="21"/>
      <c r="K2566" s="21"/>
      <c r="L2566" s="21"/>
      <c r="M2566" s="21"/>
      <c r="N2566" s="21"/>
    </row>
    <row r="2567" spans="7:14">
      <c r="G2567" s="21"/>
      <c r="H2567" s="21"/>
      <c r="I2567" s="21"/>
      <c r="J2567" s="21"/>
      <c r="K2567" s="21"/>
      <c r="L2567" s="21"/>
      <c r="M2567" s="21"/>
      <c r="N2567" s="21"/>
    </row>
    <row r="2568" spans="7:14">
      <c r="G2568" s="21"/>
      <c r="H2568" s="21"/>
      <c r="I2568" s="21"/>
      <c r="J2568" s="21"/>
      <c r="K2568" s="21"/>
      <c r="L2568" s="21"/>
      <c r="M2568" s="21"/>
      <c r="N2568" s="21"/>
    </row>
    <row r="2569" spans="7:14">
      <c r="G2569" s="21"/>
      <c r="H2569" s="21"/>
      <c r="I2569" s="21"/>
      <c r="J2569" s="21"/>
      <c r="K2569" s="21"/>
      <c r="L2569" s="21"/>
      <c r="M2569" s="21"/>
      <c r="N2569" s="21"/>
    </row>
    <row r="2570" spans="7:14">
      <c r="G2570" s="21"/>
      <c r="H2570" s="21"/>
      <c r="I2570" s="21"/>
      <c r="J2570" s="21"/>
      <c r="K2570" s="21"/>
      <c r="L2570" s="21"/>
      <c r="M2570" s="21"/>
      <c r="N2570" s="21"/>
    </row>
    <row r="2571" spans="7:14">
      <c r="G2571" s="21"/>
      <c r="H2571" s="21"/>
      <c r="I2571" s="21"/>
      <c r="J2571" s="21"/>
      <c r="K2571" s="21"/>
      <c r="L2571" s="21"/>
      <c r="M2571" s="21"/>
      <c r="N2571" s="21"/>
    </row>
    <row r="2572" spans="7:14">
      <c r="G2572" s="21"/>
      <c r="H2572" s="21"/>
      <c r="I2572" s="21"/>
      <c r="J2572" s="21"/>
      <c r="K2572" s="21"/>
      <c r="L2572" s="21"/>
      <c r="M2572" s="21"/>
      <c r="N2572" s="21"/>
    </row>
    <row r="2573" spans="7:14">
      <c r="G2573" s="21"/>
      <c r="H2573" s="21"/>
      <c r="I2573" s="21"/>
      <c r="J2573" s="21"/>
      <c r="K2573" s="21"/>
      <c r="L2573" s="21"/>
      <c r="M2573" s="21"/>
      <c r="N2573" s="21"/>
    </row>
    <row r="2574" spans="7:14">
      <c r="G2574" s="21"/>
      <c r="H2574" s="21"/>
      <c r="I2574" s="21"/>
      <c r="J2574" s="21"/>
      <c r="K2574" s="21"/>
      <c r="L2574" s="21"/>
      <c r="M2574" s="21"/>
      <c r="N2574" s="21"/>
    </row>
    <row r="2575" spans="7:14">
      <c r="G2575" s="21"/>
      <c r="H2575" s="21"/>
      <c r="I2575" s="21"/>
      <c r="J2575" s="21"/>
      <c r="K2575" s="21"/>
      <c r="L2575" s="21"/>
      <c r="M2575" s="21"/>
      <c r="N2575" s="21"/>
    </row>
    <row r="2576" spans="7:14">
      <c r="G2576" s="21"/>
      <c r="H2576" s="21"/>
      <c r="I2576" s="21"/>
      <c r="J2576" s="21"/>
      <c r="K2576" s="21"/>
      <c r="L2576" s="21"/>
      <c r="M2576" s="21"/>
      <c r="N2576" s="21"/>
    </row>
    <row r="2577" spans="7:14">
      <c r="G2577" s="21"/>
      <c r="H2577" s="21"/>
      <c r="I2577" s="21"/>
      <c r="J2577" s="21"/>
      <c r="K2577" s="21"/>
      <c r="L2577" s="21"/>
      <c r="M2577" s="21"/>
      <c r="N2577" s="21"/>
    </row>
    <row r="2578" spans="7:14">
      <c r="G2578" s="21"/>
      <c r="H2578" s="21"/>
      <c r="I2578" s="21"/>
      <c r="J2578" s="21"/>
      <c r="K2578" s="21"/>
      <c r="L2578" s="21"/>
      <c r="M2578" s="21"/>
      <c r="N2578" s="21"/>
    </row>
    <row r="2579" spans="7:14">
      <c r="G2579" s="21"/>
      <c r="H2579" s="21"/>
      <c r="I2579" s="21"/>
      <c r="J2579" s="21"/>
      <c r="K2579" s="21"/>
      <c r="L2579" s="21"/>
      <c r="M2579" s="21"/>
      <c r="N2579" s="21"/>
    </row>
    <row r="2580" spans="7:14">
      <c r="G2580" s="21"/>
      <c r="H2580" s="21"/>
      <c r="I2580" s="21"/>
      <c r="J2580" s="21"/>
      <c r="K2580" s="21"/>
      <c r="L2580" s="21"/>
      <c r="M2580" s="21"/>
      <c r="N2580" s="21"/>
    </row>
    <row r="2581" spans="7:14">
      <c r="G2581" s="21"/>
      <c r="H2581" s="21"/>
      <c r="I2581" s="21"/>
      <c r="J2581" s="21"/>
      <c r="K2581" s="21"/>
      <c r="L2581" s="21"/>
      <c r="M2581" s="21"/>
      <c r="N2581" s="21"/>
    </row>
    <row r="2582" spans="7:14">
      <c r="G2582" s="21"/>
      <c r="H2582" s="21"/>
      <c r="I2582" s="21"/>
      <c r="J2582" s="21"/>
      <c r="K2582" s="21"/>
      <c r="L2582" s="21"/>
      <c r="M2582" s="21"/>
      <c r="N2582" s="21"/>
    </row>
    <row r="2583" spans="7:14">
      <c r="G2583" s="21"/>
      <c r="H2583" s="21"/>
      <c r="I2583" s="21"/>
      <c r="J2583" s="21"/>
      <c r="K2583" s="21"/>
      <c r="L2583" s="21"/>
      <c r="M2583" s="21"/>
      <c r="N2583" s="21"/>
    </row>
    <row r="2584" spans="7:14">
      <c r="G2584" s="21"/>
      <c r="H2584" s="21"/>
      <c r="I2584" s="21"/>
      <c r="J2584" s="21"/>
      <c r="K2584" s="21"/>
      <c r="L2584" s="21"/>
      <c r="M2584" s="21"/>
      <c r="N2584" s="21"/>
    </row>
    <row r="2585" spans="7:14">
      <c r="G2585" s="21"/>
      <c r="H2585" s="21"/>
      <c r="I2585" s="21"/>
      <c r="J2585" s="21"/>
      <c r="K2585" s="21"/>
      <c r="L2585" s="21"/>
      <c r="M2585" s="21"/>
      <c r="N2585" s="21"/>
    </row>
    <row r="2586" spans="7:14">
      <c r="G2586" s="21"/>
      <c r="H2586" s="21"/>
      <c r="I2586" s="21"/>
      <c r="J2586" s="21"/>
      <c r="K2586" s="21"/>
      <c r="L2586" s="21"/>
      <c r="M2586" s="21"/>
      <c r="N2586" s="21"/>
    </row>
    <row r="2587" spans="7:14">
      <c r="G2587" s="21"/>
      <c r="H2587" s="21"/>
      <c r="I2587" s="21"/>
      <c r="J2587" s="21"/>
      <c r="K2587" s="21"/>
      <c r="L2587" s="21"/>
      <c r="M2587" s="21"/>
      <c r="N2587" s="21"/>
    </row>
    <row r="2588" spans="7:14">
      <c r="G2588" s="21"/>
      <c r="H2588" s="21"/>
      <c r="I2588" s="21"/>
      <c r="J2588" s="21"/>
      <c r="K2588" s="21"/>
      <c r="L2588" s="21"/>
      <c r="M2588" s="21"/>
      <c r="N2588" s="21"/>
    </row>
    <row r="2589" spans="7:14">
      <c r="G2589" s="21"/>
      <c r="H2589" s="21"/>
      <c r="I2589" s="21"/>
      <c r="J2589" s="21"/>
      <c r="K2589" s="21"/>
      <c r="L2589" s="21"/>
      <c r="M2589" s="21"/>
      <c r="N2589" s="21"/>
    </row>
    <row r="2590" spans="7:14">
      <c r="G2590" s="21"/>
      <c r="H2590" s="21"/>
      <c r="I2590" s="21"/>
      <c r="J2590" s="21"/>
      <c r="K2590" s="21"/>
      <c r="L2590" s="21"/>
      <c r="M2590" s="21"/>
      <c r="N2590" s="21"/>
    </row>
    <row r="2591" spans="7:14">
      <c r="G2591" s="21"/>
      <c r="H2591" s="21"/>
      <c r="I2591" s="21"/>
      <c r="J2591" s="21"/>
      <c r="K2591" s="21"/>
      <c r="L2591" s="21"/>
      <c r="M2591" s="21"/>
      <c r="N2591" s="21"/>
    </row>
    <row r="2592" spans="7:14">
      <c r="G2592" s="21"/>
      <c r="H2592" s="21"/>
      <c r="I2592" s="21"/>
      <c r="J2592" s="21"/>
      <c r="K2592" s="21"/>
      <c r="L2592" s="21"/>
      <c r="M2592" s="21"/>
      <c r="N2592" s="21"/>
    </row>
    <row r="2593" spans="7:14">
      <c r="G2593" s="21"/>
      <c r="H2593" s="21"/>
      <c r="I2593" s="21"/>
      <c r="J2593" s="21"/>
      <c r="K2593" s="21"/>
      <c r="L2593" s="21"/>
      <c r="M2593" s="21"/>
      <c r="N2593" s="21"/>
    </row>
    <row r="2594" spans="7:14">
      <c r="G2594" s="21"/>
      <c r="H2594" s="21"/>
      <c r="I2594" s="21"/>
      <c r="J2594" s="21"/>
      <c r="K2594" s="21"/>
      <c r="L2594" s="21"/>
      <c r="M2594" s="21"/>
      <c r="N2594" s="21"/>
    </row>
    <row r="2595" spans="7:14">
      <c r="G2595" s="21"/>
      <c r="H2595" s="21"/>
      <c r="I2595" s="21"/>
      <c r="J2595" s="21"/>
      <c r="K2595" s="21"/>
      <c r="L2595" s="21"/>
      <c r="M2595" s="21"/>
      <c r="N2595" s="21"/>
    </row>
    <row r="2596" spans="7:14">
      <c r="G2596" s="21"/>
      <c r="H2596" s="21"/>
      <c r="I2596" s="21"/>
      <c r="J2596" s="21"/>
      <c r="K2596" s="21"/>
      <c r="L2596" s="21"/>
      <c r="M2596" s="21"/>
      <c r="N2596" s="21"/>
    </row>
    <row r="2597" spans="7:14">
      <c r="G2597" s="21"/>
      <c r="H2597" s="21"/>
      <c r="I2597" s="21"/>
      <c r="J2597" s="21"/>
      <c r="K2597" s="21"/>
      <c r="L2597" s="21"/>
      <c r="M2597" s="21"/>
      <c r="N2597" s="21"/>
    </row>
    <row r="2598" spans="7:14">
      <c r="G2598" s="21"/>
      <c r="H2598" s="21"/>
      <c r="I2598" s="21"/>
      <c r="J2598" s="21"/>
      <c r="K2598" s="21"/>
      <c r="L2598" s="21"/>
      <c r="M2598" s="21"/>
      <c r="N2598" s="21"/>
    </row>
    <row r="2599" spans="7:14">
      <c r="G2599" s="21"/>
      <c r="H2599" s="21"/>
      <c r="I2599" s="21"/>
      <c r="J2599" s="21"/>
      <c r="K2599" s="21"/>
      <c r="L2599" s="21"/>
      <c r="M2599" s="21"/>
      <c r="N2599" s="21"/>
    </row>
    <row r="2600" spans="7:14">
      <c r="G2600" s="21"/>
      <c r="H2600" s="21"/>
      <c r="I2600" s="21"/>
      <c r="J2600" s="21"/>
      <c r="K2600" s="21"/>
      <c r="L2600" s="21"/>
      <c r="M2600" s="21"/>
      <c r="N2600" s="21"/>
    </row>
    <row r="2601" spans="7:14">
      <c r="G2601" s="21"/>
      <c r="H2601" s="21"/>
      <c r="I2601" s="21"/>
      <c r="J2601" s="21"/>
      <c r="K2601" s="21"/>
      <c r="L2601" s="21"/>
      <c r="M2601" s="21"/>
      <c r="N2601" s="21"/>
    </row>
    <row r="2602" spans="7:14">
      <c r="G2602" s="21"/>
      <c r="H2602" s="21"/>
      <c r="I2602" s="21"/>
      <c r="J2602" s="21"/>
      <c r="K2602" s="21"/>
      <c r="L2602" s="21"/>
      <c r="M2602" s="21"/>
      <c r="N2602" s="21"/>
    </row>
    <row r="2603" spans="7:14">
      <c r="G2603" s="21"/>
      <c r="H2603" s="21"/>
      <c r="I2603" s="21"/>
      <c r="J2603" s="21"/>
      <c r="K2603" s="21"/>
      <c r="L2603" s="21"/>
      <c r="M2603" s="21"/>
      <c r="N2603" s="21"/>
    </row>
    <row r="2604" spans="7:14">
      <c r="G2604" s="21"/>
      <c r="H2604" s="21"/>
      <c r="I2604" s="21"/>
      <c r="J2604" s="21"/>
      <c r="K2604" s="21"/>
      <c r="L2604" s="21"/>
      <c r="M2604" s="21"/>
      <c r="N2604" s="21"/>
    </row>
    <row r="2605" spans="7:14">
      <c r="G2605" s="21"/>
      <c r="H2605" s="21"/>
      <c r="I2605" s="21"/>
      <c r="J2605" s="21"/>
      <c r="K2605" s="21"/>
      <c r="L2605" s="21"/>
      <c r="M2605" s="21"/>
      <c r="N2605" s="21"/>
    </row>
    <row r="2606" spans="7:14">
      <c r="G2606" s="21"/>
      <c r="H2606" s="21"/>
      <c r="I2606" s="21"/>
      <c r="J2606" s="21"/>
      <c r="K2606" s="21"/>
      <c r="L2606" s="21"/>
      <c r="M2606" s="21"/>
      <c r="N2606" s="21"/>
    </row>
    <row r="2607" spans="7:14">
      <c r="G2607" s="21"/>
      <c r="H2607" s="21"/>
      <c r="I2607" s="21"/>
      <c r="J2607" s="21"/>
      <c r="K2607" s="21"/>
      <c r="L2607" s="21"/>
      <c r="M2607" s="21"/>
      <c r="N2607" s="21"/>
    </row>
    <row r="2608" spans="7:14">
      <c r="G2608" s="21"/>
      <c r="H2608" s="21"/>
      <c r="I2608" s="21"/>
      <c r="J2608" s="21"/>
      <c r="K2608" s="21"/>
      <c r="L2608" s="21"/>
      <c r="M2608" s="21"/>
      <c r="N2608" s="21"/>
    </row>
    <row r="2609" spans="7:14">
      <c r="G2609" s="21"/>
      <c r="H2609" s="21"/>
      <c r="I2609" s="21"/>
      <c r="J2609" s="21"/>
      <c r="K2609" s="21"/>
      <c r="L2609" s="21"/>
      <c r="M2609" s="21"/>
      <c r="N2609" s="21"/>
    </row>
    <row r="2610" spans="7:14">
      <c r="G2610" s="21"/>
      <c r="H2610" s="21"/>
      <c r="I2610" s="21"/>
      <c r="J2610" s="21"/>
      <c r="K2610" s="21"/>
      <c r="L2610" s="21"/>
      <c r="M2610" s="21"/>
      <c r="N2610" s="21"/>
    </row>
    <row r="2611" spans="7:14">
      <c r="G2611" s="21"/>
      <c r="H2611" s="21"/>
      <c r="I2611" s="21"/>
      <c r="J2611" s="21"/>
      <c r="K2611" s="21"/>
      <c r="L2611" s="21"/>
      <c r="M2611" s="21"/>
      <c r="N2611" s="21"/>
    </row>
    <row r="2612" spans="7:14">
      <c r="G2612" s="21"/>
      <c r="H2612" s="21"/>
      <c r="I2612" s="21"/>
      <c r="J2612" s="21"/>
      <c r="K2612" s="21"/>
      <c r="L2612" s="21"/>
      <c r="M2612" s="21"/>
      <c r="N2612" s="21"/>
    </row>
    <row r="2613" spans="7:14">
      <c r="G2613" s="21"/>
      <c r="H2613" s="21"/>
      <c r="I2613" s="21"/>
      <c r="J2613" s="21"/>
      <c r="K2613" s="21"/>
      <c r="L2613" s="21"/>
      <c r="M2613" s="21"/>
      <c r="N2613" s="21"/>
    </row>
    <row r="2614" spans="7:14">
      <c r="G2614" s="21"/>
      <c r="H2614" s="21"/>
      <c r="I2614" s="21"/>
      <c r="J2614" s="21"/>
      <c r="K2614" s="21"/>
      <c r="L2614" s="21"/>
      <c r="M2614" s="21"/>
      <c r="N2614" s="21"/>
    </row>
    <row r="2615" spans="7:14">
      <c r="G2615" s="21"/>
      <c r="H2615" s="21"/>
      <c r="I2615" s="21"/>
      <c r="J2615" s="21"/>
      <c r="K2615" s="21"/>
      <c r="L2615" s="21"/>
      <c r="M2615" s="21"/>
      <c r="N2615" s="21"/>
    </row>
    <row r="2616" spans="7:14">
      <c r="G2616" s="21"/>
      <c r="H2616" s="21"/>
      <c r="I2616" s="21"/>
      <c r="J2616" s="21"/>
      <c r="K2616" s="21"/>
      <c r="L2616" s="21"/>
      <c r="M2616" s="21"/>
      <c r="N2616" s="21"/>
    </row>
    <row r="2617" spans="7:14">
      <c r="G2617" s="21"/>
      <c r="H2617" s="21"/>
      <c r="I2617" s="21"/>
      <c r="J2617" s="21"/>
      <c r="K2617" s="21"/>
      <c r="L2617" s="21"/>
      <c r="M2617" s="21"/>
      <c r="N2617" s="21"/>
    </row>
    <row r="2618" spans="7:14">
      <c r="G2618" s="21"/>
      <c r="H2618" s="21"/>
      <c r="I2618" s="21"/>
      <c r="J2618" s="21"/>
      <c r="K2618" s="21"/>
      <c r="L2618" s="21"/>
      <c r="M2618" s="21"/>
      <c r="N2618" s="21"/>
    </row>
    <row r="2619" spans="7:14">
      <c r="G2619" s="21"/>
      <c r="H2619" s="21"/>
      <c r="I2619" s="21"/>
      <c r="J2619" s="21"/>
      <c r="K2619" s="21"/>
      <c r="L2619" s="21"/>
      <c r="M2619" s="21"/>
      <c r="N2619" s="21"/>
    </row>
    <row r="2620" spans="7:14">
      <c r="G2620" s="21"/>
      <c r="H2620" s="21"/>
      <c r="I2620" s="21"/>
      <c r="J2620" s="21"/>
      <c r="K2620" s="21"/>
      <c r="L2620" s="21"/>
      <c r="M2620" s="21"/>
      <c r="N2620" s="21"/>
    </row>
    <row r="2621" spans="7:14">
      <c r="G2621" s="21"/>
      <c r="H2621" s="21"/>
      <c r="I2621" s="21"/>
      <c r="J2621" s="21"/>
      <c r="K2621" s="21"/>
      <c r="L2621" s="21"/>
      <c r="M2621" s="21"/>
      <c r="N2621" s="21"/>
    </row>
    <row r="2622" spans="7:14">
      <c r="G2622" s="21"/>
      <c r="H2622" s="21"/>
      <c r="I2622" s="21"/>
      <c r="J2622" s="21"/>
      <c r="K2622" s="21"/>
      <c r="L2622" s="21"/>
      <c r="M2622" s="21"/>
      <c r="N2622" s="21"/>
    </row>
    <row r="2623" spans="7:14">
      <c r="G2623" s="21"/>
      <c r="H2623" s="21"/>
      <c r="I2623" s="21"/>
      <c r="J2623" s="21"/>
      <c r="K2623" s="21"/>
      <c r="L2623" s="21"/>
      <c r="M2623" s="21"/>
      <c r="N2623" s="21"/>
    </row>
    <row r="2624" spans="7:14">
      <c r="G2624" s="21"/>
      <c r="H2624" s="21"/>
      <c r="I2624" s="21"/>
      <c r="J2624" s="21"/>
      <c r="K2624" s="21"/>
      <c r="L2624" s="21"/>
      <c r="M2624" s="21"/>
      <c r="N2624" s="21"/>
    </row>
    <row r="2625" spans="7:14">
      <c r="G2625" s="21"/>
      <c r="H2625" s="21"/>
      <c r="I2625" s="21"/>
      <c r="J2625" s="21"/>
      <c r="K2625" s="21"/>
      <c r="L2625" s="21"/>
      <c r="M2625" s="21"/>
      <c r="N2625" s="21"/>
    </row>
    <row r="2626" spans="7:14">
      <c r="G2626" s="21"/>
      <c r="H2626" s="21"/>
      <c r="I2626" s="21"/>
      <c r="J2626" s="21"/>
      <c r="K2626" s="21"/>
      <c r="L2626" s="21"/>
      <c r="M2626" s="21"/>
      <c r="N2626" s="21"/>
    </row>
    <row r="2627" spans="7:14">
      <c r="G2627" s="21"/>
      <c r="H2627" s="21"/>
      <c r="I2627" s="21"/>
      <c r="J2627" s="21"/>
      <c r="K2627" s="21"/>
      <c r="L2627" s="21"/>
      <c r="M2627" s="21"/>
      <c r="N2627" s="21"/>
    </row>
    <row r="2628" spans="7:14">
      <c r="G2628" s="21"/>
      <c r="H2628" s="21"/>
      <c r="I2628" s="21"/>
      <c r="J2628" s="21"/>
      <c r="K2628" s="21"/>
      <c r="L2628" s="21"/>
      <c r="M2628" s="21"/>
      <c r="N2628" s="21"/>
    </row>
    <row r="2629" spans="7:14">
      <c r="G2629" s="21"/>
      <c r="H2629" s="21"/>
      <c r="I2629" s="21"/>
      <c r="J2629" s="21"/>
      <c r="K2629" s="21"/>
      <c r="L2629" s="21"/>
      <c r="M2629" s="21"/>
      <c r="N2629" s="21"/>
    </row>
    <row r="2630" spans="7:14">
      <c r="G2630" s="21"/>
      <c r="H2630" s="21"/>
      <c r="I2630" s="21"/>
      <c r="J2630" s="21"/>
      <c r="K2630" s="21"/>
      <c r="L2630" s="21"/>
      <c r="M2630" s="21"/>
      <c r="N2630" s="21"/>
    </row>
    <row r="2631" spans="7:14">
      <c r="G2631" s="21"/>
      <c r="H2631" s="21"/>
      <c r="I2631" s="21"/>
      <c r="J2631" s="21"/>
      <c r="K2631" s="21"/>
      <c r="L2631" s="21"/>
      <c r="M2631" s="21"/>
      <c r="N2631" s="21"/>
    </row>
    <row r="2632" spans="7:14">
      <c r="G2632" s="21"/>
      <c r="H2632" s="21"/>
      <c r="I2632" s="21"/>
      <c r="J2632" s="21"/>
      <c r="K2632" s="21"/>
      <c r="L2632" s="21"/>
      <c r="M2632" s="21"/>
      <c r="N2632" s="21"/>
    </row>
    <row r="2633" spans="7:14">
      <c r="G2633" s="21"/>
      <c r="H2633" s="21"/>
      <c r="I2633" s="21"/>
      <c r="J2633" s="21"/>
      <c r="K2633" s="21"/>
      <c r="L2633" s="21"/>
      <c r="M2633" s="21"/>
      <c r="N2633" s="21"/>
    </row>
    <row r="2634" spans="7:14">
      <c r="G2634" s="21"/>
      <c r="H2634" s="21"/>
      <c r="I2634" s="21"/>
      <c r="J2634" s="21"/>
      <c r="K2634" s="21"/>
      <c r="L2634" s="21"/>
      <c r="M2634" s="21"/>
      <c r="N2634" s="21"/>
    </row>
    <row r="2635" spans="7:14">
      <c r="G2635" s="21"/>
      <c r="H2635" s="21"/>
      <c r="I2635" s="21"/>
      <c r="J2635" s="21"/>
      <c r="K2635" s="21"/>
      <c r="L2635" s="21"/>
      <c r="M2635" s="21"/>
      <c r="N2635" s="21"/>
    </row>
    <row r="2636" spans="7:14">
      <c r="G2636" s="21"/>
      <c r="H2636" s="21"/>
      <c r="I2636" s="21"/>
      <c r="J2636" s="21"/>
      <c r="K2636" s="21"/>
      <c r="L2636" s="21"/>
      <c r="M2636" s="21"/>
      <c r="N2636" s="21"/>
    </row>
    <row r="2637" spans="7:14">
      <c r="G2637" s="21"/>
      <c r="H2637" s="21"/>
      <c r="I2637" s="21"/>
      <c r="J2637" s="21"/>
      <c r="K2637" s="21"/>
      <c r="L2637" s="21"/>
      <c r="M2637" s="21"/>
      <c r="N2637" s="21"/>
    </row>
    <row r="2638" spans="7:14">
      <c r="G2638" s="21"/>
      <c r="H2638" s="21"/>
      <c r="I2638" s="21"/>
      <c r="J2638" s="21"/>
      <c r="K2638" s="21"/>
      <c r="L2638" s="21"/>
      <c r="M2638" s="21"/>
      <c r="N2638" s="21"/>
    </row>
    <row r="2639" spans="7:14">
      <c r="G2639" s="21"/>
      <c r="H2639" s="21"/>
      <c r="I2639" s="21"/>
      <c r="J2639" s="21"/>
      <c r="K2639" s="21"/>
      <c r="L2639" s="21"/>
      <c r="M2639" s="21"/>
      <c r="N2639" s="21"/>
    </row>
    <row r="2640" spans="7:14">
      <c r="G2640" s="21"/>
      <c r="H2640" s="21"/>
      <c r="I2640" s="21"/>
      <c r="J2640" s="21"/>
      <c r="K2640" s="21"/>
      <c r="L2640" s="21"/>
      <c r="M2640" s="21"/>
      <c r="N2640" s="21"/>
    </row>
    <row r="2641" spans="7:14">
      <c r="G2641" s="21"/>
      <c r="H2641" s="21"/>
      <c r="I2641" s="21"/>
      <c r="J2641" s="21"/>
      <c r="K2641" s="21"/>
      <c r="L2641" s="21"/>
      <c r="M2641" s="21"/>
      <c r="N2641" s="21"/>
    </row>
    <row r="2642" spans="7:14">
      <c r="G2642" s="21"/>
      <c r="H2642" s="21"/>
      <c r="I2642" s="21"/>
      <c r="J2642" s="21"/>
      <c r="K2642" s="21"/>
      <c r="L2642" s="21"/>
      <c r="M2642" s="21"/>
      <c r="N2642" s="21"/>
    </row>
    <row r="2643" spans="7:14">
      <c r="G2643" s="21"/>
      <c r="H2643" s="21"/>
      <c r="I2643" s="21"/>
      <c r="J2643" s="21"/>
      <c r="K2643" s="21"/>
      <c r="L2643" s="21"/>
      <c r="M2643" s="21"/>
      <c r="N2643" s="21"/>
    </row>
    <row r="2644" spans="7:14">
      <c r="G2644" s="21"/>
      <c r="H2644" s="21"/>
      <c r="I2644" s="21"/>
      <c r="J2644" s="21"/>
      <c r="K2644" s="21"/>
      <c r="L2644" s="21"/>
      <c r="M2644" s="21"/>
      <c r="N2644" s="21"/>
    </row>
    <row r="2645" spans="7:14">
      <c r="G2645" s="21"/>
      <c r="H2645" s="21"/>
      <c r="I2645" s="21"/>
      <c r="J2645" s="21"/>
      <c r="K2645" s="21"/>
      <c r="L2645" s="21"/>
      <c r="M2645" s="21"/>
      <c r="N2645" s="21"/>
    </row>
    <row r="2646" spans="7:14">
      <c r="G2646" s="21"/>
      <c r="H2646" s="21"/>
      <c r="I2646" s="21"/>
      <c r="J2646" s="21"/>
      <c r="K2646" s="21"/>
      <c r="L2646" s="21"/>
      <c r="M2646" s="21"/>
      <c r="N2646" s="21"/>
    </row>
    <row r="2647" spans="7:14">
      <c r="G2647" s="21"/>
      <c r="H2647" s="21"/>
      <c r="I2647" s="21"/>
      <c r="J2647" s="21"/>
      <c r="K2647" s="21"/>
      <c r="L2647" s="21"/>
      <c r="M2647" s="21"/>
      <c r="N2647" s="21"/>
    </row>
    <row r="2648" spans="7:14">
      <c r="G2648" s="21"/>
      <c r="H2648" s="21"/>
      <c r="I2648" s="21"/>
      <c r="J2648" s="21"/>
      <c r="K2648" s="21"/>
      <c r="L2648" s="21"/>
      <c r="M2648" s="21"/>
      <c r="N2648" s="21"/>
    </row>
    <row r="2649" spans="7:14">
      <c r="G2649" s="21"/>
      <c r="H2649" s="21"/>
      <c r="I2649" s="21"/>
      <c r="J2649" s="21"/>
      <c r="K2649" s="21"/>
      <c r="L2649" s="21"/>
      <c r="M2649" s="21"/>
      <c r="N2649" s="21"/>
    </row>
    <row r="2650" spans="7:14">
      <c r="G2650" s="21"/>
      <c r="H2650" s="21"/>
      <c r="I2650" s="21"/>
      <c r="J2650" s="21"/>
      <c r="K2650" s="21"/>
      <c r="L2650" s="21"/>
      <c r="M2650" s="21"/>
      <c r="N2650" s="21"/>
    </row>
    <row r="2651" spans="7:14">
      <c r="G2651" s="21"/>
      <c r="H2651" s="21"/>
      <c r="I2651" s="21"/>
      <c r="J2651" s="21"/>
      <c r="K2651" s="21"/>
      <c r="L2651" s="21"/>
      <c r="M2651" s="21"/>
      <c r="N2651" s="21"/>
    </row>
    <row r="2652" spans="7:14">
      <c r="G2652" s="21"/>
      <c r="H2652" s="21"/>
      <c r="I2652" s="21"/>
      <c r="J2652" s="21"/>
      <c r="K2652" s="21"/>
      <c r="L2652" s="21"/>
      <c r="M2652" s="21"/>
      <c r="N2652" s="21"/>
    </row>
    <row r="2653" spans="7:14">
      <c r="G2653" s="21"/>
      <c r="H2653" s="21"/>
      <c r="I2653" s="21"/>
      <c r="J2653" s="21"/>
      <c r="K2653" s="21"/>
      <c r="L2653" s="21"/>
      <c r="M2653" s="21"/>
      <c r="N2653" s="21"/>
    </row>
    <row r="2654" spans="7:14">
      <c r="G2654" s="21"/>
      <c r="H2654" s="21"/>
      <c r="I2654" s="21"/>
      <c r="J2654" s="21"/>
      <c r="K2654" s="21"/>
      <c r="L2654" s="21"/>
      <c r="M2654" s="21"/>
      <c r="N2654" s="21"/>
    </row>
    <row r="2655" spans="7:14">
      <c r="G2655" s="21"/>
      <c r="H2655" s="21"/>
      <c r="I2655" s="21"/>
      <c r="J2655" s="21"/>
      <c r="K2655" s="21"/>
      <c r="L2655" s="21"/>
      <c r="M2655" s="21"/>
      <c r="N2655" s="21"/>
    </row>
    <row r="2656" spans="7:14">
      <c r="G2656" s="21"/>
      <c r="H2656" s="21"/>
      <c r="I2656" s="21"/>
      <c r="J2656" s="21"/>
      <c r="K2656" s="21"/>
      <c r="L2656" s="21"/>
      <c r="M2656" s="21"/>
      <c r="N2656" s="21"/>
    </row>
    <row r="2657" spans="7:14">
      <c r="G2657" s="21"/>
      <c r="H2657" s="21"/>
      <c r="I2657" s="21"/>
      <c r="J2657" s="21"/>
      <c r="K2657" s="21"/>
      <c r="L2657" s="21"/>
      <c r="M2657" s="21"/>
      <c r="N2657" s="21"/>
    </row>
    <row r="2658" spans="7:14">
      <c r="G2658" s="21"/>
      <c r="H2658" s="21"/>
      <c r="I2658" s="21"/>
      <c r="J2658" s="21"/>
      <c r="K2658" s="21"/>
      <c r="L2658" s="21"/>
      <c r="M2658" s="21"/>
      <c r="N2658" s="21"/>
    </row>
    <row r="2659" spans="7:14">
      <c r="G2659" s="21"/>
      <c r="H2659" s="21"/>
      <c r="I2659" s="21"/>
      <c r="J2659" s="21"/>
      <c r="K2659" s="21"/>
      <c r="L2659" s="21"/>
      <c r="M2659" s="21"/>
      <c r="N2659" s="21"/>
    </row>
    <row r="2660" spans="7:14">
      <c r="G2660" s="21"/>
      <c r="H2660" s="21"/>
      <c r="I2660" s="21"/>
      <c r="J2660" s="21"/>
      <c r="K2660" s="21"/>
      <c r="L2660" s="21"/>
      <c r="M2660" s="21"/>
      <c r="N2660" s="21"/>
    </row>
    <row r="2661" spans="7:14">
      <c r="G2661" s="21"/>
      <c r="H2661" s="21"/>
      <c r="I2661" s="21"/>
      <c r="J2661" s="21"/>
      <c r="K2661" s="21"/>
      <c r="L2661" s="21"/>
      <c r="M2661" s="21"/>
      <c r="N2661" s="21"/>
    </row>
    <row r="2662" spans="7:14">
      <c r="G2662" s="21"/>
      <c r="H2662" s="21"/>
      <c r="I2662" s="21"/>
      <c r="J2662" s="21"/>
      <c r="K2662" s="21"/>
      <c r="L2662" s="21"/>
      <c r="M2662" s="21"/>
      <c r="N2662" s="21"/>
    </row>
    <row r="2663" spans="7:14">
      <c r="G2663" s="21"/>
      <c r="H2663" s="21"/>
      <c r="I2663" s="21"/>
      <c r="J2663" s="21"/>
      <c r="K2663" s="21"/>
      <c r="L2663" s="21"/>
      <c r="M2663" s="21"/>
      <c r="N2663" s="21"/>
    </row>
    <row r="2664" spans="7:14">
      <c r="G2664" s="21"/>
      <c r="H2664" s="21"/>
      <c r="I2664" s="21"/>
      <c r="J2664" s="21"/>
      <c r="K2664" s="21"/>
      <c r="L2664" s="21"/>
      <c r="M2664" s="21"/>
      <c r="N2664" s="21"/>
    </row>
    <row r="2665" spans="7:14">
      <c r="G2665" s="21"/>
      <c r="H2665" s="21"/>
      <c r="I2665" s="21"/>
      <c r="J2665" s="21"/>
      <c r="K2665" s="21"/>
      <c r="L2665" s="21"/>
      <c r="M2665" s="21"/>
      <c r="N2665" s="21"/>
    </row>
    <row r="2666" spans="7:14">
      <c r="G2666" s="21"/>
      <c r="H2666" s="21"/>
      <c r="I2666" s="21"/>
      <c r="J2666" s="21"/>
      <c r="K2666" s="21"/>
      <c r="L2666" s="21"/>
    </row>
    <row r="2667" spans="7:14">
      <c r="G2667" s="21"/>
      <c r="H2667" s="21"/>
      <c r="I2667" s="21"/>
      <c r="J2667" s="21"/>
      <c r="K2667" s="21"/>
      <c r="L2667" s="21"/>
    </row>
    <row r="2668" spans="7:14">
      <c r="G2668" s="21"/>
      <c r="H2668" s="21"/>
      <c r="I2668" s="21"/>
      <c r="J2668" s="21"/>
      <c r="K2668" s="21"/>
      <c r="L2668" s="21"/>
    </row>
    <row r="2669" spans="7:14">
      <c r="G2669" s="21"/>
      <c r="H2669" s="21"/>
      <c r="I2669" s="21"/>
      <c r="J2669" s="21"/>
      <c r="K2669" s="21"/>
      <c r="L2669" s="21"/>
    </row>
    <row r="2670" spans="7:14">
      <c r="G2670" s="21"/>
      <c r="H2670" s="21"/>
      <c r="I2670" s="21"/>
      <c r="J2670" s="21"/>
      <c r="K2670" s="21"/>
      <c r="L2670" s="21"/>
    </row>
    <row r="2671" spans="7:14">
      <c r="G2671" s="21"/>
      <c r="H2671" s="21"/>
      <c r="I2671" s="21"/>
      <c r="J2671" s="21"/>
      <c r="K2671" s="21"/>
      <c r="L2671" s="21"/>
    </row>
    <row r="2672" spans="7:14">
      <c r="G2672" s="21"/>
      <c r="H2672" s="21"/>
      <c r="I2672" s="21"/>
      <c r="J2672" s="21"/>
      <c r="K2672" s="21"/>
      <c r="L2672" s="21"/>
    </row>
    <row r="2673" spans="7:12">
      <c r="G2673" s="21"/>
      <c r="H2673" s="21"/>
      <c r="I2673" s="21"/>
      <c r="J2673" s="21"/>
      <c r="K2673" s="21"/>
      <c r="L2673" s="21"/>
    </row>
    <row r="2674" spans="7:12">
      <c r="G2674" s="21"/>
      <c r="H2674" s="21"/>
      <c r="I2674" s="21"/>
      <c r="J2674" s="21"/>
      <c r="K2674" s="21"/>
      <c r="L2674" s="21"/>
    </row>
    <row r="2675" spans="7:12">
      <c r="G2675" s="21"/>
      <c r="H2675" s="21"/>
      <c r="I2675" s="21"/>
      <c r="J2675" s="21"/>
      <c r="K2675" s="21"/>
      <c r="L2675" s="21"/>
    </row>
    <row r="2676" spans="7:12">
      <c r="G2676" s="21"/>
      <c r="H2676" s="21"/>
      <c r="I2676" s="21"/>
      <c r="J2676" s="21"/>
      <c r="K2676" s="21"/>
      <c r="L2676" s="21"/>
    </row>
    <row r="2677" spans="7:12">
      <c r="G2677" s="21"/>
      <c r="H2677" s="21"/>
      <c r="I2677" s="21"/>
      <c r="J2677" s="21"/>
      <c r="K2677" s="21"/>
      <c r="L2677" s="21"/>
    </row>
    <row r="2678" spans="7:12">
      <c r="G2678" s="21"/>
      <c r="H2678" s="21"/>
      <c r="I2678" s="21"/>
      <c r="J2678" s="21"/>
      <c r="K2678" s="21"/>
      <c r="L2678" s="21"/>
    </row>
    <row r="2679" spans="7:12">
      <c r="G2679" s="21"/>
      <c r="H2679" s="21"/>
      <c r="I2679" s="21"/>
      <c r="J2679" s="21"/>
      <c r="K2679" s="21"/>
      <c r="L2679" s="21"/>
    </row>
    <row r="2680" spans="7:12">
      <c r="G2680" s="21"/>
      <c r="H2680" s="21"/>
      <c r="I2680" s="21"/>
      <c r="J2680" s="21"/>
      <c r="K2680" s="21"/>
      <c r="L2680" s="21"/>
    </row>
    <row r="2681" spans="7:12">
      <c r="G2681" s="21"/>
      <c r="H2681" s="21"/>
      <c r="I2681" s="21"/>
      <c r="J2681" s="21"/>
      <c r="K2681" s="21"/>
      <c r="L2681" s="21"/>
    </row>
    <row r="2682" spans="7:12">
      <c r="G2682" s="21"/>
      <c r="H2682" s="21"/>
      <c r="I2682" s="21"/>
      <c r="J2682" s="21"/>
      <c r="K2682" s="21"/>
      <c r="L2682" s="21"/>
    </row>
    <row r="2683" spans="7:12">
      <c r="G2683" s="21"/>
      <c r="H2683" s="21"/>
      <c r="I2683" s="21"/>
      <c r="J2683" s="21"/>
      <c r="K2683" s="21"/>
      <c r="L2683" s="21"/>
    </row>
    <row r="2684" spans="7:12">
      <c r="G2684" s="21"/>
      <c r="H2684" s="21"/>
      <c r="I2684" s="21"/>
      <c r="J2684" s="21"/>
      <c r="K2684" s="21"/>
      <c r="L2684" s="21"/>
    </row>
    <row r="2685" spans="7:12">
      <c r="G2685" s="21"/>
      <c r="H2685" s="21"/>
      <c r="I2685" s="21"/>
      <c r="J2685" s="21"/>
      <c r="K2685" s="21"/>
      <c r="L2685" s="21"/>
    </row>
    <row r="2686" spans="7:12">
      <c r="G2686" s="21"/>
      <c r="H2686" s="21"/>
      <c r="I2686" s="21"/>
      <c r="J2686" s="21"/>
      <c r="K2686" s="21"/>
      <c r="L2686" s="21"/>
    </row>
    <row r="2687" spans="7:12">
      <c r="G2687" s="21"/>
      <c r="H2687" s="21"/>
      <c r="I2687" s="21"/>
      <c r="J2687" s="21"/>
      <c r="K2687" s="21"/>
      <c r="L2687" s="21"/>
    </row>
    <row r="2688" spans="7:12">
      <c r="G2688" s="21"/>
      <c r="H2688" s="21"/>
      <c r="I2688" s="21"/>
      <c r="J2688" s="21"/>
      <c r="K2688" s="21"/>
      <c r="L2688" s="21"/>
    </row>
    <row r="2689" spans="7:12">
      <c r="G2689" s="21"/>
      <c r="H2689" s="21"/>
      <c r="I2689" s="21"/>
      <c r="J2689" s="21"/>
      <c r="K2689" s="21"/>
      <c r="L2689" s="21"/>
    </row>
    <row r="2690" spans="7:12">
      <c r="G2690" s="21"/>
      <c r="H2690" s="21"/>
      <c r="I2690" s="21"/>
      <c r="J2690" s="21"/>
      <c r="K2690" s="21"/>
      <c r="L2690" s="21"/>
    </row>
    <row r="2691" spans="7:12">
      <c r="G2691" s="21"/>
      <c r="H2691" s="21"/>
      <c r="I2691" s="21"/>
      <c r="J2691" s="21"/>
      <c r="K2691" s="21"/>
      <c r="L2691" s="21"/>
    </row>
    <row r="2692" spans="7:12">
      <c r="G2692" s="21"/>
      <c r="H2692" s="21"/>
      <c r="I2692" s="21"/>
      <c r="J2692" s="21"/>
      <c r="K2692" s="21"/>
      <c r="L2692" s="21"/>
    </row>
    <row r="2693" spans="7:12">
      <c r="G2693" s="21"/>
      <c r="H2693" s="21"/>
      <c r="I2693" s="21"/>
      <c r="J2693" s="21"/>
      <c r="K2693" s="21"/>
      <c r="L2693" s="21"/>
    </row>
    <row r="2694" spans="7:12">
      <c r="G2694" s="21"/>
      <c r="H2694" s="21"/>
      <c r="I2694" s="21"/>
      <c r="J2694" s="21"/>
      <c r="K2694" s="21"/>
      <c r="L2694" s="21"/>
    </row>
    <row r="2695" spans="7:12">
      <c r="G2695" s="21"/>
      <c r="H2695" s="21"/>
      <c r="I2695" s="21"/>
      <c r="J2695" s="21"/>
      <c r="K2695" s="21"/>
      <c r="L2695" s="21"/>
    </row>
    <row r="2696" spans="7:12">
      <c r="G2696" s="21"/>
      <c r="H2696" s="21"/>
      <c r="I2696" s="21"/>
      <c r="J2696" s="21"/>
      <c r="K2696" s="21"/>
      <c r="L2696" s="21"/>
    </row>
    <row r="2697" spans="7:12">
      <c r="G2697" s="21"/>
      <c r="H2697" s="21"/>
      <c r="I2697" s="21"/>
      <c r="J2697" s="21"/>
      <c r="K2697" s="21"/>
      <c r="L2697" s="21"/>
    </row>
    <row r="2698" spans="7:12">
      <c r="G2698" s="21"/>
      <c r="H2698" s="21"/>
      <c r="I2698" s="21"/>
      <c r="J2698" s="21"/>
      <c r="K2698" s="21"/>
      <c r="L2698" s="21"/>
    </row>
    <row r="2699" spans="7:12">
      <c r="G2699" s="21"/>
      <c r="H2699" s="21"/>
      <c r="I2699" s="21"/>
      <c r="J2699" s="21"/>
      <c r="K2699" s="21"/>
      <c r="L2699" s="21"/>
    </row>
    <row r="2700" spans="7:12">
      <c r="G2700" s="21"/>
      <c r="H2700" s="21"/>
      <c r="I2700" s="21"/>
      <c r="J2700" s="21"/>
      <c r="K2700" s="21"/>
      <c r="L2700" s="21"/>
    </row>
    <row r="2701" spans="7:12">
      <c r="G2701" s="21"/>
      <c r="H2701" s="21"/>
      <c r="I2701" s="21"/>
      <c r="J2701" s="21"/>
      <c r="K2701" s="21"/>
      <c r="L2701" s="21"/>
    </row>
    <row r="2702" spans="7:12">
      <c r="G2702" s="21"/>
      <c r="H2702" s="21"/>
      <c r="I2702" s="21"/>
      <c r="J2702" s="21"/>
      <c r="K2702" s="21"/>
      <c r="L2702" s="21"/>
    </row>
    <row r="2703" spans="7:12">
      <c r="G2703" s="21"/>
      <c r="H2703" s="21"/>
      <c r="I2703" s="21"/>
      <c r="J2703" s="21"/>
      <c r="K2703" s="21"/>
      <c r="L2703" s="21"/>
    </row>
    <row r="2704" spans="7:12">
      <c r="G2704" s="21"/>
      <c r="H2704" s="21"/>
      <c r="I2704" s="21"/>
      <c r="J2704" s="21"/>
      <c r="K2704" s="21"/>
      <c r="L2704" s="21"/>
    </row>
    <row r="2705" spans="7:12">
      <c r="G2705" s="21"/>
      <c r="H2705" s="21"/>
      <c r="I2705" s="21"/>
      <c r="J2705" s="21"/>
      <c r="K2705" s="21"/>
      <c r="L2705" s="21"/>
    </row>
    <row r="2706" spans="7:12">
      <c r="G2706" s="21"/>
      <c r="H2706" s="21"/>
      <c r="I2706" s="21"/>
      <c r="J2706" s="21"/>
      <c r="K2706" s="21"/>
      <c r="L2706" s="21"/>
    </row>
    <row r="2707" spans="7:12">
      <c r="G2707" s="21"/>
      <c r="H2707" s="21"/>
      <c r="I2707" s="21"/>
      <c r="J2707" s="21"/>
      <c r="K2707" s="21"/>
      <c r="L2707" s="21"/>
    </row>
    <row r="2708" spans="7:12">
      <c r="G2708" s="21"/>
      <c r="H2708" s="21"/>
      <c r="I2708" s="21"/>
      <c r="J2708" s="21"/>
      <c r="K2708" s="21"/>
      <c r="L2708" s="21"/>
    </row>
    <row r="2709" spans="7:12">
      <c r="G2709" s="21"/>
      <c r="H2709" s="21"/>
      <c r="I2709" s="21"/>
      <c r="J2709" s="21"/>
      <c r="K2709" s="21"/>
      <c r="L2709" s="21"/>
    </row>
    <row r="2710" spans="7:12">
      <c r="G2710" s="21"/>
      <c r="H2710" s="21"/>
      <c r="I2710" s="21"/>
      <c r="J2710" s="21"/>
      <c r="K2710" s="21"/>
      <c r="L2710" s="21"/>
    </row>
    <row r="2711" spans="7:12">
      <c r="G2711" s="21"/>
      <c r="H2711" s="21"/>
      <c r="I2711" s="21"/>
      <c r="J2711" s="21"/>
      <c r="K2711" s="21"/>
      <c r="L2711" s="21"/>
    </row>
    <row r="2712" spans="7:12">
      <c r="G2712" s="21"/>
      <c r="H2712" s="21"/>
      <c r="I2712" s="21"/>
      <c r="J2712" s="21"/>
      <c r="K2712" s="21"/>
      <c r="L2712" s="21"/>
    </row>
    <row r="2713" spans="7:12">
      <c r="G2713" s="21"/>
      <c r="H2713" s="21"/>
      <c r="I2713" s="21"/>
      <c r="J2713" s="21"/>
      <c r="K2713" s="21"/>
      <c r="L2713" s="21"/>
    </row>
    <row r="2714" spans="7:12">
      <c r="G2714" s="21"/>
      <c r="H2714" s="21"/>
      <c r="I2714" s="21"/>
      <c r="J2714" s="21"/>
      <c r="K2714" s="21"/>
      <c r="L2714" s="21"/>
    </row>
    <row r="2715" spans="7:12">
      <c r="G2715" s="21"/>
      <c r="H2715" s="21"/>
      <c r="I2715" s="21"/>
      <c r="J2715" s="21"/>
      <c r="K2715" s="21"/>
      <c r="L2715" s="21"/>
    </row>
    <row r="2716" spans="7:12">
      <c r="G2716" s="21"/>
      <c r="H2716" s="21"/>
      <c r="I2716" s="21"/>
      <c r="J2716" s="21"/>
      <c r="K2716" s="21"/>
      <c r="L2716" s="21"/>
    </row>
    <row r="2717" spans="7:12">
      <c r="G2717" s="21"/>
      <c r="H2717" s="21"/>
      <c r="I2717" s="21"/>
      <c r="J2717" s="21"/>
      <c r="K2717" s="21"/>
      <c r="L2717" s="21"/>
    </row>
    <row r="2718" spans="7:12">
      <c r="G2718" s="21"/>
      <c r="H2718" s="21"/>
      <c r="I2718" s="21"/>
      <c r="J2718" s="21"/>
      <c r="K2718" s="21"/>
      <c r="L2718" s="21"/>
    </row>
    <row r="2719" spans="7:12">
      <c r="G2719" s="21"/>
      <c r="H2719" s="21"/>
      <c r="I2719" s="21"/>
      <c r="J2719" s="21"/>
      <c r="K2719" s="21"/>
      <c r="L2719" s="21"/>
    </row>
    <row r="2720" spans="7:12">
      <c r="G2720" s="21"/>
      <c r="H2720" s="21"/>
      <c r="I2720" s="21"/>
      <c r="J2720" s="21"/>
      <c r="K2720" s="21"/>
      <c r="L2720" s="21"/>
    </row>
    <row r="2721" spans="7:12">
      <c r="G2721" s="21"/>
      <c r="H2721" s="21"/>
      <c r="I2721" s="21"/>
      <c r="J2721" s="21"/>
      <c r="K2721" s="21"/>
      <c r="L2721" s="21"/>
    </row>
    <row r="2722" spans="7:12">
      <c r="G2722" s="21"/>
      <c r="H2722" s="21"/>
      <c r="I2722" s="21"/>
      <c r="J2722" s="21"/>
      <c r="K2722" s="21"/>
      <c r="L2722" s="21"/>
    </row>
    <row r="2723" spans="7:12">
      <c r="G2723" s="21"/>
      <c r="H2723" s="21"/>
      <c r="I2723" s="21"/>
      <c r="J2723" s="21"/>
      <c r="K2723" s="21"/>
      <c r="L2723" s="21"/>
    </row>
    <row r="2724" spans="7:12">
      <c r="G2724" s="21"/>
      <c r="H2724" s="21"/>
      <c r="I2724" s="21"/>
      <c r="J2724" s="21"/>
      <c r="K2724" s="21"/>
      <c r="L2724" s="21"/>
    </row>
    <row r="2725" spans="7:12">
      <c r="G2725" s="21"/>
      <c r="H2725" s="21"/>
      <c r="I2725" s="21"/>
      <c r="J2725" s="21"/>
      <c r="K2725" s="21"/>
      <c r="L2725" s="21"/>
    </row>
    <row r="2726" spans="7:12">
      <c r="G2726" s="21"/>
      <c r="H2726" s="21"/>
      <c r="I2726" s="21"/>
      <c r="J2726" s="21"/>
      <c r="K2726" s="21"/>
      <c r="L2726" s="21"/>
    </row>
    <row r="2727" spans="7:12">
      <c r="G2727" s="21"/>
      <c r="H2727" s="21"/>
      <c r="I2727" s="21"/>
      <c r="J2727" s="21"/>
      <c r="K2727" s="21"/>
      <c r="L2727" s="21"/>
    </row>
    <row r="2728" spans="7:12">
      <c r="G2728" s="21"/>
      <c r="H2728" s="21"/>
      <c r="I2728" s="21"/>
      <c r="J2728" s="21"/>
      <c r="K2728" s="21"/>
      <c r="L2728" s="21"/>
    </row>
    <row r="2729" spans="7:12">
      <c r="G2729" s="21"/>
      <c r="H2729" s="21"/>
      <c r="I2729" s="21"/>
      <c r="J2729" s="21"/>
      <c r="K2729" s="21"/>
      <c r="L2729" s="21"/>
    </row>
    <row r="2730" spans="7:12">
      <c r="G2730" s="21"/>
      <c r="H2730" s="21"/>
      <c r="I2730" s="21"/>
      <c r="J2730" s="21"/>
      <c r="K2730" s="21"/>
      <c r="L2730" s="21"/>
    </row>
    <row r="2731" spans="7:12">
      <c r="G2731" s="21"/>
      <c r="H2731" s="21"/>
      <c r="I2731" s="21"/>
      <c r="J2731" s="21"/>
      <c r="K2731" s="21"/>
      <c r="L2731" s="21"/>
    </row>
    <row r="2732" spans="7:12">
      <c r="G2732" s="21"/>
      <c r="H2732" s="21"/>
      <c r="I2732" s="21"/>
      <c r="J2732" s="21"/>
      <c r="K2732" s="21"/>
      <c r="L2732" s="21"/>
    </row>
    <row r="2733" spans="7:12">
      <c r="G2733" s="21"/>
      <c r="H2733" s="21"/>
      <c r="I2733" s="21"/>
      <c r="J2733" s="21"/>
      <c r="K2733" s="21"/>
      <c r="L2733" s="21"/>
    </row>
    <row r="2734" spans="7:12">
      <c r="G2734" s="21"/>
      <c r="H2734" s="21"/>
      <c r="I2734" s="21"/>
      <c r="J2734" s="21"/>
      <c r="K2734" s="21"/>
      <c r="L2734" s="21"/>
    </row>
    <row r="2735" spans="7:12">
      <c r="G2735" s="21"/>
      <c r="H2735" s="21"/>
      <c r="I2735" s="21"/>
      <c r="J2735" s="21"/>
      <c r="K2735" s="21"/>
      <c r="L2735" s="21"/>
    </row>
    <row r="2736" spans="7:12">
      <c r="G2736" s="21"/>
      <c r="H2736" s="21"/>
      <c r="I2736" s="21"/>
      <c r="J2736" s="21"/>
      <c r="K2736" s="21"/>
      <c r="L2736" s="21"/>
    </row>
    <row r="2737" spans="7:12">
      <c r="G2737" s="21"/>
      <c r="H2737" s="21"/>
      <c r="I2737" s="21"/>
      <c r="J2737" s="21"/>
      <c r="K2737" s="21"/>
      <c r="L2737" s="21"/>
    </row>
    <row r="2738" spans="7:12">
      <c r="G2738" s="21"/>
      <c r="H2738" s="21"/>
      <c r="I2738" s="21"/>
      <c r="J2738" s="21"/>
      <c r="K2738" s="21"/>
      <c r="L2738" s="21"/>
    </row>
    <row r="2739" spans="7:12">
      <c r="G2739" s="21"/>
      <c r="H2739" s="21"/>
      <c r="I2739" s="21"/>
      <c r="J2739" s="21"/>
      <c r="K2739" s="21"/>
      <c r="L2739" s="21"/>
    </row>
    <row r="2740" spans="7:12">
      <c r="G2740" s="21"/>
      <c r="H2740" s="21"/>
      <c r="I2740" s="21"/>
      <c r="J2740" s="21"/>
      <c r="K2740" s="21"/>
      <c r="L2740" s="21"/>
    </row>
    <row r="2741" spans="7:12">
      <c r="G2741" s="21"/>
      <c r="H2741" s="21"/>
      <c r="I2741" s="21"/>
      <c r="J2741" s="21"/>
      <c r="K2741" s="21"/>
      <c r="L2741" s="21"/>
    </row>
    <row r="2742" spans="7:12">
      <c r="G2742" s="21"/>
      <c r="H2742" s="21"/>
      <c r="I2742" s="21"/>
      <c r="J2742" s="21"/>
      <c r="K2742" s="21"/>
      <c r="L2742" s="21"/>
    </row>
    <row r="2743" spans="7:12">
      <c r="G2743" s="21"/>
      <c r="H2743" s="21"/>
      <c r="I2743" s="21"/>
      <c r="J2743" s="21"/>
      <c r="K2743" s="21"/>
      <c r="L2743" s="21"/>
    </row>
    <row r="2744" spans="7:12">
      <c r="G2744" s="21"/>
      <c r="H2744" s="21"/>
      <c r="I2744" s="21"/>
      <c r="J2744" s="21"/>
      <c r="K2744" s="21"/>
      <c r="L2744" s="21"/>
    </row>
    <row r="2745" spans="7:12">
      <c r="G2745" s="21"/>
      <c r="H2745" s="21"/>
      <c r="I2745" s="21"/>
      <c r="J2745" s="21"/>
      <c r="K2745" s="21"/>
      <c r="L2745" s="21"/>
    </row>
    <row r="2746" spans="7:12">
      <c r="G2746" s="21"/>
      <c r="H2746" s="21"/>
      <c r="I2746" s="21"/>
      <c r="J2746" s="21"/>
      <c r="K2746" s="21"/>
      <c r="L2746" s="21"/>
    </row>
    <row r="2747" spans="7:12">
      <c r="G2747" s="21"/>
      <c r="H2747" s="21"/>
      <c r="I2747" s="21"/>
      <c r="J2747" s="21"/>
      <c r="K2747" s="21"/>
      <c r="L2747" s="21"/>
    </row>
    <row r="2748" spans="7:12">
      <c r="G2748" s="21"/>
      <c r="H2748" s="21"/>
      <c r="I2748" s="21"/>
      <c r="J2748" s="21"/>
      <c r="K2748" s="21"/>
      <c r="L2748" s="21"/>
    </row>
    <row r="2749" spans="7:12">
      <c r="G2749" s="21"/>
      <c r="H2749" s="21"/>
      <c r="I2749" s="21"/>
      <c r="J2749" s="21"/>
      <c r="K2749" s="21"/>
      <c r="L2749" s="21"/>
    </row>
    <row r="2750" spans="7:12">
      <c r="G2750" s="21"/>
      <c r="H2750" s="21"/>
      <c r="I2750" s="21"/>
      <c r="J2750" s="21"/>
      <c r="K2750" s="21"/>
      <c r="L2750" s="21"/>
    </row>
    <row r="2751" spans="7:12">
      <c r="G2751" s="21"/>
      <c r="H2751" s="21"/>
      <c r="I2751" s="21"/>
      <c r="J2751" s="21"/>
      <c r="K2751" s="21"/>
      <c r="L2751" s="21"/>
    </row>
    <row r="2752" spans="7:12">
      <c r="G2752" s="21"/>
      <c r="H2752" s="21"/>
      <c r="I2752" s="21"/>
      <c r="J2752" s="21"/>
      <c r="K2752" s="21"/>
      <c r="L2752" s="21"/>
    </row>
    <row r="2753" spans="7:12">
      <c r="G2753" s="21"/>
      <c r="H2753" s="21"/>
      <c r="I2753" s="21"/>
      <c r="J2753" s="21"/>
      <c r="K2753" s="21"/>
      <c r="L2753" s="21"/>
    </row>
    <row r="2754" spans="7:12">
      <c r="G2754" s="21"/>
      <c r="H2754" s="21"/>
      <c r="I2754" s="21"/>
      <c r="J2754" s="21"/>
      <c r="K2754" s="21"/>
      <c r="L2754" s="21"/>
    </row>
    <row r="2755" spans="7:12">
      <c r="G2755" s="21"/>
      <c r="H2755" s="21"/>
      <c r="I2755" s="21"/>
      <c r="J2755" s="21"/>
      <c r="K2755" s="21"/>
      <c r="L2755" s="21"/>
    </row>
    <row r="2756" spans="7:12">
      <c r="G2756" s="21"/>
      <c r="H2756" s="21"/>
      <c r="I2756" s="21"/>
      <c r="J2756" s="21"/>
      <c r="K2756" s="21"/>
      <c r="L2756" s="21"/>
    </row>
    <row r="2757" spans="7:12">
      <c r="G2757" s="21"/>
      <c r="H2757" s="21"/>
      <c r="I2757" s="21"/>
      <c r="J2757" s="21"/>
      <c r="K2757" s="21"/>
      <c r="L2757" s="21"/>
    </row>
    <row r="2758" spans="7:12">
      <c r="G2758" s="21"/>
      <c r="H2758" s="21"/>
      <c r="I2758" s="21"/>
      <c r="J2758" s="21"/>
      <c r="K2758" s="21"/>
      <c r="L2758" s="21"/>
    </row>
    <row r="2759" spans="7:12">
      <c r="G2759" s="21"/>
      <c r="H2759" s="21"/>
      <c r="I2759" s="21"/>
      <c r="J2759" s="21"/>
      <c r="K2759" s="21"/>
      <c r="L2759" s="21"/>
    </row>
    <row r="2760" spans="7:12">
      <c r="G2760" s="21"/>
      <c r="H2760" s="21"/>
      <c r="I2760" s="21"/>
      <c r="J2760" s="21"/>
      <c r="K2760" s="21"/>
      <c r="L2760" s="21"/>
    </row>
    <row r="2761" spans="7:12">
      <c r="G2761" s="21"/>
      <c r="H2761" s="21"/>
      <c r="I2761" s="21"/>
      <c r="J2761" s="21"/>
      <c r="K2761" s="21"/>
      <c r="L2761" s="21"/>
    </row>
    <row r="2762" spans="7:12">
      <c r="G2762" s="21"/>
      <c r="H2762" s="21"/>
      <c r="I2762" s="21"/>
      <c r="J2762" s="21"/>
      <c r="K2762" s="21"/>
      <c r="L2762" s="21"/>
    </row>
    <row r="2763" spans="7:12">
      <c r="G2763" s="21"/>
      <c r="H2763" s="21"/>
      <c r="I2763" s="21"/>
      <c r="J2763" s="21"/>
      <c r="K2763" s="21"/>
      <c r="L2763" s="21"/>
    </row>
    <row r="2764" spans="7:12">
      <c r="G2764" s="21"/>
      <c r="H2764" s="21"/>
      <c r="I2764" s="21"/>
      <c r="J2764" s="21"/>
      <c r="K2764" s="21"/>
      <c r="L2764" s="21"/>
    </row>
    <row r="2765" spans="7:12">
      <c r="G2765" s="21"/>
      <c r="H2765" s="21"/>
      <c r="I2765" s="21"/>
      <c r="J2765" s="21"/>
      <c r="K2765" s="21"/>
      <c r="L2765" s="21"/>
    </row>
    <row r="2766" spans="7:12">
      <c r="G2766" s="21"/>
      <c r="H2766" s="21"/>
      <c r="I2766" s="21"/>
      <c r="J2766" s="21"/>
      <c r="K2766" s="21"/>
      <c r="L2766" s="21"/>
    </row>
    <row r="2767" spans="7:12">
      <c r="G2767" s="21"/>
      <c r="H2767" s="21"/>
      <c r="I2767" s="21"/>
      <c r="J2767" s="21"/>
      <c r="K2767" s="21"/>
      <c r="L2767" s="21"/>
    </row>
    <row r="2768" spans="7:12">
      <c r="G2768" s="21"/>
      <c r="H2768" s="21"/>
      <c r="I2768" s="21"/>
      <c r="J2768" s="21"/>
      <c r="K2768" s="21"/>
      <c r="L2768" s="21"/>
    </row>
    <row r="2769" spans="7:12">
      <c r="G2769" s="21"/>
      <c r="H2769" s="21"/>
      <c r="I2769" s="21"/>
      <c r="J2769" s="21"/>
      <c r="K2769" s="21"/>
      <c r="L2769" s="21"/>
    </row>
    <row r="2770" spans="7:12">
      <c r="G2770" s="21"/>
      <c r="H2770" s="21"/>
      <c r="I2770" s="21"/>
      <c r="J2770" s="21"/>
      <c r="K2770" s="21"/>
      <c r="L2770" s="21"/>
    </row>
    <row r="2771" spans="7:12">
      <c r="G2771" s="21"/>
      <c r="H2771" s="21"/>
      <c r="I2771" s="21"/>
      <c r="J2771" s="21"/>
      <c r="K2771" s="21"/>
      <c r="L2771" s="21"/>
    </row>
    <row r="2772" spans="7:12">
      <c r="G2772" s="21"/>
      <c r="H2772" s="21"/>
      <c r="I2772" s="21"/>
      <c r="J2772" s="21"/>
      <c r="K2772" s="21"/>
      <c r="L2772" s="21"/>
    </row>
    <row r="2773" spans="7:12">
      <c r="G2773" s="21"/>
      <c r="H2773" s="21"/>
      <c r="I2773" s="21"/>
      <c r="J2773" s="21"/>
      <c r="K2773" s="21"/>
      <c r="L2773" s="21"/>
    </row>
    <row r="2774" spans="7:12">
      <c r="G2774" s="21"/>
      <c r="H2774" s="21"/>
      <c r="I2774" s="21"/>
      <c r="J2774" s="21"/>
      <c r="K2774" s="21"/>
      <c r="L2774" s="21"/>
    </row>
    <row r="2775" spans="7:12">
      <c r="G2775" s="21"/>
      <c r="H2775" s="21"/>
      <c r="I2775" s="21"/>
      <c r="J2775" s="21"/>
      <c r="K2775" s="21"/>
      <c r="L2775" s="21"/>
    </row>
    <row r="2776" spans="7:12">
      <c r="G2776" s="21"/>
      <c r="H2776" s="21"/>
      <c r="I2776" s="21"/>
      <c r="J2776" s="21"/>
      <c r="K2776" s="21"/>
      <c r="L2776" s="21"/>
    </row>
    <row r="2777" spans="7:12">
      <c r="G2777" s="21"/>
      <c r="H2777" s="21"/>
      <c r="I2777" s="21"/>
      <c r="J2777" s="21"/>
      <c r="K2777" s="21"/>
      <c r="L2777" s="21"/>
    </row>
    <row r="2778" spans="7:12">
      <c r="G2778" s="21"/>
      <c r="H2778" s="21"/>
      <c r="I2778" s="21"/>
      <c r="J2778" s="21"/>
      <c r="K2778" s="21"/>
      <c r="L2778" s="21"/>
    </row>
    <row r="2779" spans="7:12">
      <c r="G2779" s="21"/>
      <c r="H2779" s="21"/>
      <c r="I2779" s="21"/>
      <c r="J2779" s="21"/>
      <c r="K2779" s="21"/>
      <c r="L2779" s="21"/>
    </row>
    <row r="2780" spans="7:12">
      <c r="G2780" s="21"/>
      <c r="H2780" s="21"/>
      <c r="I2780" s="21"/>
      <c r="J2780" s="21"/>
      <c r="K2780" s="21"/>
      <c r="L2780" s="21"/>
    </row>
    <row r="2781" spans="7:12">
      <c r="G2781" s="21"/>
      <c r="H2781" s="21"/>
      <c r="I2781" s="21"/>
      <c r="J2781" s="21"/>
      <c r="K2781" s="21"/>
      <c r="L2781" s="21"/>
    </row>
    <row r="2782" spans="7:12">
      <c r="G2782" s="21"/>
      <c r="H2782" s="21"/>
      <c r="I2782" s="21"/>
      <c r="J2782" s="21"/>
      <c r="K2782" s="21"/>
      <c r="L2782" s="21"/>
    </row>
    <row r="2783" spans="7:12">
      <c r="G2783" s="21"/>
      <c r="H2783" s="21"/>
      <c r="I2783" s="21"/>
      <c r="J2783" s="21"/>
      <c r="K2783" s="21"/>
      <c r="L2783" s="21"/>
    </row>
    <row r="2784" spans="7:12">
      <c r="G2784" s="21"/>
      <c r="H2784" s="21"/>
      <c r="I2784" s="21"/>
      <c r="J2784" s="21"/>
      <c r="K2784" s="21"/>
      <c r="L2784" s="21"/>
    </row>
    <row r="2785" spans="7:12">
      <c r="G2785" s="21"/>
      <c r="H2785" s="21"/>
      <c r="I2785" s="21"/>
      <c r="J2785" s="21"/>
      <c r="K2785" s="21"/>
      <c r="L2785" s="21"/>
    </row>
    <row r="2786" spans="7:12">
      <c r="G2786" s="21"/>
      <c r="H2786" s="21"/>
      <c r="I2786" s="21"/>
      <c r="J2786" s="21"/>
      <c r="K2786" s="21"/>
      <c r="L2786" s="21"/>
    </row>
    <row r="2787" spans="7:12">
      <c r="G2787" s="21"/>
      <c r="H2787" s="21"/>
      <c r="I2787" s="21"/>
      <c r="J2787" s="21"/>
      <c r="K2787" s="21"/>
      <c r="L2787" s="21"/>
    </row>
    <row r="2788" spans="7:12">
      <c r="G2788" s="21"/>
      <c r="H2788" s="21"/>
      <c r="I2788" s="21"/>
      <c r="J2788" s="21"/>
      <c r="K2788" s="21"/>
      <c r="L2788" s="21"/>
    </row>
    <row r="2789" spans="7:12">
      <c r="G2789" s="21"/>
      <c r="H2789" s="21"/>
      <c r="I2789" s="21"/>
      <c r="J2789" s="21"/>
      <c r="K2789" s="21"/>
      <c r="L2789" s="21"/>
    </row>
    <row r="2790" spans="7:12">
      <c r="G2790" s="21"/>
      <c r="H2790" s="21"/>
      <c r="I2790" s="21"/>
      <c r="J2790" s="21"/>
      <c r="K2790" s="21"/>
      <c r="L2790" s="21"/>
    </row>
    <row r="2791" spans="7:12">
      <c r="G2791" s="21"/>
      <c r="H2791" s="21"/>
      <c r="I2791" s="21"/>
      <c r="J2791" s="21"/>
      <c r="K2791" s="21"/>
      <c r="L2791" s="21"/>
    </row>
    <row r="2792" spans="7:12">
      <c r="G2792" s="21"/>
      <c r="H2792" s="21"/>
      <c r="I2792" s="21"/>
      <c r="J2792" s="21"/>
      <c r="K2792" s="21"/>
      <c r="L2792" s="21"/>
    </row>
    <row r="2793" spans="7:12">
      <c r="G2793" s="21"/>
      <c r="H2793" s="21"/>
      <c r="I2793" s="21"/>
      <c r="J2793" s="21"/>
      <c r="K2793" s="21"/>
      <c r="L2793" s="21"/>
    </row>
    <row r="2794" spans="7:12">
      <c r="G2794" s="21"/>
      <c r="H2794" s="21"/>
      <c r="I2794" s="21"/>
      <c r="J2794" s="21"/>
      <c r="K2794" s="21"/>
      <c r="L2794" s="21"/>
    </row>
    <row r="2795" spans="7:12">
      <c r="G2795" s="21"/>
      <c r="H2795" s="21"/>
      <c r="I2795" s="21"/>
      <c r="J2795" s="21"/>
      <c r="K2795" s="21"/>
      <c r="L2795" s="21"/>
    </row>
    <row r="2796" spans="7:12">
      <c r="G2796" s="21"/>
      <c r="H2796" s="21"/>
      <c r="I2796" s="21"/>
      <c r="J2796" s="21"/>
      <c r="K2796" s="21"/>
      <c r="L2796" s="21"/>
    </row>
    <row r="2797" spans="7:12">
      <c r="G2797" s="21"/>
      <c r="H2797" s="21"/>
      <c r="I2797" s="21"/>
      <c r="J2797" s="21"/>
      <c r="K2797" s="21"/>
      <c r="L2797" s="21"/>
    </row>
    <row r="2798" spans="7:12">
      <c r="G2798" s="21"/>
      <c r="H2798" s="21"/>
      <c r="I2798" s="21"/>
      <c r="J2798" s="21"/>
      <c r="K2798" s="21"/>
      <c r="L2798" s="21"/>
    </row>
    <row r="2799" spans="7:12">
      <c r="G2799" s="21"/>
      <c r="H2799" s="21"/>
      <c r="I2799" s="21"/>
      <c r="J2799" s="21"/>
      <c r="K2799" s="21"/>
      <c r="L2799" s="21"/>
    </row>
    <row r="2800" spans="7:12">
      <c r="G2800" s="21"/>
      <c r="H2800" s="21"/>
      <c r="I2800" s="21"/>
      <c r="J2800" s="21"/>
      <c r="K2800" s="21"/>
      <c r="L2800" s="21"/>
    </row>
    <row r="2801" spans="7:12">
      <c r="G2801" s="21"/>
      <c r="H2801" s="21"/>
      <c r="I2801" s="21"/>
      <c r="J2801" s="21"/>
      <c r="K2801" s="21"/>
      <c r="L2801" s="21"/>
    </row>
    <row r="2802" spans="7:12">
      <c r="G2802" s="21"/>
      <c r="H2802" s="21"/>
      <c r="I2802" s="21"/>
      <c r="J2802" s="21"/>
      <c r="K2802" s="21"/>
      <c r="L2802" s="21"/>
    </row>
    <row r="2803" spans="7:12">
      <c r="G2803" s="21"/>
      <c r="H2803" s="21"/>
      <c r="I2803" s="21"/>
      <c r="J2803" s="21"/>
      <c r="K2803" s="21"/>
      <c r="L2803" s="21"/>
    </row>
    <row r="2804" spans="7:12">
      <c r="G2804" s="21"/>
      <c r="H2804" s="21"/>
      <c r="I2804" s="21"/>
      <c r="J2804" s="21"/>
      <c r="K2804" s="21"/>
      <c r="L2804" s="21"/>
    </row>
    <row r="2805" spans="7:12">
      <c r="G2805" s="21"/>
      <c r="H2805" s="21"/>
      <c r="I2805" s="21"/>
      <c r="J2805" s="21"/>
      <c r="K2805" s="21"/>
      <c r="L2805" s="21"/>
    </row>
    <row r="2806" spans="7:12">
      <c r="G2806" s="21"/>
      <c r="H2806" s="21"/>
      <c r="I2806" s="21"/>
      <c r="J2806" s="21"/>
      <c r="K2806" s="21"/>
      <c r="L2806" s="21"/>
    </row>
    <row r="2807" spans="7:12">
      <c r="G2807" s="21"/>
      <c r="H2807" s="21"/>
      <c r="I2807" s="21"/>
      <c r="J2807" s="21"/>
      <c r="K2807" s="21"/>
      <c r="L2807" s="21"/>
    </row>
    <row r="2808" spans="7:12">
      <c r="G2808" s="21"/>
      <c r="H2808" s="21"/>
      <c r="I2808" s="21"/>
      <c r="J2808" s="21"/>
      <c r="K2808" s="21"/>
      <c r="L2808" s="21"/>
    </row>
    <row r="2809" spans="7:12">
      <c r="G2809" s="21"/>
      <c r="H2809" s="21"/>
      <c r="I2809" s="21"/>
      <c r="J2809" s="21"/>
      <c r="K2809" s="21"/>
      <c r="L2809" s="21"/>
    </row>
    <row r="2810" spans="7:12">
      <c r="G2810" s="21"/>
      <c r="H2810" s="21"/>
      <c r="I2810" s="21"/>
      <c r="J2810" s="21"/>
      <c r="K2810" s="21"/>
      <c r="L2810" s="21"/>
    </row>
    <row r="2811" spans="7:12">
      <c r="G2811" s="21"/>
      <c r="H2811" s="21"/>
      <c r="I2811" s="21"/>
      <c r="J2811" s="21"/>
      <c r="K2811" s="21"/>
      <c r="L2811" s="21"/>
    </row>
    <row r="2812" spans="7:12">
      <c r="G2812" s="21"/>
      <c r="H2812" s="21"/>
      <c r="I2812" s="21"/>
      <c r="J2812" s="21"/>
      <c r="K2812" s="21"/>
      <c r="L2812" s="21"/>
    </row>
    <row r="2813" spans="7:12">
      <c r="G2813" s="21"/>
      <c r="H2813" s="21"/>
      <c r="I2813" s="21"/>
      <c r="J2813" s="21"/>
      <c r="K2813" s="21"/>
      <c r="L2813" s="21"/>
    </row>
    <row r="2814" spans="7:12">
      <c r="G2814" s="21"/>
      <c r="H2814" s="21"/>
      <c r="I2814" s="21"/>
      <c r="J2814" s="21"/>
      <c r="K2814" s="21"/>
      <c r="L2814" s="21"/>
    </row>
    <row r="2815" spans="7:12">
      <c r="G2815" s="21"/>
      <c r="H2815" s="21"/>
      <c r="I2815" s="21"/>
      <c r="J2815" s="21"/>
      <c r="K2815" s="21"/>
      <c r="L2815" s="21"/>
    </row>
    <row r="2816" spans="7:12">
      <c r="G2816" s="21"/>
      <c r="H2816" s="21"/>
      <c r="I2816" s="21"/>
      <c r="J2816" s="21"/>
      <c r="K2816" s="21"/>
      <c r="L2816" s="21"/>
    </row>
    <row r="2817" spans="7:12">
      <c r="G2817" s="21"/>
      <c r="H2817" s="21"/>
      <c r="I2817" s="21"/>
      <c r="J2817" s="21"/>
      <c r="K2817" s="21"/>
      <c r="L2817" s="21"/>
    </row>
    <row r="2818" spans="7:12">
      <c r="G2818" s="21"/>
      <c r="H2818" s="21"/>
      <c r="I2818" s="21"/>
      <c r="J2818" s="21"/>
      <c r="K2818" s="21"/>
      <c r="L2818" s="21"/>
    </row>
    <row r="2819" spans="7:12">
      <c r="G2819" s="21"/>
      <c r="H2819" s="21"/>
      <c r="I2819" s="21"/>
      <c r="J2819" s="21"/>
      <c r="K2819" s="21"/>
      <c r="L2819" s="21"/>
    </row>
    <row r="2820" spans="7:12">
      <c r="G2820" s="21"/>
      <c r="H2820" s="21"/>
      <c r="I2820" s="21"/>
      <c r="J2820" s="21"/>
      <c r="K2820" s="21"/>
      <c r="L2820" s="21"/>
    </row>
    <row r="2821" spans="7:12">
      <c r="G2821" s="21"/>
      <c r="H2821" s="21"/>
      <c r="I2821" s="21"/>
      <c r="J2821" s="21"/>
      <c r="K2821" s="21"/>
      <c r="L2821" s="21"/>
    </row>
    <row r="2822" spans="7:12">
      <c r="G2822" s="21"/>
      <c r="H2822" s="21"/>
      <c r="I2822" s="21"/>
      <c r="J2822" s="21"/>
      <c r="K2822" s="21"/>
      <c r="L2822" s="21"/>
    </row>
    <row r="2823" spans="7:12">
      <c r="G2823" s="21"/>
      <c r="H2823" s="21"/>
      <c r="I2823" s="21"/>
      <c r="J2823" s="21"/>
      <c r="K2823" s="21"/>
      <c r="L2823" s="21"/>
    </row>
    <row r="2824" spans="7:12">
      <c r="G2824" s="21"/>
      <c r="H2824" s="21"/>
      <c r="I2824" s="21"/>
      <c r="J2824" s="21"/>
      <c r="K2824" s="21"/>
      <c r="L2824" s="21"/>
    </row>
    <row r="2825" spans="7:12">
      <c r="G2825" s="21"/>
      <c r="H2825" s="21"/>
      <c r="I2825" s="21"/>
      <c r="J2825" s="21"/>
      <c r="K2825" s="21"/>
      <c r="L2825" s="21"/>
    </row>
    <row r="2826" spans="7:12">
      <c r="G2826" s="21"/>
      <c r="H2826" s="21"/>
      <c r="I2826" s="21"/>
      <c r="J2826" s="21"/>
      <c r="K2826" s="21"/>
      <c r="L2826" s="21"/>
    </row>
    <row r="2827" spans="7:12">
      <c r="G2827" s="21"/>
      <c r="H2827" s="21"/>
      <c r="I2827" s="21"/>
      <c r="J2827" s="21"/>
      <c r="K2827" s="21"/>
      <c r="L2827" s="21"/>
    </row>
    <row r="2828" spans="7:12">
      <c r="G2828" s="21"/>
      <c r="H2828" s="21"/>
      <c r="I2828" s="21"/>
      <c r="J2828" s="21"/>
      <c r="K2828" s="21"/>
      <c r="L2828" s="21"/>
    </row>
    <row r="2829" spans="7:12">
      <c r="G2829" s="21"/>
      <c r="H2829" s="21"/>
      <c r="I2829" s="21"/>
      <c r="J2829" s="21"/>
      <c r="K2829" s="21"/>
      <c r="L2829" s="21"/>
    </row>
    <row r="2830" spans="7:12">
      <c r="G2830" s="21"/>
      <c r="H2830" s="21"/>
      <c r="I2830" s="21"/>
      <c r="J2830" s="21"/>
      <c r="K2830" s="21"/>
      <c r="L2830" s="21"/>
    </row>
    <row r="2831" spans="7:12">
      <c r="G2831" s="21"/>
      <c r="H2831" s="21"/>
      <c r="I2831" s="21"/>
      <c r="J2831" s="21"/>
      <c r="K2831" s="21"/>
      <c r="L2831" s="21"/>
    </row>
    <row r="2832" spans="7:12">
      <c r="G2832" s="21"/>
      <c r="H2832" s="21"/>
      <c r="I2832" s="21"/>
      <c r="J2832" s="21"/>
      <c r="K2832" s="21"/>
      <c r="L2832" s="21"/>
    </row>
    <row r="2833" spans="7:12">
      <c r="G2833" s="21"/>
      <c r="H2833" s="21"/>
      <c r="I2833" s="21"/>
      <c r="J2833" s="21"/>
      <c r="K2833" s="21"/>
      <c r="L2833" s="21"/>
    </row>
    <row r="2834" spans="7:12">
      <c r="G2834" s="21"/>
      <c r="H2834" s="21"/>
      <c r="I2834" s="21"/>
      <c r="J2834" s="21"/>
      <c r="K2834" s="21"/>
      <c r="L2834" s="21"/>
    </row>
    <row r="2835" spans="7:12">
      <c r="G2835" s="21"/>
      <c r="H2835" s="21"/>
      <c r="I2835" s="21"/>
      <c r="J2835" s="21"/>
      <c r="K2835" s="21"/>
      <c r="L2835" s="21"/>
    </row>
    <row r="2836" spans="7:12">
      <c r="G2836" s="21"/>
      <c r="H2836" s="21"/>
      <c r="I2836" s="21"/>
      <c r="J2836" s="21"/>
      <c r="K2836" s="21"/>
      <c r="L2836" s="21"/>
    </row>
    <row r="2837" spans="7:12">
      <c r="G2837" s="21"/>
      <c r="H2837" s="21"/>
      <c r="I2837" s="21"/>
      <c r="J2837" s="21"/>
      <c r="K2837" s="21"/>
      <c r="L2837" s="21"/>
    </row>
    <row r="2838" spans="7:12">
      <c r="G2838" s="21"/>
      <c r="H2838" s="21"/>
      <c r="I2838" s="21"/>
      <c r="J2838" s="21"/>
      <c r="K2838" s="21"/>
      <c r="L2838" s="21"/>
    </row>
    <row r="2839" spans="7:12">
      <c r="G2839" s="21"/>
      <c r="H2839" s="21"/>
      <c r="I2839" s="21"/>
      <c r="J2839" s="21"/>
      <c r="K2839" s="21"/>
      <c r="L2839" s="21"/>
    </row>
    <row r="2840" spans="7:12">
      <c r="G2840" s="21"/>
      <c r="H2840" s="21"/>
      <c r="I2840" s="21"/>
      <c r="J2840" s="21"/>
      <c r="K2840" s="21"/>
      <c r="L2840" s="21"/>
    </row>
    <row r="2841" spans="7:12">
      <c r="G2841" s="21"/>
      <c r="H2841" s="21"/>
      <c r="I2841" s="21"/>
      <c r="J2841" s="21"/>
      <c r="K2841" s="21"/>
      <c r="L2841" s="21"/>
    </row>
    <row r="2842" spans="7:12">
      <c r="G2842" s="21"/>
      <c r="H2842" s="21"/>
      <c r="I2842" s="21"/>
      <c r="J2842" s="21"/>
      <c r="K2842" s="21"/>
      <c r="L2842" s="21"/>
    </row>
    <row r="2843" spans="7:12">
      <c r="G2843" s="21"/>
      <c r="H2843" s="21"/>
      <c r="I2843" s="21"/>
      <c r="J2843" s="21"/>
      <c r="K2843" s="21"/>
      <c r="L2843" s="21"/>
    </row>
    <row r="2844" spans="7:12">
      <c r="G2844" s="21"/>
      <c r="H2844" s="21"/>
      <c r="I2844" s="21"/>
      <c r="J2844" s="21"/>
      <c r="K2844" s="21"/>
      <c r="L2844" s="21"/>
    </row>
    <row r="2845" spans="7:12">
      <c r="G2845" s="21"/>
      <c r="H2845" s="21"/>
      <c r="I2845" s="21"/>
      <c r="J2845" s="21"/>
      <c r="K2845" s="21"/>
      <c r="L2845" s="21"/>
    </row>
    <row r="2846" spans="7:12">
      <c r="G2846" s="21"/>
      <c r="H2846" s="21"/>
      <c r="I2846" s="21"/>
      <c r="J2846" s="21"/>
      <c r="K2846" s="21"/>
      <c r="L2846" s="21"/>
    </row>
    <row r="2847" spans="7:12">
      <c r="G2847" s="21"/>
      <c r="H2847" s="21"/>
      <c r="I2847" s="21"/>
      <c r="J2847" s="21"/>
      <c r="K2847" s="21"/>
      <c r="L2847" s="21"/>
    </row>
    <row r="2848" spans="7:12">
      <c r="G2848" s="21"/>
      <c r="H2848" s="21"/>
      <c r="I2848" s="21"/>
      <c r="J2848" s="21"/>
      <c r="K2848" s="21"/>
      <c r="L2848" s="21"/>
    </row>
    <row r="2849" spans="7:12">
      <c r="G2849" s="21"/>
      <c r="H2849" s="21"/>
      <c r="I2849" s="21"/>
      <c r="J2849" s="21"/>
      <c r="K2849" s="21"/>
      <c r="L2849" s="21"/>
    </row>
    <row r="2850" spans="7:12">
      <c r="G2850" s="21"/>
      <c r="H2850" s="21"/>
      <c r="I2850" s="21"/>
      <c r="J2850" s="21"/>
      <c r="K2850" s="21"/>
      <c r="L2850" s="21"/>
    </row>
    <row r="2851" spans="7:12">
      <c r="G2851" s="21"/>
      <c r="H2851" s="21"/>
      <c r="I2851" s="21"/>
      <c r="J2851" s="21"/>
      <c r="K2851" s="21"/>
      <c r="L2851" s="21"/>
    </row>
    <row r="2852" spans="7:12">
      <c r="G2852" s="21"/>
      <c r="H2852" s="21"/>
      <c r="I2852" s="21"/>
      <c r="J2852" s="21"/>
      <c r="K2852" s="21"/>
      <c r="L2852" s="21"/>
    </row>
    <row r="2853" spans="7:12">
      <c r="G2853" s="21"/>
      <c r="H2853" s="21"/>
      <c r="I2853" s="21"/>
      <c r="J2853" s="21"/>
      <c r="K2853" s="21"/>
      <c r="L2853" s="21"/>
    </row>
    <row r="2854" spans="7:12">
      <c r="G2854" s="21"/>
      <c r="H2854" s="21"/>
      <c r="I2854" s="21"/>
      <c r="J2854" s="21"/>
      <c r="K2854" s="21"/>
      <c r="L2854" s="21"/>
    </row>
    <row r="2855" spans="7:12">
      <c r="G2855" s="21"/>
      <c r="H2855" s="21"/>
      <c r="I2855" s="21"/>
      <c r="J2855" s="21"/>
      <c r="K2855" s="21"/>
      <c r="L2855" s="21"/>
    </row>
    <row r="2856" spans="7:12">
      <c r="G2856" s="21"/>
      <c r="H2856" s="21"/>
      <c r="I2856" s="21"/>
      <c r="J2856" s="21"/>
      <c r="K2856" s="21"/>
      <c r="L2856" s="21"/>
    </row>
    <row r="2857" spans="7:12">
      <c r="G2857" s="21"/>
      <c r="H2857" s="21"/>
      <c r="I2857" s="21"/>
      <c r="J2857" s="21"/>
      <c r="K2857" s="21"/>
      <c r="L2857" s="21"/>
    </row>
    <row r="2858" spans="7:12">
      <c r="G2858" s="21"/>
      <c r="H2858" s="21"/>
      <c r="I2858" s="21"/>
      <c r="J2858" s="21"/>
      <c r="K2858" s="21"/>
      <c r="L2858" s="21"/>
    </row>
    <row r="2859" spans="7:12">
      <c r="G2859" s="21"/>
      <c r="H2859" s="21"/>
      <c r="I2859" s="21"/>
      <c r="J2859" s="21"/>
      <c r="K2859" s="21"/>
      <c r="L2859" s="21"/>
    </row>
    <row r="2860" spans="7:12">
      <c r="G2860" s="21"/>
      <c r="H2860" s="21"/>
      <c r="I2860" s="21"/>
      <c r="J2860" s="21"/>
      <c r="K2860" s="21"/>
      <c r="L2860" s="21"/>
    </row>
    <row r="2861" spans="7:12">
      <c r="G2861" s="21"/>
      <c r="H2861" s="21"/>
      <c r="I2861" s="21"/>
      <c r="J2861" s="21"/>
      <c r="K2861" s="21"/>
      <c r="L2861" s="21"/>
    </row>
    <row r="2862" spans="7:12">
      <c r="G2862" s="21"/>
      <c r="H2862" s="21"/>
      <c r="I2862" s="21"/>
      <c r="J2862" s="21"/>
      <c r="K2862" s="21"/>
      <c r="L2862" s="21"/>
    </row>
    <row r="2863" spans="7:12">
      <c r="G2863" s="21"/>
      <c r="H2863" s="21"/>
      <c r="I2863" s="21"/>
      <c r="J2863" s="21"/>
      <c r="K2863" s="21"/>
      <c r="L2863" s="21"/>
    </row>
    <row r="2864" spans="7:12">
      <c r="G2864" s="21"/>
      <c r="H2864" s="21"/>
      <c r="I2864" s="21"/>
      <c r="J2864" s="21"/>
      <c r="K2864" s="21"/>
      <c r="L2864" s="21"/>
    </row>
    <row r="2865" spans="7:12">
      <c r="G2865" s="21"/>
      <c r="H2865" s="21"/>
      <c r="I2865" s="21"/>
      <c r="J2865" s="21"/>
      <c r="K2865" s="21"/>
      <c r="L2865" s="21"/>
    </row>
    <row r="2866" spans="7:12">
      <c r="G2866" s="21"/>
      <c r="H2866" s="21"/>
      <c r="I2866" s="21"/>
      <c r="J2866" s="21"/>
      <c r="K2866" s="21"/>
      <c r="L2866" s="21"/>
    </row>
    <row r="2867" spans="7:12">
      <c r="G2867" s="21"/>
      <c r="H2867" s="21"/>
      <c r="I2867" s="21"/>
      <c r="J2867" s="21"/>
      <c r="K2867" s="21"/>
      <c r="L2867" s="21"/>
    </row>
    <row r="2868" spans="7:12">
      <c r="G2868" s="21"/>
      <c r="H2868" s="21"/>
      <c r="I2868" s="21"/>
      <c r="J2868" s="21"/>
      <c r="K2868" s="21"/>
      <c r="L2868" s="21"/>
    </row>
    <row r="2869" spans="7:12">
      <c r="G2869" s="21"/>
      <c r="H2869" s="21"/>
      <c r="I2869" s="21"/>
      <c r="J2869" s="21"/>
      <c r="K2869" s="21"/>
      <c r="L2869" s="21"/>
    </row>
    <row r="2870" spans="7:12">
      <c r="G2870" s="21"/>
      <c r="H2870" s="21"/>
      <c r="I2870" s="21"/>
      <c r="J2870" s="21"/>
      <c r="K2870" s="21"/>
      <c r="L2870" s="21"/>
    </row>
    <row r="2871" spans="7:12">
      <c r="G2871" s="21"/>
      <c r="H2871" s="21"/>
      <c r="I2871" s="21"/>
      <c r="J2871" s="21"/>
      <c r="K2871" s="21"/>
      <c r="L2871" s="21"/>
    </row>
    <row r="2872" spans="7:12">
      <c r="G2872" s="21"/>
      <c r="H2872" s="21"/>
      <c r="I2872" s="21"/>
      <c r="J2872" s="21"/>
      <c r="K2872" s="21"/>
      <c r="L2872" s="21"/>
    </row>
    <row r="2873" spans="7:12">
      <c r="G2873" s="21"/>
      <c r="H2873" s="21"/>
      <c r="I2873" s="21"/>
      <c r="J2873" s="21"/>
      <c r="K2873" s="21"/>
      <c r="L2873" s="21"/>
    </row>
    <row r="2874" spans="7:12">
      <c r="G2874" s="21"/>
      <c r="H2874" s="21"/>
      <c r="I2874" s="21"/>
      <c r="J2874" s="21"/>
      <c r="K2874" s="21"/>
      <c r="L2874" s="21"/>
    </row>
    <row r="2875" spans="7:12">
      <c r="G2875" s="21"/>
      <c r="H2875" s="21"/>
      <c r="I2875" s="21"/>
      <c r="J2875" s="21"/>
      <c r="K2875" s="21"/>
      <c r="L2875" s="21"/>
    </row>
    <row r="2876" spans="7:12">
      <c r="G2876" s="21"/>
      <c r="H2876" s="21"/>
      <c r="I2876" s="21"/>
      <c r="J2876" s="21"/>
      <c r="K2876" s="21"/>
      <c r="L2876" s="21"/>
    </row>
    <row r="2877" spans="7:12">
      <c r="G2877" s="21"/>
      <c r="H2877" s="21"/>
      <c r="I2877" s="21"/>
      <c r="J2877" s="21"/>
      <c r="K2877" s="21"/>
      <c r="L2877" s="21"/>
    </row>
    <row r="2878" spans="7:12">
      <c r="G2878" s="21"/>
      <c r="H2878" s="21"/>
      <c r="I2878" s="21"/>
      <c r="J2878" s="21"/>
      <c r="K2878" s="21"/>
      <c r="L2878" s="21"/>
    </row>
    <row r="2879" spans="7:12">
      <c r="G2879" s="21"/>
      <c r="H2879" s="21"/>
      <c r="I2879" s="21"/>
      <c r="J2879" s="21"/>
      <c r="K2879" s="21"/>
      <c r="L2879" s="21"/>
    </row>
    <row r="2880" spans="7:12">
      <c r="G2880" s="21"/>
      <c r="H2880" s="21"/>
      <c r="I2880" s="21"/>
      <c r="J2880" s="21"/>
      <c r="K2880" s="21"/>
      <c r="L2880" s="21"/>
    </row>
    <row r="2881" spans="7:12">
      <c r="G2881" s="21"/>
      <c r="H2881" s="21"/>
      <c r="I2881" s="21"/>
      <c r="J2881" s="21"/>
      <c r="K2881" s="21"/>
      <c r="L2881" s="21"/>
    </row>
    <row r="2882" spans="7:12">
      <c r="G2882" s="21"/>
      <c r="H2882" s="21"/>
      <c r="I2882" s="21"/>
      <c r="J2882" s="21"/>
      <c r="K2882" s="21"/>
      <c r="L2882" s="21"/>
    </row>
    <row r="2883" spans="7:12">
      <c r="G2883" s="21"/>
      <c r="H2883" s="21"/>
      <c r="I2883" s="21"/>
      <c r="J2883" s="21"/>
      <c r="K2883" s="21"/>
      <c r="L2883" s="21"/>
    </row>
    <row r="2884" spans="7:12">
      <c r="G2884" s="21"/>
      <c r="H2884" s="21"/>
      <c r="I2884" s="21"/>
      <c r="J2884" s="21"/>
      <c r="K2884" s="21"/>
      <c r="L2884" s="21"/>
    </row>
    <row r="2885" spans="7:12">
      <c r="G2885" s="21"/>
      <c r="H2885" s="21"/>
      <c r="I2885" s="21"/>
      <c r="J2885" s="21"/>
      <c r="K2885" s="21"/>
      <c r="L2885" s="21"/>
    </row>
    <row r="2886" spans="7:12">
      <c r="G2886" s="21"/>
      <c r="H2886" s="21"/>
      <c r="I2886" s="21"/>
      <c r="J2886" s="21"/>
      <c r="K2886" s="21"/>
      <c r="L2886" s="21"/>
    </row>
    <row r="2887" spans="7:12">
      <c r="G2887" s="21"/>
      <c r="H2887" s="21"/>
      <c r="I2887" s="21"/>
      <c r="J2887" s="21"/>
      <c r="K2887" s="21"/>
      <c r="L2887" s="21"/>
    </row>
    <row r="2888" spans="7:12">
      <c r="G2888" s="21"/>
      <c r="H2888" s="21"/>
      <c r="I2888" s="21"/>
      <c r="J2888" s="21"/>
      <c r="K2888" s="21"/>
      <c r="L2888" s="21"/>
    </row>
    <row r="2889" spans="7:12">
      <c r="G2889" s="21"/>
      <c r="H2889" s="21"/>
      <c r="I2889" s="21"/>
      <c r="J2889" s="21"/>
      <c r="K2889" s="21"/>
      <c r="L2889" s="21"/>
    </row>
    <row r="2890" spans="7:12">
      <c r="G2890" s="21"/>
      <c r="H2890" s="21"/>
      <c r="I2890" s="21"/>
      <c r="J2890" s="21"/>
      <c r="K2890" s="21"/>
      <c r="L2890" s="21"/>
    </row>
    <row r="2891" spans="7:12">
      <c r="G2891" s="21"/>
      <c r="H2891" s="21"/>
      <c r="I2891" s="21"/>
      <c r="J2891" s="21"/>
      <c r="K2891" s="21"/>
      <c r="L2891" s="21"/>
    </row>
    <row r="2892" spans="7:12">
      <c r="G2892" s="21"/>
      <c r="H2892" s="21"/>
      <c r="I2892" s="21"/>
      <c r="J2892" s="21"/>
      <c r="K2892" s="21"/>
      <c r="L2892" s="21"/>
    </row>
    <row r="2893" spans="7:12">
      <c r="G2893" s="21"/>
      <c r="H2893" s="21"/>
      <c r="I2893" s="21"/>
      <c r="J2893" s="21"/>
      <c r="K2893" s="21"/>
      <c r="L2893" s="21"/>
    </row>
    <row r="2894" spans="7:12">
      <c r="G2894" s="21"/>
      <c r="H2894" s="21"/>
      <c r="I2894" s="21"/>
      <c r="J2894" s="21"/>
      <c r="K2894" s="21"/>
      <c r="L2894" s="21"/>
    </row>
    <row r="2895" spans="7:12">
      <c r="G2895" s="21"/>
      <c r="H2895" s="21"/>
      <c r="I2895" s="21"/>
      <c r="J2895" s="21"/>
      <c r="K2895" s="21"/>
      <c r="L2895" s="21"/>
    </row>
    <row r="2896" spans="7:12">
      <c r="G2896" s="21"/>
      <c r="H2896" s="21"/>
      <c r="I2896" s="21"/>
      <c r="J2896" s="21"/>
      <c r="K2896" s="21"/>
      <c r="L2896" s="21"/>
    </row>
    <row r="2897" spans="7:12">
      <c r="G2897" s="21"/>
      <c r="H2897" s="21"/>
      <c r="I2897" s="21"/>
      <c r="J2897" s="21"/>
      <c r="K2897" s="21"/>
      <c r="L2897" s="21"/>
    </row>
    <row r="2898" spans="7:12">
      <c r="G2898" s="21"/>
      <c r="H2898" s="21"/>
      <c r="I2898" s="21"/>
      <c r="J2898" s="21"/>
      <c r="K2898" s="21"/>
      <c r="L2898" s="21"/>
    </row>
    <row r="2899" spans="7:12">
      <c r="G2899" s="21"/>
      <c r="H2899" s="21"/>
      <c r="I2899" s="21"/>
      <c r="J2899" s="21"/>
      <c r="K2899" s="21"/>
      <c r="L2899" s="21"/>
    </row>
    <row r="2900" spans="7:12">
      <c r="G2900" s="21"/>
      <c r="H2900" s="21"/>
      <c r="I2900" s="21"/>
      <c r="J2900" s="21"/>
      <c r="K2900" s="21"/>
      <c r="L2900" s="21"/>
    </row>
    <row r="2901" spans="7:12">
      <c r="G2901" s="21"/>
      <c r="H2901" s="21"/>
      <c r="I2901" s="21"/>
      <c r="J2901" s="21"/>
      <c r="K2901" s="21"/>
      <c r="L2901" s="21"/>
    </row>
    <row r="2902" spans="7:12">
      <c r="G2902" s="21"/>
      <c r="H2902" s="21"/>
      <c r="I2902" s="21"/>
      <c r="J2902" s="21"/>
      <c r="K2902" s="21"/>
      <c r="L2902" s="21"/>
    </row>
    <row r="2903" spans="7:12">
      <c r="G2903" s="21"/>
      <c r="H2903" s="21"/>
      <c r="I2903" s="21"/>
      <c r="J2903" s="21"/>
      <c r="K2903" s="21"/>
      <c r="L2903" s="21"/>
    </row>
    <row r="2904" spans="7:12">
      <c r="G2904" s="21"/>
      <c r="H2904" s="21"/>
      <c r="I2904" s="21"/>
      <c r="J2904" s="21"/>
      <c r="K2904" s="21"/>
      <c r="L2904" s="21"/>
    </row>
    <row r="2905" spans="7:12">
      <c r="G2905" s="21"/>
      <c r="H2905" s="21"/>
      <c r="I2905" s="21"/>
      <c r="J2905" s="21"/>
      <c r="K2905" s="21"/>
      <c r="L2905" s="21"/>
    </row>
    <row r="2906" spans="7:12">
      <c r="G2906" s="21"/>
      <c r="H2906" s="21"/>
      <c r="I2906" s="21"/>
      <c r="J2906" s="21"/>
      <c r="K2906" s="21"/>
      <c r="L2906" s="21"/>
    </row>
    <row r="2907" spans="7:12">
      <c r="G2907" s="21"/>
      <c r="H2907" s="21"/>
      <c r="I2907" s="21"/>
      <c r="J2907" s="21"/>
      <c r="K2907" s="21"/>
      <c r="L2907" s="21"/>
    </row>
    <row r="2908" spans="7:12">
      <c r="G2908" s="21"/>
      <c r="H2908" s="21"/>
      <c r="I2908" s="21"/>
      <c r="J2908" s="21"/>
      <c r="K2908" s="21"/>
      <c r="L2908" s="21"/>
    </row>
    <row r="2909" spans="7:12">
      <c r="G2909" s="21"/>
      <c r="H2909" s="21"/>
      <c r="I2909" s="21"/>
      <c r="J2909" s="21"/>
      <c r="K2909" s="21"/>
      <c r="L2909" s="21"/>
    </row>
    <row r="2910" spans="7:12">
      <c r="G2910" s="21"/>
      <c r="H2910" s="21"/>
      <c r="I2910" s="21"/>
      <c r="J2910" s="21"/>
      <c r="K2910" s="21"/>
      <c r="L2910" s="21"/>
    </row>
    <row r="2911" spans="7:12">
      <c r="G2911" s="21"/>
      <c r="H2911" s="21"/>
      <c r="I2911" s="21"/>
      <c r="J2911" s="21"/>
      <c r="K2911" s="21"/>
      <c r="L2911" s="21"/>
    </row>
    <row r="2912" spans="7:12">
      <c r="G2912" s="21"/>
      <c r="H2912" s="21"/>
      <c r="I2912" s="21"/>
      <c r="J2912" s="21"/>
      <c r="K2912" s="21"/>
      <c r="L2912" s="21"/>
    </row>
    <row r="2913" spans="7:12">
      <c r="G2913" s="21"/>
      <c r="H2913" s="21"/>
      <c r="I2913" s="21"/>
      <c r="J2913" s="21"/>
      <c r="K2913" s="21"/>
      <c r="L2913" s="21"/>
    </row>
    <row r="2914" spans="7:12">
      <c r="G2914" s="21"/>
      <c r="H2914" s="21"/>
      <c r="I2914" s="21"/>
      <c r="J2914" s="21"/>
      <c r="K2914" s="21"/>
      <c r="L2914" s="21"/>
    </row>
    <row r="2915" spans="7:12">
      <c r="G2915" s="21"/>
      <c r="H2915" s="21"/>
      <c r="I2915" s="21"/>
      <c r="J2915" s="21"/>
      <c r="K2915" s="21"/>
      <c r="L2915" s="21"/>
    </row>
    <row r="2916" spans="7:12">
      <c r="G2916" s="21"/>
      <c r="H2916" s="21"/>
      <c r="I2916" s="21"/>
      <c r="J2916" s="21"/>
      <c r="K2916" s="21"/>
      <c r="L2916" s="21"/>
    </row>
    <row r="2917" spans="7:12">
      <c r="G2917" s="21"/>
      <c r="H2917" s="21"/>
      <c r="I2917" s="21"/>
      <c r="J2917" s="21"/>
      <c r="K2917" s="21"/>
      <c r="L2917" s="21"/>
    </row>
    <row r="2918" spans="7:12">
      <c r="G2918" s="21"/>
      <c r="H2918" s="21"/>
      <c r="I2918" s="21"/>
      <c r="J2918" s="21"/>
      <c r="K2918" s="21"/>
      <c r="L2918" s="21"/>
    </row>
    <row r="2919" spans="7:12">
      <c r="G2919" s="21"/>
      <c r="H2919" s="21"/>
      <c r="I2919" s="21"/>
      <c r="J2919" s="21"/>
      <c r="K2919" s="21"/>
      <c r="L2919" s="21"/>
    </row>
    <row r="2920" spans="7:12">
      <c r="G2920" s="21"/>
      <c r="H2920" s="21"/>
      <c r="I2920" s="21"/>
      <c r="J2920" s="21"/>
      <c r="K2920" s="21"/>
      <c r="L2920" s="21"/>
    </row>
    <row r="2921" spans="7:12">
      <c r="G2921" s="21"/>
      <c r="H2921" s="21"/>
      <c r="I2921" s="21"/>
      <c r="J2921" s="21"/>
      <c r="K2921" s="21"/>
      <c r="L2921" s="21"/>
    </row>
    <row r="2922" spans="7:12">
      <c r="G2922" s="21"/>
      <c r="H2922" s="21"/>
      <c r="I2922" s="21"/>
      <c r="J2922" s="21"/>
      <c r="K2922" s="21"/>
      <c r="L2922" s="21"/>
    </row>
    <row r="2923" spans="7:12">
      <c r="G2923" s="21"/>
      <c r="H2923" s="21"/>
      <c r="I2923" s="21"/>
      <c r="J2923" s="21"/>
      <c r="K2923" s="21"/>
      <c r="L2923" s="21"/>
    </row>
    <row r="2924" spans="7:12">
      <c r="G2924" s="21"/>
      <c r="H2924" s="21"/>
      <c r="I2924" s="21"/>
      <c r="J2924" s="21"/>
      <c r="K2924" s="21"/>
      <c r="L2924" s="21"/>
    </row>
    <row r="2925" spans="7:12">
      <c r="G2925" s="21"/>
      <c r="H2925" s="21"/>
      <c r="I2925" s="21"/>
      <c r="J2925" s="21"/>
      <c r="K2925" s="21"/>
      <c r="L2925" s="21"/>
    </row>
    <row r="2926" spans="7:12">
      <c r="G2926" s="21"/>
      <c r="H2926" s="21"/>
      <c r="I2926" s="21"/>
      <c r="J2926" s="21"/>
      <c r="K2926" s="21"/>
      <c r="L2926" s="21"/>
    </row>
    <row r="2927" spans="7:12">
      <c r="G2927" s="21"/>
      <c r="H2927" s="21"/>
      <c r="I2927" s="21"/>
      <c r="J2927" s="21"/>
      <c r="K2927" s="21"/>
      <c r="L2927" s="21"/>
    </row>
    <row r="2928" spans="7:12">
      <c r="G2928" s="21"/>
      <c r="H2928" s="21"/>
      <c r="I2928" s="21"/>
      <c r="J2928" s="21"/>
      <c r="K2928" s="21"/>
      <c r="L2928" s="21"/>
    </row>
    <row r="2929" spans="7:12">
      <c r="G2929" s="21"/>
      <c r="H2929" s="21"/>
      <c r="I2929" s="21"/>
      <c r="J2929" s="21"/>
      <c r="K2929" s="21"/>
      <c r="L2929" s="21"/>
    </row>
    <row r="2930" spans="7:12">
      <c r="G2930" s="21"/>
      <c r="H2930" s="21"/>
      <c r="I2930" s="21"/>
      <c r="J2930" s="21"/>
      <c r="K2930" s="21"/>
      <c r="L2930" s="21"/>
    </row>
    <row r="2931" spans="7:12">
      <c r="G2931" s="21"/>
      <c r="H2931" s="21"/>
      <c r="I2931" s="21"/>
      <c r="J2931" s="21"/>
      <c r="K2931" s="21"/>
      <c r="L2931" s="21"/>
    </row>
    <row r="2932" spans="7:12">
      <c r="G2932" s="21"/>
      <c r="H2932" s="21"/>
      <c r="I2932" s="21"/>
      <c r="J2932" s="21"/>
      <c r="K2932" s="21"/>
      <c r="L2932" s="21"/>
    </row>
    <row r="2933" spans="7:12">
      <c r="G2933" s="21"/>
      <c r="H2933" s="21"/>
      <c r="I2933" s="21"/>
      <c r="J2933" s="21"/>
      <c r="K2933" s="21"/>
      <c r="L2933" s="21"/>
    </row>
    <row r="2934" spans="7:12">
      <c r="G2934" s="21"/>
      <c r="H2934" s="21"/>
      <c r="I2934" s="21"/>
      <c r="J2934" s="21"/>
      <c r="K2934" s="21"/>
      <c r="L2934" s="21"/>
    </row>
    <row r="2935" spans="7:12">
      <c r="G2935" s="21"/>
      <c r="H2935" s="21"/>
      <c r="I2935" s="21"/>
      <c r="J2935" s="21"/>
      <c r="K2935" s="21"/>
      <c r="L2935" s="21"/>
    </row>
    <row r="2936" spans="7:12">
      <c r="G2936" s="21"/>
      <c r="H2936" s="21"/>
      <c r="I2936" s="21"/>
      <c r="J2936" s="21"/>
      <c r="K2936" s="21"/>
      <c r="L2936" s="21"/>
    </row>
    <row r="2937" spans="7:12">
      <c r="G2937" s="21"/>
      <c r="H2937" s="21"/>
      <c r="I2937" s="21"/>
      <c r="J2937" s="21"/>
      <c r="K2937" s="21"/>
      <c r="L2937" s="21"/>
    </row>
    <row r="2938" spans="7:12">
      <c r="G2938" s="21"/>
      <c r="H2938" s="21"/>
      <c r="I2938" s="21"/>
      <c r="J2938" s="21"/>
      <c r="K2938" s="21"/>
      <c r="L2938" s="21"/>
    </row>
    <row r="2939" spans="7:12">
      <c r="G2939" s="21"/>
      <c r="H2939" s="21"/>
      <c r="I2939" s="21"/>
      <c r="J2939" s="21"/>
      <c r="K2939" s="21"/>
      <c r="L2939" s="21"/>
    </row>
    <row r="2940" spans="7:12">
      <c r="G2940" s="21"/>
      <c r="H2940" s="21"/>
      <c r="I2940" s="21"/>
      <c r="J2940" s="21"/>
      <c r="K2940" s="21"/>
      <c r="L2940" s="21"/>
    </row>
    <row r="2941" spans="7:12">
      <c r="G2941" s="21"/>
      <c r="H2941" s="21"/>
      <c r="I2941" s="21"/>
      <c r="J2941" s="21"/>
      <c r="K2941" s="21"/>
      <c r="L2941" s="21"/>
    </row>
    <row r="2942" spans="7:12">
      <c r="G2942" s="21"/>
      <c r="H2942" s="21"/>
      <c r="I2942" s="21"/>
      <c r="J2942" s="21"/>
      <c r="K2942" s="21"/>
      <c r="L2942" s="21"/>
    </row>
    <row r="2943" spans="7:12">
      <c r="G2943" s="21"/>
      <c r="H2943" s="21"/>
      <c r="I2943" s="21"/>
      <c r="J2943" s="21"/>
      <c r="K2943" s="21"/>
      <c r="L2943" s="21"/>
    </row>
    <row r="2944" spans="7:12">
      <c r="G2944" s="21"/>
      <c r="H2944" s="21"/>
      <c r="I2944" s="21"/>
      <c r="J2944" s="21"/>
      <c r="K2944" s="21"/>
      <c r="L2944" s="21"/>
    </row>
    <row r="2945" spans="7:12">
      <c r="G2945" s="21"/>
      <c r="H2945" s="21"/>
      <c r="I2945" s="21"/>
      <c r="J2945" s="21"/>
      <c r="K2945" s="21"/>
      <c r="L2945" s="21"/>
    </row>
    <row r="2946" spans="7:12">
      <c r="G2946" s="21"/>
      <c r="H2946" s="21"/>
      <c r="I2946" s="21"/>
      <c r="J2946" s="21"/>
      <c r="K2946" s="21"/>
      <c r="L2946" s="21"/>
    </row>
    <row r="2947" spans="7:12">
      <c r="G2947" s="21"/>
      <c r="H2947" s="21"/>
      <c r="I2947" s="21"/>
      <c r="J2947" s="21"/>
      <c r="K2947" s="21"/>
      <c r="L2947" s="21"/>
    </row>
    <row r="2948" spans="7:12">
      <c r="G2948" s="21"/>
      <c r="H2948" s="21"/>
      <c r="I2948" s="21"/>
      <c r="J2948" s="21"/>
      <c r="K2948" s="21"/>
      <c r="L2948" s="21"/>
    </row>
    <row r="2949" spans="7:12">
      <c r="G2949" s="21"/>
      <c r="H2949" s="21"/>
      <c r="I2949" s="21"/>
      <c r="J2949" s="21"/>
      <c r="K2949" s="21"/>
      <c r="L2949" s="21"/>
    </row>
    <row r="2950" spans="7:12">
      <c r="G2950" s="21"/>
      <c r="H2950" s="21"/>
      <c r="I2950" s="21"/>
      <c r="J2950" s="21"/>
      <c r="K2950" s="21"/>
      <c r="L2950" s="21"/>
    </row>
    <row r="2951" spans="7:12">
      <c r="G2951" s="21"/>
      <c r="H2951" s="21"/>
      <c r="I2951" s="21"/>
      <c r="J2951" s="21"/>
      <c r="K2951" s="21"/>
      <c r="L2951" s="21"/>
    </row>
    <row r="2952" spans="7:12">
      <c r="G2952" s="21"/>
      <c r="H2952" s="21"/>
      <c r="I2952" s="21"/>
      <c r="J2952" s="21"/>
      <c r="K2952" s="21"/>
      <c r="L2952" s="21"/>
    </row>
    <row r="2953" spans="7:12">
      <c r="G2953" s="21"/>
      <c r="H2953" s="21"/>
      <c r="I2953" s="21"/>
      <c r="J2953" s="21"/>
      <c r="K2953" s="21"/>
      <c r="L2953" s="21"/>
    </row>
    <row r="2954" spans="7:12">
      <c r="G2954" s="21"/>
      <c r="H2954" s="21"/>
      <c r="I2954" s="21"/>
      <c r="J2954" s="21"/>
      <c r="K2954" s="21"/>
      <c r="L2954" s="21"/>
    </row>
    <row r="2955" spans="7:12">
      <c r="G2955" s="21"/>
      <c r="H2955" s="21"/>
      <c r="I2955" s="21"/>
      <c r="J2955" s="21"/>
      <c r="K2955" s="21"/>
      <c r="L2955" s="21"/>
    </row>
    <row r="2956" spans="7:12">
      <c r="G2956" s="21"/>
      <c r="H2956" s="21"/>
      <c r="I2956" s="21"/>
      <c r="J2956" s="21"/>
      <c r="K2956" s="21"/>
      <c r="L2956" s="21"/>
    </row>
    <row r="2957" spans="7:12">
      <c r="G2957" s="21"/>
      <c r="H2957" s="21"/>
      <c r="I2957" s="21"/>
      <c r="J2957" s="21"/>
      <c r="K2957" s="21"/>
      <c r="L2957" s="21"/>
    </row>
    <row r="2958" spans="7:12">
      <c r="G2958" s="21"/>
      <c r="H2958" s="21"/>
      <c r="I2958" s="21"/>
      <c r="J2958" s="21"/>
      <c r="K2958" s="21"/>
      <c r="L2958" s="21"/>
    </row>
    <row r="2959" spans="7:12">
      <c r="G2959" s="21"/>
      <c r="H2959" s="21"/>
      <c r="I2959" s="21"/>
      <c r="J2959" s="21"/>
      <c r="K2959" s="21"/>
      <c r="L2959" s="21"/>
    </row>
    <row r="2960" spans="7:12">
      <c r="G2960" s="21"/>
      <c r="H2960" s="21"/>
      <c r="I2960" s="21"/>
      <c r="J2960" s="21"/>
      <c r="K2960" s="21"/>
      <c r="L2960" s="21"/>
    </row>
    <row r="2961" spans="7:12">
      <c r="G2961" s="21"/>
      <c r="H2961" s="21"/>
      <c r="I2961" s="21"/>
      <c r="J2961" s="21"/>
      <c r="K2961" s="21"/>
      <c r="L2961" s="21"/>
    </row>
    <row r="2962" spans="7:12">
      <c r="G2962" s="21"/>
      <c r="H2962" s="21"/>
      <c r="I2962" s="21"/>
      <c r="J2962" s="21"/>
      <c r="K2962" s="21"/>
      <c r="L2962" s="21"/>
    </row>
    <row r="2963" spans="7:12">
      <c r="G2963" s="21"/>
      <c r="H2963" s="21"/>
      <c r="I2963" s="21"/>
      <c r="J2963" s="21"/>
      <c r="K2963" s="21"/>
      <c r="L2963" s="21"/>
    </row>
    <row r="2964" spans="7:12">
      <c r="G2964" s="21"/>
      <c r="H2964" s="21"/>
      <c r="I2964" s="21"/>
      <c r="J2964" s="21"/>
      <c r="K2964" s="21"/>
      <c r="L2964" s="21"/>
    </row>
    <row r="2965" spans="7:12">
      <c r="G2965" s="21"/>
      <c r="H2965" s="21"/>
      <c r="I2965" s="21"/>
      <c r="J2965" s="21"/>
      <c r="K2965" s="21"/>
      <c r="L2965" s="21"/>
    </row>
    <row r="2966" spans="7:12">
      <c r="G2966" s="21"/>
      <c r="H2966" s="21"/>
      <c r="I2966" s="21"/>
      <c r="J2966" s="21"/>
      <c r="K2966" s="21"/>
      <c r="L2966" s="21"/>
    </row>
    <row r="2967" spans="7:12">
      <c r="G2967" s="21"/>
      <c r="H2967" s="21"/>
      <c r="I2967" s="21"/>
      <c r="J2967" s="21"/>
      <c r="K2967" s="21"/>
      <c r="L2967" s="21"/>
    </row>
    <row r="2968" spans="7:12">
      <c r="G2968" s="21"/>
      <c r="H2968" s="21"/>
      <c r="I2968" s="21"/>
      <c r="J2968" s="21"/>
      <c r="K2968" s="21"/>
      <c r="L2968" s="21"/>
    </row>
    <row r="2969" spans="7:12">
      <c r="G2969" s="21"/>
      <c r="H2969" s="21"/>
      <c r="I2969" s="21"/>
      <c r="J2969" s="21"/>
      <c r="K2969" s="21"/>
      <c r="L2969" s="21"/>
    </row>
    <row r="2970" spans="7:12">
      <c r="G2970" s="21"/>
      <c r="H2970" s="21"/>
      <c r="I2970" s="21"/>
      <c r="J2970" s="21"/>
      <c r="K2970" s="21"/>
      <c r="L2970" s="21"/>
    </row>
    <row r="2971" spans="7:12">
      <c r="G2971" s="21"/>
      <c r="H2971" s="21"/>
      <c r="I2971" s="21"/>
      <c r="J2971" s="21"/>
      <c r="K2971" s="21"/>
      <c r="L2971" s="21"/>
    </row>
    <row r="2972" spans="7:12">
      <c r="G2972" s="21"/>
      <c r="H2972" s="21"/>
      <c r="I2972" s="21"/>
      <c r="J2972" s="21"/>
      <c r="K2972" s="21"/>
      <c r="L2972" s="21"/>
    </row>
    <row r="2973" spans="7:12">
      <c r="G2973" s="21"/>
      <c r="H2973" s="21"/>
      <c r="I2973" s="21"/>
      <c r="J2973" s="21"/>
      <c r="K2973" s="21"/>
      <c r="L2973" s="21"/>
    </row>
    <row r="2974" spans="7:12">
      <c r="G2974" s="21"/>
      <c r="H2974" s="21"/>
      <c r="I2974" s="21"/>
      <c r="J2974" s="21"/>
      <c r="K2974" s="21"/>
      <c r="L2974" s="21"/>
    </row>
    <row r="2975" spans="7:12">
      <c r="G2975" s="21"/>
      <c r="H2975" s="21"/>
      <c r="I2975" s="21"/>
      <c r="J2975" s="21"/>
      <c r="K2975" s="21"/>
      <c r="L2975" s="21"/>
    </row>
    <row r="2976" spans="7:12">
      <c r="G2976" s="21"/>
      <c r="H2976" s="21"/>
      <c r="I2976" s="21"/>
      <c r="J2976" s="21"/>
      <c r="K2976" s="21"/>
      <c r="L2976" s="21"/>
    </row>
    <row r="2977" spans="7:12">
      <c r="G2977" s="21"/>
      <c r="H2977" s="21"/>
      <c r="I2977" s="21"/>
      <c r="J2977" s="21"/>
      <c r="K2977" s="21"/>
      <c r="L2977" s="21"/>
    </row>
    <row r="2978" spans="7:12">
      <c r="G2978" s="21"/>
      <c r="H2978" s="21"/>
      <c r="I2978" s="21"/>
      <c r="J2978" s="21"/>
      <c r="K2978" s="21"/>
      <c r="L2978" s="21"/>
    </row>
    <row r="2979" spans="7:12">
      <c r="G2979" s="21"/>
      <c r="H2979" s="21"/>
      <c r="I2979" s="21"/>
      <c r="J2979" s="21"/>
      <c r="K2979" s="21"/>
      <c r="L2979" s="21"/>
    </row>
    <row r="2980" spans="7:12">
      <c r="G2980" s="21"/>
      <c r="H2980" s="21"/>
      <c r="I2980" s="21"/>
      <c r="J2980" s="21"/>
      <c r="K2980" s="21"/>
      <c r="L2980" s="21"/>
    </row>
    <row r="2981" spans="7:12">
      <c r="G2981" s="21"/>
      <c r="H2981" s="21"/>
      <c r="I2981" s="21"/>
      <c r="J2981" s="21"/>
      <c r="K2981" s="21"/>
      <c r="L2981" s="21"/>
    </row>
    <row r="2982" spans="7:12">
      <c r="G2982" s="21"/>
      <c r="H2982" s="21"/>
      <c r="I2982" s="21"/>
      <c r="J2982" s="21"/>
      <c r="K2982" s="21"/>
      <c r="L2982" s="21"/>
    </row>
    <row r="2983" spans="7:12">
      <c r="G2983" s="21"/>
      <c r="H2983" s="21"/>
      <c r="I2983" s="21"/>
      <c r="J2983" s="21"/>
      <c r="K2983" s="21"/>
      <c r="L2983" s="21"/>
    </row>
    <row r="2984" spans="7:12">
      <c r="G2984" s="21"/>
      <c r="H2984" s="21"/>
      <c r="I2984" s="21"/>
      <c r="J2984" s="21"/>
      <c r="K2984" s="21"/>
      <c r="L2984" s="21"/>
    </row>
    <row r="2985" spans="7:12">
      <c r="G2985" s="21"/>
      <c r="H2985" s="21"/>
      <c r="I2985" s="21"/>
      <c r="J2985" s="21"/>
      <c r="K2985" s="21"/>
      <c r="L2985" s="21"/>
    </row>
    <row r="2986" spans="7:12">
      <c r="G2986" s="21"/>
      <c r="H2986" s="21"/>
      <c r="I2986" s="21"/>
      <c r="J2986" s="21"/>
      <c r="K2986" s="21"/>
      <c r="L2986" s="21"/>
    </row>
    <row r="2987" spans="7:12">
      <c r="G2987" s="21"/>
      <c r="H2987" s="21"/>
      <c r="I2987" s="21"/>
      <c r="J2987" s="21"/>
      <c r="K2987" s="21"/>
      <c r="L2987" s="21"/>
    </row>
    <row r="2988" spans="7:12">
      <c r="G2988" s="21"/>
      <c r="H2988" s="21"/>
      <c r="I2988" s="21"/>
      <c r="J2988" s="21"/>
      <c r="K2988" s="21"/>
      <c r="L2988" s="21"/>
    </row>
    <row r="2989" spans="7:12">
      <c r="G2989" s="21"/>
      <c r="H2989" s="21"/>
      <c r="I2989" s="21"/>
      <c r="J2989" s="21"/>
      <c r="K2989" s="21"/>
      <c r="L2989" s="21"/>
    </row>
    <row r="2990" spans="7:12">
      <c r="G2990" s="21"/>
      <c r="H2990" s="21"/>
      <c r="I2990" s="21"/>
      <c r="J2990" s="21"/>
      <c r="K2990" s="21"/>
      <c r="L2990" s="21"/>
    </row>
    <row r="2991" spans="7:12">
      <c r="G2991" s="21"/>
      <c r="H2991" s="21"/>
      <c r="I2991" s="21"/>
      <c r="J2991" s="21"/>
      <c r="K2991" s="21"/>
      <c r="L2991" s="21"/>
    </row>
    <row r="2992" spans="7:12">
      <c r="G2992" s="21"/>
      <c r="H2992" s="21"/>
      <c r="I2992" s="21"/>
      <c r="J2992" s="21"/>
      <c r="K2992" s="21"/>
      <c r="L2992" s="21"/>
    </row>
    <row r="2993" spans="7:12">
      <c r="G2993" s="21"/>
      <c r="H2993" s="21"/>
      <c r="I2993" s="21"/>
      <c r="J2993" s="21"/>
      <c r="K2993" s="21"/>
      <c r="L2993" s="21"/>
    </row>
    <row r="2994" spans="7:12">
      <c r="G2994" s="21"/>
      <c r="H2994" s="21"/>
      <c r="I2994" s="21"/>
      <c r="J2994" s="21"/>
      <c r="K2994" s="21"/>
      <c r="L2994" s="21"/>
    </row>
    <row r="2995" spans="7:12">
      <c r="G2995" s="21"/>
      <c r="H2995" s="21"/>
      <c r="I2995" s="21"/>
      <c r="J2995" s="21"/>
      <c r="K2995" s="21"/>
      <c r="L2995" s="21"/>
    </row>
    <row r="2996" spans="7:12">
      <c r="G2996" s="21"/>
      <c r="H2996" s="21"/>
      <c r="I2996" s="21"/>
      <c r="J2996" s="21"/>
      <c r="K2996" s="21"/>
      <c r="L2996" s="21"/>
    </row>
    <row r="2997" spans="7:12">
      <c r="G2997" s="21"/>
      <c r="H2997" s="21"/>
      <c r="I2997" s="21"/>
      <c r="J2997" s="21"/>
      <c r="K2997" s="21"/>
      <c r="L2997" s="21"/>
    </row>
    <row r="2998" spans="7:12">
      <c r="G2998" s="21"/>
      <c r="H2998" s="21"/>
      <c r="I2998" s="21"/>
      <c r="J2998" s="21"/>
      <c r="K2998" s="21"/>
      <c r="L2998" s="21"/>
    </row>
    <row r="2999" spans="7:12">
      <c r="G2999" s="21"/>
      <c r="H2999" s="21"/>
      <c r="I2999" s="21"/>
      <c r="J2999" s="21"/>
      <c r="K2999" s="21"/>
      <c r="L2999" s="21"/>
    </row>
    <row r="3000" spans="7:12">
      <c r="G3000" s="21"/>
      <c r="H3000" s="21"/>
      <c r="I3000" s="21"/>
      <c r="J3000" s="21"/>
      <c r="K3000" s="21"/>
      <c r="L3000" s="21"/>
    </row>
    <row r="3001" spans="7:12">
      <c r="G3001" s="21"/>
      <c r="H3001" s="21"/>
      <c r="I3001" s="21"/>
      <c r="J3001" s="21"/>
      <c r="K3001" s="21"/>
      <c r="L3001" s="21"/>
    </row>
    <row r="3002" spans="7:12">
      <c r="G3002" s="21"/>
      <c r="H3002" s="21"/>
      <c r="I3002" s="21"/>
      <c r="J3002" s="21"/>
      <c r="K3002" s="21"/>
      <c r="L3002" s="21"/>
    </row>
    <row r="3003" spans="7:12">
      <c r="G3003" s="21"/>
      <c r="H3003" s="21"/>
      <c r="I3003" s="21"/>
      <c r="J3003" s="21"/>
      <c r="K3003" s="21"/>
      <c r="L3003" s="21"/>
    </row>
    <row r="3004" spans="7:12">
      <c r="G3004" s="21"/>
      <c r="H3004" s="21"/>
      <c r="I3004" s="21"/>
      <c r="J3004" s="21"/>
      <c r="K3004" s="21"/>
      <c r="L3004" s="21"/>
    </row>
    <row r="3005" spans="7:12">
      <c r="G3005" s="21"/>
      <c r="H3005" s="21"/>
      <c r="I3005" s="21"/>
      <c r="J3005" s="21"/>
      <c r="K3005" s="21"/>
      <c r="L3005" s="21"/>
    </row>
    <row r="3006" spans="7:12">
      <c r="G3006" s="21"/>
      <c r="H3006" s="21"/>
      <c r="I3006" s="21"/>
      <c r="J3006" s="21"/>
      <c r="K3006" s="21"/>
      <c r="L3006" s="21"/>
    </row>
    <row r="3007" spans="7:12">
      <c r="G3007" s="21"/>
      <c r="H3007" s="21"/>
      <c r="I3007" s="21"/>
      <c r="J3007" s="21"/>
      <c r="K3007" s="21"/>
      <c r="L3007" s="21"/>
    </row>
    <row r="3008" spans="7:12">
      <c r="G3008" s="21"/>
      <c r="H3008" s="21"/>
      <c r="I3008" s="21"/>
      <c r="J3008" s="21"/>
      <c r="K3008" s="21"/>
      <c r="L3008" s="21"/>
    </row>
    <row r="3009" spans="7:12">
      <c r="G3009" s="21"/>
      <c r="H3009" s="21"/>
      <c r="I3009" s="21"/>
      <c r="J3009" s="21"/>
      <c r="K3009" s="21"/>
      <c r="L3009" s="21"/>
    </row>
    <row r="3010" spans="7:12">
      <c r="G3010" s="21"/>
      <c r="H3010" s="21"/>
      <c r="I3010" s="21"/>
      <c r="J3010" s="21"/>
      <c r="K3010" s="21"/>
      <c r="L3010" s="21"/>
    </row>
    <row r="3011" spans="7:12">
      <c r="G3011" s="21"/>
      <c r="H3011" s="21"/>
      <c r="I3011" s="21"/>
      <c r="J3011" s="21"/>
      <c r="K3011" s="21"/>
      <c r="L3011" s="21"/>
    </row>
    <row r="3012" spans="7:12">
      <c r="G3012" s="21"/>
      <c r="H3012" s="21"/>
      <c r="I3012" s="21"/>
      <c r="J3012" s="21"/>
      <c r="K3012" s="21"/>
      <c r="L3012" s="21"/>
    </row>
    <row r="3013" spans="7:12">
      <c r="G3013" s="21"/>
      <c r="H3013" s="21"/>
      <c r="I3013" s="21"/>
      <c r="J3013" s="21"/>
      <c r="K3013" s="21"/>
      <c r="L3013" s="21"/>
    </row>
    <row r="3014" spans="7:12">
      <c r="G3014" s="21"/>
      <c r="H3014" s="21"/>
      <c r="I3014" s="21"/>
      <c r="J3014" s="21"/>
      <c r="K3014" s="21"/>
      <c r="L3014" s="21"/>
    </row>
    <row r="3015" spans="7:12">
      <c r="G3015" s="21"/>
      <c r="H3015" s="21"/>
      <c r="I3015" s="21"/>
      <c r="J3015" s="21"/>
      <c r="K3015" s="21"/>
      <c r="L3015" s="21"/>
    </row>
    <row r="3016" spans="7:12">
      <c r="G3016" s="21"/>
      <c r="H3016" s="21"/>
      <c r="I3016" s="21"/>
      <c r="J3016" s="21"/>
      <c r="K3016" s="21"/>
      <c r="L3016" s="21"/>
    </row>
    <row r="3017" spans="7:12">
      <c r="G3017" s="21"/>
      <c r="H3017" s="21"/>
      <c r="I3017" s="21"/>
      <c r="J3017" s="21"/>
      <c r="K3017" s="21"/>
      <c r="L3017" s="21"/>
    </row>
    <row r="3018" spans="7:12">
      <c r="G3018" s="21"/>
      <c r="H3018" s="21"/>
      <c r="I3018" s="21"/>
      <c r="J3018" s="21"/>
      <c r="K3018" s="21"/>
      <c r="L3018" s="21"/>
    </row>
    <row r="3019" spans="7:12">
      <c r="G3019" s="21"/>
      <c r="H3019" s="21"/>
      <c r="I3019" s="21"/>
      <c r="J3019" s="21"/>
      <c r="K3019" s="21"/>
      <c r="L3019" s="21"/>
    </row>
    <row r="3020" spans="7:12">
      <c r="G3020" s="21"/>
      <c r="H3020" s="21"/>
      <c r="I3020" s="21"/>
      <c r="J3020" s="21"/>
      <c r="K3020" s="21"/>
      <c r="L3020" s="21"/>
    </row>
    <row r="3021" spans="7:12">
      <c r="G3021" s="21"/>
      <c r="H3021" s="21"/>
      <c r="I3021" s="21"/>
      <c r="J3021" s="21"/>
      <c r="K3021" s="21"/>
      <c r="L3021" s="21"/>
    </row>
    <row r="3022" spans="7:12">
      <c r="G3022" s="21"/>
      <c r="H3022" s="21"/>
      <c r="I3022" s="21"/>
      <c r="J3022" s="21"/>
      <c r="K3022" s="21"/>
      <c r="L3022" s="21"/>
    </row>
    <row r="3023" spans="7:12">
      <c r="G3023" s="21"/>
      <c r="H3023" s="21"/>
      <c r="I3023" s="21"/>
      <c r="J3023" s="21"/>
      <c r="K3023" s="21"/>
      <c r="L3023" s="21"/>
    </row>
    <row r="3024" spans="7:12">
      <c r="G3024" s="21"/>
      <c r="H3024" s="21"/>
      <c r="I3024" s="21"/>
      <c r="J3024" s="21"/>
      <c r="K3024" s="21"/>
      <c r="L3024" s="21"/>
    </row>
    <row r="3025" spans="7:12">
      <c r="G3025" s="21"/>
      <c r="H3025" s="21"/>
      <c r="I3025" s="21"/>
      <c r="J3025" s="21"/>
      <c r="K3025" s="21"/>
      <c r="L3025" s="21"/>
    </row>
    <row r="3026" spans="7:12">
      <c r="G3026" s="21"/>
      <c r="H3026" s="21"/>
      <c r="I3026" s="21"/>
      <c r="J3026" s="21"/>
      <c r="K3026" s="21"/>
      <c r="L3026" s="21"/>
    </row>
    <row r="3027" spans="7:12">
      <c r="G3027" s="21"/>
      <c r="H3027" s="21"/>
      <c r="I3027" s="21"/>
      <c r="J3027" s="21"/>
      <c r="K3027" s="21"/>
      <c r="L3027" s="21"/>
    </row>
    <row r="3028" spans="7:12">
      <c r="G3028" s="21"/>
      <c r="H3028" s="21"/>
      <c r="I3028" s="21"/>
      <c r="J3028" s="21"/>
      <c r="K3028" s="21"/>
      <c r="L3028" s="21"/>
    </row>
    <row r="3029" spans="7:12">
      <c r="G3029" s="21"/>
      <c r="H3029" s="21"/>
      <c r="I3029" s="21"/>
      <c r="J3029" s="21"/>
      <c r="K3029" s="21"/>
      <c r="L3029" s="21"/>
    </row>
    <row r="3030" spans="7:12">
      <c r="G3030" s="21"/>
      <c r="H3030" s="21"/>
      <c r="I3030" s="21"/>
      <c r="J3030" s="21"/>
      <c r="K3030" s="21"/>
      <c r="L3030" s="21"/>
    </row>
    <row r="3031" spans="7:12">
      <c r="G3031" s="21"/>
      <c r="H3031" s="21"/>
      <c r="I3031" s="21"/>
      <c r="J3031" s="21"/>
      <c r="K3031" s="21"/>
      <c r="L3031" s="21"/>
    </row>
    <row r="3032" spans="7:12">
      <c r="G3032" s="21"/>
      <c r="H3032" s="21"/>
      <c r="I3032" s="21"/>
      <c r="J3032" s="21"/>
      <c r="K3032" s="21"/>
      <c r="L3032" s="21"/>
    </row>
    <row r="3033" spans="7:12">
      <c r="G3033" s="21"/>
      <c r="H3033" s="21"/>
      <c r="I3033" s="21"/>
      <c r="J3033" s="21"/>
      <c r="K3033" s="21"/>
      <c r="L3033" s="21"/>
    </row>
    <row r="3034" spans="7:12">
      <c r="G3034" s="21"/>
      <c r="H3034" s="21"/>
      <c r="I3034" s="21"/>
      <c r="J3034" s="21"/>
      <c r="K3034" s="21"/>
      <c r="L3034" s="21"/>
    </row>
    <row r="3035" spans="7:12">
      <c r="G3035" s="21"/>
      <c r="H3035" s="21"/>
      <c r="I3035" s="21"/>
      <c r="J3035" s="21"/>
      <c r="K3035" s="21"/>
      <c r="L3035" s="21"/>
    </row>
    <row r="3036" spans="7:12">
      <c r="G3036" s="21"/>
      <c r="H3036" s="21"/>
      <c r="I3036" s="21"/>
      <c r="J3036" s="21"/>
      <c r="K3036" s="21"/>
      <c r="L3036" s="21"/>
    </row>
    <row r="3037" spans="7:12">
      <c r="G3037" s="21"/>
      <c r="H3037" s="21"/>
      <c r="I3037" s="21"/>
      <c r="J3037" s="21"/>
      <c r="K3037" s="21"/>
      <c r="L3037" s="21"/>
    </row>
    <row r="3038" spans="7:12">
      <c r="G3038" s="21"/>
      <c r="H3038" s="21"/>
      <c r="I3038" s="21"/>
      <c r="J3038" s="21"/>
      <c r="K3038" s="21"/>
      <c r="L3038" s="21"/>
    </row>
    <row r="3039" spans="7:12">
      <c r="G3039" s="21"/>
      <c r="H3039" s="21"/>
      <c r="I3039" s="21"/>
      <c r="J3039" s="21"/>
      <c r="K3039" s="21"/>
      <c r="L3039" s="21"/>
    </row>
    <row r="3040" spans="7:12">
      <c r="G3040" s="21"/>
      <c r="H3040" s="21"/>
      <c r="I3040" s="21"/>
      <c r="J3040" s="21"/>
      <c r="K3040" s="21"/>
      <c r="L3040" s="21"/>
    </row>
    <row r="3041" spans="7:12">
      <c r="G3041" s="21"/>
      <c r="H3041" s="21"/>
      <c r="I3041" s="21"/>
      <c r="J3041" s="21"/>
      <c r="K3041" s="21"/>
      <c r="L3041" s="21"/>
    </row>
    <row r="3042" spans="7:12">
      <c r="G3042" s="21"/>
      <c r="H3042" s="21"/>
      <c r="I3042" s="21"/>
      <c r="J3042" s="21"/>
      <c r="K3042" s="21"/>
      <c r="L3042" s="21"/>
    </row>
    <row r="3043" spans="7:12">
      <c r="G3043" s="21"/>
      <c r="H3043" s="21"/>
      <c r="I3043" s="21"/>
      <c r="J3043" s="21"/>
      <c r="K3043" s="21"/>
      <c r="L3043" s="21"/>
    </row>
    <row r="3044" spans="7:12">
      <c r="G3044" s="21"/>
      <c r="H3044" s="21"/>
      <c r="I3044" s="21"/>
      <c r="J3044" s="21"/>
      <c r="K3044" s="21"/>
      <c r="L3044" s="21"/>
    </row>
    <row r="3045" spans="7:12">
      <c r="G3045" s="21"/>
      <c r="H3045" s="21"/>
      <c r="I3045" s="21"/>
      <c r="J3045" s="21"/>
      <c r="K3045" s="21"/>
      <c r="L3045" s="21"/>
    </row>
    <row r="3046" spans="7:12">
      <c r="G3046" s="21"/>
      <c r="H3046" s="21"/>
      <c r="I3046" s="21"/>
      <c r="J3046" s="21"/>
      <c r="K3046" s="21"/>
      <c r="L3046" s="21"/>
    </row>
    <row r="3047" spans="7:12">
      <c r="G3047" s="21"/>
      <c r="H3047" s="21"/>
      <c r="I3047" s="21"/>
      <c r="J3047" s="21"/>
      <c r="K3047" s="21"/>
      <c r="L3047" s="21"/>
    </row>
    <row r="3048" spans="7:12">
      <c r="G3048" s="21"/>
      <c r="H3048" s="21"/>
      <c r="I3048" s="21"/>
      <c r="J3048" s="21"/>
      <c r="K3048" s="21"/>
      <c r="L3048" s="21"/>
    </row>
    <row r="3049" spans="7:12">
      <c r="G3049" s="21"/>
      <c r="H3049" s="21"/>
      <c r="I3049" s="21"/>
      <c r="J3049" s="21"/>
      <c r="K3049" s="21"/>
      <c r="L3049" s="21"/>
    </row>
    <row r="3050" spans="7:12">
      <c r="G3050" s="21"/>
      <c r="H3050" s="21"/>
      <c r="I3050" s="21"/>
      <c r="J3050" s="21"/>
      <c r="K3050" s="21"/>
      <c r="L3050" s="21"/>
    </row>
    <row r="3051" spans="7:12">
      <c r="G3051" s="21"/>
      <c r="H3051" s="21"/>
      <c r="I3051" s="21"/>
      <c r="J3051" s="21"/>
      <c r="K3051" s="21"/>
      <c r="L3051" s="21"/>
    </row>
    <row r="3052" spans="7:12">
      <c r="G3052" s="21"/>
      <c r="H3052" s="21"/>
      <c r="I3052" s="21"/>
      <c r="J3052" s="21"/>
      <c r="K3052" s="21"/>
      <c r="L3052" s="21"/>
    </row>
    <row r="3053" spans="7:12">
      <c r="G3053" s="21"/>
      <c r="H3053" s="21"/>
      <c r="I3053" s="21"/>
      <c r="J3053" s="21"/>
      <c r="K3053" s="21"/>
      <c r="L3053" s="21"/>
    </row>
    <row r="3054" spans="7:12">
      <c r="G3054" s="21"/>
      <c r="H3054" s="21"/>
      <c r="I3054" s="21"/>
      <c r="J3054" s="21"/>
      <c r="K3054" s="21"/>
      <c r="L3054" s="21"/>
    </row>
    <row r="3055" spans="7:12">
      <c r="G3055" s="21"/>
      <c r="H3055" s="21"/>
      <c r="I3055" s="21"/>
      <c r="J3055" s="21"/>
      <c r="K3055" s="21"/>
      <c r="L3055" s="21"/>
    </row>
    <row r="3056" spans="7:12">
      <c r="G3056" s="21"/>
      <c r="H3056" s="21"/>
      <c r="I3056" s="21"/>
      <c r="J3056" s="21"/>
      <c r="K3056" s="21"/>
      <c r="L3056" s="21"/>
    </row>
    <row r="3057" spans="7:12">
      <c r="G3057" s="21"/>
      <c r="H3057" s="21"/>
      <c r="I3057" s="21"/>
      <c r="J3057" s="21"/>
      <c r="K3057" s="21"/>
      <c r="L3057" s="21"/>
    </row>
    <row r="3058" spans="7:12">
      <c r="G3058" s="21"/>
      <c r="H3058" s="21"/>
      <c r="I3058" s="21"/>
      <c r="J3058" s="21"/>
      <c r="K3058" s="21"/>
      <c r="L3058" s="21"/>
    </row>
    <row r="3059" spans="7:12">
      <c r="G3059" s="21"/>
      <c r="H3059" s="21"/>
      <c r="I3059" s="21"/>
      <c r="J3059" s="21"/>
      <c r="K3059" s="21"/>
      <c r="L3059" s="21"/>
    </row>
    <row r="3060" spans="7:12">
      <c r="G3060" s="21"/>
      <c r="H3060" s="21"/>
      <c r="I3060" s="21"/>
      <c r="J3060" s="21"/>
      <c r="K3060" s="21"/>
      <c r="L3060" s="21"/>
    </row>
    <row r="3061" spans="7:12">
      <c r="G3061" s="21"/>
      <c r="H3061" s="21"/>
      <c r="I3061" s="21"/>
      <c r="J3061" s="21"/>
      <c r="K3061" s="21"/>
      <c r="L3061" s="21"/>
    </row>
    <row r="3062" spans="7:12">
      <c r="G3062" s="21"/>
      <c r="H3062" s="21"/>
      <c r="I3062" s="21"/>
      <c r="J3062" s="21"/>
      <c r="K3062" s="21"/>
      <c r="L3062" s="21"/>
    </row>
    <row r="3063" spans="7:12">
      <c r="G3063" s="21"/>
      <c r="H3063" s="21"/>
      <c r="I3063" s="21"/>
      <c r="J3063" s="21"/>
      <c r="K3063" s="21"/>
      <c r="L3063" s="21"/>
    </row>
    <row r="3064" spans="7:12">
      <c r="G3064" s="21"/>
      <c r="H3064" s="21"/>
      <c r="I3064" s="21"/>
      <c r="J3064" s="21"/>
      <c r="K3064" s="21"/>
      <c r="L3064" s="21"/>
    </row>
    <row r="3065" spans="7:12">
      <c r="G3065" s="21"/>
      <c r="H3065" s="21"/>
      <c r="I3065" s="21"/>
      <c r="J3065" s="21"/>
      <c r="K3065" s="21"/>
      <c r="L3065" s="21"/>
    </row>
    <row r="3066" spans="7:12">
      <c r="G3066" s="21"/>
      <c r="H3066" s="21"/>
      <c r="I3066" s="21"/>
      <c r="J3066" s="21"/>
      <c r="K3066" s="21"/>
      <c r="L3066" s="21"/>
    </row>
    <row r="3067" spans="7:12">
      <c r="G3067" s="21"/>
      <c r="H3067" s="21"/>
      <c r="I3067" s="21"/>
      <c r="J3067" s="21"/>
      <c r="K3067" s="21"/>
      <c r="L3067" s="21"/>
    </row>
    <row r="3068" spans="7:12">
      <c r="G3068" s="21"/>
      <c r="H3068" s="21"/>
      <c r="I3068" s="21"/>
      <c r="J3068" s="21"/>
      <c r="K3068" s="21"/>
      <c r="L3068" s="21"/>
    </row>
    <row r="3069" spans="7:12">
      <c r="G3069" s="21"/>
      <c r="H3069" s="21"/>
      <c r="I3069" s="21"/>
      <c r="J3069" s="21"/>
      <c r="K3069" s="21"/>
      <c r="L3069" s="21"/>
    </row>
    <row r="3070" spans="7:12">
      <c r="G3070" s="21"/>
      <c r="H3070" s="21"/>
      <c r="I3070" s="21"/>
      <c r="J3070" s="21"/>
      <c r="K3070" s="21"/>
      <c r="L3070" s="21"/>
    </row>
    <row r="3071" spans="7:12">
      <c r="G3071" s="21"/>
      <c r="H3071" s="21"/>
      <c r="I3071" s="21"/>
      <c r="J3071" s="21"/>
      <c r="K3071" s="21"/>
      <c r="L3071" s="21"/>
    </row>
    <row r="3072" spans="7:12">
      <c r="G3072" s="21"/>
      <c r="H3072" s="21"/>
      <c r="I3072" s="21"/>
      <c r="J3072" s="21"/>
      <c r="K3072" s="21"/>
      <c r="L3072" s="21"/>
    </row>
    <row r="3073" spans="7:12">
      <c r="G3073" s="21"/>
      <c r="H3073" s="21"/>
      <c r="I3073" s="21"/>
      <c r="J3073" s="21"/>
      <c r="K3073" s="21"/>
      <c r="L3073" s="21"/>
    </row>
    <row r="3074" spans="7:12">
      <c r="G3074" s="21"/>
      <c r="H3074" s="21"/>
      <c r="I3074" s="21"/>
      <c r="J3074" s="21"/>
      <c r="K3074" s="21"/>
      <c r="L3074" s="21"/>
    </row>
    <row r="3075" spans="7:12">
      <c r="G3075" s="21"/>
      <c r="H3075" s="21"/>
      <c r="I3075" s="21"/>
      <c r="J3075" s="21"/>
      <c r="K3075" s="21"/>
      <c r="L3075" s="21"/>
    </row>
    <row r="3076" spans="7:12">
      <c r="G3076" s="21"/>
      <c r="H3076" s="21"/>
      <c r="I3076" s="21"/>
      <c r="J3076" s="21"/>
      <c r="K3076" s="21"/>
      <c r="L3076" s="21"/>
    </row>
    <row r="3077" spans="7:12">
      <c r="G3077" s="21"/>
      <c r="H3077" s="21"/>
      <c r="I3077" s="21"/>
      <c r="J3077" s="21"/>
      <c r="K3077" s="21"/>
      <c r="L3077" s="21"/>
    </row>
    <row r="3078" spans="7:12">
      <c r="G3078" s="21"/>
      <c r="H3078" s="21"/>
      <c r="I3078" s="21"/>
      <c r="J3078" s="21"/>
      <c r="K3078" s="21"/>
      <c r="L3078" s="21"/>
    </row>
    <row r="3079" spans="7:12">
      <c r="G3079" s="21"/>
      <c r="H3079" s="21"/>
      <c r="I3079" s="21"/>
      <c r="J3079" s="21"/>
      <c r="K3079" s="21"/>
      <c r="L3079" s="21"/>
    </row>
    <row r="3080" spans="7:12">
      <c r="G3080" s="21"/>
      <c r="H3080" s="21"/>
      <c r="I3080" s="21"/>
      <c r="J3080" s="21"/>
      <c r="K3080" s="21"/>
      <c r="L3080" s="21"/>
    </row>
    <row r="3081" spans="7:12">
      <c r="G3081" s="21"/>
      <c r="H3081" s="21"/>
      <c r="I3081" s="21"/>
      <c r="J3081" s="21"/>
      <c r="K3081" s="21"/>
      <c r="L3081" s="21"/>
    </row>
    <row r="3082" spans="7:12">
      <c r="G3082" s="21"/>
      <c r="H3082" s="21"/>
      <c r="I3082" s="21"/>
      <c r="J3082" s="21"/>
      <c r="K3082" s="21"/>
      <c r="L3082" s="21"/>
    </row>
    <row r="3083" spans="7:12">
      <c r="G3083" s="21"/>
      <c r="H3083" s="21"/>
      <c r="I3083" s="21"/>
      <c r="J3083" s="21"/>
      <c r="K3083" s="21"/>
      <c r="L3083" s="21"/>
    </row>
    <row r="3084" spans="7:12">
      <c r="G3084" s="21"/>
      <c r="H3084" s="21"/>
      <c r="I3084" s="21"/>
      <c r="J3084" s="21"/>
      <c r="K3084" s="21"/>
      <c r="L3084" s="21"/>
    </row>
    <row r="3085" spans="7:12">
      <c r="G3085" s="21"/>
      <c r="H3085" s="21"/>
      <c r="I3085" s="21"/>
      <c r="J3085" s="21"/>
      <c r="K3085" s="21"/>
      <c r="L3085" s="21"/>
    </row>
    <row r="3086" spans="7:12">
      <c r="G3086" s="21"/>
      <c r="H3086" s="21"/>
      <c r="I3086" s="21"/>
      <c r="J3086" s="21"/>
      <c r="K3086" s="21"/>
      <c r="L3086" s="21"/>
    </row>
    <row r="3087" spans="7:12">
      <c r="G3087" s="21"/>
      <c r="H3087" s="21"/>
      <c r="I3087" s="21"/>
      <c r="J3087" s="21"/>
      <c r="K3087" s="21"/>
      <c r="L3087" s="21"/>
    </row>
    <row r="3088" spans="7:12">
      <c r="G3088" s="21"/>
      <c r="H3088" s="21"/>
      <c r="I3088" s="21"/>
      <c r="J3088" s="21"/>
      <c r="K3088" s="21"/>
      <c r="L3088" s="21"/>
    </row>
    <row r="3089" spans="7:12">
      <c r="G3089" s="21"/>
      <c r="H3089" s="21"/>
      <c r="I3089" s="21"/>
      <c r="J3089" s="21"/>
      <c r="K3089" s="21"/>
      <c r="L3089" s="21"/>
    </row>
    <row r="3090" spans="7:12">
      <c r="G3090" s="21"/>
      <c r="H3090" s="21"/>
      <c r="I3090" s="21"/>
      <c r="J3090" s="21"/>
      <c r="K3090" s="21"/>
      <c r="L3090" s="21"/>
    </row>
    <row r="3091" spans="7:12">
      <c r="G3091" s="21"/>
      <c r="H3091" s="21"/>
      <c r="I3091" s="21"/>
      <c r="J3091" s="21"/>
      <c r="K3091" s="21"/>
      <c r="L3091" s="21"/>
    </row>
    <row r="3092" spans="7:12">
      <c r="G3092" s="21"/>
      <c r="H3092" s="21"/>
      <c r="I3092" s="21"/>
      <c r="J3092" s="21"/>
      <c r="K3092" s="21"/>
      <c r="L3092" s="21"/>
    </row>
    <row r="3093" spans="7:12">
      <c r="G3093" s="21"/>
      <c r="H3093" s="21"/>
      <c r="I3093" s="21"/>
      <c r="J3093" s="21"/>
      <c r="K3093" s="21"/>
      <c r="L3093" s="21"/>
    </row>
    <row r="3094" spans="7:12">
      <c r="G3094" s="21"/>
      <c r="H3094" s="21"/>
      <c r="I3094" s="21"/>
      <c r="J3094" s="21"/>
      <c r="K3094" s="21"/>
      <c r="L3094" s="21"/>
    </row>
    <row r="3095" spans="7:12">
      <c r="G3095" s="21"/>
      <c r="H3095" s="21"/>
      <c r="I3095" s="21"/>
      <c r="J3095" s="21"/>
      <c r="K3095" s="21"/>
      <c r="L3095" s="21"/>
    </row>
    <row r="3096" spans="7:12">
      <c r="G3096" s="21"/>
      <c r="H3096" s="21"/>
      <c r="I3096" s="21"/>
      <c r="J3096" s="21"/>
      <c r="K3096" s="21"/>
      <c r="L3096" s="21"/>
    </row>
    <row r="3097" spans="7:12">
      <c r="G3097" s="21"/>
      <c r="H3097" s="21"/>
      <c r="I3097" s="21"/>
      <c r="J3097" s="21"/>
      <c r="K3097" s="21"/>
      <c r="L3097" s="21"/>
    </row>
    <row r="3098" spans="7:12">
      <c r="G3098" s="21"/>
      <c r="H3098" s="21"/>
      <c r="I3098" s="21"/>
      <c r="J3098" s="21"/>
      <c r="K3098" s="21"/>
      <c r="L3098" s="21"/>
    </row>
    <row r="3099" spans="7:12">
      <c r="G3099" s="21"/>
      <c r="H3099" s="21"/>
      <c r="I3099" s="21"/>
      <c r="J3099" s="21"/>
      <c r="K3099" s="21"/>
      <c r="L3099" s="21"/>
    </row>
    <row r="3100" spans="7:12">
      <c r="G3100" s="21"/>
      <c r="H3100" s="21"/>
      <c r="I3100" s="21"/>
      <c r="J3100" s="21"/>
      <c r="K3100" s="21"/>
      <c r="L3100" s="21"/>
    </row>
    <row r="3101" spans="7:12">
      <c r="G3101" s="21"/>
      <c r="H3101" s="21"/>
      <c r="I3101" s="21"/>
      <c r="J3101" s="21"/>
      <c r="K3101" s="21"/>
      <c r="L3101" s="21"/>
    </row>
    <row r="3102" spans="7:12">
      <c r="G3102" s="21"/>
      <c r="H3102" s="21"/>
      <c r="I3102" s="21"/>
      <c r="J3102" s="21"/>
      <c r="K3102" s="21"/>
      <c r="L3102" s="21"/>
    </row>
    <row r="3103" spans="7:12">
      <c r="G3103" s="21"/>
      <c r="H3103" s="21"/>
      <c r="I3103" s="21"/>
      <c r="J3103" s="21"/>
      <c r="K3103" s="21"/>
      <c r="L3103" s="21"/>
    </row>
    <row r="3104" spans="7:12">
      <c r="G3104" s="21"/>
      <c r="H3104" s="21"/>
      <c r="I3104" s="21"/>
      <c r="J3104" s="21"/>
      <c r="K3104" s="21"/>
      <c r="L3104" s="21"/>
    </row>
    <row r="3105" spans="7:12">
      <c r="G3105" s="21"/>
      <c r="H3105" s="21"/>
      <c r="I3105" s="21"/>
      <c r="J3105" s="21"/>
      <c r="K3105" s="21"/>
      <c r="L3105" s="21"/>
    </row>
    <row r="3106" spans="7:12">
      <c r="G3106" s="21"/>
      <c r="H3106" s="21"/>
      <c r="I3106" s="21"/>
      <c r="J3106" s="21"/>
      <c r="K3106" s="21"/>
      <c r="L3106" s="21"/>
    </row>
    <row r="3107" spans="7:12">
      <c r="G3107" s="21"/>
      <c r="H3107" s="21"/>
      <c r="I3107" s="21"/>
      <c r="J3107" s="21"/>
      <c r="K3107" s="21"/>
      <c r="L3107" s="21"/>
    </row>
    <row r="3108" spans="7:12">
      <c r="G3108" s="21"/>
      <c r="H3108" s="21"/>
      <c r="I3108" s="21"/>
      <c r="J3108" s="21"/>
      <c r="K3108" s="21"/>
      <c r="L3108" s="21"/>
    </row>
    <row r="3109" spans="7:12">
      <c r="G3109" s="21"/>
      <c r="H3109" s="21"/>
      <c r="I3109" s="21"/>
      <c r="J3109" s="21"/>
      <c r="K3109" s="21"/>
      <c r="L3109" s="21"/>
    </row>
    <row r="3110" spans="7:12">
      <c r="G3110" s="21"/>
      <c r="H3110" s="21"/>
      <c r="I3110" s="21"/>
      <c r="J3110" s="21"/>
      <c r="K3110" s="21"/>
      <c r="L3110" s="21"/>
    </row>
    <row r="3111" spans="7:12">
      <c r="G3111" s="21"/>
      <c r="H3111" s="21"/>
      <c r="I3111" s="21"/>
      <c r="J3111" s="21"/>
      <c r="K3111" s="21"/>
      <c r="L3111" s="21"/>
    </row>
    <row r="3112" spans="7:12">
      <c r="G3112" s="21"/>
      <c r="H3112" s="21"/>
      <c r="I3112" s="21"/>
      <c r="J3112" s="21"/>
      <c r="K3112" s="21"/>
      <c r="L3112" s="21"/>
    </row>
    <row r="3113" spans="7:12">
      <c r="G3113" s="21"/>
      <c r="H3113" s="21"/>
      <c r="I3113" s="21"/>
      <c r="J3113" s="21"/>
      <c r="K3113" s="21"/>
      <c r="L3113" s="21"/>
    </row>
    <row r="3114" spans="7:12">
      <c r="G3114" s="21"/>
      <c r="H3114" s="21"/>
      <c r="I3114" s="21"/>
      <c r="J3114" s="21"/>
      <c r="K3114" s="21"/>
      <c r="L3114" s="21"/>
    </row>
    <row r="3115" spans="7:12">
      <c r="G3115" s="21"/>
      <c r="H3115" s="21"/>
      <c r="I3115" s="21"/>
      <c r="J3115" s="21"/>
      <c r="K3115" s="21"/>
      <c r="L3115" s="21"/>
    </row>
    <row r="3116" spans="7:12">
      <c r="G3116" s="21"/>
      <c r="H3116" s="21"/>
      <c r="I3116" s="21"/>
      <c r="J3116" s="21"/>
      <c r="K3116" s="21"/>
      <c r="L3116" s="21"/>
    </row>
    <row r="3117" spans="7:12">
      <c r="G3117" s="21"/>
      <c r="H3117" s="21"/>
      <c r="I3117" s="21"/>
      <c r="J3117" s="21"/>
      <c r="K3117" s="21"/>
      <c r="L3117" s="21"/>
    </row>
    <row r="3118" spans="7:12">
      <c r="G3118" s="21"/>
      <c r="H3118" s="21"/>
      <c r="I3118" s="21"/>
      <c r="J3118" s="21"/>
      <c r="K3118" s="21"/>
      <c r="L3118" s="21"/>
    </row>
    <row r="3119" spans="7:12">
      <c r="G3119" s="21"/>
      <c r="H3119" s="21"/>
      <c r="I3119" s="21"/>
      <c r="J3119" s="21"/>
      <c r="K3119" s="21"/>
      <c r="L3119" s="21"/>
    </row>
    <row r="3120" spans="7:12">
      <c r="G3120" s="21"/>
      <c r="H3120" s="21"/>
      <c r="I3120" s="21"/>
      <c r="J3120" s="21"/>
      <c r="K3120" s="21"/>
      <c r="L3120" s="21"/>
    </row>
    <row r="3121" spans="7:12">
      <c r="G3121" s="21"/>
      <c r="H3121" s="21"/>
      <c r="I3121" s="21"/>
      <c r="J3121" s="21"/>
      <c r="K3121" s="21"/>
      <c r="L3121" s="21"/>
    </row>
    <row r="3122" spans="7:12">
      <c r="G3122" s="21"/>
      <c r="H3122" s="21"/>
      <c r="I3122" s="21"/>
      <c r="J3122" s="21"/>
      <c r="K3122" s="21"/>
      <c r="L3122" s="21"/>
    </row>
    <row r="3123" spans="7:12">
      <c r="G3123" s="21"/>
      <c r="H3123" s="21"/>
      <c r="I3123" s="21"/>
      <c r="J3123" s="21"/>
      <c r="K3123" s="21"/>
      <c r="L3123" s="21"/>
    </row>
    <row r="3124" spans="7:12">
      <c r="G3124" s="21"/>
      <c r="H3124" s="21"/>
      <c r="I3124" s="21"/>
      <c r="J3124" s="21"/>
      <c r="K3124" s="21"/>
      <c r="L3124" s="21"/>
    </row>
    <row r="3125" spans="7:12">
      <c r="G3125" s="21"/>
      <c r="H3125" s="21"/>
      <c r="I3125" s="21"/>
      <c r="J3125" s="21"/>
      <c r="K3125" s="21"/>
      <c r="L3125" s="21"/>
    </row>
    <row r="3126" spans="7:12">
      <c r="G3126" s="21"/>
      <c r="H3126" s="21"/>
      <c r="I3126" s="21"/>
      <c r="J3126" s="21"/>
      <c r="K3126" s="21"/>
      <c r="L3126" s="21"/>
    </row>
    <row r="3127" spans="7:12">
      <c r="G3127" s="21"/>
      <c r="H3127" s="21"/>
      <c r="I3127" s="21"/>
      <c r="J3127" s="21"/>
      <c r="K3127" s="21"/>
      <c r="L3127" s="21"/>
    </row>
    <row r="3128" spans="7:12">
      <c r="G3128" s="21"/>
      <c r="H3128" s="21"/>
      <c r="I3128" s="21"/>
      <c r="J3128" s="21"/>
      <c r="K3128" s="21"/>
      <c r="L3128" s="21"/>
    </row>
    <row r="3129" spans="7:12">
      <c r="G3129" s="21"/>
      <c r="H3129" s="21"/>
      <c r="I3129" s="21"/>
      <c r="J3129" s="21"/>
      <c r="K3129" s="21"/>
      <c r="L3129" s="21"/>
    </row>
    <row r="3130" spans="7:12">
      <c r="G3130" s="21"/>
      <c r="H3130" s="21"/>
      <c r="I3130" s="21"/>
      <c r="J3130" s="21"/>
      <c r="K3130" s="21"/>
      <c r="L3130" s="21"/>
    </row>
    <row r="3131" spans="7:12">
      <c r="G3131" s="21"/>
      <c r="H3131" s="21"/>
      <c r="I3131" s="21"/>
      <c r="J3131" s="21"/>
      <c r="K3131" s="21"/>
      <c r="L3131" s="21"/>
    </row>
    <row r="3132" spans="7:12">
      <c r="G3132" s="21"/>
      <c r="H3132" s="21"/>
      <c r="I3132" s="21"/>
      <c r="J3132" s="21"/>
      <c r="K3132" s="21"/>
      <c r="L3132" s="21"/>
    </row>
    <row r="3133" spans="7:12">
      <c r="G3133" s="21"/>
      <c r="H3133" s="21"/>
      <c r="I3133" s="21"/>
      <c r="J3133" s="21"/>
      <c r="K3133" s="21"/>
      <c r="L3133" s="21"/>
    </row>
    <row r="3134" spans="7:12">
      <c r="G3134" s="21"/>
      <c r="H3134" s="21"/>
      <c r="I3134" s="21"/>
      <c r="J3134" s="21"/>
      <c r="K3134" s="21"/>
      <c r="L3134" s="21"/>
    </row>
    <row r="3135" spans="7:12">
      <c r="G3135" s="21"/>
      <c r="H3135" s="21"/>
      <c r="I3135" s="21"/>
      <c r="J3135" s="21"/>
      <c r="K3135" s="21"/>
      <c r="L3135" s="21"/>
    </row>
    <row r="3136" spans="7:12">
      <c r="G3136" s="21"/>
      <c r="H3136" s="21"/>
      <c r="I3136" s="21"/>
      <c r="J3136" s="21"/>
      <c r="K3136" s="21"/>
      <c r="L3136" s="21"/>
    </row>
    <row r="3137" spans="7:12">
      <c r="G3137" s="21"/>
      <c r="H3137" s="21"/>
      <c r="I3137" s="21"/>
      <c r="J3137" s="21"/>
      <c r="K3137" s="21"/>
      <c r="L3137" s="21"/>
    </row>
    <row r="3138" spans="7:12">
      <c r="G3138" s="21"/>
      <c r="H3138" s="21"/>
      <c r="I3138" s="21"/>
      <c r="J3138" s="21"/>
      <c r="K3138" s="21"/>
      <c r="L3138" s="21"/>
    </row>
    <row r="3139" spans="7:12">
      <c r="G3139" s="21"/>
      <c r="H3139" s="21"/>
      <c r="I3139" s="21"/>
      <c r="J3139" s="21"/>
      <c r="K3139" s="21"/>
      <c r="L3139" s="21"/>
    </row>
    <row r="3140" spans="7:12">
      <c r="G3140" s="21"/>
      <c r="H3140" s="21"/>
      <c r="I3140" s="21"/>
      <c r="J3140" s="21"/>
      <c r="K3140" s="21"/>
      <c r="L3140" s="21"/>
    </row>
    <row r="3141" spans="7:12">
      <c r="G3141" s="21"/>
      <c r="H3141" s="21"/>
      <c r="I3141" s="21"/>
      <c r="J3141" s="21"/>
      <c r="K3141" s="21"/>
      <c r="L3141" s="21"/>
    </row>
    <row r="3142" spans="7:12">
      <c r="G3142" s="21"/>
      <c r="H3142" s="21"/>
      <c r="I3142" s="21"/>
      <c r="J3142" s="21"/>
      <c r="K3142" s="21"/>
      <c r="L3142" s="21"/>
    </row>
    <row r="3143" spans="7:12">
      <c r="G3143" s="21"/>
      <c r="H3143" s="21"/>
      <c r="I3143" s="21"/>
      <c r="J3143" s="21"/>
      <c r="K3143" s="21"/>
      <c r="L3143" s="21"/>
    </row>
    <row r="3144" spans="7:12">
      <c r="G3144" s="21"/>
      <c r="H3144" s="21"/>
      <c r="I3144" s="21"/>
      <c r="J3144" s="21"/>
      <c r="K3144" s="21"/>
      <c r="L3144" s="21"/>
    </row>
    <row r="3145" spans="7:12">
      <c r="G3145" s="21"/>
      <c r="H3145" s="21"/>
      <c r="I3145" s="21"/>
      <c r="J3145" s="21"/>
      <c r="K3145" s="21"/>
      <c r="L3145" s="21"/>
    </row>
    <row r="3146" spans="7:12">
      <c r="G3146" s="21"/>
      <c r="H3146" s="21"/>
      <c r="I3146" s="21"/>
      <c r="J3146" s="21"/>
      <c r="K3146" s="21"/>
      <c r="L3146" s="21"/>
    </row>
    <row r="3147" spans="7:12">
      <c r="G3147" s="21"/>
      <c r="H3147" s="21"/>
      <c r="I3147" s="21"/>
      <c r="J3147" s="21"/>
      <c r="K3147" s="21"/>
      <c r="L3147" s="21"/>
    </row>
    <row r="3148" spans="7:12">
      <c r="G3148" s="21"/>
      <c r="H3148" s="21"/>
      <c r="I3148" s="21"/>
      <c r="J3148" s="21"/>
      <c r="K3148" s="21"/>
      <c r="L3148" s="21"/>
    </row>
    <row r="3149" spans="7:12">
      <c r="G3149" s="21"/>
      <c r="H3149" s="21"/>
      <c r="I3149" s="21"/>
      <c r="J3149" s="21"/>
      <c r="K3149" s="21"/>
      <c r="L3149" s="21"/>
    </row>
    <row r="3150" spans="7:12">
      <c r="G3150" s="21"/>
      <c r="H3150" s="21"/>
      <c r="I3150" s="21"/>
      <c r="J3150" s="21"/>
      <c r="K3150" s="21"/>
      <c r="L3150" s="21"/>
    </row>
    <row r="3151" spans="7:12">
      <c r="G3151" s="21"/>
      <c r="H3151" s="21"/>
      <c r="I3151" s="21"/>
      <c r="J3151" s="21"/>
      <c r="K3151" s="21"/>
      <c r="L3151" s="21"/>
    </row>
    <row r="3152" spans="7:12">
      <c r="G3152" s="21"/>
      <c r="H3152" s="21"/>
      <c r="I3152" s="21"/>
      <c r="J3152" s="21"/>
      <c r="K3152" s="21"/>
      <c r="L3152" s="21"/>
    </row>
    <row r="3153" spans="7:12">
      <c r="G3153" s="21"/>
      <c r="H3153" s="21"/>
      <c r="I3153" s="21"/>
      <c r="J3153" s="21"/>
      <c r="K3153" s="21"/>
      <c r="L3153" s="21"/>
    </row>
    <row r="3154" spans="7:12">
      <c r="G3154" s="21"/>
      <c r="H3154" s="21"/>
      <c r="I3154" s="21"/>
      <c r="J3154" s="21"/>
      <c r="K3154" s="21"/>
      <c r="L3154" s="21"/>
    </row>
    <row r="3155" spans="7:12">
      <c r="G3155" s="21"/>
      <c r="H3155" s="21"/>
      <c r="I3155" s="21"/>
      <c r="J3155" s="21"/>
      <c r="K3155" s="21"/>
      <c r="L3155" s="21"/>
    </row>
    <row r="3156" spans="7:12">
      <c r="G3156" s="21"/>
      <c r="H3156" s="21"/>
      <c r="I3156" s="21"/>
      <c r="J3156" s="21"/>
      <c r="K3156" s="21"/>
      <c r="L3156" s="21"/>
    </row>
    <row r="3157" spans="7:12">
      <c r="G3157" s="21"/>
      <c r="H3157" s="21"/>
      <c r="I3157" s="21"/>
      <c r="J3157" s="21"/>
      <c r="K3157" s="21"/>
      <c r="L3157" s="21"/>
    </row>
    <row r="3158" spans="7:12">
      <c r="G3158" s="21"/>
      <c r="H3158" s="21"/>
      <c r="I3158" s="21"/>
      <c r="J3158" s="21"/>
      <c r="K3158" s="21"/>
      <c r="L3158" s="21"/>
    </row>
    <row r="3159" spans="7:12">
      <c r="G3159" s="21"/>
      <c r="H3159" s="21"/>
      <c r="I3159" s="21"/>
      <c r="J3159" s="21"/>
      <c r="K3159" s="21"/>
      <c r="L3159" s="21"/>
    </row>
    <row r="3160" spans="7:12">
      <c r="G3160" s="21"/>
      <c r="H3160" s="21"/>
      <c r="I3160" s="21"/>
      <c r="J3160" s="21"/>
      <c r="K3160" s="21"/>
      <c r="L3160" s="21"/>
    </row>
    <row r="3161" spans="7:12">
      <c r="G3161" s="21"/>
      <c r="H3161" s="21"/>
      <c r="I3161" s="21"/>
      <c r="J3161" s="21"/>
      <c r="K3161" s="21"/>
      <c r="L3161" s="21"/>
    </row>
    <row r="3162" spans="7:12">
      <c r="G3162" s="21"/>
      <c r="H3162" s="21"/>
      <c r="I3162" s="21"/>
      <c r="J3162" s="21"/>
      <c r="K3162" s="21"/>
      <c r="L3162" s="21"/>
    </row>
    <row r="3163" spans="7:12">
      <c r="G3163" s="21"/>
      <c r="H3163" s="21"/>
      <c r="I3163" s="21"/>
      <c r="J3163" s="21"/>
      <c r="K3163" s="21"/>
      <c r="L3163" s="21"/>
    </row>
    <row r="3164" spans="7:12">
      <c r="G3164" s="21"/>
      <c r="H3164" s="21"/>
      <c r="I3164" s="21"/>
      <c r="J3164" s="21"/>
      <c r="K3164" s="21"/>
      <c r="L3164" s="21"/>
    </row>
    <row r="3165" spans="7:12">
      <c r="G3165" s="21"/>
      <c r="H3165" s="21"/>
      <c r="I3165" s="21"/>
      <c r="J3165" s="21"/>
      <c r="K3165" s="21"/>
      <c r="L3165" s="21"/>
    </row>
    <row r="3166" spans="7:12">
      <c r="G3166" s="21"/>
      <c r="H3166" s="21"/>
      <c r="I3166" s="21"/>
      <c r="J3166" s="21"/>
      <c r="K3166" s="21"/>
      <c r="L3166" s="21"/>
    </row>
    <row r="3167" spans="7:12">
      <c r="G3167" s="21"/>
      <c r="H3167" s="21"/>
      <c r="I3167" s="21"/>
      <c r="J3167" s="21"/>
      <c r="K3167" s="21"/>
      <c r="L3167" s="21"/>
    </row>
    <row r="3168" spans="7:12">
      <c r="G3168" s="21"/>
      <c r="H3168" s="21"/>
      <c r="I3168" s="21"/>
      <c r="J3168" s="21"/>
      <c r="K3168" s="21"/>
      <c r="L3168" s="21"/>
    </row>
    <row r="3169" spans="7:12">
      <c r="G3169" s="21"/>
      <c r="H3169" s="21"/>
      <c r="I3169" s="21"/>
      <c r="J3169" s="21"/>
      <c r="K3169" s="21"/>
      <c r="L3169" s="21"/>
    </row>
    <row r="3170" spans="7:12">
      <c r="G3170" s="21"/>
      <c r="H3170" s="21"/>
      <c r="I3170" s="21"/>
      <c r="J3170" s="21"/>
      <c r="K3170" s="21"/>
      <c r="L3170" s="21"/>
    </row>
    <row r="3171" spans="7:12">
      <c r="G3171" s="21"/>
      <c r="H3171" s="21"/>
      <c r="I3171" s="21"/>
      <c r="J3171" s="21"/>
      <c r="K3171" s="21"/>
      <c r="L3171" s="21"/>
    </row>
    <row r="3172" spans="7:12">
      <c r="G3172" s="21"/>
      <c r="H3172" s="21"/>
      <c r="I3172" s="21"/>
      <c r="J3172" s="21"/>
      <c r="K3172" s="21"/>
      <c r="L3172" s="21"/>
    </row>
    <row r="3173" spans="7:12">
      <c r="G3173" s="21"/>
      <c r="H3173" s="21"/>
      <c r="I3173" s="21"/>
      <c r="J3173" s="21"/>
      <c r="K3173" s="21"/>
      <c r="L3173" s="21"/>
    </row>
    <row r="3174" spans="7:12">
      <c r="G3174" s="21"/>
      <c r="H3174" s="21"/>
      <c r="I3174" s="21"/>
      <c r="J3174" s="21"/>
      <c r="K3174" s="21"/>
      <c r="L3174" s="21"/>
    </row>
    <row r="3175" spans="7:12">
      <c r="G3175" s="21"/>
      <c r="H3175" s="21"/>
      <c r="I3175" s="21"/>
      <c r="J3175" s="21"/>
      <c r="K3175" s="21"/>
      <c r="L3175" s="21"/>
    </row>
    <row r="3176" spans="7:12">
      <c r="G3176" s="21"/>
      <c r="H3176" s="21"/>
      <c r="I3176" s="21"/>
      <c r="J3176" s="21"/>
      <c r="K3176" s="21"/>
      <c r="L3176" s="21"/>
    </row>
    <row r="3177" spans="7:12">
      <c r="G3177" s="21"/>
      <c r="H3177" s="21"/>
      <c r="I3177" s="21"/>
      <c r="J3177" s="21"/>
      <c r="K3177" s="21"/>
      <c r="L3177" s="21"/>
    </row>
    <row r="3178" spans="7:12">
      <c r="G3178" s="21"/>
      <c r="H3178" s="21"/>
      <c r="I3178" s="21"/>
      <c r="J3178" s="21"/>
      <c r="K3178" s="21"/>
      <c r="L3178" s="21"/>
    </row>
    <row r="3179" spans="7:12">
      <c r="G3179" s="21"/>
      <c r="H3179" s="21"/>
      <c r="I3179" s="21"/>
      <c r="J3179" s="21"/>
      <c r="K3179" s="21"/>
      <c r="L3179" s="21"/>
    </row>
    <row r="3180" spans="7:12">
      <c r="G3180" s="21"/>
      <c r="H3180" s="21"/>
      <c r="I3180" s="21"/>
      <c r="J3180" s="21"/>
      <c r="K3180" s="21"/>
      <c r="L3180" s="21"/>
    </row>
    <row r="3181" spans="7:12">
      <c r="G3181" s="21"/>
      <c r="H3181" s="21"/>
      <c r="I3181" s="21"/>
      <c r="J3181" s="21"/>
      <c r="K3181" s="21"/>
      <c r="L3181" s="21"/>
    </row>
    <row r="3182" spans="7:12">
      <c r="G3182" s="21"/>
      <c r="H3182" s="21"/>
      <c r="I3182" s="21"/>
      <c r="J3182" s="21"/>
      <c r="K3182" s="21"/>
      <c r="L3182" s="21"/>
    </row>
    <row r="3183" spans="7:12">
      <c r="G3183" s="21"/>
      <c r="H3183" s="21"/>
      <c r="I3183" s="21"/>
      <c r="J3183" s="21"/>
      <c r="K3183" s="21"/>
      <c r="L3183" s="21"/>
    </row>
    <row r="3184" spans="7:12">
      <c r="G3184" s="21"/>
      <c r="H3184" s="21"/>
      <c r="I3184" s="21"/>
      <c r="J3184" s="21"/>
      <c r="K3184" s="21"/>
      <c r="L3184" s="21"/>
    </row>
    <row r="3185" spans="7:12">
      <c r="G3185" s="21"/>
      <c r="H3185" s="21"/>
      <c r="I3185" s="21"/>
      <c r="J3185" s="21"/>
      <c r="K3185" s="21"/>
      <c r="L3185" s="21"/>
    </row>
    <row r="3186" spans="7:12">
      <c r="G3186" s="21"/>
      <c r="H3186" s="21"/>
      <c r="I3186" s="21"/>
      <c r="J3186" s="21"/>
      <c r="K3186" s="21"/>
      <c r="L3186" s="21"/>
    </row>
    <row r="3187" spans="7:12">
      <c r="G3187" s="21"/>
      <c r="H3187" s="21"/>
      <c r="I3187" s="21"/>
      <c r="J3187" s="21"/>
      <c r="K3187" s="21"/>
      <c r="L3187" s="21"/>
    </row>
    <row r="3188" spans="7:12">
      <c r="G3188" s="21"/>
      <c r="H3188" s="21"/>
      <c r="I3188" s="21"/>
      <c r="J3188" s="21"/>
      <c r="K3188" s="21"/>
      <c r="L3188" s="21"/>
    </row>
    <row r="3189" spans="7:12">
      <c r="G3189" s="21"/>
      <c r="H3189" s="21"/>
      <c r="I3189" s="21"/>
      <c r="J3189" s="21"/>
      <c r="K3189" s="21"/>
      <c r="L3189" s="21"/>
    </row>
    <row r="3190" spans="7:12">
      <c r="G3190" s="21"/>
      <c r="H3190" s="21"/>
      <c r="I3190" s="21"/>
      <c r="J3190" s="21"/>
      <c r="K3190" s="21"/>
      <c r="L3190" s="21"/>
    </row>
    <row r="3191" spans="7:12">
      <c r="G3191" s="21"/>
      <c r="H3191" s="21"/>
      <c r="I3191" s="21"/>
      <c r="J3191" s="21"/>
      <c r="K3191" s="21"/>
      <c r="L3191" s="21"/>
    </row>
    <row r="3192" spans="7:12">
      <c r="G3192" s="21"/>
      <c r="H3192" s="21"/>
      <c r="I3192" s="21"/>
      <c r="J3192" s="21"/>
      <c r="K3192" s="21"/>
      <c r="L3192" s="21"/>
    </row>
    <row r="3193" spans="7:12">
      <c r="G3193" s="21"/>
      <c r="H3193" s="21"/>
      <c r="I3193" s="21"/>
      <c r="J3193" s="21"/>
      <c r="K3193" s="21"/>
      <c r="L3193" s="21"/>
    </row>
    <row r="3194" spans="7:12">
      <c r="G3194" s="21"/>
      <c r="H3194" s="21"/>
      <c r="I3194" s="21"/>
      <c r="J3194" s="21"/>
      <c r="K3194" s="21"/>
      <c r="L3194" s="21"/>
    </row>
    <row r="3195" spans="7:12">
      <c r="G3195" s="21"/>
      <c r="H3195" s="21"/>
      <c r="I3195" s="21"/>
      <c r="J3195" s="21"/>
      <c r="K3195" s="21"/>
      <c r="L3195" s="21"/>
    </row>
    <row r="3196" spans="7:12">
      <c r="G3196" s="21"/>
      <c r="H3196" s="21"/>
      <c r="I3196" s="21"/>
      <c r="J3196" s="21"/>
      <c r="K3196" s="21"/>
      <c r="L3196" s="21"/>
    </row>
    <row r="3197" spans="7:12">
      <c r="G3197" s="21"/>
      <c r="H3197" s="21"/>
      <c r="I3197" s="21"/>
      <c r="J3197" s="21"/>
      <c r="K3197" s="21"/>
      <c r="L3197" s="21"/>
    </row>
    <row r="3198" spans="7:12">
      <c r="G3198" s="21"/>
      <c r="H3198" s="21"/>
      <c r="I3198" s="21"/>
      <c r="J3198" s="21"/>
      <c r="K3198" s="21"/>
      <c r="L3198" s="21"/>
    </row>
    <row r="3199" spans="7:12">
      <c r="G3199" s="21"/>
      <c r="H3199" s="21"/>
      <c r="I3199" s="21"/>
      <c r="J3199" s="21"/>
      <c r="K3199" s="21"/>
      <c r="L3199" s="21"/>
    </row>
    <row r="3200" spans="7:12">
      <c r="G3200" s="21"/>
      <c r="H3200" s="21"/>
      <c r="I3200" s="21"/>
      <c r="J3200" s="21"/>
      <c r="K3200" s="21"/>
      <c r="L3200" s="21"/>
    </row>
    <row r="3201" spans="7:12">
      <c r="G3201" s="21"/>
      <c r="H3201" s="21"/>
      <c r="I3201" s="21"/>
      <c r="J3201" s="21"/>
      <c r="K3201" s="21"/>
      <c r="L3201" s="21"/>
    </row>
    <row r="3202" spans="7:12">
      <c r="G3202" s="21"/>
      <c r="H3202" s="21"/>
      <c r="I3202" s="21"/>
      <c r="J3202" s="21"/>
      <c r="K3202" s="21"/>
      <c r="L3202" s="21"/>
    </row>
    <row r="3203" spans="7:12">
      <c r="G3203" s="21"/>
      <c r="H3203" s="21"/>
      <c r="I3203" s="21"/>
      <c r="J3203" s="21"/>
      <c r="K3203" s="21"/>
      <c r="L3203" s="21"/>
    </row>
    <row r="3204" spans="7:12">
      <c r="G3204" s="21"/>
      <c r="H3204" s="21"/>
      <c r="I3204" s="21"/>
      <c r="J3204" s="21"/>
      <c r="K3204" s="21"/>
      <c r="L3204" s="21"/>
    </row>
    <row r="3205" spans="7:12">
      <c r="G3205" s="21"/>
      <c r="H3205" s="21"/>
      <c r="I3205" s="21"/>
      <c r="J3205" s="21"/>
      <c r="K3205" s="21"/>
      <c r="L3205" s="21"/>
    </row>
    <row r="3206" spans="7:12">
      <c r="G3206" s="21"/>
      <c r="H3206" s="21"/>
      <c r="I3206" s="21"/>
      <c r="J3206" s="21"/>
      <c r="K3206" s="21"/>
      <c r="L3206" s="21"/>
    </row>
    <row r="3207" spans="7:12">
      <c r="G3207" s="21"/>
      <c r="H3207" s="21"/>
      <c r="I3207" s="21"/>
      <c r="J3207" s="21"/>
      <c r="K3207" s="21"/>
      <c r="L3207" s="21"/>
    </row>
    <row r="3208" spans="7:12">
      <c r="G3208" s="21"/>
      <c r="H3208" s="21"/>
      <c r="I3208" s="21"/>
      <c r="J3208" s="21"/>
      <c r="K3208" s="21"/>
      <c r="L3208" s="21"/>
    </row>
    <row r="3209" spans="7:12">
      <c r="G3209" s="21"/>
      <c r="H3209" s="21"/>
      <c r="I3209" s="21"/>
      <c r="J3209" s="21"/>
      <c r="K3209" s="21"/>
      <c r="L3209" s="21"/>
    </row>
    <row r="3210" spans="7:12">
      <c r="G3210" s="21"/>
      <c r="H3210" s="21"/>
      <c r="I3210" s="21"/>
      <c r="J3210" s="21"/>
      <c r="K3210" s="21"/>
      <c r="L3210" s="21"/>
    </row>
    <row r="3211" spans="7:12">
      <c r="G3211" s="21"/>
      <c r="H3211" s="21"/>
      <c r="I3211" s="21"/>
      <c r="J3211" s="21"/>
      <c r="K3211" s="21"/>
      <c r="L3211" s="21"/>
    </row>
    <row r="3212" spans="7:12">
      <c r="G3212" s="21"/>
      <c r="H3212" s="21"/>
      <c r="I3212" s="21"/>
      <c r="J3212" s="21"/>
      <c r="K3212" s="21"/>
      <c r="L3212" s="21"/>
    </row>
    <row r="3213" spans="7:12">
      <c r="G3213" s="21"/>
      <c r="H3213" s="21"/>
      <c r="I3213" s="21"/>
      <c r="J3213" s="21"/>
      <c r="K3213" s="21"/>
      <c r="L3213" s="21"/>
    </row>
    <row r="3214" spans="7:12">
      <c r="G3214" s="21"/>
      <c r="H3214" s="21"/>
      <c r="I3214" s="21"/>
      <c r="J3214" s="21"/>
      <c r="K3214" s="21"/>
      <c r="L3214" s="21"/>
    </row>
    <row r="3215" spans="7:12">
      <c r="G3215" s="21"/>
      <c r="H3215" s="21"/>
      <c r="I3215" s="21"/>
      <c r="J3215" s="21"/>
      <c r="K3215" s="21"/>
      <c r="L3215" s="21"/>
    </row>
    <row r="3216" spans="7:12">
      <c r="G3216" s="21"/>
      <c r="H3216" s="21"/>
      <c r="I3216" s="21"/>
      <c r="J3216" s="21"/>
      <c r="K3216" s="21"/>
      <c r="L3216" s="21"/>
    </row>
    <row r="3217" spans="7:12">
      <c r="G3217" s="21"/>
      <c r="H3217" s="21"/>
      <c r="I3217" s="21"/>
      <c r="J3217" s="21"/>
      <c r="K3217" s="21"/>
      <c r="L3217" s="21"/>
    </row>
    <row r="3218" spans="7:12">
      <c r="G3218" s="21"/>
      <c r="H3218" s="21"/>
      <c r="I3218" s="21"/>
      <c r="J3218" s="21"/>
      <c r="K3218" s="21"/>
      <c r="L3218" s="21"/>
    </row>
    <row r="3219" spans="7:12">
      <c r="G3219" s="21"/>
      <c r="H3219" s="21"/>
      <c r="I3219" s="21"/>
      <c r="J3219" s="21"/>
      <c r="K3219" s="21"/>
      <c r="L3219" s="21"/>
    </row>
    <row r="3220" spans="7:12">
      <c r="G3220" s="21"/>
      <c r="H3220" s="21"/>
      <c r="I3220" s="21"/>
      <c r="J3220" s="21"/>
      <c r="K3220" s="21"/>
      <c r="L3220" s="21"/>
    </row>
    <row r="3221" spans="7:12">
      <c r="G3221" s="21"/>
      <c r="H3221" s="21"/>
      <c r="I3221" s="21"/>
      <c r="J3221" s="21"/>
      <c r="K3221" s="21"/>
      <c r="L3221" s="21"/>
    </row>
    <row r="3222" spans="7:12">
      <c r="G3222" s="21"/>
      <c r="H3222" s="21"/>
      <c r="I3222" s="21"/>
      <c r="J3222" s="21"/>
      <c r="K3222" s="21"/>
      <c r="L3222" s="21"/>
    </row>
    <row r="3223" spans="7:12">
      <c r="G3223" s="21"/>
      <c r="H3223" s="21"/>
      <c r="I3223" s="21"/>
      <c r="J3223" s="21"/>
      <c r="K3223" s="21"/>
      <c r="L3223" s="21"/>
    </row>
    <row r="3224" spans="7:12">
      <c r="G3224" s="21"/>
      <c r="H3224" s="21"/>
      <c r="I3224" s="21"/>
      <c r="J3224" s="21"/>
      <c r="K3224" s="21"/>
      <c r="L3224" s="21"/>
    </row>
    <row r="3225" spans="7:12">
      <c r="G3225" s="21"/>
      <c r="H3225" s="21"/>
      <c r="I3225" s="21"/>
      <c r="J3225" s="21"/>
      <c r="K3225" s="21"/>
      <c r="L3225" s="21"/>
    </row>
    <row r="3226" spans="7:12">
      <c r="G3226" s="21"/>
      <c r="H3226" s="21"/>
      <c r="I3226" s="21"/>
      <c r="J3226" s="21"/>
      <c r="K3226" s="21"/>
      <c r="L3226" s="21"/>
    </row>
    <row r="3227" spans="7:12">
      <c r="G3227" s="21"/>
      <c r="H3227" s="21"/>
      <c r="I3227" s="21"/>
      <c r="J3227" s="21"/>
      <c r="K3227" s="21"/>
      <c r="L3227" s="21"/>
    </row>
    <row r="3228" spans="7:12">
      <c r="G3228" s="21"/>
      <c r="H3228" s="21"/>
      <c r="I3228" s="21"/>
      <c r="J3228" s="21"/>
      <c r="K3228" s="21"/>
      <c r="L3228" s="21"/>
    </row>
    <row r="3229" spans="7:12">
      <c r="G3229" s="21"/>
      <c r="H3229" s="21"/>
      <c r="I3229" s="21"/>
      <c r="J3229" s="21"/>
      <c r="K3229" s="21"/>
      <c r="L3229" s="21"/>
    </row>
    <row r="3230" spans="7:12">
      <c r="G3230" s="21"/>
      <c r="H3230" s="21"/>
      <c r="I3230" s="21"/>
      <c r="J3230" s="21"/>
      <c r="K3230" s="21"/>
      <c r="L3230" s="21"/>
    </row>
    <row r="3231" spans="7:12">
      <c r="G3231" s="21"/>
      <c r="H3231" s="21"/>
      <c r="I3231" s="21"/>
      <c r="J3231" s="21"/>
      <c r="K3231" s="21"/>
      <c r="L3231" s="21"/>
    </row>
    <row r="3232" spans="7:12">
      <c r="G3232" s="21"/>
      <c r="H3232" s="21"/>
      <c r="I3232" s="21"/>
      <c r="J3232" s="21"/>
      <c r="K3232" s="21"/>
      <c r="L3232" s="21"/>
    </row>
    <row r="3233" spans="7:12">
      <c r="G3233" s="21"/>
      <c r="H3233" s="21"/>
      <c r="I3233" s="21"/>
      <c r="J3233" s="21"/>
      <c r="K3233" s="21"/>
      <c r="L3233" s="21"/>
    </row>
    <row r="3234" spans="7:12">
      <c r="G3234" s="21"/>
      <c r="H3234" s="21"/>
      <c r="I3234" s="21"/>
      <c r="J3234" s="21"/>
      <c r="K3234" s="21"/>
      <c r="L3234" s="21"/>
    </row>
    <row r="3235" spans="7:12">
      <c r="G3235" s="21"/>
      <c r="H3235" s="21"/>
      <c r="I3235" s="21"/>
      <c r="J3235" s="21"/>
      <c r="K3235" s="21"/>
      <c r="L3235" s="21"/>
    </row>
    <row r="3236" spans="7:12">
      <c r="G3236" s="21"/>
      <c r="H3236" s="21"/>
      <c r="I3236" s="21"/>
      <c r="J3236" s="21"/>
      <c r="K3236" s="21"/>
      <c r="L3236" s="21"/>
    </row>
    <row r="3237" spans="7:12">
      <c r="G3237" s="21"/>
      <c r="H3237" s="21"/>
      <c r="I3237" s="21"/>
      <c r="J3237" s="21"/>
      <c r="K3237" s="21"/>
      <c r="L3237" s="21"/>
    </row>
    <row r="3238" spans="7:12">
      <c r="G3238" s="21"/>
      <c r="H3238" s="21"/>
      <c r="I3238" s="21"/>
      <c r="J3238" s="21"/>
      <c r="K3238" s="21"/>
      <c r="L3238" s="21"/>
    </row>
    <row r="3239" spans="7:12">
      <c r="G3239" s="21"/>
      <c r="H3239" s="21"/>
      <c r="I3239" s="21"/>
      <c r="J3239" s="21"/>
      <c r="K3239" s="21"/>
      <c r="L3239" s="21"/>
    </row>
    <row r="3240" spans="7:12">
      <c r="G3240" s="21"/>
      <c r="H3240" s="21"/>
      <c r="I3240" s="21"/>
      <c r="J3240" s="21"/>
      <c r="K3240" s="21"/>
      <c r="L3240" s="21"/>
    </row>
    <row r="3241" spans="7:12">
      <c r="G3241" s="21"/>
      <c r="H3241" s="21"/>
      <c r="I3241" s="21"/>
      <c r="J3241" s="21"/>
      <c r="K3241" s="21"/>
      <c r="L3241" s="21"/>
    </row>
    <row r="3242" spans="7:12">
      <c r="G3242" s="21"/>
      <c r="H3242" s="21"/>
      <c r="I3242" s="21"/>
      <c r="J3242" s="21"/>
      <c r="K3242" s="21"/>
      <c r="L3242" s="21"/>
    </row>
    <row r="3243" spans="7:12">
      <c r="G3243" s="21"/>
      <c r="H3243" s="21"/>
      <c r="I3243" s="21"/>
      <c r="J3243" s="21"/>
      <c r="K3243" s="21"/>
      <c r="L3243" s="21"/>
    </row>
    <row r="3244" spans="7:12">
      <c r="G3244" s="21"/>
      <c r="H3244" s="21"/>
      <c r="I3244" s="21"/>
      <c r="J3244" s="21"/>
      <c r="K3244" s="21"/>
      <c r="L3244" s="21"/>
    </row>
    <row r="3245" spans="7:12">
      <c r="G3245" s="21"/>
      <c r="H3245" s="21"/>
      <c r="I3245" s="21"/>
      <c r="J3245" s="21"/>
      <c r="K3245" s="21"/>
      <c r="L3245" s="21"/>
    </row>
    <row r="3246" spans="7:12">
      <c r="G3246" s="21"/>
      <c r="H3246" s="21"/>
      <c r="I3246" s="21"/>
      <c r="J3246" s="21"/>
      <c r="K3246" s="21"/>
      <c r="L3246" s="21"/>
    </row>
    <row r="3247" spans="7:12">
      <c r="G3247" s="21"/>
      <c r="H3247" s="21"/>
      <c r="I3247" s="21"/>
      <c r="J3247" s="21"/>
      <c r="K3247" s="21"/>
      <c r="L3247" s="21"/>
    </row>
    <row r="3248" spans="7:12">
      <c r="G3248" s="21"/>
      <c r="H3248" s="21"/>
      <c r="I3248" s="21"/>
      <c r="J3248" s="21"/>
      <c r="K3248" s="21"/>
      <c r="L3248" s="21"/>
    </row>
    <row r="3249" spans="7:12">
      <c r="G3249" s="21"/>
      <c r="H3249" s="21"/>
      <c r="I3249" s="21"/>
      <c r="J3249" s="21"/>
      <c r="K3249" s="21"/>
      <c r="L3249" s="21"/>
    </row>
    <row r="3250" spans="7:12">
      <c r="G3250" s="21"/>
      <c r="H3250" s="21"/>
      <c r="I3250" s="21"/>
      <c r="J3250" s="21"/>
      <c r="K3250" s="21"/>
      <c r="L3250" s="21"/>
    </row>
    <row r="3251" spans="7:12">
      <c r="G3251" s="21"/>
      <c r="H3251" s="21"/>
      <c r="I3251" s="21"/>
      <c r="J3251" s="21"/>
      <c r="K3251" s="21"/>
      <c r="L3251" s="21"/>
    </row>
    <row r="3252" spans="7:12">
      <c r="G3252" s="21"/>
      <c r="H3252" s="21"/>
      <c r="I3252" s="21"/>
      <c r="J3252" s="21"/>
      <c r="K3252" s="21"/>
      <c r="L3252" s="21"/>
    </row>
    <row r="3253" spans="7:12">
      <c r="G3253" s="21"/>
      <c r="H3253" s="21"/>
      <c r="I3253" s="21"/>
      <c r="J3253" s="21"/>
      <c r="K3253" s="21"/>
      <c r="L3253" s="21"/>
    </row>
    <row r="3254" spans="7:12">
      <c r="G3254" s="21"/>
      <c r="H3254" s="21"/>
      <c r="I3254" s="21"/>
      <c r="J3254" s="21"/>
      <c r="K3254" s="21"/>
      <c r="L3254" s="21"/>
    </row>
    <row r="3255" spans="7:12">
      <c r="G3255" s="21"/>
      <c r="H3255" s="21"/>
      <c r="I3255" s="21"/>
      <c r="J3255" s="21"/>
      <c r="K3255" s="21"/>
      <c r="L3255" s="21"/>
    </row>
    <row r="3256" spans="7:12">
      <c r="G3256" s="21"/>
      <c r="H3256" s="21"/>
      <c r="I3256" s="21"/>
      <c r="J3256" s="21"/>
      <c r="K3256" s="21"/>
      <c r="L3256" s="21"/>
    </row>
    <row r="3257" spans="7:12">
      <c r="G3257" s="21"/>
      <c r="H3257" s="21"/>
      <c r="I3257" s="21"/>
      <c r="J3257" s="21"/>
      <c r="K3257" s="21"/>
      <c r="L3257" s="21"/>
    </row>
    <row r="3258" spans="7:12">
      <c r="G3258" s="21"/>
      <c r="H3258" s="21"/>
      <c r="I3258" s="21"/>
      <c r="J3258" s="21"/>
      <c r="K3258" s="21"/>
      <c r="L3258" s="21"/>
    </row>
    <row r="3259" spans="7:12">
      <c r="G3259" s="21"/>
      <c r="H3259" s="21"/>
      <c r="I3259" s="21"/>
      <c r="J3259" s="21"/>
      <c r="K3259" s="21"/>
      <c r="L3259" s="21"/>
    </row>
    <row r="3260" spans="7:12">
      <c r="G3260" s="21"/>
      <c r="H3260" s="21"/>
      <c r="I3260" s="21"/>
      <c r="J3260" s="21"/>
      <c r="K3260" s="21"/>
      <c r="L3260" s="21"/>
    </row>
    <row r="3261" spans="7:12">
      <c r="G3261" s="21"/>
      <c r="H3261" s="21"/>
      <c r="I3261" s="21"/>
      <c r="J3261" s="21"/>
      <c r="K3261" s="21"/>
      <c r="L3261" s="21"/>
    </row>
    <row r="3262" spans="7:12">
      <c r="G3262" s="21"/>
      <c r="H3262" s="21"/>
      <c r="I3262" s="21"/>
      <c r="J3262" s="21"/>
      <c r="K3262" s="21"/>
      <c r="L3262" s="21"/>
    </row>
    <row r="3263" spans="7:12">
      <c r="G3263" s="21"/>
      <c r="H3263" s="21"/>
      <c r="I3263" s="21"/>
      <c r="J3263" s="21"/>
      <c r="K3263" s="21"/>
      <c r="L3263" s="21"/>
    </row>
    <row r="3264" spans="7:12">
      <c r="G3264" s="21"/>
      <c r="H3264" s="21"/>
      <c r="I3264" s="21"/>
      <c r="J3264" s="21"/>
      <c r="K3264" s="21"/>
      <c r="L3264" s="21"/>
    </row>
    <row r="3265" spans="7:12">
      <c r="G3265" s="21"/>
      <c r="H3265" s="21"/>
      <c r="I3265" s="21"/>
      <c r="J3265" s="21"/>
      <c r="K3265" s="21"/>
      <c r="L3265" s="21"/>
    </row>
    <row r="3266" spans="7:12">
      <c r="G3266" s="21"/>
      <c r="H3266" s="21"/>
      <c r="I3266" s="21"/>
      <c r="J3266" s="21"/>
      <c r="K3266" s="21"/>
      <c r="L3266" s="21"/>
    </row>
    <row r="3267" spans="7:12">
      <c r="G3267" s="21"/>
      <c r="H3267" s="21"/>
      <c r="I3267" s="21"/>
      <c r="J3267" s="21"/>
      <c r="K3267" s="21"/>
      <c r="L3267" s="21"/>
    </row>
    <row r="3268" spans="7:12">
      <c r="G3268" s="21"/>
      <c r="H3268" s="21"/>
      <c r="I3268" s="21"/>
      <c r="J3268" s="21"/>
      <c r="K3268" s="21"/>
      <c r="L3268" s="21"/>
    </row>
    <row r="3269" spans="7:12">
      <c r="G3269" s="21"/>
      <c r="H3269" s="21"/>
      <c r="I3269" s="21"/>
      <c r="J3269" s="21"/>
      <c r="K3269" s="21"/>
      <c r="L3269" s="21"/>
    </row>
    <row r="3270" spans="7:12">
      <c r="G3270" s="21"/>
      <c r="H3270" s="21"/>
      <c r="I3270" s="21"/>
      <c r="J3270" s="21"/>
      <c r="K3270" s="21"/>
      <c r="L3270" s="21"/>
    </row>
    <row r="3271" spans="7:12">
      <c r="G3271" s="21"/>
      <c r="H3271" s="21"/>
      <c r="I3271" s="21"/>
      <c r="J3271" s="21"/>
      <c r="K3271" s="21"/>
      <c r="L3271" s="21"/>
    </row>
    <row r="3272" spans="7:12">
      <c r="G3272" s="21"/>
      <c r="H3272" s="21"/>
      <c r="I3272" s="21"/>
      <c r="J3272" s="21"/>
      <c r="K3272" s="21"/>
      <c r="L3272" s="21"/>
    </row>
    <row r="3273" spans="7:12">
      <c r="G3273" s="21"/>
      <c r="H3273" s="21"/>
      <c r="I3273" s="21"/>
      <c r="J3273" s="21"/>
      <c r="K3273" s="21"/>
      <c r="L3273" s="21"/>
    </row>
    <row r="3274" spans="7:12">
      <c r="G3274" s="21"/>
      <c r="H3274" s="21"/>
      <c r="I3274" s="21"/>
      <c r="J3274" s="21"/>
      <c r="K3274" s="21"/>
      <c r="L3274" s="21"/>
    </row>
    <row r="3275" spans="7:12">
      <c r="G3275" s="21"/>
      <c r="H3275" s="21"/>
      <c r="I3275" s="21"/>
      <c r="J3275" s="21"/>
      <c r="K3275" s="21"/>
      <c r="L3275" s="21"/>
    </row>
    <row r="3276" spans="7:12">
      <c r="G3276" s="21"/>
      <c r="H3276" s="21"/>
      <c r="I3276" s="21"/>
      <c r="J3276" s="21"/>
      <c r="K3276" s="21"/>
      <c r="L3276" s="21"/>
    </row>
    <row r="3277" spans="7:12">
      <c r="G3277" s="21"/>
      <c r="H3277" s="21"/>
      <c r="I3277" s="21"/>
      <c r="J3277" s="21"/>
      <c r="K3277" s="21"/>
      <c r="L3277" s="21"/>
    </row>
    <row r="3278" spans="7:12">
      <c r="G3278" s="21"/>
      <c r="H3278" s="21"/>
      <c r="I3278" s="21"/>
      <c r="J3278" s="21"/>
      <c r="K3278" s="21"/>
      <c r="L3278" s="21"/>
    </row>
    <row r="3279" spans="7:12">
      <c r="G3279" s="21"/>
      <c r="H3279" s="21"/>
      <c r="I3279" s="21"/>
      <c r="J3279" s="21"/>
      <c r="K3279" s="21"/>
      <c r="L3279" s="21"/>
    </row>
    <row r="3280" spans="7:12">
      <c r="G3280" s="21"/>
      <c r="H3280" s="21"/>
      <c r="I3280" s="21"/>
      <c r="J3280" s="21"/>
      <c r="K3280" s="21"/>
      <c r="L3280" s="21"/>
    </row>
    <row r="3281" spans="7:12">
      <c r="G3281" s="21"/>
      <c r="H3281" s="21"/>
      <c r="I3281" s="21"/>
      <c r="J3281" s="21"/>
      <c r="K3281" s="21"/>
      <c r="L3281" s="21"/>
    </row>
    <row r="3282" spans="7:12">
      <c r="G3282" s="21"/>
      <c r="H3282" s="21"/>
      <c r="I3282" s="21"/>
      <c r="J3282" s="21"/>
      <c r="K3282" s="21"/>
      <c r="L3282" s="21"/>
    </row>
    <row r="3283" spans="7:12">
      <c r="G3283" s="21"/>
      <c r="H3283" s="21"/>
      <c r="I3283" s="21"/>
      <c r="J3283" s="21"/>
      <c r="K3283" s="21"/>
      <c r="L3283" s="21"/>
    </row>
    <row r="3284" spans="7:12">
      <c r="G3284" s="21"/>
      <c r="H3284" s="21"/>
      <c r="I3284" s="21"/>
      <c r="J3284" s="21"/>
      <c r="K3284" s="21"/>
      <c r="L3284" s="21"/>
    </row>
    <row r="3285" spans="7:12">
      <c r="G3285" s="21"/>
      <c r="H3285" s="21"/>
      <c r="I3285" s="21"/>
      <c r="J3285" s="21"/>
      <c r="K3285" s="21"/>
      <c r="L3285" s="21"/>
    </row>
    <row r="3286" spans="7:12">
      <c r="G3286" s="21"/>
      <c r="H3286" s="21"/>
      <c r="I3286" s="21"/>
      <c r="J3286" s="21"/>
      <c r="K3286" s="21"/>
      <c r="L3286" s="21"/>
    </row>
    <row r="3287" spans="7:12">
      <c r="G3287" s="21"/>
      <c r="H3287" s="21"/>
      <c r="I3287" s="21"/>
      <c r="J3287" s="21"/>
      <c r="K3287" s="21"/>
      <c r="L3287" s="21"/>
    </row>
    <row r="3288" spans="7:12">
      <c r="G3288" s="21"/>
      <c r="H3288" s="21"/>
      <c r="I3288" s="21"/>
      <c r="J3288" s="21"/>
      <c r="K3288" s="21"/>
      <c r="L3288" s="21"/>
    </row>
    <row r="3289" spans="7:12">
      <c r="G3289" s="21"/>
      <c r="H3289" s="21"/>
      <c r="I3289" s="21"/>
      <c r="J3289" s="21"/>
      <c r="K3289" s="21"/>
      <c r="L3289" s="21"/>
    </row>
    <row r="3290" spans="7:12">
      <c r="G3290" s="21"/>
      <c r="H3290" s="21"/>
      <c r="I3290" s="21"/>
      <c r="J3290" s="21"/>
      <c r="K3290" s="21"/>
      <c r="L3290" s="21"/>
    </row>
    <row r="3291" spans="7:12">
      <c r="G3291" s="21"/>
      <c r="H3291" s="21"/>
      <c r="I3291" s="21"/>
      <c r="J3291" s="21"/>
      <c r="K3291" s="21"/>
      <c r="L3291" s="21"/>
    </row>
    <row r="3292" spans="7:12">
      <c r="G3292" s="21"/>
      <c r="H3292" s="21"/>
      <c r="I3292" s="21"/>
      <c r="J3292" s="21"/>
      <c r="K3292" s="21"/>
      <c r="L3292" s="21"/>
    </row>
    <row r="3293" spans="7:12">
      <c r="G3293" s="21"/>
      <c r="H3293" s="21"/>
      <c r="I3293" s="21"/>
      <c r="J3293" s="21"/>
      <c r="K3293" s="21"/>
      <c r="L3293" s="21"/>
    </row>
    <row r="3294" spans="7:12">
      <c r="G3294" s="21"/>
      <c r="H3294" s="21"/>
      <c r="I3294" s="21"/>
      <c r="J3294" s="21"/>
      <c r="K3294" s="21"/>
      <c r="L3294" s="21"/>
    </row>
    <row r="3295" spans="7:12">
      <c r="G3295" s="21"/>
      <c r="H3295" s="21"/>
      <c r="I3295" s="21"/>
      <c r="J3295" s="21"/>
      <c r="K3295" s="21"/>
      <c r="L3295" s="21"/>
    </row>
    <row r="3296" spans="7:12">
      <c r="G3296" s="21"/>
      <c r="H3296" s="21"/>
      <c r="I3296" s="21"/>
      <c r="J3296" s="21"/>
      <c r="K3296" s="21"/>
      <c r="L3296" s="21"/>
    </row>
    <row r="3297" spans="7:12">
      <c r="G3297" s="21"/>
      <c r="H3297" s="21"/>
      <c r="I3297" s="21"/>
      <c r="J3297" s="21"/>
      <c r="K3297" s="21"/>
      <c r="L3297" s="21"/>
    </row>
    <row r="3298" spans="7:12">
      <c r="G3298" s="21"/>
      <c r="H3298" s="21"/>
      <c r="I3298" s="21"/>
      <c r="J3298" s="21"/>
      <c r="K3298" s="21"/>
      <c r="L3298" s="21"/>
    </row>
    <row r="3299" spans="7:12">
      <c r="G3299" s="21"/>
      <c r="H3299" s="21"/>
      <c r="I3299" s="21"/>
      <c r="J3299" s="21"/>
      <c r="K3299" s="21"/>
      <c r="L3299" s="21"/>
    </row>
    <row r="3300" spans="7:12">
      <c r="G3300" s="21"/>
      <c r="H3300" s="21"/>
      <c r="I3300" s="21"/>
      <c r="J3300" s="21"/>
      <c r="K3300" s="21"/>
      <c r="L3300" s="21"/>
    </row>
    <row r="3301" spans="7:12">
      <c r="G3301" s="21"/>
      <c r="H3301" s="21"/>
      <c r="I3301" s="21"/>
      <c r="J3301" s="21"/>
      <c r="K3301" s="21"/>
      <c r="L3301" s="21"/>
    </row>
    <row r="3302" spans="7:12">
      <c r="G3302" s="21"/>
      <c r="H3302" s="21"/>
      <c r="I3302" s="21"/>
      <c r="J3302" s="21"/>
      <c r="K3302" s="21"/>
      <c r="L3302" s="21"/>
    </row>
    <row r="3303" spans="7:12">
      <c r="G3303" s="21"/>
      <c r="H3303" s="21"/>
      <c r="I3303" s="21"/>
      <c r="J3303" s="21"/>
      <c r="K3303" s="21"/>
      <c r="L3303" s="21"/>
    </row>
    <row r="3304" spans="7:12">
      <c r="G3304" s="21"/>
      <c r="H3304" s="21"/>
      <c r="I3304" s="21"/>
      <c r="J3304" s="21"/>
      <c r="K3304" s="21"/>
      <c r="L3304" s="21"/>
    </row>
    <row r="3305" spans="7:12">
      <c r="G3305" s="21"/>
      <c r="H3305" s="21"/>
      <c r="I3305" s="21"/>
      <c r="J3305" s="21"/>
      <c r="K3305" s="21"/>
      <c r="L3305" s="21"/>
    </row>
    <row r="3306" spans="7:12">
      <c r="G3306" s="21"/>
      <c r="H3306" s="21"/>
      <c r="I3306" s="21"/>
      <c r="J3306" s="21"/>
      <c r="K3306" s="21"/>
      <c r="L3306" s="21"/>
    </row>
    <row r="3307" spans="7:12">
      <c r="G3307" s="21"/>
      <c r="H3307" s="21"/>
      <c r="I3307" s="21"/>
      <c r="J3307" s="21"/>
      <c r="K3307" s="21"/>
      <c r="L3307" s="21"/>
    </row>
    <row r="3308" spans="7:12">
      <c r="G3308" s="21"/>
      <c r="H3308" s="21"/>
      <c r="I3308" s="21"/>
      <c r="J3308" s="21"/>
      <c r="K3308" s="21"/>
      <c r="L3308" s="21"/>
    </row>
    <row r="3309" spans="7:12">
      <c r="G3309" s="21"/>
      <c r="H3309" s="21"/>
      <c r="I3309" s="21"/>
      <c r="J3309" s="21"/>
      <c r="K3309" s="21"/>
      <c r="L3309" s="21"/>
    </row>
    <row r="3310" spans="7:12">
      <c r="G3310" s="21"/>
      <c r="H3310" s="21"/>
      <c r="I3310" s="21"/>
      <c r="J3310" s="21"/>
      <c r="K3310" s="21"/>
      <c r="L3310" s="21"/>
    </row>
    <row r="3311" spans="7:12">
      <c r="G3311" s="21"/>
      <c r="H3311" s="21"/>
      <c r="I3311" s="21"/>
      <c r="J3311" s="21"/>
      <c r="K3311" s="21"/>
      <c r="L3311" s="21"/>
    </row>
    <row r="3312" spans="7:12">
      <c r="G3312" s="21"/>
      <c r="H3312" s="21"/>
      <c r="I3312" s="21"/>
      <c r="J3312" s="21"/>
      <c r="K3312" s="21"/>
      <c r="L3312" s="21"/>
    </row>
    <row r="3313" spans="7:12">
      <c r="G3313" s="21"/>
      <c r="H3313" s="21"/>
      <c r="I3313" s="21"/>
      <c r="J3313" s="21"/>
      <c r="K3313" s="21"/>
      <c r="L3313" s="21"/>
    </row>
    <row r="3314" spans="7:12">
      <c r="G3314" s="21"/>
      <c r="H3314" s="21"/>
      <c r="I3314" s="21"/>
      <c r="J3314" s="21"/>
      <c r="K3314" s="21"/>
      <c r="L3314" s="21"/>
    </row>
    <row r="3315" spans="7:12">
      <c r="G3315" s="21"/>
      <c r="H3315" s="21"/>
      <c r="I3315" s="21"/>
      <c r="J3315" s="21"/>
      <c r="K3315" s="21"/>
      <c r="L3315" s="21"/>
    </row>
    <row r="3316" spans="7:12">
      <c r="G3316" s="21"/>
      <c r="H3316" s="21"/>
      <c r="I3316" s="21"/>
      <c r="J3316" s="21"/>
      <c r="K3316" s="21"/>
      <c r="L3316" s="21"/>
    </row>
    <row r="3317" spans="7:12">
      <c r="G3317" s="21"/>
      <c r="H3317" s="21"/>
      <c r="I3317" s="21"/>
      <c r="J3317" s="21"/>
      <c r="K3317" s="21"/>
      <c r="L3317" s="21"/>
    </row>
    <row r="3318" spans="7:12">
      <c r="G3318" s="21"/>
      <c r="H3318" s="21"/>
      <c r="I3318" s="21"/>
      <c r="J3318" s="21"/>
      <c r="K3318" s="21"/>
      <c r="L3318" s="21"/>
    </row>
    <row r="3319" spans="7:12">
      <c r="G3319" s="21"/>
      <c r="H3319" s="21"/>
      <c r="I3319" s="21"/>
      <c r="J3319" s="21"/>
      <c r="K3319" s="21"/>
      <c r="L3319" s="21"/>
    </row>
    <row r="3320" spans="7:12">
      <c r="G3320" s="21"/>
      <c r="H3320" s="21"/>
      <c r="I3320" s="21"/>
      <c r="J3320" s="21"/>
      <c r="K3320" s="21"/>
      <c r="L3320" s="21"/>
    </row>
    <row r="3321" spans="7:12">
      <c r="G3321" s="21"/>
      <c r="H3321" s="21"/>
      <c r="I3321" s="21"/>
      <c r="J3321" s="21"/>
      <c r="K3321" s="21"/>
      <c r="L3321" s="21"/>
    </row>
    <row r="3322" spans="7:12">
      <c r="G3322" s="21"/>
      <c r="H3322" s="21"/>
      <c r="I3322" s="21"/>
      <c r="J3322" s="21"/>
      <c r="K3322" s="21"/>
      <c r="L3322" s="21"/>
    </row>
    <row r="3323" spans="7:12">
      <c r="G3323" s="21"/>
      <c r="H3323" s="21"/>
      <c r="I3323" s="21"/>
      <c r="J3323" s="21"/>
      <c r="K3323" s="21"/>
      <c r="L3323" s="21"/>
    </row>
    <row r="3324" spans="7:12">
      <c r="G3324" s="21"/>
      <c r="H3324" s="21"/>
      <c r="I3324" s="21"/>
      <c r="J3324" s="21"/>
      <c r="K3324" s="21"/>
      <c r="L3324" s="21"/>
    </row>
    <row r="3325" spans="7:12">
      <c r="G3325" s="21"/>
      <c r="H3325" s="21"/>
      <c r="I3325" s="21"/>
      <c r="J3325" s="21"/>
      <c r="K3325" s="21"/>
      <c r="L3325" s="21"/>
    </row>
    <row r="3326" spans="7:12">
      <c r="G3326" s="21"/>
      <c r="H3326" s="21"/>
      <c r="I3326" s="21"/>
      <c r="J3326" s="21"/>
      <c r="K3326" s="21"/>
      <c r="L3326" s="21"/>
    </row>
    <row r="3327" spans="7:12">
      <c r="G3327" s="21"/>
      <c r="H3327" s="21"/>
      <c r="I3327" s="21"/>
      <c r="J3327" s="21"/>
      <c r="K3327" s="21"/>
      <c r="L3327" s="21"/>
    </row>
    <row r="3328" spans="7:12">
      <c r="G3328" s="21"/>
      <c r="H3328" s="21"/>
      <c r="I3328" s="21"/>
      <c r="J3328" s="21"/>
      <c r="K3328" s="21"/>
      <c r="L3328" s="21"/>
    </row>
    <row r="3329" spans="7:12">
      <c r="G3329" s="21"/>
      <c r="H3329" s="21"/>
      <c r="I3329" s="21"/>
      <c r="J3329" s="21"/>
      <c r="K3329" s="21"/>
      <c r="L3329" s="21"/>
    </row>
    <row r="3330" spans="7:12">
      <c r="G3330" s="21"/>
      <c r="H3330" s="21"/>
      <c r="I3330" s="21"/>
      <c r="J3330" s="21"/>
      <c r="K3330" s="21"/>
      <c r="L3330" s="21"/>
    </row>
    <row r="3331" spans="7:12">
      <c r="G3331" s="21"/>
      <c r="H3331" s="21"/>
      <c r="I3331" s="21"/>
      <c r="J3331" s="21"/>
      <c r="K3331" s="21"/>
      <c r="L3331" s="21"/>
    </row>
    <row r="3332" spans="7:12">
      <c r="G3332" s="21"/>
      <c r="H3332" s="21"/>
      <c r="I3332" s="21"/>
      <c r="J3332" s="21"/>
      <c r="K3332" s="21"/>
      <c r="L3332" s="21"/>
    </row>
    <row r="3333" spans="7:12">
      <c r="G3333" s="21"/>
      <c r="H3333" s="21"/>
      <c r="I3333" s="21"/>
      <c r="J3333" s="21"/>
      <c r="K3333" s="21"/>
      <c r="L3333" s="21"/>
    </row>
    <row r="3334" spans="7:12">
      <c r="G3334" s="21"/>
      <c r="H3334" s="21"/>
      <c r="I3334" s="21"/>
      <c r="J3334" s="21"/>
      <c r="K3334" s="21"/>
      <c r="L3334" s="21"/>
    </row>
    <row r="3335" spans="7:12">
      <c r="G3335" s="21"/>
      <c r="H3335" s="21"/>
      <c r="I3335" s="21"/>
      <c r="J3335" s="21"/>
      <c r="K3335" s="21"/>
      <c r="L3335" s="21"/>
    </row>
    <row r="3336" spans="7:12">
      <c r="G3336" s="21"/>
      <c r="H3336" s="21"/>
      <c r="I3336" s="21"/>
      <c r="J3336" s="21"/>
      <c r="K3336" s="21"/>
      <c r="L3336" s="21"/>
    </row>
    <row r="3337" spans="7:12">
      <c r="G3337" s="21"/>
      <c r="H3337" s="21"/>
      <c r="I3337" s="21"/>
      <c r="J3337" s="21"/>
      <c r="K3337" s="21"/>
      <c r="L3337" s="21"/>
    </row>
    <row r="3338" spans="7:12">
      <c r="G3338" s="21"/>
      <c r="H3338" s="21"/>
      <c r="I3338" s="21"/>
      <c r="J3338" s="21"/>
      <c r="K3338" s="21"/>
      <c r="L3338" s="21"/>
    </row>
    <row r="3339" spans="7:12">
      <c r="G3339" s="21"/>
      <c r="H3339" s="21"/>
      <c r="I3339" s="21"/>
      <c r="J3339" s="21"/>
      <c r="K3339" s="21"/>
      <c r="L3339" s="21"/>
    </row>
    <row r="3340" spans="7:12">
      <c r="G3340" s="21"/>
      <c r="H3340" s="21"/>
      <c r="I3340" s="21"/>
      <c r="J3340" s="21"/>
      <c r="K3340" s="21"/>
      <c r="L3340" s="21"/>
    </row>
    <row r="3341" spans="7:12">
      <c r="G3341" s="21"/>
      <c r="H3341" s="21"/>
      <c r="I3341" s="21"/>
      <c r="J3341" s="21"/>
      <c r="K3341" s="21"/>
      <c r="L3341" s="21"/>
    </row>
    <row r="3342" spans="7:12">
      <c r="G3342" s="21"/>
      <c r="H3342" s="21"/>
      <c r="I3342" s="21"/>
      <c r="J3342" s="21"/>
      <c r="K3342" s="21"/>
      <c r="L3342" s="21"/>
    </row>
    <row r="3343" spans="7:12">
      <c r="G3343" s="21"/>
      <c r="H3343" s="21"/>
      <c r="I3343" s="21"/>
      <c r="J3343" s="21"/>
      <c r="K3343" s="21"/>
      <c r="L3343" s="21"/>
    </row>
    <row r="3344" spans="7:12">
      <c r="G3344" s="21"/>
      <c r="H3344" s="21"/>
      <c r="I3344" s="21"/>
      <c r="J3344" s="21"/>
      <c r="K3344" s="21"/>
      <c r="L3344" s="21"/>
    </row>
    <row r="3345" spans="7:12">
      <c r="G3345" s="21"/>
      <c r="H3345" s="21"/>
      <c r="I3345" s="21"/>
      <c r="J3345" s="21"/>
      <c r="K3345" s="21"/>
      <c r="L3345" s="21"/>
    </row>
    <row r="3346" spans="7:12">
      <c r="G3346" s="21"/>
      <c r="H3346" s="21"/>
      <c r="I3346" s="21"/>
      <c r="J3346" s="21"/>
      <c r="K3346" s="21"/>
      <c r="L3346" s="21"/>
    </row>
    <row r="3347" spans="7:12">
      <c r="G3347" s="21"/>
      <c r="H3347" s="21"/>
      <c r="I3347" s="21"/>
      <c r="J3347" s="21"/>
      <c r="K3347" s="21"/>
      <c r="L3347" s="21"/>
    </row>
    <row r="3348" spans="7:12">
      <c r="G3348" s="21"/>
      <c r="H3348" s="21"/>
      <c r="I3348" s="21"/>
      <c r="J3348" s="21"/>
      <c r="K3348" s="21"/>
      <c r="L3348" s="21"/>
    </row>
    <row r="3349" spans="7:12">
      <c r="G3349" s="21"/>
      <c r="H3349" s="21"/>
      <c r="I3349" s="21"/>
      <c r="J3349" s="21"/>
      <c r="K3349" s="21"/>
      <c r="L3349" s="21"/>
    </row>
    <row r="3350" spans="7:12">
      <c r="G3350" s="21"/>
      <c r="H3350" s="21"/>
      <c r="I3350" s="21"/>
      <c r="J3350" s="21"/>
      <c r="K3350" s="21"/>
      <c r="L3350" s="21"/>
    </row>
    <row r="3351" spans="7:12">
      <c r="G3351" s="21"/>
      <c r="H3351" s="21"/>
      <c r="I3351" s="21"/>
      <c r="J3351" s="21"/>
      <c r="K3351" s="21"/>
      <c r="L3351" s="21"/>
    </row>
    <row r="3352" spans="7:12">
      <c r="G3352" s="21"/>
      <c r="H3352" s="21"/>
      <c r="I3352" s="21"/>
      <c r="J3352" s="21"/>
      <c r="K3352" s="21"/>
      <c r="L3352" s="21"/>
    </row>
    <row r="3353" spans="7:12">
      <c r="G3353" s="21"/>
      <c r="H3353" s="21"/>
      <c r="I3353" s="21"/>
      <c r="J3353" s="21"/>
      <c r="K3353" s="21"/>
      <c r="L3353" s="21"/>
    </row>
    <row r="3354" spans="7:12">
      <c r="G3354" s="21"/>
      <c r="H3354" s="21"/>
      <c r="I3354" s="21"/>
      <c r="J3354" s="21"/>
      <c r="K3354" s="21"/>
      <c r="L3354" s="21"/>
    </row>
    <row r="3355" spans="7:12">
      <c r="G3355" s="21"/>
      <c r="H3355" s="21"/>
      <c r="I3355" s="21"/>
      <c r="J3355" s="21"/>
      <c r="K3355" s="21"/>
      <c r="L3355" s="21"/>
    </row>
    <row r="3356" spans="7:12">
      <c r="G3356" s="21"/>
      <c r="H3356" s="21"/>
      <c r="I3356" s="21"/>
      <c r="J3356" s="21"/>
      <c r="K3356" s="21"/>
      <c r="L3356" s="21"/>
    </row>
    <row r="3357" spans="7:12">
      <c r="G3357" s="21"/>
      <c r="H3357" s="21"/>
      <c r="I3357" s="21"/>
      <c r="J3357" s="21"/>
      <c r="K3357" s="21"/>
      <c r="L3357" s="21"/>
    </row>
    <row r="3358" spans="7:12">
      <c r="G3358" s="21"/>
      <c r="H3358" s="21"/>
      <c r="I3358" s="21"/>
      <c r="J3358" s="21"/>
      <c r="K3358" s="21"/>
      <c r="L3358" s="21"/>
    </row>
    <row r="3359" spans="7:12">
      <c r="G3359" s="21"/>
      <c r="H3359" s="21"/>
      <c r="I3359" s="21"/>
      <c r="J3359" s="21"/>
      <c r="K3359" s="21"/>
      <c r="L3359" s="21"/>
    </row>
    <row r="3360" spans="7:12">
      <c r="G3360" s="21"/>
      <c r="H3360" s="21"/>
      <c r="I3360" s="21"/>
      <c r="J3360" s="21"/>
      <c r="K3360" s="21"/>
      <c r="L3360" s="21"/>
    </row>
    <row r="3361" spans="7:12">
      <c r="G3361" s="21"/>
      <c r="H3361" s="21"/>
      <c r="I3361" s="21"/>
      <c r="J3361" s="21"/>
      <c r="K3361" s="21"/>
      <c r="L3361" s="21"/>
    </row>
    <row r="3362" spans="7:12">
      <c r="G3362" s="21"/>
      <c r="H3362" s="21"/>
      <c r="I3362" s="21"/>
      <c r="J3362" s="21"/>
      <c r="K3362" s="21"/>
      <c r="L3362" s="21"/>
    </row>
    <row r="3363" spans="7:12">
      <c r="G3363" s="21"/>
      <c r="H3363" s="21"/>
      <c r="I3363" s="21"/>
      <c r="J3363" s="21"/>
      <c r="K3363" s="21"/>
      <c r="L3363" s="21"/>
    </row>
    <row r="3364" spans="7:12">
      <c r="G3364" s="21"/>
      <c r="H3364" s="21"/>
      <c r="I3364" s="21"/>
      <c r="J3364" s="21"/>
      <c r="K3364" s="21"/>
      <c r="L3364" s="21"/>
    </row>
    <row r="3365" spans="7:12">
      <c r="G3365" s="21"/>
      <c r="H3365" s="21"/>
      <c r="I3365" s="21"/>
      <c r="J3365" s="21"/>
      <c r="K3365" s="21"/>
      <c r="L3365" s="21"/>
    </row>
    <row r="3366" spans="7:12">
      <c r="G3366" s="21"/>
      <c r="H3366" s="21"/>
      <c r="I3366" s="21"/>
      <c r="J3366" s="21"/>
      <c r="K3366" s="21"/>
      <c r="L3366" s="21"/>
    </row>
    <row r="3367" spans="7:12">
      <c r="G3367" s="21"/>
      <c r="H3367" s="21"/>
      <c r="I3367" s="21"/>
      <c r="J3367" s="21"/>
      <c r="K3367" s="21"/>
      <c r="L3367" s="21"/>
    </row>
    <row r="3368" spans="7:12">
      <c r="G3368" s="21"/>
      <c r="H3368" s="21"/>
      <c r="I3368" s="21"/>
      <c r="J3368" s="21"/>
      <c r="K3368" s="21"/>
      <c r="L3368" s="21"/>
    </row>
    <row r="3369" spans="7:12">
      <c r="G3369" s="21"/>
      <c r="H3369" s="21"/>
      <c r="I3369" s="21"/>
      <c r="J3369" s="21"/>
      <c r="K3369" s="21"/>
      <c r="L3369" s="21"/>
    </row>
    <row r="3370" spans="7:12">
      <c r="G3370" s="21"/>
      <c r="H3370" s="21"/>
      <c r="I3370" s="21"/>
      <c r="J3370" s="21"/>
      <c r="K3370" s="21"/>
      <c r="L3370" s="21"/>
    </row>
    <row r="3371" spans="7:12">
      <c r="G3371" s="21"/>
      <c r="H3371" s="21"/>
      <c r="I3371" s="21"/>
      <c r="J3371" s="21"/>
      <c r="K3371" s="21"/>
      <c r="L3371" s="21"/>
    </row>
    <row r="3372" spans="7:12">
      <c r="G3372" s="21"/>
      <c r="H3372" s="21"/>
      <c r="I3372" s="21"/>
      <c r="J3372" s="21"/>
      <c r="K3372" s="21"/>
      <c r="L3372" s="21"/>
    </row>
    <row r="3373" spans="7:12">
      <c r="G3373" s="21"/>
      <c r="H3373" s="21"/>
      <c r="I3373" s="21"/>
      <c r="J3373" s="21"/>
      <c r="K3373" s="21"/>
      <c r="L3373" s="21"/>
    </row>
    <row r="3374" spans="7:12">
      <c r="G3374" s="21"/>
      <c r="H3374" s="21"/>
      <c r="I3374" s="21"/>
      <c r="J3374" s="21"/>
      <c r="K3374" s="21"/>
      <c r="L3374" s="21"/>
    </row>
    <row r="3375" spans="7:12">
      <c r="G3375" s="21"/>
      <c r="H3375" s="21"/>
      <c r="I3375" s="21"/>
      <c r="J3375" s="21"/>
      <c r="K3375" s="21"/>
      <c r="L3375" s="21"/>
    </row>
    <row r="3376" spans="7:12">
      <c r="G3376" s="21"/>
      <c r="H3376" s="21"/>
      <c r="I3376" s="21"/>
      <c r="J3376" s="21"/>
      <c r="K3376" s="21"/>
      <c r="L3376" s="21"/>
    </row>
    <row r="3377" spans="7:12">
      <c r="G3377" s="21"/>
      <c r="H3377" s="21"/>
      <c r="I3377" s="21"/>
      <c r="J3377" s="21"/>
      <c r="K3377" s="21"/>
      <c r="L3377" s="21"/>
    </row>
    <row r="3378" spans="7:12">
      <c r="G3378" s="21"/>
      <c r="H3378" s="21"/>
      <c r="I3378" s="21"/>
      <c r="J3378" s="21"/>
      <c r="K3378" s="21"/>
      <c r="L3378" s="21"/>
    </row>
    <row r="3379" spans="7:12">
      <c r="G3379" s="21"/>
      <c r="H3379" s="21"/>
      <c r="I3379" s="21"/>
      <c r="J3379" s="21"/>
      <c r="K3379" s="21"/>
      <c r="L3379" s="21"/>
    </row>
    <row r="3380" spans="7:12">
      <c r="G3380" s="21"/>
      <c r="H3380" s="21"/>
      <c r="I3380" s="21"/>
      <c r="J3380" s="21"/>
      <c r="K3380" s="21"/>
      <c r="L3380" s="21"/>
    </row>
    <row r="3381" spans="7:12">
      <c r="G3381" s="21"/>
      <c r="H3381" s="21"/>
      <c r="I3381" s="21"/>
      <c r="J3381" s="21"/>
      <c r="K3381" s="21"/>
      <c r="L3381" s="21"/>
    </row>
    <row r="3382" spans="7:12">
      <c r="G3382" s="21"/>
      <c r="H3382" s="21"/>
      <c r="I3382" s="21"/>
      <c r="J3382" s="21"/>
      <c r="K3382" s="21"/>
      <c r="L3382" s="21"/>
    </row>
    <row r="3383" spans="7:12">
      <c r="G3383" s="21"/>
      <c r="H3383" s="21"/>
      <c r="I3383" s="21"/>
      <c r="J3383" s="21"/>
      <c r="K3383" s="21"/>
      <c r="L3383" s="21"/>
    </row>
    <row r="3384" spans="7:12">
      <c r="G3384" s="21"/>
      <c r="H3384" s="21"/>
      <c r="I3384" s="21"/>
      <c r="J3384" s="21"/>
      <c r="K3384" s="21"/>
      <c r="L3384" s="21"/>
    </row>
    <row r="3385" spans="7:12">
      <c r="G3385" s="21"/>
      <c r="H3385" s="21"/>
      <c r="I3385" s="21"/>
      <c r="J3385" s="21"/>
      <c r="K3385" s="21"/>
      <c r="L3385" s="21"/>
    </row>
    <row r="3386" spans="7:12">
      <c r="G3386" s="21"/>
      <c r="H3386" s="21"/>
      <c r="I3386" s="21"/>
      <c r="J3386" s="21"/>
      <c r="K3386" s="21"/>
      <c r="L3386" s="21"/>
    </row>
    <row r="3387" spans="7:12">
      <c r="G3387" s="21"/>
      <c r="H3387" s="21"/>
      <c r="I3387" s="21"/>
      <c r="J3387" s="21"/>
      <c r="K3387" s="21"/>
      <c r="L3387" s="21"/>
    </row>
    <row r="3388" spans="7:12">
      <c r="G3388" s="21"/>
      <c r="H3388" s="21"/>
      <c r="I3388" s="21"/>
      <c r="J3388" s="21"/>
      <c r="K3388" s="21"/>
      <c r="L3388" s="21"/>
    </row>
    <row r="3389" spans="7:12">
      <c r="G3389" s="21"/>
      <c r="H3389" s="21"/>
      <c r="I3389" s="21"/>
      <c r="J3389" s="21"/>
      <c r="K3389" s="21"/>
      <c r="L3389" s="21"/>
    </row>
    <row r="3390" spans="7:12">
      <c r="G3390" s="21"/>
      <c r="H3390" s="21"/>
      <c r="I3390" s="21"/>
      <c r="J3390" s="21"/>
      <c r="K3390" s="21"/>
      <c r="L3390" s="21"/>
    </row>
    <row r="3391" spans="7:12">
      <c r="G3391" s="21"/>
      <c r="H3391" s="21"/>
      <c r="I3391" s="21"/>
      <c r="J3391" s="21"/>
      <c r="K3391" s="21"/>
      <c r="L3391" s="21"/>
    </row>
    <row r="3392" spans="7:12">
      <c r="G3392" s="21"/>
      <c r="H3392" s="21"/>
      <c r="I3392" s="21"/>
      <c r="J3392" s="21"/>
      <c r="K3392" s="21"/>
      <c r="L3392" s="21"/>
    </row>
    <row r="3393" spans="7:12">
      <c r="G3393" s="21"/>
      <c r="H3393" s="21"/>
      <c r="I3393" s="21"/>
      <c r="J3393" s="21"/>
      <c r="K3393" s="21"/>
      <c r="L3393" s="21"/>
    </row>
    <row r="3394" spans="7:12">
      <c r="G3394" s="21"/>
      <c r="H3394" s="21"/>
      <c r="I3394" s="21"/>
      <c r="J3394" s="21"/>
      <c r="K3394" s="21"/>
      <c r="L3394" s="21"/>
    </row>
    <row r="3395" spans="7:12">
      <c r="G3395" s="21"/>
      <c r="H3395" s="21"/>
      <c r="I3395" s="21"/>
      <c r="J3395" s="21"/>
      <c r="K3395" s="21"/>
      <c r="L3395" s="21"/>
    </row>
    <row r="3396" spans="7:12">
      <c r="G3396" s="21"/>
      <c r="H3396" s="21"/>
      <c r="I3396" s="21"/>
      <c r="J3396" s="21"/>
      <c r="K3396" s="21"/>
      <c r="L3396" s="21"/>
    </row>
    <row r="3397" spans="7:12">
      <c r="G3397" s="21"/>
      <c r="H3397" s="21"/>
      <c r="I3397" s="21"/>
      <c r="J3397" s="21"/>
      <c r="K3397" s="21"/>
      <c r="L3397" s="21"/>
    </row>
    <row r="3398" spans="7:12">
      <c r="G3398" s="21"/>
      <c r="H3398" s="21"/>
      <c r="I3398" s="21"/>
      <c r="J3398" s="21"/>
      <c r="K3398" s="21"/>
      <c r="L3398" s="21"/>
    </row>
    <row r="3399" spans="7:12">
      <c r="G3399" s="21"/>
      <c r="H3399" s="21"/>
      <c r="I3399" s="21"/>
      <c r="J3399" s="21"/>
      <c r="K3399" s="21"/>
      <c r="L3399" s="21"/>
    </row>
    <row r="3400" spans="7:12">
      <c r="G3400" s="21"/>
      <c r="H3400" s="21"/>
      <c r="I3400" s="21"/>
      <c r="J3400" s="21"/>
      <c r="K3400" s="21"/>
      <c r="L3400" s="21"/>
    </row>
    <row r="3401" spans="7:12">
      <c r="G3401" s="21"/>
      <c r="H3401" s="21"/>
      <c r="I3401" s="21"/>
      <c r="J3401" s="21"/>
      <c r="K3401" s="21"/>
      <c r="L3401" s="21"/>
    </row>
    <row r="3402" spans="7:12">
      <c r="G3402" s="21"/>
      <c r="H3402" s="21"/>
      <c r="I3402" s="21"/>
      <c r="J3402" s="21"/>
      <c r="K3402" s="21"/>
      <c r="L3402" s="21"/>
    </row>
    <row r="3403" spans="7:12">
      <c r="G3403" s="21"/>
      <c r="H3403" s="21"/>
      <c r="I3403" s="21"/>
      <c r="J3403" s="21"/>
      <c r="K3403" s="21"/>
      <c r="L3403" s="21"/>
    </row>
    <row r="3404" spans="7:12">
      <c r="G3404" s="21"/>
      <c r="H3404" s="21"/>
      <c r="I3404" s="21"/>
      <c r="J3404" s="21"/>
      <c r="K3404" s="21"/>
      <c r="L3404" s="21"/>
    </row>
    <row r="3405" spans="7:12">
      <c r="G3405" s="21"/>
      <c r="H3405" s="21"/>
      <c r="I3405" s="21"/>
      <c r="J3405" s="21"/>
      <c r="K3405" s="21"/>
      <c r="L3405" s="21"/>
    </row>
    <row r="3406" spans="7:12">
      <c r="G3406" s="21"/>
      <c r="H3406" s="21"/>
      <c r="I3406" s="21"/>
      <c r="J3406" s="21"/>
      <c r="K3406" s="21"/>
      <c r="L3406" s="21"/>
    </row>
    <row r="3407" spans="7:12">
      <c r="G3407" s="21"/>
      <c r="H3407" s="21"/>
      <c r="I3407" s="21"/>
      <c r="J3407" s="21"/>
      <c r="K3407" s="21"/>
      <c r="L3407" s="21"/>
    </row>
    <row r="3408" spans="7:12">
      <c r="G3408" s="21"/>
      <c r="H3408" s="21"/>
      <c r="I3408" s="21"/>
      <c r="J3408" s="21"/>
      <c r="K3408" s="21"/>
      <c r="L3408" s="21"/>
    </row>
    <row r="3409" spans="7:12">
      <c r="G3409" s="21"/>
      <c r="H3409" s="21"/>
      <c r="I3409" s="21"/>
      <c r="J3409" s="21"/>
      <c r="K3409" s="21"/>
      <c r="L3409" s="21"/>
    </row>
    <row r="3410" spans="7:12">
      <c r="G3410" s="21"/>
      <c r="H3410" s="21"/>
      <c r="I3410" s="21"/>
      <c r="J3410" s="21"/>
      <c r="K3410" s="21"/>
      <c r="L3410" s="21"/>
    </row>
    <row r="3411" spans="7:12">
      <c r="G3411" s="21"/>
      <c r="H3411" s="21"/>
      <c r="I3411" s="21"/>
      <c r="J3411" s="21"/>
      <c r="K3411" s="21"/>
      <c r="L3411" s="21"/>
    </row>
    <row r="3412" spans="7:12">
      <c r="G3412" s="21"/>
      <c r="H3412" s="21"/>
      <c r="I3412" s="21"/>
      <c r="J3412" s="21"/>
      <c r="K3412" s="21"/>
      <c r="L3412" s="21"/>
    </row>
    <row r="3413" spans="7:12">
      <c r="G3413" s="21"/>
      <c r="H3413" s="21"/>
      <c r="I3413" s="21"/>
      <c r="J3413" s="21"/>
      <c r="K3413" s="21"/>
      <c r="L3413" s="21"/>
    </row>
    <row r="3414" spans="7:12">
      <c r="G3414" s="21"/>
      <c r="H3414" s="21"/>
      <c r="I3414" s="21"/>
      <c r="J3414" s="21"/>
      <c r="K3414" s="21"/>
      <c r="L3414" s="21"/>
    </row>
    <row r="3415" spans="7:12">
      <c r="G3415" s="21"/>
      <c r="H3415" s="21"/>
      <c r="I3415" s="21"/>
      <c r="J3415" s="21"/>
      <c r="K3415" s="21"/>
      <c r="L3415" s="21"/>
    </row>
    <row r="3416" spans="7:12">
      <c r="G3416" s="21"/>
      <c r="H3416" s="21"/>
      <c r="I3416" s="21"/>
      <c r="J3416" s="21"/>
      <c r="K3416" s="21"/>
      <c r="L3416" s="21"/>
    </row>
    <row r="3417" spans="7:12">
      <c r="G3417" s="21"/>
      <c r="H3417" s="21"/>
      <c r="I3417" s="21"/>
      <c r="J3417" s="21"/>
      <c r="K3417" s="21"/>
      <c r="L3417" s="21"/>
    </row>
    <row r="3418" spans="7:12">
      <c r="G3418" s="21"/>
      <c r="H3418" s="21"/>
      <c r="I3418" s="21"/>
      <c r="J3418" s="21"/>
      <c r="K3418" s="21"/>
      <c r="L3418" s="21"/>
    </row>
    <row r="3419" spans="7:12">
      <c r="G3419" s="21"/>
      <c r="H3419" s="21"/>
      <c r="I3419" s="21"/>
      <c r="J3419" s="21"/>
      <c r="K3419" s="21"/>
      <c r="L3419" s="21"/>
    </row>
    <row r="3420" spans="7:12">
      <c r="G3420" s="21"/>
      <c r="H3420" s="21"/>
      <c r="I3420" s="21"/>
      <c r="J3420" s="21"/>
      <c r="K3420" s="21"/>
      <c r="L3420" s="21"/>
    </row>
    <row r="3421" spans="7:12">
      <c r="G3421" s="21"/>
      <c r="H3421" s="21"/>
      <c r="I3421" s="21"/>
      <c r="J3421" s="21"/>
      <c r="K3421" s="21"/>
      <c r="L3421" s="21"/>
    </row>
    <row r="3422" spans="7:12">
      <c r="G3422" s="21"/>
      <c r="H3422" s="21"/>
      <c r="I3422" s="21"/>
      <c r="J3422" s="21"/>
      <c r="K3422" s="21"/>
      <c r="L3422" s="21"/>
    </row>
    <row r="3423" spans="7:12">
      <c r="G3423" s="21"/>
      <c r="H3423" s="21"/>
      <c r="I3423" s="21"/>
      <c r="J3423" s="21"/>
      <c r="K3423" s="21"/>
      <c r="L3423" s="21"/>
    </row>
    <row r="3424" spans="7:12">
      <c r="G3424" s="21"/>
      <c r="H3424" s="21"/>
      <c r="I3424" s="21"/>
      <c r="J3424" s="21"/>
      <c r="K3424" s="21"/>
      <c r="L3424" s="21"/>
    </row>
    <row r="3425" spans="7:12">
      <c r="G3425" s="21"/>
      <c r="H3425" s="21"/>
      <c r="I3425" s="21"/>
      <c r="J3425" s="21"/>
      <c r="K3425" s="21"/>
      <c r="L3425" s="21"/>
    </row>
    <row r="3426" spans="7:12">
      <c r="G3426" s="21"/>
      <c r="H3426" s="21"/>
      <c r="I3426" s="21"/>
      <c r="J3426" s="21"/>
      <c r="K3426" s="21"/>
      <c r="L3426" s="21"/>
    </row>
    <row r="3427" spans="7:12">
      <c r="G3427" s="21"/>
      <c r="H3427" s="21"/>
      <c r="I3427" s="21"/>
      <c r="J3427" s="21"/>
      <c r="K3427" s="21"/>
      <c r="L3427" s="21"/>
    </row>
    <row r="3428" spans="7:12">
      <c r="G3428" s="21"/>
      <c r="H3428" s="21"/>
      <c r="I3428" s="21"/>
      <c r="J3428" s="21"/>
      <c r="K3428" s="21"/>
      <c r="L3428" s="21"/>
    </row>
    <row r="3429" spans="7:12">
      <c r="G3429" s="21"/>
      <c r="H3429" s="21"/>
      <c r="I3429" s="21"/>
      <c r="J3429" s="21"/>
      <c r="K3429" s="21"/>
      <c r="L3429" s="21"/>
    </row>
    <row r="3430" spans="7:12">
      <c r="G3430" s="21"/>
      <c r="H3430" s="21"/>
      <c r="I3430" s="21"/>
      <c r="J3430" s="21"/>
      <c r="K3430" s="21"/>
      <c r="L3430" s="21"/>
    </row>
    <row r="3431" spans="7:12">
      <c r="G3431" s="21"/>
      <c r="H3431" s="21"/>
      <c r="I3431" s="21"/>
      <c r="J3431" s="21"/>
      <c r="K3431" s="21"/>
      <c r="L3431" s="21"/>
    </row>
    <row r="3432" spans="7:12">
      <c r="G3432" s="21"/>
      <c r="H3432" s="21"/>
      <c r="I3432" s="21"/>
      <c r="J3432" s="21"/>
      <c r="K3432" s="21"/>
      <c r="L3432" s="21"/>
    </row>
    <row r="3433" spans="7:12">
      <c r="G3433" s="21"/>
      <c r="H3433" s="21"/>
      <c r="I3433" s="21"/>
      <c r="J3433" s="21"/>
      <c r="K3433" s="21"/>
      <c r="L3433" s="21"/>
    </row>
    <row r="3434" spans="7:12">
      <c r="G3434" s="21"/>
      <c r="H3434" s="21"/>
      <c r="I3434" s="21"/>
      <c r="J3434" s="21"/>
      <c r="K3434" s="21"/>
      <c r="L3434" s="21"/>
    </row>
    <row r="3435" spans="7:12">
      <c r="G3435" s="21"/>
      <c r="H3435" s="21"/>
      <c r="I3435" s="21"/>
      <c r="J3435" s="21"/>
      <c r="K3435" s="21"/>
      <c r="L3435" s="21"/>
    </row>
    <row r="3436" spans="7:12">
      <c r="G3436" s="21"/>
      <c r="H3436" s="21"/>
      <c r="I3436" s="21"/>
      <c r="J3436" s="21"/>
      <c r="K3436" s="21"/>
      <c r="L3436" s="21"/>
    </row>
    <row r="3437" spans="7:12">
      <c r="G3437" s="21"/>
      <c r="H3437" s="21"/>
      <c r="I3437" s="21"/>
      <c r="J3437" s="21"/>
      <c r="K3437" s="21"/>
      <c r="L3437" s="21"/>
    </row>
    <row r="3438" spans="7:12">
      <c r="G3438" s="21"/>
      <c r="H3438" s="21"/>
      <c r="I3438" s="21"/>
      <c r="J3438" s="21"/>
      <c r="K3438" s="21"/>
      <c r="L3438" s="21"/>
    </row>
    <row r="3439" spans="7:12">
      <c r="G3439" s="21"/>
      <c r="H3439" s="21"/>
      <c r="I3439" s="21"/>
      <c r="J3439" s="21"/>
      <c r="K3439" s="21"/>
      <c r="L3439" s="21"/>
    </row>
    <row r="3440" spans="7:12">
      <c r="G3440" s="21"/>
      <c r="H3440" s="21"/>
      <c r="I3440" s="21"/>
      <c r="J3440" s="21"/>
      <c r="K3440" s="21"/>
      <c r="L3440" s="21"/>
    </row>
    <row r="3441" spans="7:12">
      <c r="G3441" s="21"/>
      <c r="H3441" s="21"/>
      <c r="I3441" s="21"/>
      <c r="J3441" s="21"/>
      <c r="K3441" s="21"/>
      <c r="L3441" s="21"/>
    </row>
    <row r="3442" spans="7:12">
      <c r="G3442" s="21"/>
      <c r="H3442" s="21"/>
      <c r="I3442" s="21"/>
      <c r="J3442" s="21"/>
      <c r="K3442" s="21"/>
      <c r="L3442" s="21"/>
    </row>
    <row r="3443" spans="7:12">
      <c r="G3443" s="21"/>
      <c r="H3443" s="21"/>
      <c r="I3443" s="21"/>
      <c r="J3443" s="21"/>
      <c r="K3443" s="21"/>
      <c r="L3443" s="21"/>
    </row>
    <row r="3444" spans="7:12">
      <c r="G3444" s="21"/>
      <c r="H3444" s="21"/>
      <c r="I3444" s="21"/>
      <c r="J3444" s="21"/>
      <c r="K3444" s="21"/>
      <c r="L3444" s="21"/>
    </row>
    <row r="3445" spans="7:12">
      <c r="G3445" s="21"/>
      <c r="H3445" s="21"/>
      <c r="I3445" s="21"/>
      <c r="J3445" s="21"/>
      <c r="K3445" s="21"/>
      <c r="L3445" s="21"/>
    </row>
    <row r="3446" spans="7:12">
      <c r="G3446" s="21"/>
      <c r="H3446" s="21"/>
      <c r="I3446" s="21"/>
      <c r="J3446" s="21"/>
      <c r="K3446" s="21"/>
      <c r="L3446" s="21"/>
    </row>
    <row r="3447" spans="7:12">
      <c r="G3447" s="21"/>
      <c r="H3447" s="21"/>
      <c r="I3447" s="21"/>
      <c r="J3447" s="21"/>
      <c r="K3447" s="21"/>
      <c r="L3447" s="21"/>
    </row>
    <row r="3448" spans="7:12">
      <c r="G3448" s="21"/>
      <c r="H3448" s="21"/>
      <c r="I3448" s="21"/>
      <c r="J3448" s="21"/>
      <c r="K3448" s="21"/>
      <c r="L3448" s="21"/>
    </row>
    <row r="3449" spans="7:12">
      <c r="G3449" s="21"/>
      <c r="H3449" s="21"/>
      <c r="I3449" s="21"/>
      <c r="J3449" s="21"/>
      <c r="K3449" s="21"/>
      <c r="L3449" s="21"/>
    </row>
    <row r="3450" spans="7:12">
      <c r="G3450" s="21"/>
      <c r="H3450" s="21"/>
      <c r="I3450" s="21"/>
      <c r="J3450" s="21"/>
      <c r="K3450" s="21"/>
      <c r="L3450" s="21"/>
    </row>
    <row r="3451" spans="7:12">
      <c r="G3451" s="21"/>
      <c r="H3451" s="21"/>
      <c r="I3451" s="21"/>
      <c r="J3451" s="21"/>
      <c r="K3451" s="21"/>
      <c r="L3451" s="21"/>
    </row>
    <row r="3452" spans="7:12">
      <c r="G3452" s="21"/>
      <c r="H3452" s="21"/>
      <c r="I3452" s="21"/>
      <c r="J3452" s="21"/>
      <c r="K3452" s="21"/>
      <c r="L3452" s="21"/>
    </row>
    <row r="3453" spans="7:12">
      <c r="G3453" s="21"/>
      <c r="H3453" s="21"/>
      <c r="I3453" s="21"/>
      <c r="J3453" s="21"/>
      <c r="K3453" s="21"/>
      <c r="L3453" s="21"/>
    </row>
    <row r="3454" spans="7:12">
      <c r="G3454" s="21"/>
      <c r="H3454" s="21"/>
      <c r="I3454" s="21"/>
      <c r="J3454" s="21"/>
      <c r="K3454" s="21"/>
      <c r="L3454" s="21"/>
    </row>
    <row r="3455" spans="7:12">
      <c r="G3455" s="21"/>
      <c r="H3455" s="21"/>
      <c r="I3455" s="21"/>
      <c r="J3455" s="21"/>
      <c r="K3455" s="21"/>
      <c r="L3455" s="21"/>
    </row>
    <row r="3456" spans="7:12">
      <c r="G3456" s="21"/>
      <c r="H3456" s="21"/>
      <c r="I3456" s="21"/>
      <c r="J3456" s="21"/>
      <c r="K3456" s="21"/>
      <c r="L3456" s="21"/>
    </row>
    <row r="3457" spans="7:12">
      <c r="G3457" s="21"/>
      <c r="H3457" s="21"/>
      <c r="I3457" s="21"/>
      <c r="J3457" s="21"/>
      <c r="K3457" s="21"/>
      <c r="L3457" s="21"/>
    </row>
    <row r="3458" spans="7:12">
      <c r="G3458" s="21"/>
      <c r="H3458" s="21"/>
      <c r="I3458" s="21"/>
      <c r="J3458" s="21"/>
      <c r="K3458" s="21"/>
      <c r="L3458" s="21"/>
    </row>
    <row r="3459" spans="7:12">
      <c r="G3459" s="21"/>
      <c r="H3459" s="21"/>
      <c r="I3459" s="21"/>
      <c r="J3459" s="21"/>
      <c r="K3459" s="21"/>
      <c r="L3459" s="21"/>
    </row>
    <row r="3460" spans="7:12">
      <c r="G3460" s="21"/>
      <c r="H3460" s="21"/>
      <c r="I3460" s="21"/>
      <c r="J3460" s="21"/>
      <c r="K3460" s="21"/>
      <c r="L3460" s="21"/>
    </row>
    <row r="3461" spans="7:12">
      <c r="G3461" s="21"/>
      <c r="H3461" s="21"/>
      <c r="I3461" s="21"/>
      <c r="J3461" s="21"/>
      <c r="K3461" s="21"/>
      <c r="L3461" s="21"/>
    </row>
    <row r="3462" spans="7:12">
      <c r="G3462" s="21"/>
      <c r="H3462" s="21"/>
      <c r="I3462" s="21"/>
      <c r="J3462" s="21"/>
      <c r="K3462" s="21"/>
      <c r="L3462" s="21"/>
    </row>
    <row r="3463" spans="7:12">
      <c r="G3463" s="21"/>
      <c r="H3463" s="21"/>
      <c r="I3463" s="21"/>
      <c r="J3463" s="21"/>
      <c r="K3463" s="21"/>
      <c r="L3463" s="21"/>
    </row>
    <row r="3464" spans="7:12">
      <c r="G3464" s="21"/>
      <c r="H3464" s="21"/>
      <c r="I3464" s="21"/>
      <c r="J3464" s="21"/>
      <c r="K3464" s="21"/>
      <c r="L3464" s="21"/>
    </row>
    <row r="3465" spans="7:12">
      <c r="G3465" s="21"/>
      <c r="H3465" s="21"/>
      <c r="I3465" s="21"/>
      <c r="J3465" s="21"/>
      <c r="K3465" s="21"/>
      <c r="L3465" s="21"/>
    </row>
    <row r="3466" spans="7:12">
      <c r="G3466" s="21"/>
      <c r="H3466" s="21"/>
      <c r="I3466" s="21"/>
      <c r="J3466" s="21"/>
      <c r="K3466" s="21"/>
      <c r="L3466" s="21"/>
    </row>
    <row r="3467" spans="7:12">
      <c r="G3467" s="21"/>
      <c r="H3467" s="21"/>
      <c r="I3467" s="21"/>
      <c r="J3467" s="21"/>
      <c r="K3467" s="21"/>
      <c r="L3467" s="21"/>
    </row>
    <row r="3468" spans="7:12">
      <c r="G3468" s="21"/>
      <c r="H3468" s="21"/>
      <c r="I3468" s="21"/>
      <c r="J3468" s="21"/>
      <c r="K3468" s="21"/>
      <c r="L3468" s="21"/>
    </row>
    <row r="3469" spans="7:12">
      <c r="G3469" s="21"/>
      <c r="H3469" s="21"/>
      <c r="I3469" s="21"/>
      <c r="J3469" s="21"/>
      <c r="K3469" s="21"/>
      <c r="L3469" s="21"/>
    </row>
    <row r="3470" spans="7:12">
      <c r="G3470" s="21"/>
      <c r="H3470" s="21"/>
      <c r="I3470" s="21"/>
      <c r="J3470" s="21"/>
      <c r="K3470" s="21"/>
      <c r="L3470" s="21"/>
    </row>
    <row r="3471" spans="7:12">
      <c r="G3471" s="21"/>
      <c r="H3471" s="21"/>
      <c r="I3471" s="21"/>
      <c r="J3471" s="21"/>
      <c r="K3471" s="21"/>
      <c r="L3471" s="21"/>
    </row>
    <row r="3472" spans="7:12">
      <c r="G3472" s="21"/>
      <c r="H3472" s="21"/>
      <c r="I3472" s="21"/>
      <c r="J3472" s="21"/>
      <c r="K3472" s="21"/>
      <c r="L3472" s="21"/>
    </row>
    <row r="3473" spans="7:12">
      <c r="G3473" s="21"/>
      <c r="H3473" s="21"/>
      <c r="I3473" s="21"/>
      <c r="J3473" s="21"/>
      <c r="K3473" s="21"/>
      <c r="L3473" s="21"/>
    </row>
    <row r="3474" spans="7:12">
      <c r="G3474" s="21"/>
      <c r="H3474" s="21"/>
      <c r="I3474" s="21"/>
      <c r="J3474" s="21"/>
      <c r="K3474" s="21"/>
      <c r="L3474" s="21"/>
    </row>
    <row r="3475" spans="7:12">
      <c r="G3475" s="21"/>
      <c r="H3475" s="21"/>
      <c r="I3475" s="21"/>
      <c r="J3475" s="21"/>
      <c r="K3475" s="21"/>
      <c r="L3475" s="21"/>
    </row>
    <row r="3476" spans="7:12">
      <c r="G3476" s="21"/>
      <c r="H3476" s="21"/>
      <c r="I3476" s="21"/>
      <c r="J3476" s="21"/>
      <c r="K3476" s="21"/>
      <c r="L3476" s="21"/>
    </row>
    <row r="3477" spans="7:12">
      <c r="G3477" s="21"/>
      <c r="H3477" s="21"/>
      <c r="I3477" s="21"/>
      <c r="J3477" s="21"/>
      <c r="K3477" s="21"/>
      <c r="L3477" s="21"/>
    </row>
    <row r="3478" spans="7:12">
      <c r="G3478" s="21"/>
      <c r="H3478" s="21"/>
      <c r="I3478" s="21"/>
      <c r="J3478" s="21"/>
      <c r="K3478" s="21"/>
      <c r="L3478" s="21"/>
    </row>
    <row r="3479" spans="7:12">
      <c r="G3479" s="21"/>
      <c r="H3479" s="21"/>
      <c r="I3479" s="21"/>
      <c r="J3479" s="21"/>
      <c r="K3479" s="21"/>
      <c r="L3479" s="21"/>
    </row>
    <row r="3480" spans="7:12">
      <c r="G3480" s="21"/>
      <c r="H3480" s="21"/>
      <c r="I3480" s="21"/>
      <c r="J3480" s="21"/>
      <c r="K3480" s="21"/>
      <c r="L3480" s="21"/>
    </row>
    <row r="3481" spans="7:12">
      <c r="G3481" s="21"/>
      <c r="H3481" s="21"/>
      <c r="I3481" s="21"/>
      <c r="J3481" s="21"/>
      <c r="K3481" s="21"/>
      <c r="L3481" s="21"/>
    </row>
    <row r="3482" spans="7:12">
      <c r="G3482" s="21"/>
      <c r="H3482" s="21"/>
      <c r="I3482" s="21"/>
      <c r="J3482" s="21"/>
      <c r="K3482" s="21"/>
      <c r="L3482" s="21"/>
    </row>
    <row r="3483" spans="7:12">
      <c r="G3483" s="21"/>
      <c r="H3483" s="21"/>
      <c r="I3483" s="21"/>
      <c r="J3483" s="21"/>
      <c r="K3483" s="21"/>
      <c r="L3483" s="21"/>
    </row>
    <row r="3484" spans="7:12">
      <c r="G3484" s="21"/>
      <c r="H3484" s="21"/>
      <c r="I3484" s="21"/>
      <c r="J3484" s="21"/>
      <c r="K3484" s="21"/>
      <c r="L3484" s="21"/>
    </row>
    <row r="3485" spans="7:12">
      <c r="G3485" s="21"/>
      <c r="H3485" s="21"/>
      <c r="I3485" s="21"/>
      <c r="J3485" s="21"/>
      <c r="K3485" s="21"/>
      <c r="L3485" s="21"/>
    </row>
    <row r="3486" spans="7:12">
      <c r="G3486" s="21"/>
      <c r="H3486" s="21"/>
      <c r="I3486" s="21"/>
      <c r="J3486" s="21"/>
      <c r="K3486" s="21"/>
      <c r="L3486" s="21"/>
    </row>
    <row r="3487" spans="7:12">
      <c r="G3487" s="21"/>
      <c r="H3487" s="21"/>
      <c r="I3487" s="21"/>
      <c r="J3487" s="21"/>
      <c r="K3487" s="21"/>
      <c r="L3487" s="21"/>
    </row>
    <row r="3488" spans="7:12">
      <c r="G3488" s="21"/>
      <c r="H3488" s="21"/>
      <c r="I3488" s="21"/>
      <c r="J3488" s="21"/>
      <c r="K3488" s="21"/>
      <c r="L3488" s="21"/>
    </row>
    <row r="3489" spans="7:12">
      <c r="G3489" s="21"/>
      <c r="H3489" s="21"/>
      <c r="I3489" s="21"/>
      <c r="J3489" s="21"/>
      <c r="K3489" s="21"/>
      <c r="L3489" s="21"/>
    </row>
    <row r="3490" spans="7:12">
      <c r="G3490" s="21"/>
      <c r="H3490" s="21"/>
      <c r="I3490" s="21"/>
      <c r="J3490" s="21"/>
      <c r="K3490" s="21"/>
      <c r="L3490" s="21"/>
    </row>
    <row r="3491" spans="7:12">
      <c r="G3491" s="21"/>
      <c r="H3491" s="21"/>
      <c r="I3491" s="21"/>
      <c r="J3491" s="21"/>
      <c r="K3491" s="21"/>
      <c r="L3491" s="21"/>
    </row>
    <row r="3492" spans="7:12">
      <c r="G3492" s="21"/>
      <c r="H3492" s="21"/>
      <c r="I3492" s="21"/>
      <c r="J3492" s="21"/>
      <c r="K3492" s="21"/>
      <c r="L3492" s="21"/>
    </row>
    <row r="3493" spans="7:12">
      <c r="G3493" s="21"/>
      <c r="H3493" s="21"/>
      <c r="I3493" s="21"/>
      <c r="J3493" s="21"/>
      <c r="K3493" s="21"/>
      <c r="L3493" s="21"/>
    </row>
    <row r="3494" spans="7:12">
      <c r="G3494" s="21"/>
      <c r="H3494" s="21"/>
      <c r="I3494" s="21"/>
      <c r="J3494" s="21"/>
      <c r="K3494" s="21"/>
      <c r="L3494" s="21"/>
    </row>
    <row r="3495" spans="7:12">
      <c r="G3495" s="21"/>
      <c r="H3495" s="21"/>
      <c r="I3495" s="21"/>
      <c r="J3495" s="21"/>
      <c r="K3495" s="21"/>
      <c r="L3495" s="21"/>
    </row>
    <row r="3496" spans="7:12">
      <c r="G3496" s="21"/>
      <c r="H3496" s="21"/>
      <c r="I3496" s="21"/>
      <c r="J3496" s="21"/>
      <c r="K3496" s="21"/>
      <c r="L3496" s="21"/>
    </row>
    <row r="3497" spans="7:12">
      <c r="G3497" s="21"/>
      <c r="H3497" s="21"/>
      <c r="I3497" s="21"/>
      <c r="J3497" s="21"/>
      <c r="K3497" s="21"/>
      <c r="L3497" s="21"/>
    </row>
    <row r="3498" spans="7:12">
      <c r="G3498" s="21"/>
      <c r="H3498" s="21"/>
      <c r="I3498" s="21"/>
      <c r="J3498" s="21"/>
      <c r="K3498" s="21"/>
      <c r="L3498" s="21"/>
    </row>
    <row r="3499" spans="7:12">
      <c r="G3499" s="21"/>
      <c r="H3499" s="21"/>
      <c r="I3499" s="21"/>
      <c r="J3499" s="21"/>
      <c r="K3499" s="21"/>
      <c r="L3499" s="21"/>
    </row>
    <row r="3500" spans="7:12">
      <c r="G3500" s="21"/>
      <c r="H3500" s="21"/>
      <c r="I3500" s="21"/>
      <c r="J3500" s="21"/>
      <c r="K3500" s="21"/>
      <c r="L3500" s="21"/>
    </row>
    <row r="3501" spans="7:12">
      <c r="G3501" s="21"/>
      <c r="H3501" s="21"/>
      <c r="I3501" s="21"/>
      <c r="J3501" s="21"/>
      <c r="K3501" s="21"/>
      <c r="L3501" s="21"/>
    </row>
    <row r="3502" spans="7:12">
      <c r="G3502" s="21"/>
      <c r="H3502" s="21"/>
      <c r="I3502" s="21"/>
      <c r="J3502" s="21"/>
      <c r="K3502" s="21"/>
      <c r="L3502" s="21"/>
    </row>
    <row r="3503" spans="7:12">
      <c r="G3503" s="21"/>
      <c r="H3503" s="21"/>
      <c r="I3503" s="21"/>
      <c r="J3503" s="21"/>
      <c r="K3503" s="21"/>
      <c r="L3503" s="21"/>
    </row>
    <row r="3504" spans="7:12">
      <c r="G3504" s="21"/>
      <c r="H3504" s="21"/>
      <c r="I3504" s="21"/>
      <c r="J3504" s="21"/>
      <c r="K3504" s="21"/>
      <c r="L3504" s="21"/>
    </row>
    <row r="3505" spans="7:12">
      <c r="G3505" s="21"/>
      <c r="H3505" s="21"/>
      <c r="I3505" s="21"/>
      <c r="J3505" s="21"/>
      <c r="K3505" s="21"/>
      <c r="L3505" s="21"/>
    </row>
    <row r="3506" spans="7:12">
      <c r="G3506" s="21"/>
      <c r="H3506" s="21"/>
      <c r="I3506" s="21"/>
      <c r="J3506" s="21"/>
      <c r="K3506" s="21"/>
      <c r="L3506" s="21"/>
    </row>
    <row r="3507" spans="7:12">
      <c r="G3507" s="21"/>
      <c r="H3507" s="21"/>
      <c r="I3507" s="21"/>
      <c r="J3507" s="21"/>
      <c r="K3507" s="21"/>
      <c r="L3507" s="21"/>
    </row>
    <row r="3508" spans="7:12">
      <c r="G3508" s="21"/>
      <c r="H3508" s="21"/>
      <c r="I3508" s="21"/>
      <c r="J3508" s="21"/>
      <c r="K3508" s="21"/>
      <c r="L3508" s="21"/>
    </row>
    <row r="3509" spans="7:12">
      <c r="G3509" s="21"/>
      <c r="H3509" s="21"/>
      <c r="I3509" s="21"/>
      <c r="J3509" s="21"/>
      <c r="K3509" s="21"/>
      <c r="L3509" s="21"/>
    </row>
    <row r="3510" spans="7:12">
      <c r="G3510" s="21"/>
      <c r="H3510" s="21"/>
      <c r="I3510" s="21"/>
      <c r="J3510" s="21"/>
      <c r="K3510" s="21"/>
      <c r="L3510" s="21"/>
    </row>
    <row r="3511" spans="7:12">
      <c r="G3511" s="21"/>
      <c r="H3511" s="21"/>
      <c r="I3511" s="21"/>
      <c r="J3511" s="21"/>
      <c r="K3511" s="21"/>
      <c r="L3511" s="21"/>
    </row>
    <row r="3512" spans="7:12">
      <c r="G3512" s="21"/>
      <c r="H3512" s="21"/>
      <c r="I3512" s="21"/>
      <c r="J3512" s="21"/>
      <c r="K3512" s="21"/>
      <c r="L3512" s="21"/>
    </row>
    <row r="3513" spans="7:12">
      <c r="G3513" s="21"/>
      <c r="H3513" s="21"/>
      <c r="I3513" s="21"/>
      <c r="J3513" s="21"/>
      <c r="K3513" s="21"/>
      <c r="L3513" s="21"/>
    </row>
    <row r="3514" spans="7:12">
      <c r="G3514" s="21"/>
      <c r="H3514" s="21"/>
      <c r="I3514" s="21"/>
      <c r="J3514" s="21"/>
      <c r="K3514" s="21"/>
      <c r="L3514" s="21"/>
    </row>
    <row r="3515" spans="7:12">
      <c r="G3515" s="21"/>
      <c r="H3515" s="21"/>
      <c r="I3515" s="21"/>
      <c r="J3515" s="21"/>
      <c r="K3515" s="21"/>
      <c r="L3515" s="21"/>
    </row>
    <row r="3516" spans="7:12">
      <c r="G3516" s="21"/>
      <c r="H3516" s="21"/>
      <c r="I3516" s="21"/>
      <c r="J3516" s="21"/>
      <c r="K3516" s="21"/>
      <c r="L3516" s="21"/>
    </row>
    <row r="3517" spans="7:12">
      <c r="G3517" s="21"/>
      <c r="H3517" s="21"/>
      <c r="I3517" s="21"/>
      <c r="J3517" s="21"/>
      <c r="K3517" s="21"/>
      <c r="L3517" s="21"/>
    </row>
    <row r="3518" spans="7:12">
      <c r="G3518" s="21"/>
      <c r="H3518" s="21"/>
      <c r="I3518" s="21"/>
      <c r="J3518" s="21"/>
      <c r="K3518" s="21"/>
      <c r="L3518" s="21"/>
    </row>
    <row r="3519" spans="7:12">
      <c r="G3519" s="21"/>
      <c r="H3519" s="21"/>
      <c r="I3519" s="21"/>
      <c r="J3519" s="21"/>
      <c r="K3519" s="21"/>
      <c r="L3519" s="21"/>
    </row>
    <row r="3520" spans="7:12">
      <c r="G3520" s="21"/>
      <c r="H3520" s="21"/>
      <c r="I3520" s="21"/>
      <c r="J3520" s="21"/>
      <c r="K3520" s="21"/>
      <c r="L3520" s="21"/>
    </row>
    <row r="3521" spans="7:12">
      <c r="G3521" s="21"/>
      <c r="H3521" s="21"/>
      <c r="I3521" s="21"/>
      <c r="J3521" s="21"/>
      <c r="K3521" s="21"/>
      <c r="L3521" s="21"/>
    </row>
    <row r="3522" spans="7:12">
      <c r="G3522" s="21"/>
      <c r="H3522" s="21"/>
      <c r="I3522" s="21"/>
      <c r="J3522" s="21"/>
      <c r="K3522" s="21"/>
      <c r="L3522" s="21"/>
    </row>
    <row r="3523" spans="7:12">
      <c r="G3523" s="21"/>
      <c r="H3523" s="21"/>
      <c r="I3523" s="21"/>
      <c r="J3523" s="21"/>
      <c r="K3523" s="21"/>
      <c r="L3523" s="21"/>
    </row>
    <row r="3524" spans="7:12">
      <c r="G3524" s="21"/>
      <c r="H3524" s="21"/>
      <c r="I3524" s="21"/>
      <c r="J3524" s="21"/>
      <c r="K3524" s="21"/>
      <c r="L3524" s="21"/>
    </row>
    <row r="3525" spans="7:12">
      <c r="G3525" s="21"/>
      <c r="H3525" s="21"/>
      <c r="I3525" s="21"/>
      <c r="J3525" s="21"/>
      <c r="K3525" s="21"/>
      <c r="L3525" s="21"/>
    </row>
    <row r="3526" spans="7:12">
      <c r="G3526" s="21"/>
      <c r="H3526" s="21"/>
      <c r="I3526" s="21"/>
      <c r="J3526" s="21"/>
      <c r="K3526" s="21"/>
      <c r="L3526" s="21"/>
    </row>
    <row r="3527" spans="7:12">
      <c r="G3527" s="21"/>
      <c r="H3527" s="21"/>
      <c r="I3527" s="21"/>
      <c r="J3527" s="21"/>
      <c r="K3527" s="21"/>
      <c r="L3527" s="21"/>
    </row>
    <row r="3528" spans="7:12">
      <c r="G3528" s="21"/>
      <c r="H3528" s="21"/>
      <c r="I3528" s="21"/>
      <c r="J3528" s="21"/>
      <c r="K3528" s="21"/>
      <c r="L3528" s="21"/>
    </row>
    <row r="3529" spans="7:12">
      <c r="G3529" s="21"/>
      <c r="H3529" s="21"/>
      <c r="I3529" s="21"/>
      <c r="J3529" s="21"/>
      <c r="K3529" s="21"/>
      <c r="L3529" s="21"/>
    </row>
    <row r="3530" spans="7:12">
      <c r="G3530" s="21"/>
      <c r="H3530" s="21"/>
      <c r="I3530" s="21"/>
      <c r="J3530" s="21"/>
      <c r="K3530" s="21"/>
      <c r="L3530" s="21"/>
    </row>
    <row r="3531" spans="7:12">
      <c r="G3531" s="21"/>
      <c r="H3531" s="21"/>
      <c r="I3531" s="21"/>
      <c r="J3531" s="21"/>
      <c r="K3531" s="21"/>
      <c r="L3531" s="21"/>
    </row>
    <row r="3532" spans="7:12">
      <c r="G3532" s="21"/>
      <c r="H3532" s="21"/>
      <c r="I3532" s="21"/>
      <c r="J3532" s="21"/>
      <c r="K3532" s="21"/>
      <c r="L3532" s="21"/>
    </row>
    <row r="3533" spans="7:12">
      <c r="G3533" s="21"/>
      <c r="H3533" s="21"/>
      <c r="I3533" s="21"/>
      <c r="J3533" s="21"/>
      <c r="K3533" s="21"/>
      <c r="L3533" s="21"/>
    </row>
    <row r="3534" spans="7:12">
      <c r="G3534" s="21"/>
      <c r="H3534" s="21"/>
      <c r="I3534" s="21"/>
      <c r="J3534" s="21"/>
      <c r="K3534" s="21"/>
      <c r="L3534" s="21"/>
    </row>
    <row r="3535" spans="7:12">
      <c r="G3535" s="21"/>
      <c r="H3535" s="21"/>
      <c r="I3535" s="21"/>
      <c r="J3535" s="21"/>
      <c r="K3535" s="21"/>
      <c r="L3535" s="21"/>
    </row>
    <row r="3536" spans="7:12">
      <c r="G3536" s="21"/>
      <c r="H3536" s="21"/>
      <c r="I3536" s="21"/>
      <c r="J3536" s="21"/>
      <c r="K3536" s="21"/>
      <c r="L3536" s="21"/>
    </row>
    <row r="3537" spans="7:12">
      <c r="G3537" s="21"/>
      <c r="H3537" s="21"/>
      <c r="I3537" s="21"/>
      <c r="J3537" s="21"/>
      <c r="K3537" s="21"/>
      <c r="L3537" s="21"/>
    </row>
    <row r="3538" spans="7:12">
      <c r="G3538" s="21"/>
      <c r="H3538" s="21"/>
      <c r="I3538" s="21"/>
      <c r="J3538" s="21"/>
      <c r="K3538" s="21"/>
      <c r="L3538" s="21"/>
    </row>
    <row r="3539" spans="7:12">
      <c r="G3539" s="21"/>
      <c r="H3539" s="21"/>
      <c r="I3539" s="21"/>
      <c r="J3539" s="21"/>
      <c r="K3539" s="21"/>
      <c r="L3539" s="21"/>
    </row>
    <row r="3540" spans="7:12">
      <c r="G3540" s="21"/>
      <c r="H3540" s="21"/>
      <c r="I3540" s="21"/>
      <c r="J3540" s="21"/>
      <c r="K3540" s="21"/>
      <c r="L3540" s="21"/>
    </row>
    <row r="3541" spans="7:12">
      <c r="G3541" s="21"/>
      <c r="H3541" s="21"/>
      <c r="I3541" s="21"/>
      <c r="J3541" s="21"/>
      <c r="K3541" s="21"/>
      <c r="L3541" s="21"/>
    </row>
    <row r="3542" spans="7:12">
      <c r="G3542" s="21"/>
      <c r="H3542" s="21"/>
      <c r="I3542" s="21"/>
      <c r="J3542" s="21"/>
      <c r="K3542" s="21"/>
      <c r="L3542" s="21"/>
    </row>
    <row r="3543" spans="7:12">
      <c r="G3543" s="21"/>
      <c r="H3543" s="21"/>
      <c r="I3543" s="21"/>
      <c r="J3543" s="21"/>
      <c r="K3543" s="21"/>
      <c r="L3543" s="21"/>
    </row>
    <row r="3544" spans="7:12">
      <c r="G3544" s="21"/>
      <c r="H3544" s="21"/>
      <c r="I3544" s="21"/>
      <c r="J3544" s="21"/>
      <c r="K3544" s="21"/>
      <c r="L3544" s="21"/>
    </row>
    <row r="3545" spans="7:12">
      <c r="G3545" s="21"/>
      <c r="H3545" s="21"/>
      <c r="I3545" s="21"/>
      <c r="J3545" s="21"/>
      <c r="K3545" s="21"/>
      <c r="L3545" s="21"/>
    </row>
    <row r="3546" spans="7:12">
      <c r="G3546" s="21"/>
      <c r="H3546" s="21"/>
      <c r="I3546" s="21"/>
      <c r="J3546" s="21"/>
      <c r="K3546" s="21"/>
      <c r="L3546" s="21"/>
    </row>
    <row r="3547" spans="7:12">
      <c r="G3547" s="21"/>
      <c r="H3547" s="21"/>
      <c r="I3547" s="21"/>
      <c r="J3547" s="21"/>
      <c r="K3547" s="21"/>
      <c r="L3547" s="21"/>
    </row>
    <row r="3548" spans="7:12">
      <c r="G3548" s="21"/>
      <c r="H3548" s="21"/>
      <c r="I3548" s="21"/>
      <c r="J3548" s="21"/>
      <c r="K3548" s="21"/>
      <c r="L3548" s="21"/>
    </row>
    <row r="3549" spans="7:12">
      <c r="G3549" s="21"/>
      <c r="H3549" s="21"/>
      <c r="I3549" s="21"/>
      <c r="J3549" s="21"/>
      <c r="K3549" s="21"/>
      <c r="L3549" s="21"/>
    </row>
    <row r="3550" spans="7:12">
      <c r="G3550" s="21"/>
      <c r="H3550" s="21"/>
      <c r="I3550" s="21"/>
      <c r="J3550" s="21"/>
      <c r="K3550" s="21"/>
      <c r="L3550" s="21"/>
    </row>
    <row r="3551" spans="7:12">
      <c r="G3551" s="21"/>
      <c r="H3551" s="21"/>
      <c r="I3551" s="21"/>
      <c r="J3551" s="21"/>
      <c r="K3551" s="21"/>
      <c r="L3551" s="21"/>
    </row>
    <row r="3552" spans="7:12">
      <c r="G3552" s="21"/>
      <c r="H3552" s="21"/>
      <c r="I3552" s="21"/>
      <c r="J3552" s="21"/>
      <c r="K3552" s="21"/>
      <c r="L3552" s="21"/>
    </row>
    <row r="3553" spans="7:12">
      <c r="G3553" s="21"/>
      <c r="H3553" s="21"/>
      <c r="I3553" s="21"/>
      <c r="J3553" s="21"/>
      <c r="K3553" s="21"/>
      <c r="L3553" s="21"/>
    </row>
    <row r="3554" spans="7:12">
      <c r="G3554" s="21"/>
      <c r="H3554" s="21"/>
      <c r="I3554" s="21"/>
      <c r="J3554" s="21"/>
      <c r="K3554" s="21"/>
      <c r="L3554" s="21"/>
    </row>
    <row r="3555" spans="7:12">
      <c r="G3555" s="21"/>
      <c r="H3555" s="21"/>
      <c r="I3555" s="21"/>
      <c r="J3555" s="21"/>
      <c r="K3555" s="21"/>
      <c r="L3555" s="21"/>
    </row>
    <row r="3556" spans="7:12">
      <c r="G3556" s="21"/>
      <c r="H3556" s="21"/>
      <c r="I3556" s="21"/>
      <c r="J3556" s="21"/>
      <c r="K3556" s="21"/>
      <c r="L3556" s="21"/>
    </row>
    <row r="3557" spans="7:12">
      <c r="G3557" s="21"/>
      <c r="H3557" s="21"/>
      <c r="I3557" s="21"/>
      <c r="J3557" s="21"/>
      <c r="K3557" s="21"/>
      <c r="L3557" s="21"/>
    </row>
    <row r="3558" spans="7:12">
      <c r="G3558" s="21"/>
      <c r="H3558" s="21"/>
      <c r="I3558" s="21"/>
      <c r="J3558" s="21"/>
      <c r="K3558" s="21"/>
      <c r="L3558" s="21"/>
    </row>
    <row r="3559" spans="7:12">
      <c r="G3559" s="21"/>
      <c r="H3559" s="21"/>
      <c r="I3559" s="21"/>
      <c r="J3559" s="21"/>
      <c r="K3559" s="21"/>
      <c r="L3559" s="21"/>
    </row>
    <row r="3560" spans="7:12">
      <c r="G3560" s="21"/>
      <c r="H3560" s="21"/>
      <c r="I3560" s="21"/>
      <c r="J3560" s="21"/>
      <c r="K3560" s="21"/>
      <c r="L3560" s="21"/>
    </row>
    <row r="3561" spans="7:12">
      <c r="G3561" s="21"/>
      <c r="H3561" s="21"/>
      <c r="I3561" s="21"/>
      <c r="J3561" s="21"/>
      <c r="K3561" s="21"/>
      <c r="L3561" s="21"/>
    </row>
    <row r="3562" spans="7:12">
      <c r="G3562" s="21"/>
      <c r="H3562" s="21"/>
      <c r="I3562" s="21"/>
      <c r="J3562" s="21"/>
      <c r="K3562" s="21"/>
      <c r="L3562" s="21"/>
    </row>
    <row r="3563" spans="7:12">
      <c r="G3563" s="21"/>
      <c r="H3563" s="21"/>
      <c r="I3563" s="21"/>
      <c r="J3563" s="21"/>
      <c r="K3563" s="21"/>
      <c r="L3563" s="21"/>
    </row>
    <row r="3564" spans="7:12">
      <c r="G3564" s="21"/>
      <c r="H3564" s="21"/>
      <c r="I3564" s="21"/>
      <c r="J3564" s="21"/>
      <c r="K3564" s="21"/>
      <c r="L3564" s="21"/>
    </row>
    <row r="3565" spans="7:12">
      <c r="G3565" s="21"/>
      <c r="H3565" s="21"/>
      <c r="I3565" s="21"/>
      <c r="J3565" s="21"/>
      <c r="K3565" s="21"/>
      <c r="L3565" s="21"/>
    </row>
    <row r="3566" spans="7:12">
      <c r="G3566" s="21"/>
      <c r="H3566" s="21"/>
      <c r="I3566" s="21"/>
      <c r="J3566" s="21"/>
      <c r="K3566" s="21"/>
      <c r="L3566" s="21"/>
    </row>
    <row r="3567" spans="7:12">
      <c r="G3567" s="21"/>
      <c r="H3567" s="21"/>
      <c r="I3567" s="21"/>
      <c r="J3567" s="21"/>
      <c r="K3567" s="21"/>
      <c r="L3567" s="21"/>
    </row>
    <row r="3568" spans="7:12">
      <c r="G3568" s="21"/>
      <c r="H3568" s="21"/>
      <c r="I3568" s="21"/>
      <c r="J3568" s="21"/>
      <c r="K3568" s="21"/>
      <c r="L3568" s="21"/>
    </row>
    <row r="3569" spans="7:12">
      <c r="G3569" s="21"/>
      <c r="H3569" s="21"/>
      <c r="I3569" s="21"/>
      <c r="J3569" s="21"/>
      <c r="K3569" s="21"/>
      <c r="L3569" s="21"/>
    </row>
    <row r="3570" spans="7:12">
      <c r="G3570" s="21"/>
      <c r="H3570" s="21"/>
      <c r="I3570" s="21"/>
      <c r="J3570" s="21"/>
      <c r="K3570" s="21"/>
      <c r="L3570" s="21"/>
    </row>
    <row r="3571" spans="7:12">
      <c r="G3571" s="21"/>
      <c r="H3571" s="21"/>
      <c r="I3571" s="21"/>
      <c r="J3571" s="21"/>
      <c r="K3571" s="21"/>
      <c r="L3571" s="21"/>
    </row>
    <row r="3572" spans="7:12">
      <c r="G3572" s="21"/>
      <c r="H3572" s="21"/>
      <c r="I3572" s="21"/>
      <c r="J3572" s="21"/>
      <c r="K3572" s="21"/>
      <c r="L3572" s="21"/>
    </row>
    <row r="3573" spans="7:12">
      <c r="G3573" s="21"/>
      <c r="H3573" s="21"/>
      <c r="I3573" s="21"/>
      <c r="J3573" s="21"/>
      <c r="K3573" s="21"/>
      <c r="L3573" s="21"/>
    </row>
    <row r="3574" spans="7:12">
      <c r="G3574" s="21"/>
      <c r="H3574" s="21"/>
      <c r="I3574" s="21"/>
      <c r="J3574" s="21"/>
      <c r="K3574" s="21"/>
      <c r="L3574" s="21"/>
    </row>
    <row r="3575" spans="7:12">
      <c r="G3575" s="21"/>
      <c r="H3575" s="21"/>
      <c r="I3575" s="21"/>
      <c r="J3575" s="21"/>
      <c r="K3575" s="21"/>
      <c r="L3575" s="21"/>
    </row>
    <row r="3576" spans="7:12">
      <c r="G3576" s="21"/>
      <c r="H3576" s="21"/>
      <c r="I3576" s="21"/>
      <c r="J3576" s="21"/>
      <c r="K3576" s="21"/>
      <c r="L3576" s="21"/>
    </row>
    <row r="3577" spans="7:12">
      <c r="G3577" s="21"/>
      <c r="H3577" s="21"/>
      <c r="I3577" s="21"/>
      <c r="J3577" s="21"/>
      <c r="K3577" s="21"/>
      <c r="L3577" s="21"/>
    </row>
    <row r="3578" spans="7:12">
      <c r="G3578" s="21"/>
      <c r="H3578" s="21"/>
      <c r="I3578" s="21"/>
      <c r="J3578" s="21"/>
      <c r="K3578" s="21"/>
      <c r="L3578" s="21"/>
    </row>
    <row r="3579" spans="7:12">
      <c r="G3579" s="21"/>
      <c r="H3579" s="21"/>
      <c r="I3579" s="21"/>
      <c r="J3579" s="21"/>
      <c r="K3579" s="21"/>
      <c r="L3579" s="21"/>
    </row>
    <row r="3580" spans="7:12">
      <c r="G3580" s="21"/>
      <c r="H3580" s="21"/>
      <c r="I3580" s="21"/>
      <c r="J3580" s="21"/>
      <c r="K3580" s="21"/>
      <c r="L3580" s="21"/>
    </row>
    <row r="3581" spans="7:12">
      <c r="G3581" s="21"/>
      <c r="H3581" s="21"/>
      <c r="I3581" s="21"/>
      <c r="J3581" s="21"/>
      <c r="K3581" s="21"/>
      <c r="L3581" s="21"/>
    </row>
    <row r="3582" spans="7:12">
      <c r="G3582" s="21"/>
      <c r="H3582" s="21"/>
      <c r="I3582" s="21"/>
      <c r="J3582" s="21"/>
      <c r="K3582" s="21"/>
      <c r="L3582" s="21"/>
    </row>
    <row r="3583" spans="7:12">
      <c r="G3583" s="21"/>
      <c r="H3583" s="21"/>
      <c r="I3583" s="21"/>
      <c r="J3583" s="21"/>
      <c r="K3583" s="21"/>
      <c r="L3583" s="21"/>
    </row>
    <row r="3584" spans="7:12">
      <c r="G3584" s="21"/>
      <c r="H3584" s="21"/>
      <c r="I3584" s="21"/>
      <c r="J3584" s="21"/>
      <c r="K3584" s="21"/>
      <c r="L3584" s="21"/>
    </row>
    <row r="3585" spans="7:12">
      <c r="G3585" s="21"/>
      <c r="H3585" s="21"/>
      <c r="I3585" s="21"/>
      <c r="J3585" s="21"/>
      <c r="K3585" s="21"/>
      <c r="L3585" s="21"/>
    </row>
    <row r="3586" spans="7:12">
      <c r="G3586" s="21"/>
      <c r="H3586" s="21"/>
      <c r="I3586" s="21"/>
      <c r="J3586" s="21"/>
      <c r="K3586" s="21"/>
      <c r="L3586" s="21"/>
    </row>
    <row r="3587" spans="7:12">
      <c r="G3587" s="21"/>
      <c r="H3587" s="21"/>
      <c r="I3587" s="21"/>
      <c r="J3587" s="21"/>
      <c r="K3587" s="21"/>
      <c r="L3587" s="21"/>
    </row>
    <row r="3588" spans="7:12">
      <c r="G3588" s="21"/>
      <c r="H3588" s="21"/>
      <c r="I3588" s="21"/>
      <c r="J3588" s="21"/>
      <c r="K3588" s="21"/>
      <c r="L3588" s="21"/>
    </row>
    <row r="3589" spans="7:12">
      <c r="G3589" s="21"/>
      <c r="H3589" s="21"/>
      <c r="I3589" s="21"/>
      <c r="J3589" s="21"/>
      <c r="K3589" s="21"/>
      <c r="L3589" s="21"/>
    </row>
    <row r="3590" spans="7:12">
      <c r="G3590" s="21"/>
      <c r="H3590" s="21"/>
      <c r="I3590" s="21"/>
      <c r="J3590" s="21"/>
      <c r="K3590" s="21"/>
      <c r="L3590" s="21"/>
    </row>
    <row r="3591" spans="7:12">
      <c r="G3591" s="21"/>
      <c r="H3591" s="21"/>
      <c r="I3591" s="21"/>
      <c r="J3591" s="21"/>
      <c r="K3591" s="21"/>
      <c r="L3591" s="21"/>
    </row>
    <row r="3592" spans="7:12">
      <c r="G3592" s="21"/>
      <c r="H3592" s="21"/>
      <c r="I3592" s="21"/>
      <c r="J3592" s="21"/>
      <c r="K3592" s="21"/>
      <c r="L3592" s="21"/>
    </row>
    <row r="3593" spans="7:12">
      <c r="G3593" s="21"/>
      <c r="H3593" s="21"/>
      <c r="I3593" s="21"/>
      <c r="J3593" s="21"/>
      <c r="K3593" s="21"/>
      <c r="L3593" s="21"/>
    </row>
    <row r="3594" spans="7:12">
      <c r="G3594" s="21"/>
      <c r="H3594" s="21"/>
      <c r="I3594" s="21"/>
      <c r="J3594" s="21"/>
      <c r="K3594" s="21"/>
      <c r="L3594" s="21"/>
    </row>
    <row r="3595" spans="7:12">
      <c r="G3595" s="21"/>
      <c r="H3595" s="21"/>
      <c r="I3595" s="21"/>
      <c r="J3595" s="21"/>
      <c r="K3595" s="21"/>
      <c r="L3595" s="21"/>
    </row>
    <row r="3596" spans="7:12">
      <c r="G3596" s="21"/>
      <c r="H3596" s="21"/>
      <c r="I3596" s="21"/>
      <c r="J3596" s="21"/>
      <c r="K3596" s="21"/>
      <c r="L3596" s="21"/>
    </row>
    <row r="3597" spans="7:12">
      <c r="G3597" s="21"/>
      <c r="H3597" s="21"/>
      <c r="I3597" s="21"/>
      <c r="J3597" s="21"/>
      <c r="K3597" s="21"/>
      <c r="L3597" s="21"/>
    </row>
    <row r="3598" spans="7:12">
      <c r="G3598" s="21"/>
      <c r="H3598" s="21"/>
      <c r="I3598" s="21"/>
      <c r="J3598" s="21"/>
      <c r="K3598" s="21"/>
      <c r="L3598" s="21"/>
    </row>
    <row r="3599" spans="7:12">
      <c r="G3599" s="21"/>
      <c r="H3599" s="21"/>
      <c r="I3599" s="21"/>
      <c r="J3599" s="21"/>
      <c r="K3599" s="21"/>
      <c r="L3599" s="21"/>
    </row>
    <row r="3600" spans="7:12">
      <c r="G3600" s="21"/>
      <c r="H3600" s="21"/>
      <c r="I3600" s="21"/>
      <c r="J3600" s="21"/>
      <c r="K3600" s="21"/>
      <c r="L3600" s="21"/>
    </row>
    <row r="3601" spans="7:12">
      <c r="G3601" s="21"/>
      <c r="H3601" s="21"/>
      <c r="I3601" s="21"/>
      <c r="J3601" s="21"/>
      <c r="K3601" s="21"/>
      <c r="L3601" s="21"/>
    </row>
    <row r="3602" spans="7:12">
      <c r="G3602" s="21"/>
      <c r="H3602" s="21"/>
      <c r="I3602" s="21"/>
      <c r="J3602" s="21"/>
      <c r="K3602" s="21"/>
      <c r="L3602" s="21"/>
    </row>
    <row r="3603" spans="7:12">
      <c r="G3603" s="21"/>
      <c r="H3603" s="21"/>
      <c r="I3603" s="21"/>
      <c r="J3603" s="21"/>
      <c r="K3603" s="21"/>
      <c r="L3603" s="21"/>
    </row>
    <row r="3604" spans="7:12">
      <c r="G3604" s="21"/>
      <c r="H3604" s="21"/>
      <c r="I3604" s="21"/>
      <c r="J3604" s="21"/>
      <c r="K3604" s="21"/>
      <c r="L3604" s="21"/>
    </row>
    <row r="3605" spans="7:12">
      <c r="G3605" s="21"/>
      <c r="H3605" s="21"/>
      <c r="I3605" s="21"/>
      <c r="J3605" s="21"/>
      <c r="K3605" s="21"/>
      <c r="L3605" s="21"/>
    </row>
    <row r="3606" spans="7:12">
      <c r="G3606" s="21"/>
      <c r="H3606" s="21"/>
      <c r="I3606" s="21"/>
      <c r="J3606" s="21"/>
      <c r="K3606" s="21"/>
      <c r="L3606" s="21"/>
    </row>
    <row r="3607" spans="7:12">
      <c r="G3607" s="21"/>
      <c r="H3607" s="21"/>
      <c r="I3607" s="21"/>
      <c r="J3607" s="21"/>
      <c r="K3607" s="21"/>
      <c r="L3607" s="21"/>
    </row>
    <row r="3608" spans="7:12">
      <c r="G3608" s="21"/>
      <c r="H3608" s="21"/>
      <c r="I3608" s="21"/>
      <c r="J3608" s="21"/>
      <c r="K3608" s="21"/>
      <c r="L3608" s="21"/>
    </row>
    <row r="3609" spans="7:12">
      <c r="G3609" s="21"/>
      <c r="H3609" s="21"/>
      <c r="I3609" s="21"/>
      <c r="J3609" s="21"/>
      <c r="K3609" s="21"/>
      <c r="L3609" s="21"/>
    </row>
    <row r="3610" spans="7:12">
      <c r="G3610" s="21"/>
      <c r="H3610" s="21"/>
      <c r="I3610" s="21"/>
      <c r="J3610" s="21"/>
      <c r="K3610" s="21"/>
      <c r="L3610" s="21"/>
    </row>
    <row r="3611" spans="7:12">
      <c r="G3611" s="21"/>
      <c r="H3611" s="21"/>
      <c r="I3611" s="21"/>
      <c r="J3611" s="21"/>
      <c r="K3611" s="21"/>
      <c r="L3611" s="21"/>
    </row>
    <row r="3612" spans="7:12">
      <c r="G3612" s="21"/>
      <c r="H3612" s="21"/>
      <c r="I3612" s="21"/>
      <c r="J3612" s="21"/>
      <c r="K3612" s="21"/>
      <c r="L3612" s="21"/>
    </row>
    <row r="3613" spans="7:12">
      <c r="G3613" s="21"/>
      <c r="H3613" s="21"/>
      <c r="I3613" s="21"/>
      <c r="J3613" s="21"/>
      <c r="K3613" s="21"/>
      <c r="L3613" s="21"/>
    </row>
    <row r="3614" spans="7:12">
      <c r="G3614" s="21"/>
      <c r="H3614" s="21"/>
      <c r="I3614" s="21"/>
      <c r="J3614" s="21"/>
      <c r="K3614" s="21"/>
      <c r="L3614" s="21"/>
    </row>
    <row r="3615" spans="7:12">
      <c r="G3615" s="21"/>
      <c r="H3615" s="21"/>
      <c r="I3615" s="21"/>
      <c r="J3615" s="21"/>
      <c r="K3615" s="21"/>
      <c r="L3615" s="21"/>
    </row>
    <row r="3616" spans="7:12">
      <c r="G3616" s="21"/>
      <c r="H3616" s="21"/>
      <c r="I3616" s="21"/>
      <c r="J3616" s="21"/>
      <c r="K3616" s="21"/>
      <c r="L3616" s="21"/>
    </row>
    <row r="3617" spans="7:12">
      <c r="G3617" s="21"/>
      <c r="H3617" s="21"/>
      <c r="I3617" s="21"/>
      <c r="J3617" s="21"/>
      <c r="K3617" s="21"/>
      <c r="L3617" s="21"/>
    </row>
    <row r="3618" spans="7:12">
      <c r="G3618" s="21"/>
      <c r="H3618" s="21"/>
      <c r="I3618" s="21"/>
      <c r="J3618" s="21"/>
      <c r="K3618" s="21"/>
      <c r="L3618" s="21"/>
    </row>
    <row r="3619" spans="7:12">
      <c r="G3619" s="21"/>
      <c r="H3619" s="21"/>
      <c r="I3619" s="21"/>
      <c r="J3619" s="21"/>
      <c r="K3619" s="21"/>
      <c r="L3619" s="21"/>
    </row>
    <row r="3620" spans="7:12">
      <c r="G3620" s="21"/>
      <c r="H3620" s="21"/>
      <c r="I3620" s="21"/>
      <c r="J3620" s="21"/>
      <c r="K3620" s="21"/>
      <c r="L3620" s="21"/>
    </row>
    <row r="3621" spans="7:12">
      <c r="G3621" s="21"/>
      <c r="H3621" s="21"/>
      <c r="I3621" s="21"/>
      <c r="J3621" s="21"/>
      <c r="K3621" s="21"/>
      <c r="L3621" s="21"/>
    </row>
    <row r="3622" spans="7:12">
      <c r="G3622" s="21"/>
      <c r="H3622" s="21"/>
      <c r="I3622" s="21"/>
      <c r="J3622" s="21"/>
      <c r="K3622" s="21"/>
      <c r="L3622" s="21"/>
    </row>
    <row r="3623" spans="7:12">
      <c r="G3623" s="21"/>
      <c r="H3623" s="21"/>
      <c r="I3623" s="21"/>
      <c r="J3623" s="21"/>
      <c r="K3623" s="21"/>
      <c r="L3623" s="21"/>
    </row>
    <row r="3624" spans="7:12">
      <c r="G3624" s="21"/>
      <c r="H3624" s="21"/>
      <c r="I3624" s="21"/>
      <c r="J3624" s="21"/>
      <c r="K3624" s="21"/>
      <c r="L3624" s="21"/>
    </row>
    <row r="3625" spans="7:12">
      <c r="G3625" s="21"/>
      <c r="H3625" s="21"/>
      <c r="I3625" s="21"/>
      <c r="J3625" s="21"/>
      <c r="K3625" s="21"/>
      <c r="L3625" s="21"/>
    </row>
    <row r="3626" spans="7:12">
      <c r="G3626" s="21"/>
      <c r="H3626" s="21"/>
      <c r="I3626" s="21"/>
      <c r="J3626" s="21"/>
      <c r="K3626" s="21"/>
      <c r="L3626" s="21"/>
    </row>
    <row r="3627" spans="7:12">
      <c r="G3627" s="21"/>
      <c r="H3627" s="21"/>
      <c r="I3627" s="21"/>
      <c r="J3627" s="21"/>
      <c r="K3627" s="21"/>
      <c r="L3627" s="21"/>
    </row>
    <row r="3628" spans="7:12">
      <c r="G3628" s="21"/>
      <c r="H3628" s="21"/>
      <c r="I3628" s="21"/>
      <c r="J3628" s="21"/>
      <c r="K3628" s="21"/>
      <c r="L3628" s="21"/>
    </row>
    <row r="3629" spans="7:12">
      <c r="G3629" s="21"/>
      <c r="H3629" s="21"/>
      <c r="I3629" s="21"/>
      <c r="J3629" s="21"/>
      <c r="K3629" s="21"/>
      <c r="L3629" s="21"/>
    </row>
    <row r="3630" spans="7:12">
      <c r="G3630" s="21"/>
      <c r="H3630" s="21"/>
      <c r="I3630" s="21"/>
      <c r="J3630" s="21"/>
      <c r="K3630" s="21"/>
      <c r="L3630" s="21"/>
    </row>
    <row r="3631" spans="7:12">
      <c r="G3631" s="21"/>
      <c r="H3631" s="21"/>
      <c r="I3631" s="21"/>
      <c r="J3631" s="21"/>
      <c r="K3631" s="21"/>
      <c r="L3631" s="21"/>
    </row>
    <row r="3632" spans="7:12">
      <c r="G3632" s="21"/>
      <c r="H3632" s="21"/>
      <c r="I3632" s="21"/>
      <c r="J3632" s="21"/>
      <c r="K3632" s="21"/>
      <c r="L3632" s="21"/>
    </row>
    <row r="3633" spans="7:12">
      <c r="G3633" s="21"/>
      <c r="H3633" s="21"/>
      <c r="I3633" s="21"/>
      <c r="J3633" s="21"/>
      <c r="K3633" s="21"/>
      <c r="L3633" s="21"/>
    </row>
    <row r="3634" spans="7:12">
      <c r="G3634" s="21"/>
      <c r="H3634" s="21"/>
      <c r="I3634" s="21"/>
      <c r="J3634" s="21"/>
      <c r="K3634" s="21"/>
      <c r="L3634" s="21"/>
    </row>
    <row r="3635" spans="7:12">
      <c r="G3635" s="21"/>
      <c r="H3635" s="21"/>
      <c r="I3635" s="21"/>
      <c r="J3635" s="21"/>
      <c r="K3635" s="21"/>
      <c r="L3635" s="21"/>
    </row>
    <row r="3636" spans="7:12">
      <c r="G3636" s="21"/>
      <c r="H3636" s="21"/>
      <c r="I3636" s="21"/>
      <c r="J3636" s="21"/>
      <c r="K3636" s="21"/>
      <c r="L3636" s="21"/>
    </row>
  </sheetData>
  <mergeCells count="1">
    <mergeCell ref="H2:I3"/>
  </mergeCells>
  <dataValidations count="1">
    <dataValidation type="list" allowBlank="1" showInputMessage="1" showErrorMessage="1" sqref="H18">
      <formula1>Liste</formula1>
    </dataValidation>
  </dataValidations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3636"/>
  <sheetViews>
    <sheetView zoomScale="80" zoomScaleNormal="80" workbookViewId="0">
      <selection activeCell="I21" sqref="I21"/>
    </sheetView>
  </sheetViews>
  <sheetFormatPr baseColWidth="10" defaultColWidth="13.42578125" defaultRowHeight="15"/>
  <cols>
    <col min="1" max="1" width="6.140625" style="8" customWidth="1"/>
    <col min="2" max="2" width="9.7109375" style="19" customWidth="1"/>
    <col min="3" max="3" width="10.42578125" style="22" customWidth="1"/>
    <col min="4" max="4" width="11.7109375" style="23" customWidth="1"/>
    <col min="5" max="6" width="11.5703125" style="23" customWidth="1"/>
    <col min="7" max="7" width="12.5703125" customWidth="1"/>
    <col min="8" max="8" width="15.28515625" customWidth="1"/>
    <col min="9" max="9" width="18" customWidth="1"/>
    <col min="10" max="10" width="16.85546875" customWidth="1"/>
    <col min="11" max="11" width="6.7109375" customWidth="1"/>
  </cols>
  <sheetData>
    <row r="1" spans="1:11" s="2" customFormat="1" ht="15.75" thickBot="1">
      <c r="A1" s="1" t="s">
        <v>0</v>
      </c>
      <c r="B1" s="3" t="s">
        <v>19</v>
      </c>
      <c r="C1" s="3" t="s">
        <v>20</v>
      </c>
      <c r="D1" s="3" t="s">
        <v>1</v>
      </c>
      <c r="E1" s="3" t="s">
        <v>2</v>
      </c>
      <c r="F1" s="3" t="s">
        <v>3</v>
      </c>
    </row>
    <row r="2" spans="1:11" ht="15.75" customHeight="1">
      <c r="A2" s="8">
        <v>14</v>
      </c>
      <c r="B2">
        <v>200</v>
      </c>
      <c r="C2" s="9">
        <v>1</v>
      </c>
      <c r="D2" s="10">
        <v>0</v>
      </c>
      <c r="E2" s="10">
        <v>251.53800000000001</v>
      </c>
      <c r="F2" s="11">
        <v>1</v>
      </c>
      <c r="H2" s="31">
        <v>2.2360000000000002</v>
      </c>
      <c r="I2" s="32"/>
      <c r="K2" s="2"/>
    </row>
    <row r="3" spans="1:11" ht="16.5" customHeight="1" thickBot="1">
      <c r="A3" s="8">
        <v>15</v>
      </c>
      <c r="B3">
        <v>100</v>
      </c>
      <c r="C3" s="9">
        <v>1</v>
      </c>
      <c r="D3" s="10">
        <v>0</v>
      </c>
      <c r="E3" s="10">
        <v>251.53800000000001</v>
      </c>
      <c r="F3" s="11">
        <v>2</v>
      </c>
      <c r="H3" s="33"/>
      <c r="I3" s="34"/>
      <c r="J3" s="24" t="s">
        <v>18</v>
      </c>
      <c r="K3" s="18">
        <f>LOOKUP($H$2,C:C,F:F)</f>
        <v>121</v>
      </c>
    </row>
    <row r="4" spans="1:11">
      <c r="A4" s="8">
        <v>16</v>
      </c>
      <c r="B4">
        <v>100</v>
      </c>
      <c r="C4" s="9">
        <v>1</v>
      </c>
      <c r="D4" s="10">
        <v>0</v>
      </c>
      <c r="E4" s="10">
        <v>251.53800000000001</v>
      </c>
      <c r="F4" s="11">
        <v>3</v>
      </c>
    </row>
    <row r="5" spans="1:11">
      <c r="A5" s="8">
        <v>19</v>
      </c>
      <c r="B5">
        <v>100</v>
      </c>
      <c r="C5" s="9">
        <v>1</v>
      </c>
      <c r="D5" s="10">
        <v>0</v>
      </c>
      <c r="E5" s="10">
        <v>345.13799999999998</v>
      </c>
      <c r="F5" s="11">
        <v>4</v>
      </c>
    </row>
    <row r="6" spans="1:11" ht="15.75" thickBot="1">
      <c r="A6" s="8">
        <v>20</v>
      </c>
      <c r="B6">
        <v>100</v>
      </c>
      <c r="C6" s="9">
        <v>1</v>
      </c>
      <c r="D6" s="10">
        <v>0</v>
      </c>
      <c r="E6" s="10">
        <v>345.13799999999998</v>
      </c>
      <c r="F6" s="11">
        <v>5</v>
      </c>
    </row>
    <row r="7" spans="1:11" ht="16.5" customHeight="1">
      <c r="A7" s="8">
        <v>21</v>
      </c>
      <c r="B7">
        <v>40</v>
      </c>
      <c r="C7" s="9">
        <v>1</v>
      </c>
      <c r="D7" s="10">
        <v>0</v>
      </c>
      <c r="E7" s="10">
        <v>345.13799999999998</v>
      </c>
      <c r="F7" s="11">
        <v>6</v>
      </c>
      <c r="H7" s="25" t="s">
        <v>22</v>
      </c>
      <c r="I7" s="26">
        <v>100</v>
      </c>
      <c r="J7" s="27" t="s">
        <v>21</v>
      </c>
    </row>
    <row r="8" spans="1:11" ht="16.5" customHeight="1" thickBot="1">
      <c r="A8" s="8">
        <v>22</v>
      </c>
      <c r="B8">
        <v>100</v>
      </c>
      <c r="C8" s="9">
        <v>1</v>
      </c>
      <c r="D8" s="10">
        <v>0</v>
      </c>
      <c r="E8" s="10">
        <v>345.13799999999998</v>
      </c>
      <c r="F8" s="11">
        <v>7</v>
      </c>
      <c r="H8" s="28" t="b">
        <v>1</v>
      </c>
      <c r="I8" s="29" t="b">
        <v>1</v>
      </c>
      <c r="J8" s="30" t="b">
        <v>1</v>
      </c>
    </row>
    <row r="9" spans="1:11">
      <c r="A9" s="8">
        <v>23</v>
      </c>
      <c r="B9">
        <v>40</v>
      </c>
      <c r="C9" s="9">
        <v>1</v>
      </c>
      <c r="D9" s="10">
        <v>0</v>
      </c>
      <c r="E9" s="10">
        <v>345.13799999999998</v>
      </c>
      <c r="F9" s="11">
        <v>8</v>
      </c>
    </row>
    <row r="10" spans="1:11">
      <c r="A10" s="8">
        <v>25</v>
      </c>
      <c r="B10">
        <v>100</v>
      </c>
      <c r="C10" s="9">
        <v>1</v>
      </c>
      <c r="D10" s="10">
        <v>0</v>
      </c>
      <c r="E10" s="10">
        <v>305.13799999999998</v>
      </c>
      <c r="F10" s="11">
        <v>9</v>
      </c>
      <c r="H10" t="s">
        <v>12</v>
      </c>
      <c r="I10">
        <v>60</v>
      </c>
      <c r="J10" s="2">
        <f>MROUND($I$10,2)+1</f>
        <v>61</v>
      </c>
    </row>
    <row r="11" spans="1:11">
      <c r="A11" s="8">
        <v>26</v>
      </c>
      <c r="B11">
        <v>40</v>
      </c>
      <c r="C11" s="9">
        <v>1</v>
      </c>
      <c r="D11" s="10">
        <v>0</v>
      </c>
      <c r="E11" s="10">
        <v>305.13799999999998</v>
      </c>
      <c r="F11" s="11">
        <v>10</v>
      </c>
      <c r="H11" t="s">
        <v>13</v>
      </c>
      <c r="I11">
        <v>6</v>
      </c>
    </row>
    <row r="12" spans="1:11">
      <c r="A12" s="8">
        <v>30</v>
      </c>
      <c r="B12">
        <v>100</v>
      </c>
      <c r="C12" s="9">
        <v>1</v>
      </c>
      <c r="D12" s="10">
        <v>0</v>
      </c>
      <c r="E12" s="10">
        <v>179.238</v>
      </c>
      <c r="F12" s="11">
        <v>11</v>
      </c>
    </row>
    <row r="13" spans="1:11">
      <c r="A13" s="8">
        <v>85</v>
      </c>
      <c r="B13">
        <v>100</v>
      </c>
      <c r="C13" s="9">
        <v>1</v>
      </c>
      <c r="D13" s="10">
        <v>0</v>
      </c>
      <c r="E13" s="10">
        <v>878.52499999999998</v>
      </c>
      <c r="F13" s="11">
        <v>12</v>
      </c>
    </row>
    <row r="14" spans="1:11">
      <c r="A14" s="8">
        <v>88</v>
      </c>
      <c r="B14">
        <v>100</v>
      </c>
      <c r="C14" s="9">
        <v>1</v>
      </c>
      <c r="D14" s="10">
        <v>0</v>
      </c>
      <c r="E14" s="10">
        <v>899.52499999999998</v>
      </c>
      <c r="F14" s="11">
        <v>13</v>
      </c>
      <c r="H14" t="s">
        <v>14</v>
      </c>
      <c r="J14" s="20">
        <f>IF($I$14="",1,LOOKUP($I$14-0.0001,C:C,F:F))</f>
        <v>1</v>
      </c>
    </row>
    <row r="15" spans="1:11">
      <c r="A15" s="8">
        <v>89</v>
      </c>
      <c r="B15">
        <v>100</v>
      </c>
      <c r="C15" s="9">
        <v>1</v>
      </c>
      <c r="D15" s="10">
        <v>0</v>
      </c>
      <c r="E15" s="10">
        <v>899.52499999999998</v>
      </c>
      <c r="F15" s="11">
        <v>14</v>
      </c>
      <c r="H15" t="s">
        <v>15</v>
      </c>
      <c r="J15" s="20">
        <f>IF(I15="",10000000,LOOKUP($I$15,C:C,F:F))</f>
        <v>10000000</v>
      </c>
    </row>
    <row r="16" spans="1:11">
      <c r="A16" s="8">
        <v>90</v>
      </c>
      <c r="B16">
        <v>100</v>
      </c>
      <c r="C16" s="9">
        <v>1</v>
      </c>
      <c r="D16" s="10">
        <v>0</v>
      </c>
      <c r="E16" s="10">
        <v>899.52499999999998</v>
      </c>
      <c r="F16" s="11">
        <v>15</v>
      </c>
    </row>
    <row r="17" spans="1:6">
      <c r="A17" s="8">
        <v>91</v>
      </c>
      <c r="B17">
        <v>100</v>
      </c>
      <c r="C17" s="9">
        <v>1</v>
      </c>
      <c r="D17" s="10">
        <v>0</v>
      </c>
      <c r="E17" s="10">
        <v>899.52499999999998</v>
      </c>
      <c r="F17" s="11">
        <v>16</v>
      </c>
    </row>
    <row r="18" spans="1:6">
      <c r="A18" s="8">
        <v>93</v>
      </c>
      <c r="B18">
        <v>100</v>
      </c>
      <c r="C18" s="9">
        <v>1</v>
      </c>
      <c r="D18" s="10">
        <v>0</v>
      </c>
      <c r="E18" s="10">
        <v>971.52499999999998</v>
      </c>
      <c r="F18" s="11">
        <v>17</v>
      </c>
    </row>
    <row r="19" spans="1:6" ht="15.75" customHeight="1">
      <c r="A19" s="8">
        <v>94</v>
      </c>
      <c r="B19">
        <v>200</v>
      </c>
      <c r="C19" s="9">
        <v>1</v>
      </c>
      <c r="D19" s="10">
        <v>0</v>
      </c>
      <c r="E19" s="10">
        <v>971.52499999999998</v>
      </c>
      <c r="F19" s="11">
        <v>18</v>
      </c>
    </row>
    <row r="20" spans="1:6" ht="16.5" customHeight="1">
      <c r="A20" s="8">
        <v>101</v>
      </c>
      <c r="B20">
        <v>100</v>
      </c>
      <c r="C20" s="9">
        <v>1</v>
      </c>
      <c r="D20" s="10">
        <v>0</v>
      </c>
      <c r="E20" s="10">
        <v>1169.423</v>
      </c>
      <c r="F20" s="11">
        <v>19</v>
      </c>
    </row>
    <row r="21" spans="1:6" ht="16.5" customHeight="1">
      <c r="A21" s="8">
        <v>102</v>
      </c>
      <c r="B21">
        <v>100</v>
      </c>
      <c r="C21" s="9">
        <v>1</v>
      </c>
      <c r="D21" s="10">
        <v>0</v>
      </c>
      <c r="E21" s="10">
        <v>1169.423</v>
      </c>
      <c r="F21" s="11">
        <v>20</v>
      </c>
    </row>
    <row r="22" spans="1:6">
      <c r="A22" s="8">
        <v>103</v>
      </c>
      <c r="B22">
        <v>100</v>
      </c>
      <c r="C22" s="9">
        <v>1</v>
      </c>
      <c r="D22" s="10">
        <v>0</v>
      </c>
      <c r="E22" s="10">
        <v>1169.423</v>
      </c>
      <c r="F22" s="11">
        <v>21</v>
      </c>
    </row>
    <row r="23" spans="1:6">
      <c r="A23" s="8">
        <v>110</v>
      </c>
      <c r="B23">
        <v>60</v>
      </c>
      <c r="C23" s="9">
        <v>1</v>
      </c>
      <c r="D23" s="10">
        <v>0</v>
      </c>
      <c r="E23" s="10">
        <v>1214.1849999999999</v>
      </c>
      <c r="F23" s="11">
        <v>22</v>
      </c>
    </row>
    <row r="24" spans="1:6" ht="15.75" customHeight="1">
      <c r="A24" s="8">
        <v>307</v>
      </c>
      <c r="B24">
        <v>100</v>
      </c>
      <c r="C24" s="9">
        <v>1</v>
      </c>
      <c r="D24" s="10">
        <v>0</v>
      </c>
      <c r="E24" s="10">
        <v>2404.6559999999999</v>
      </c>
      <c r="F24" s="11">
        <v>23</v>
      </c>
    </row>
    <row r="25" spans="1:6" ht="16.5" customHeight="1">
      <c r="A25" s="8">
        <v>461</v>
      </c>
      <c r="B25">
        <v>100</v>
      </c>
      <c r="C25" s="9">
        <v>1</v>
      </c>
      <c r="D25" s="10">
        <v>0</v>
      </c>
      <c r="E25" s="10">
        <v>2854.86</v>
      </c>
      <c r="F25" s="11">
        <v>24</v>
      </c>
    </row>
    <row r="26" spans="1:6" ht="15.75" customHeight="1">
      <c r="A26" s="8">
        <v>464</v>
      </c>
      <c r="B26">
        <v>100</v>
      </c>
      <c r="C26" s="9">
        <v>1</v>
      </c>
      <c r="D26" s="10">
        <v>0</v>
      </c>
      <c r="E26" s="10">
        <v>2790.86</v>
      </c>
      <c r="F26" s="11">
        <v>25</v>
      </c>
    </row>
    <row r="27" spans="1:6" ht="18.75" customHeight="1">
      <c r="A27" s="8">
        <v>843</v>
      </c>
      <c r="B27">
        <v>100</v>
      </c>
      <c r="C27" s="9">
        <v>1</v>
      </c>
      <c r="D27" s="10">
        <v>0</v>
      </c>
      <c r="E27" s="10">
        <v>4746.7460000000001</v>
      </c>
      <c r="F27" s="11">
        <v>26</v>
      </c>
    </row>
    <row r="28" spans="1:6" ht="16.5" customHeight="1">
      <c r="A28" s="8">
        <v>850</v>
      </c>
      <c r="B28">
        <v>100</v>
      </c>
      <c r="C28" s="9">
        <v>1</v>
      </c>
      <c r="D28" s="10">
        <v>0</v>
      </c>
      <c r="E28" s="10">
        <v>4818.7610000000004</v>
      </c>
      <c r="F28" s="11">
        <v>27</v>
      </c>
    </row>
    <row r="29" spans="1:6" ht="16.5" customHeight="1">
      <c r="A29" s="8">
        <v>2500</v>
      </c>
      <c r="B29">
        <v>100</v>
      </c>
      <c r="C29" s="9">
        <v>1</v>
      </c>
      <c r="D29" s="10">
        <v>0</v>
      </c>
      <c r="E29" s="10">
        <v>19382.060000000001</v>
      </c>
      <c r="F29" s="11">
        <v>28</v>
      </c>
    </row>
    <row r="30" spans="1:6">
      <c r="A30" s="8">
        <v>2699</v>
      </c>
      <c r="B30">
        <v>100</v>
      </c>
      <c r="C30" s="9">
        <v>1</v>
      </c>
      <c r="D30" s="10">
        <v>0</v>
      </c>
      <c r="E30" s="10">
        <v>22507.683000000001</v>
      </c>
      <c r="F30" s="11">
        <v>29</v>
      </c>
    </row>
    <row r="31" spans="1:6">
      <c r="A31" s="8">
        <v>2825</v>
      </c>
      <c r="B31">
        <v>100</v>
      </c>
      <c r="C31" s="9">
        <v>1</v>
      </c>
      <c r="D31" s="10">
        <v>0</v>
      </c>
      <c r="E31" s="10">
        <v>23339.565999999999</v>
      </c>
      <c r="F31" s="11">
        <v>30</v>
      </c>
    </row>
    <row r="32" spans="1:6">
      <c r="A32" s="8">
        <v>3164</v>
      </c>
      <c r="B32">
        <v>100</v>
      </c>
      <c r="C32" s="9">
        <v>1</v>
      </c>
      <c r="D32" s="10">
        <v>0</v>
      </c>
      <c r="E32" s="10">
        <v>25910.072</v>
      </c>
      <c r="F32" s="11">
        <v>31</v>
      </c>
    </row>
    <row r="33" spans="1:6">
      <c r="A33" s="8">
        <v>499</v>
      </c>
      <c r="B33">
        <v>100</v>
      </c>
      <c r="C33" s="9">
        <v>1.0101500000000001</v>
      </c>
      <c r="D33" s="10">
        <v>1.0149999999999</v>
      </c>
      <c r="E33" s="10">
        <v>2944.2759999999998</v>
      </c>
      <c r="F33" s="11">
        <v>32</v>
      </c>
    </row>
    <row r="34" spans="1:6">
      <c r="A34" s="8">
        <v>244</v>
      </c>
      <c r="B34">
        <v>100</v>
      </c>
      <c r="C34" s="9">
        <v>1.0129999999999999</v>
      </c>
      <c r="D34" s="10">
        <v>1.3</v>
      </c>
      <c r="E34" s="10">
        <v>1859.2570000000001</v>
      </c>
      <c r="F34" s="11">
        <v>33</v>
      </c>
    </row>
    <row r="35" spans="1:6">
      <c r="A35" s="8">
        <v>535</v>
      </c>
      <c r="B35">
        <v>100</v>
      </c>
      <c r="C35" s="9">
        <v>1.0309999999999999</v>
      </c>
      <c r="D35" s="10">
        <v>3.0999999999999002</v>
      </c>
      <c r="E35" s="10">
        <v>2873.681</v>
      </c>
      <c r="F35" s="11">
        <v>34</v>
      </c>
    </row>
    <row r="36" spans="1:6">
      <c r="A36" s="8">
        <v>236</v>
      </c>
      <c r="B36">
        <v>100</v>
      </c>
      <c r="C36" s="9">
        <v>1.0409999999999999</v>
      </c>
      <c r="D36" s="10">
        <v>4.0999999999999002</v>
      </c>
      <c r="E36" s="10">
        <v>1697.425</v>
      </c>
      <c r="F36" s="11">
        <v>35</v>
      </c>
    </row>
    <row r="37" spans="1:6">
      <c r="A37" s="8">
        <v>209</v>
      </c>
      <c r="B37">
        <v>100</v>
      </c>
      <c r="C37" s="9">
        <v>1.0507500000000001</v>
      </c>
      <c r="D37" s="10">
        <v>5.0750000000000002</v>
      </c>
      <c r="E37" s="10">
        <v>1431.7950000000001</v>
      </c>
      <c r="F37" s="11">
        <v>36</v>
      </c>
    </row>
    <row r="38" spans="1:6">
      <c r="A38" s="8">
        <v>60</v>
      </c>
      <c r="B38">
        <v>100</v>
      </c>
      <c r="C38" s="9">
        <v>1.0580000000000001</v>
      </c>
      <c r="D38" s="10">
        <v>5.8</v>
      </c>
      <c r="E38" s="10">
        <v>1190.3040000000001</v>
      </c>
      <c r="F38" s="11">
        <v>37</v>
      </c>
    </row>
    <row r="39" spans="1:6">
      <c r="A39" s="8">
        <v>196</v>
      </c>
      <c r="B39">
        <v>100</v>
      </c>
      <c r="C39" s="9">
        <v>1.05877</v>
      </c>
      <c r="D39" s="10">
        <v>5.8769999999999998</v>
      </c>
      <c r="E39" s="10">
        <v>733.255</v>
      </c>
      <c r="F39" s="11">
        <v>38</v>
      </c>
    </row>
    <row r="40" spans="1:6">
      <c r="A40" s="8">
        <v>2772</v>
      </c>
      <c r="B40">
        <v>200</v>
      </c>
      <c r="C40" s="9">
        <v>1.06</v>
      </c>
      <c r="D40" s="10">
        <v>12</v>
      </c>
      <c r="E40" s="10">
        <v>22645.628000000001</v>
      </c>
      <c r="F40" s="11">
        <v>39</v>
      </c>
    </row>
    <row r="41" spans="1:6">
      <c r="A41" s="8">
        <v>516</v>
      </c>
      <c r="B41">
        <v>100</v>
      </c>
      <c r="C41" s="9">
        <v>1.0634399999999999</v>
      </c>
      <c r="D41" s="10">
        <v>6.3440000000000998</v>
      </c>
      <c r="E41" s="10">
        <v>2831.279</v>
      </c>
      <c r="F41" s="11">
        <v>40</v>
      </c>
    </row>
    <row r="42" spans="1:6">
      <c r="A42" s="8">
        <v>657</v>
      </c>
      <c r="B42">
        <v>100</v>
      </c>
      <c r="C42" s="9">
        <v>1.0725</v>
      </c>
      <c r="D42" s="10">
        <v>7.25</v>
      </c>
      <c r="E42" s="10">
        <v>4456.1989999999996</v>
      </c>
      <c r="F42" s="11">
        <v>41</v>
      </c>
    </row>
    <row r="43" spans="1:6">
      <c r="A43" s="8">
        <v>525</v>
      </c>
      <c r="B43">
        <v>100</v>
      </c>
      <c r="C43" s="9">
        <v>1.073</v>
      </c>
      <c r="D43" s="10">
        <v>7.3000000000001997</v>
      </c>
      <c r="E43" s="10">
        <v>2784.7469999999998</v>
      </c>
      <c r="F43" s="11">
        <v>42</v>
      </c>
    </row>
    <row r="44" spans="1:6">
      <c r="A44" s="8">
        <v>523</v>
      </c>
      <c r="B44">
        <v>100</v>
      </c>
      <c r="C44" s="9">
        <v>1.075</v>
      </c>
      <c r="D44" s="10">
        <v>7.5</v>
      </c>
      <c r="E44" s="10">
        <v>2716.6469999999999</v>
      </c>
      <c r="F44" s="11">
        <v>43</v>
      </c>
    </row>
    <row r="45" spans="1:6">
      <c r="A45" s="8">
        <v>842</v>
      </c>
      <c r="B45">
        <v>100</v>
      </c>
      <c r="C45" s="9">
        <v>1.08</v>
      </c>
      <c r="D45" s="10">
        <v>8</v>
      </c>
      <c r="E45" s="10">
        <v>4746.7460000000001</v>
      </c>
      <c r="F45" s="11">
        <v>44</v>
      </c>
    </row>
    <row r="46" spans="1:6">
      <c r="A46" s="8">
        <v>512</v>
      </c>
      <c r="B46">
        <v>100</v>
      </c>
      <c r="C46" s="9">
        <v>1.081</v>
      </c>
      <c r="D46" s="10">
        <v>8.0999999999999002</v>
      </c>
      <c r="E46" s="10">
        <v>2949.2350000000001</v>
      </c>
      <c r="F46" s="11">
        <v>45</v>
      </c>
    </row>
    <row r="47" spans="1:6">
      <c r="A47" s="8">
        <v>1256</v>
      </c>
      <c r="B47">
        <v>100</v>
      </c>
      <c r="C47" s="9">
        <v>1.081</v>
      </c>
      <c r="D47" s="10">
        <v>8.1000000000003993</v>
      </c>
      <c r="E47" s="10">
        <v>9455.5810000000001</v>
      </c>
      <c r="F47" s="11">
        <v>46</v>
      </c>
    </row>
    <row r="48" spans="1:6">
      <c r="A48" s="8">
        <v>487</v>
      </c>
      <c r="B48">
        <v>100</v>
      </c>
      <c r="C48" s="9">
        <v>1.0811999999999999</v>
      </c>
      <c r="D48" s="10">
        <v>8.1199999999998997</v>
      </c>
      <c r="E48" s="10">
        <v>3027.962</v>
      </c>
      <c r="F48" s="11">
        <v>47</v>
      </c>
    </row>
    <row r="49" spans="1:6">
      <c r="A49" s="8">
        <v>902</v>
      </c>
      <c r="B49">
        <v>200</v>
      </c>
      <c r="C49" s="9">
        <v>1.0820000000000001</v>
      </c>
      <c r="D49" s="10">
        <v>16.399999999999999</v>
      </c>
      <c r="E49" s="10">
        <v>5655.2309999999998</v>
      </c>
      <c r="F49" s="11">
        <v>48</v>
      </c>
    </row>
    <row r="50" spans="1:6">
      <c r="A50" s="8">
        <v>1140</v>
      </c>
      <c r="B50">
        <v>100</v>
      </c>
      <c r="C50" s="9">
        <v>1.085</v>
      </c>
      <c r="D50" s="10">
        <v>8.5</v>
      </c>
      <c r="E50" s="10">
        <v>9028.6710000000003</v>
      </c>
      <c r="F50" s="11">
        <v>49</v>
      </c>
    </row>
    <row r="51" spans="1:6">
      <c r="A51" s="8">
        <v>50</v>
      </c>
      <c r="B51">
        <v>100</v>
      </c>
      <c r="C51" s="9">
        <v>1.0880000000000001</v>
      </c>
      <c r="D51" s="10">
        <v>8.8000000000000007</v>
      </c>
      <c r="E51" s="10">
        <v>999.88400000000001</v>
      </c>
      <c r="F51" s="11">
        <v>50</v>
      </c>
    </row>
    <row r="52" spans="1:6">
      <c r="A52" s="8">
        <v>2790</v>
      </c>
      <c r="B52">
        <v>100</v>
      </c>
      <c r="C52" s="9">
        <v>1.0940000000000001</v>
      </c>
      <c r="D52" s="10">
        <v>9.4000000000014996</v>
      </c>
      <c r="E52" s="10">
        <v>22260.928</v>
      </c>
      <c r="F52" s="11">
        <v>51</v>
      </c>
    </row>
    <row r="53" spans="1:6">
      <c r="A53" s="8">
        <v>1216</v>
      </c>
      <c r="B53">
        <v>100</v>
      </c>
      <c r="C53" s="9">
        <v>1.097</v>
      </c>
      <c r="D53" s="10">
        <v>9.7000000000006992</v>
      </c>
      <c r="E53" s="10">
        <v>8426.4809999999998</v>
      </c>
      <c r="F53" s="11">
        <v>52</v>
      </c>
    </row>
    <row r="54" spans="1:6">
      <c r="A54" s="8">
        <v>606</v>
      </c>
      <c r="B54">
        <v>100</v>
      </c>
      <c r="C54" s="9">
        <v>1.1000000000000001</v>
      </c>
      <c r="D54" s="10">
        <v>10</v>
      </c>
      <c r="E54" s="10">
        <v>4163.4129999999996</v>
      </c>
      <c r="F54" s="11">
        <v>53</v>
      </c>
    </row>
    <row r="55" spans="1:6">
      <c r="A55" s="8">
        <v>1135</v>
      </c>
      <c r="B55">
        <v>100</v>
      </c>
      <c r="C55" s="9">
        <v>1.101</v>
      </c>
      <c r="D55" s="10">
        <v>10.1</v>
      </c>
      <c r="E55" s="10">
        <v>9071.2710000000006</v>
      </c>
      <c r="F55" s="11">
        <v>54</v>
      </c>
    </row>
    <row r="56" spans="1:6">
      <c r="A56" s="8">
        <v>210</v>
      </c>
      <c r="B56">
        <v>100</v>
      </c>
      <c r="C56" s="9">
        <v>1.1014999999999999</v>
      </c>
      <c r="D56" s="10">
        <v>10.15</v>
      </c>
      <c r="E56" s="10">
        <v>1441.9449999999999</v>
      </c>
      <c r="F56" s="11">
        <v>55</v>
      </c>
    </row>
    <row r="57" spans="1:6">
      <c r="A57" s="8">
        <v>504</v>
      </c>
      <c r="B57">
        <v>100</v>
      </c>
      <c r="C57" s="9">
        <v>1.1014999999999999</v>
      </c>
      <c r="D57" s="10">
        <v>10.15</v>
      </c>
      <c r="E57" s="10">
        <v>3025.2429999999999</v>
      </c>
      <c r="F57" s="11">
        <v>56</v>
      </c>
    </row>
    <row r="58" spans="1:6">
      <c r="A58" s="8">
        <v>661</v>
      </c>
      <c r="B58">
        <v>100</v>
      </c>
      <c r="C58" s="9">
        <v>1.1014999999999999</v>
      </c>
      <c r="D58" s="10">
        <v>10.15</v>
      </c>
      <c r="E58" s="10">
        <v>4578.902</v>
      </c>
      <c r="F58" s="11">
        <v>57</v>
      </c>
    </row>
    <row r="59" spans="1:6">
      <c r="A59" s="8">
        <v>1005</v>
      </c>
      <c r="B59">
        <v>100</v>
      </c>
      <c r="C59" s="9">
        <v>1.1020000000000001</v>
      </c>
      <c r="D59" s="10">
        <v>10.199999999999999</v>
      </c>
      <c r="E59" s="10">
        <v>7442.7309999999998</v>
      </c>
      <c r="F59" s="11">
        <v>58</v>
      </c>
    </row>
    <row r="60" spans="1:6">
      <c r="A60" s="8">
        <v>1277</v>
      </c>
      <c r="B60">
        <v>100</v>
      </c>
      <c r="C60" s="9">
        <v>1.1020000000000001</v>
      </c>
      <c r="D60" s="10">
        <v>10.200000000000999</v>
      </c>
      <c r="E60" s="10">
        <v>9751.0810000000001</v>
      </c>
      <c r="F60" s="11">
        <v>59</v>
      </c>
    </row>
    <row r="61" spans="1:6">
      <c r="A61" s="8">
        <v>2582</v>
      </c>
      <c r="B61">
        <v>100</v>
      </c>
      <c r="C61" s="9">
        <v>1.105</v>
      </c>
      <c r="D61" s="10">
        <v>-100</v>
      </c>
      <c r="E61" s="10">
        <v>20394.66</v>
      </c>
      <c r="F61" s="11">
        <v>60</v>
      </c>
    </row>
    <row r="62" spans="1:6">
      <c r="A62" s="8">
        <v>2934</v>
      </c>
      <c r="B62">
        <v>100</v>
      </c>
      <c r="C62" s="9">
        <v>1.105</v>
      </c>
      <c r="D62" s="10">
        <v>10.5</v>
      </c>
      <c r="E62" s="10">
        <v>24902.2</v>
      </c>
      <c r="F62" s="11">
        <v>61</v>
      </c>
    </row>
    <row r="63" spans="1:6">
      <c r="A63" s="8">
        <v>3484</v>
      </c>
      <c r="B63">
        <v>100</v>
      </c>
      <c r="C63" s="9">
        <v>1.105</v>
      </c>
      <c r="D63" s="10">
        <v>10.5</v>
      </c>
      <c r="E63" s="10">
        <v>26163.411</v>
      </c>
      <c r="F63" s="11">
        <v>62</v>
      </c>
    </row>
    <row r="64" spans="1:6">
      <c r="A64" s="8">
        <v>497</v>
      </c>
      <c r="B64">
        <v>100</v>
      </c>
      <c r="C64" s="9">
        <v>1.10606</v>
      </c>
      <c r="D64" s="10">
        <v>-100</v>
      </c>
      <c r="E64" s="10">
        <v>2914.261</v>
      </c>
      <c r="F64" s="11">
        <v>63</v>
      </c>
    </row>
    <row r="65" spans="1:6">
      <c r="A65" s="8">
        <v>1015</v>
      </c>
      <c r="B65">
        <v>100</v>
      </c>
      <c r="C65" s="9">
        <v>1.1100000000000001</v>
      </c>
      <c r="D65" s="10">
        <v>11</v>
      </c>
      <c r="E65" s="10">
        <v>7553.9309999999996</v>
      </c>
      <c r="F65" s="11">
        <v>64</v>
      </c>
    </row>
    <row r="66" spans="1:6">
      <c r="A66" s="8">
        <v>1086</v>
      </c>
      <c r="B66">
        <v>100</v>
      </c>
      <c r="C66" s="9">
        <v>1.1100000000000001</v>
      </c>
      <c r="D66" s="10">
        <v>11</v>
      </c>
      <c r="E66" s="10">
        <v>8450.8349999999991</v>
      </c>
      <c r="F66" s="11">
        <v>65</v>
      </c>
    </row>
    <row r="67" spans="1:6">
      <c r="A67" s="8">
        <v>1362</v>
      </c>
      <c r="B67">
        <v>100</v>
      </c>
      <c r="C67" s="9">
        <v>1.1100000000000001</v>
      </c>
      <c r="D67" s="10">
        <v>11</v>
      </c>
      <c r="E67" s="10">
        <v>10698.481</v>
      </c>
      <c r="F67" s="11">
        <v>66</v>
      </c>
    </row>
    <row r="68" spans="1:6">
      <c r="A68" s="8">
        <v>2332</v>
      </c>
      <c r="B68">
        <v>100</v>
      </c>
      <c r="C68" s="9">
        <v>1.1100000000000001</v>
      </c>
      <c r="D68" s="10">
        <v>-100</v>
      </c>
      <c r="E68" s="10">
        <v>18132.898000000001</v>
      </c>
      <c r="F68" s="11">
        <v>67</v>
      </c>
    </row>
    <row r="69" spans="1:6">
      <c r="A69" s="8">
        <v>243</v>
      </c>
      <c r="B69">
        <v>100</v>
      </c>
      <c r="C69" s="9">
        <v>1.1127800000000001</v>
      </c>
      <c r="D69" s="10">
        <v>-100</v>
      </c>
      <c r="E69" s="10">
        <v>1857.9570000000001</v>
      </c>
      <c r="F69" s="11">
        <v>68</v>
      </c>
    </row>
    <row r="70" spans="1:6">
      <c r="A70" s="8">
        <v>486</v>
      </c>
      <c r="B70">
        <v>100</v>
      </c>
      <c r="C70" s="9">
        <v>1.1127800000000001</v>
      </c>
      <c r="D70" s="10">
        <v>11.278</v>
      </c>
      <c r="E70" s="10">
        <v>3019.8420000000001</v>
      </c>
      <c r="F70" s="11">
        <v>69</v>
      </c>
    </row>
    <row r="71" spans="1:6">
      <c r="A71" s="8">
        <v>511</v>
      </c>
      <c r="B71">
        <v>100</v>
      </c>
      <c r="C71" s="9">
        <v>1.113</v>
      </c>
      <c r="D71" s="10">
        <v>11.3</v>
      </c>
      <c r="E71" s="10">
        <v>2941.1350000000002</v>
      </c>
      <c r="F71" s="11">
        <v>70</v>
      </c>
    </row>
    <row r="72" spans="1:6">
      <c r="A72" s="8">
        <v>674</v>
      </c>
      <c r="B72">
        <v>100</v>
      </c>
      <c r="C72" s="9">
        <v>1.113</v>
      </c>
      <c r="D72" s="10">
        <v>11.3</v>
      </c>
      <c r="E72" s="10">
        <v>4437.8339999999998</v>
      </c>
      <c r="F72" s="11">
        <v>71</v>
      </c>
    </row>
    <row r="73" spans="1:6">
      <c r="A73" s="8">
        <v>1457</v>
      </c>
      <c r="B73">
        <v>100</v>
      </c>
      <c r="C73" s="9">
        <v>1.1140000000000001</v>
      </c>
      <c r="D73" s="10">
        <v>11.4</v>
      </c>
      <c r="E73" s="10">
        <v>11224.880999999999</v>
      </c>
      <c r="F73" s="11">
        <v>72</v>
      </c>
    </row>
    <row r="74" spans="1:6">
      <c r="A74" s="8">
        <v>364</v>
      </c>
      <c r="B74">
        <v>100</v>
      </c>
      <c r="C74" s="9">
        <v>1.1180000000000001</v>
      </c>
      <c r="D74" s="10">
        <v>11.8</v>
      </c>
      <c r="E74" s="10">
        <v>2545.9540000000002</v>
      </c>
      <c r="F74" s="11">
        <v>73</v>
      </c>
    </row>
    <row r="75" spans="1:6">
      <c r="A75" s="8">
        <v>41</v>
      </c>
      <c r="B75">
        <v>100</v>
      </c>
      <c r="C75" s="9">
        <v>1.119</v>
      </c>
      <c r="D75" s="10">
        <v>11.9</v>
      </c>
      <c r="E75" s="10">
        <v>726.21799999999996</v>
      </c>
      <c r="F75" s="11">
        <v>74</v>
      </c>
    </row>
    <row r="76" spans="1:6">
      <c r="A76" s="8">
        <v>109</v>
      </c>
      <c r="B76">
        <v>100</v>
      </c>
      <c r="C76" s="9">
        <v>1.119</v>
      </c>
      <c r="D76" s="10">
        <v>11.9</v>
      </c>
      <c r="E76" s="10">
        <v>1214.1849999999999</v>
      </c>
      <c r="F76" s="11">
        <v>75</v>
      </c>
    </row>
    <row r="77" spans="1:6">
      <c r="A77" s="8">
        <v>412</v>
      </c>
      <c r="B77">
        <v>100</v>
      </c>
      <c r="C77" s="9">
        <v>1.119</v>
      </c>
      <c r="D77" s="10">
        <v>11.9</v>
      </c>
      <c r="E77" s="10">
        <v>2429.0320000000002</v>
      </c>
      <c r="F77" s="11">
        <v>76</v>
      </c>
    </row>
    <row r="78" spans="1:6">
      <c r="A78" s="8">
        <v>1143</v>
      </c>
      <c r="B78">
        <v>100</v>
      </c>
      <c r="C78" s="9">
        <v>1.119</v>
      </c>
      <c r="D78" s="10">
        <v>11.9</v>
      </c>
      <c r="E78" s="10">
        <v>8955.6710000000003</v>
      </c>
      <c r="F78" s="11">
        <v>77</v>
      </c>
    </row>
    <row r="79" spans="1:6">
      <c r="A79" s="8">
        <v>1604</v>
      </c>
      <c r="B79">
        <v>100</v>
      </c>
      <c r="C79" s="9">
        <v>1.119</v>
      </c>
      <c r="D79" s="10">
        <v>11.9</v>
      </c>
      <c r="E79" s="10">
        <v>12601.484</v>
      </c>
      <c r="F79" s="11">
        <v>78</v>
      </c>
    </row>
    <row r="80" spans="1:6">
      <c r="A80" s="8">
        <v>2341</v>
      </c>
      <c r="B80">
        <v>100</v>
      </c>
      <c r="C80" s="9">
        <v>1.119</v>
      </c>
      <c r="D80" s="10">
        <v>11.900000000001</v>
      </c>
      <c r="E80" s="10">
        <v>18452.998</v>
      </c>
      <c r="F80" s="11">
        <v>79</v>
      </c>
    </row>
    <row r="81" spans="1:6">
      <c r="A81" s="8">
        <v>409</v>
      </c>
      <c r="B81">
        <v>100</v>
      </c>
      <c r="C81" s="9">
        <v>1.1200000000000001</v>
      </c>
      <c r="D81" s="10">
        <v>12</v>
      </c>
      <c r="E81" s="10">
        <v>2388.9319999999998</v>
      </c>
      <c r="F81" s="11">
        <v>80</v>
      </c>
    </row>
    <row r="82" spans="1:6">
      <c r="A82" s="8">
        <v>410</v>
      </c>
      <c r="B82">
        <v>100</v>
      </c>
      <c r="C82" s="9">
        <v>1.1200000000000001</v>
      </c>
      <c r="D82" s="10">
        <v>12</v>
      </c>
      <c r="E82" s="10">
        <v>2400.9319999999998</v>
      </c>
      <c r="F82" s="11">
        <v>81</v>
      </c>
    </row>
    <row r="83" spans="1:6">
      <c r="A83" s="8">
        <v>600</v>
      </c>
      <c r="B83">
        <v>100</v>
      </c>
      <c r="C83" s="9">
        <v>1.1200000000000001</v>
      </c>
      <c r="D83" s="10">
        <v>12</v>
      </c>
      <c r="E83" s="10">
        <v>4286.4129999999996</v>
      </c>
      <c r="F83" s="11">
        <v>82</v>
      </c>
    </row>
    <row r="84" spans="1:6">
      <c r="A84" s="8">
        <v>1474</v>
      </c>
      <c r="B84">
        <v>100</v>
      </c>
      <c r="C84" s="9">
        <v>1.1200000000000001</v>
      </c>
      <c r="D84" s="10">
        <v>12</v>
      </c>
      <c r="E84" s="10">
        <v>11275.281000000001</v>
      </c>
      <c r="F84" s="11">
        <v>83</v>
      </c>
    </row>
    <row r="85" spans="1:6">
      <c r="A85" s="8">
        <v>2331</v>
      </c>
      <c r="B85">
        <v>100</v>
      </c>
      <c r="C85" s="9">
        <v>1.1200000000000001</v>
      </c>
      <c r="D85" s="10">
        <v>12</v>
      </c>
      <c r="E85" s="10">
        <v>18232.898000000001</v>
      </c>
      <c r="F85" s="11">
        <v>84</v>
      </c>
    </row>
    <row r="86" spans="1:6">
      <c r="A86" s="8">
        <v>255</v>
      </c>
      <c r="B86">
        <v>200</v>
      </c>
      <c r="C86" s="9">
        <v>1.121</v>
      </c>
      <c r="D86" s="10">
        <v>24.2</v>
      </c>
      <c r="E86" s="10">
        <v>1578.8150000000001</v>
      </c>
      <c r="F86" s="11">
        <v>85</v>
      </c>
    </row>
    <row r="87" spans="1:6">
      <c r="A87" s="8">
        <v>2910</v>
      </c>
      <c r="B87">
        <v>100</v>
      </c>
      <c r="C87" s="9">
        <v>1.121</v>
      </c>
      <c r="D87" s="10">
        <v>12.099999999999</v>
      </c>
      <c r="E87" s="10">
        <v>24367.1</v>
      </c>
      <c r="F87" s="11">
        <v>86</v>
      </c>
    </row>
    <row r="88" spans="1:6">
      <c r="A88" s="8">
        <v>345</v>
      </c>
      <c r="B88">
        <v>100</v>
      </c>
      <c r="C88" s="9">
        <v>1.1220000000000001</v>
      </c>
      <c r="D88" s="10">
        <v>12.2</v>
      </c>
      <c r="E88" s="10">
        <v>3159.4029999999998</v>
      </c>
      <c r="F88" s="11">
        <v>87</v>
      </c>
    </row>
    <row r="89" spans="1:6">
      <c r="A89" s="8">
        <v>1013</v>
      </c>
      <c r="B89">
        <v>100</v>
      </c>
      <c r="C89" s="9">
        <v>1.123</v>
      </c>
      <c r="D89" s="10">
        <v>12.3</v>
      </c>
      <c r="E89" s="10">
        <v>7487.1310000000003</v>
      </c>
      <c r="F89" s="11">
        <v>88</v>
      </c>
    </row>
    <row r="90" spans="1:6">
      <c r="A90" s="8">
        <v>2196</v>
      </c>
      <c r="B90">
        <v>100</v>
      </c>
      <c r="C90" s="9">
        <v>1.123</v>
      </c>
      <c r="D90" s="10">
        <v>12.299999999999001</v>
      </c>
      <c r="E90" s="10">
        <v>18440.706999999999</v>
      </c>
      <c r="F90" s="11">
        <v>89</v>
      </c>
    </row>
    <row r="91" spans="1:6">
      <c r="A91" s="8">
        <v>1201</v>
      </c>
      <c r="B91">
        <v>100</v>
      </c>
      <c r="C91" s="9">
        <v>1.1240000000000001</v>
      </c>
      <c r="D91" s="10">
        <v>12.4</v>
      </c>
      <c r="E91" s="10">
        <v>8624.6810000000005</v>
      </c>
      <c r="F91" s="11">
        <v>90</v>
      </c>
    </row>
    <row r="92" spans="1:6">
      <c r="A92" s="8">
        <v>245</v>
      </c>
      <c r="B92">
        <v>100</v>
      </c>
      <c r="C92" s="9">
        <v>1.1268800000000001</v>
      </c>
      <c r="D92" s="10">
        <v>12.688000000000001</v>
      </c>
      <c r="E92" s="10">
        <v>1871.9449999999999</v>
      </c>
      <c r="F92" s="11">
        <v>91</v>
      </c>
    </row>
    <row r="93" spans="1:6">
      <c r="A93" s="8">
        <v>193</v>
      </c>
      <c r="B93">
        <v>100</v>
      </c>
      <c r="C93" s="9">
        <v>1.127</v>
      </c>
      <c r="D93" s="10">
        <v>12.7</v>
      </c>
      <c r="E93" s="10">
        <v>562.49699999999996</v>
      </c>
      <c r="F93" s="11">
        <v>92</v>
      </c>
    </row>
    <row r="94" spans="1:6">
      <c r="A94" s="8">
        <v>1284</v>
      </c>
      <c r="B94">
        <v>200</v>
      </c>
      <c r="C94" s="9">
        <v>1.127</v>
      </c>
      <c r="D94" s="10">
        <v>25.4</v>
      </c>
      <c r="E94" s="10">
        <v>9870.3809999999994</v>
      </c>
      <c r="F94" s="11">
        <v>93</v>
      </c>
    </row>
    <row r="95" spans="1:6">
      <c r="A95" s="8">
        <v>1304</v>
      </c>
      <c r="B95">
        <v>100</v>
      </c>
      <c r="C95" s="9">
        <v>1.127</v>
      </c>
      <c r="D95" s="10">
        <v>12.700000000000999</v>
      </c>
      <c r="E95" s="10">
        <v>9710.9809999999998</v>
      </c>
      <c r="F95" s="11">
        <v>94</v>
      </c>
    </row>
    <row r="96" spans="1:6">
      <c r="A96" s="8">
        <v>1328</v>
      </c>
      <c r="B96">
        <v>100</v>
      </c>
      <c r="C96" s="9">
        <v>1.127</v>
      </c>
      <c r="D96" s="10">
        <v>12.700000000000999</v>
      </c>
      <c r="E96" s="10">
        <v>9998.3809999999994</v>
      </c>
      <c r="F96" s="11">
        <v>95</v>
      </c>
    </row>
    <row r="97" spans="1:6">
      <c r="A97" s="8">
        <v>1878</v>
      </c>
      <c r="B97">
        <v>100</v>
      </c>
      <c r="C97" s="9">
        <v>1.127</v>
      </c>
      <c r="D97" s="10">
        <v>12.700000000000999</v>
      </c>
      <c r="E97" s="10">
        <v>14503.378000000001</v>
      </c>
      <c r="F97" s="11">
        <v>96</v>
      </c>
    </row>
    <row r="98" spans="1:6">
      <c r="A98" s="8">
        <v>2488</v>
      </c>
      <c r="B98">
        <v>100</v>
      </c>
      <c r="C98" s="9">
        <v>1.127</v>
      </c>
      <c r="D98" s="10">
        <v>12.700000000000999</v>
      </c>
      <c r="E98" s="10">
        <v>18785.560000000001</v>
      </c>
      <c r="F98" s="11">
        <v>97</v>
      </c>
    </row>
    <row r="99" spans="1:6">
      <c r="A99" s="8">
        <v>1217</v>
      </c>
      <c r="B99">
        <v>200</v>
      </c>
      <c r="C99" s="9">
        <v>1.1279999999999999</v>
      </c>
      <c r="D99" s="10">
        <v>25.6</v>
      </c>
      <c r="E99" s="10">
        <v>8452.0810000000001</v>
      </c>
      <c r="F99" s="11">
        <v>98</v>
      </c>
    </row>
    <row r="100" spans="1:6">
      <c r="A100" s="8">
        <v>1046</v>
      </c>
      <c r="B100">
        <v>100</v>
      </c>
      <c r="C100" s="9">
        <v>1.1299999999999999</v>
      </c>
      <c r="D100" s="10">
        <v>13</v>
      </c>
      <c r="E100" s="10">
        <v>8028.5309999999999</v>
      </c>
      <c r="F100" s="11">
        <v>99</v>
      </c>
    </row>
    <row r="101" spans="1:6">
      <c r="A101" s="8">
        <v>1139</v>
      </c>
      <c r="B101">
        <v>100</v>
      </c>
      <c r="C101" s="9">
        <v>1.1299999999999999</v>
      </c>
      <c r="D101" s="10">
        <v>13</v>
      </c>
      <c r="E101" s="10">
        <v>9020.1710000000003</v>
      </c>
      <c r="F101" s="11">
        <v>100</v>
      </c>
    </row>
    <row r="102" spans="1:6">
      <c r="A102" s="8">
        <v>1235</v>
      </c>
      <c r="B102">
        <v>200</v>
      </c>
      <c r="C102" s="9">
        <v>1.1299999999999999</v>
      </c>
      <c r="D102" s="10">
        <v>26</v>
      </c>
      <c r="E102" s="10">
        <v>8789.1810000000005</v>
      </c>
      <c r="F102" s="11">
        <v>101</v>
      </c>
    </row>
    <row r="103" spans="1:6">
      <c r="A103" s="8">
        <v>1241</v>
      </c>
      <c r="B103">
        <v>100</v>
      </c>
      <c r="C103" s="9">
        <v>1.1299999999999999</v>
      </c>
      <c r="D103" s="10">
        <v>13</v>
      </c>
      <c r="E103" s="10">
        <v>8876.1810000000005</v>
      </c>
      <c r="F103" s="11">
        <v>102</v>
      </c>
    </row>
    <row r="104" spans="1:6">
      <c r="A104" s="8">
        <v>1733</v>
      </c>
      <c r="B104">
        <v>200</v>
      </c>
      <c r="C104" s="9">
        <v>1.1299999999999999</v>
      </c>
      <c r="D104" s="10">
        <v>26</v>
      </c>
      <c r="E104" s="10">
        <v>13511.562</v>
      </c>
      <c r="F104" s="11">
        <v>103</v>
      </c>
    </row>
    <row r="105" spans="1:6">
      <c r="A105" s="8">
        <v>3186</v>
      </c>
      <c r="B105">
        <v>200</v>
      </c>
      <c r="C105" s="9">
        <v>1.1299999999999999</v>
      </c>
      <c r="D105" s="10">
        <v>26</v>
      </c>
      <c r="E105" s="10">
        <v>25643.184000000001</v>
      </c>
      <c r="F105" s="11">
        <v>104</v>
      </c>
    </row>
    <row r="106" spans="1:6">
      <c r="A106" s="8">
        <v>2945</v>
      </c>
      <c r="B106">
        <v>100</v>
      </c>
      <c r="C106" s="9">
        <v>1.1319999999999999</v>
      </c>
      <c r="D106" s="10">
        <v>13.200000000000999</v>
      </c>
      <c r="E106" s="10">
        <v>24879.1</v>
      </c>
      <c r="F106" s="11">
        <v>105</v>
      </c>
    </row>
    <row r="107" spans="1:6">
      <c r="A107" s="8">
        <v>510</v>
      </c>
      <c r="B107">
        <v>100</v>
      </c>
      <c r="C107" s="9">
        <v>1.135</v>
      </c>
      <c r="D107" s="10">
        <v>13.5</v>
      </c>
      <c r="E107" s="10">
        <v>2929.835</v>
      </c>
      <c r="F107" s="11">
        <v>106</v>
      </c>
    </row>
    <row r="108" spans="1:6">
      <c r="A108" s="8">
        <v>496</v>
      </c>
      <c r="B108">
        <v>100</v>
      </c>
      <c r="C108" s="9">
        <v>1.13533</v>
      </c>
      <c r="D108" s="10">
        <v>13.532999999999999</v>
      </c>
      <c r="E108" s="10">
        <v>3014.261</v>
      </c>
      <c r="F108" s="11">
        <v>107</v>
      </c>
    </row>
    <row r="109" spans="1:6">
      <c r="A109" s="8">
        <v>996</v>
      </c>
      <c r="B109">
        <v>100</v>
      </c>
      <c r="C109" s="9">
        <v>1.1359999999999999</v>
      </c>
      <c r="D109" s="10">
        <v>13.6</v>
      </c>
      <c r="E109" s="10">
        <v>7078.0309999999999</v>
      </c>
      <c r="F109" s="11">
        <v>108</v>
      </c>
    </row>
    <row r="110" spans="1:6">
      <c r="A110" s="8">
        <v>1847</v>
      </c>
      <c r="B110">
        <v>100</v>
      </c>
      <c r="C110" s="9">
        <v>1.1359999999999999</v>
      </c>
      <c r="D110" s="10">
        <v>13.6</v>
      </c>
      <c r="E110" s="10">
        <v>14065.477999999999</v>
      </c>
      <c r="F110" s="11">
        <v>109</v>
      </c>
    </row>
    <row r="111" spans="1:6">
      <c r="A111" s="8">
        <v>2187</v>
      </c>
      <c r="B111">
        <v>100</v>
      </c>
      <c r="C111" s="9">
        <v>1.137</v>
      </c>
      <c r="D111" s="10">
        <v>13.700000000000999</v>
      </c>
      <c r="E111" s="10">
        <v>18672.307000000001</v>
      </c>
      <c r="F111" s="11">
        <v>110</v>
      </c>
    </row>
    <row r="112" spans="1:6">
      <c r="A112" s="8">
        <v>2713</v>
      </c>
      <c r="B112">
        <v>200</v>
      </c>
      <c r="C112" s="9">
        <v>1.137</v>
      </c>
      <c r="D112" s="10">
        <v>27.400000000001</v>
      </c>
      <c r="E112" s="10">
        <v>22100.513999999999</v>
      </c>
      <c r="F112" s="11">
        <v>111</v>
      </c>
    </row>
    <row r="113" spans="1:6">
      <c r="A113" s="8">
        <v>1167</v>
      </c>
      <c r="B113">
        <v>100</v>
      </c>
      <c r="C113" s="9">
        <v>1.1379999999999999</v>
      </c>
      <c r="D113" s="10">
        <v>13.799999999999001</v>
      </c>
      <c r="E113" s="10">
        <v>8494.3709999999992</v>
      </c>
      <c r="F113" s="11">
        <v>112</v>
      </c>
    </row>
    <row r="114" spans="1:6">
      <c r="A114" s="8">
        <v>3570</v>
      </c>
      <c r="B114">
        <v>100</v>
      </c>
      <c r="C114" s="9">
        <v>1.1379999999999999</v>
      </c>
      <c r="D114" s="10">
        <v>13.799999999999001</v>
      </c>
      <c r="E114" s="10">
        <v>28426.738000000001</v>
      </c>
      <c r="F114" s="11">
        <v>113</v>
      </c>
    </row>
    <row r="115" spans="1:6">
      <c r="A115" s="8">
        <v>373</v>
      </c>
      <c r="B115">
        <v>100</v>
      </c>
      <c r="C115" s="9">
        <v>1.139</v>
      </c>
      <c r="D115" s="10">
        <v>13.9</v>
      </c>
      <c r="E115" s="10">
        <v>2806.3319999999999</v>
      </c>
      <c r="F115" s="11">
        <v>114</v>
      </c>
    </row>
    <row r="116" spans="1:6">
      <c r="A116" s="8">
        <v>599</v>
      </c>
      <c r="B116">
        <v>100</v>
      </c>
      <c r="C116" s="9">
        <v>1.1399999999999999</v>
      </c>
      <c r="D116" s="10">
        <v>14</v>
      </c>
      <c r="E116" s="10">
        <v>4274.4129999999996</v>
      </c>
      <c r="F116" s="11">
        <v>115</v>
      </c>
    </row>
    <row r="117" spans="1:6">
      <c r="A117" s="8">
        <v>602</v>
      </c>
      <c r="B117">
        <v>100</v>
      </c>
      <c r="C117" s="9">
        <v>1.1399999999999999</v>
      </c>
      <c r="D117" s="10">
        <v>-100</v>
      </c>
      <c r="E117" s="10">
        <v>4203.4129999999996</v>
      </c>
      <c r="F117" s="11">
        <v>116</v>
      </c>
    </row>
    <row r="118" spans="1:6">
      <c r="A118" s="8">
        <v>1037</v>
      </c>
      <c r="B118">
        <v>100</v>
      </c>
      <c r="C118" s="9">
        <v>1.1399999999999999</v>
      </c>
      <c r="D118" s="10">
        <v>14</v>
      </c>
      <c r="E118" s="10">
        <v>8094.4309999999996</v>
      </c>
      <c r="F118" s="11">
        <v>117</v>
      </c>
    </row>
    <row r="119" spans="1:6">
      <c r="A119" s="8">
        <v>1082</v>
      </c>
      <c r="B119">
        <v>100</v>
      </c>
      <c r="C119" s="9">
        <v>1.1399999999999999</v>
      </c>
      <c r="D119" s="10">
        <v>14</v>
      </c>
      <c r="E119" s="10">
        <v>8456.5349999999999</v>
      </c>
      <c r="F119" s="11">
        <v>118</v>
      </c>
    </row>
    <row r="120" spans="1:6">
      <c r="A120" s="8">
        <v>1160</v>
      </c>
      <c r="B120">
        <v>100</v>
      </c>
      <c r="C120" s="9">
        <v>1.1399999999999999</v>
      </c>
      <c r="D120" s="10">
        <v>14</v>
      </c>
      <c r="E120" s="10">
        <v>8558.6710000000003</v>
      </c>
      <c r="F120" s="11">
        <v>119</v>
      </c>
    </row>
    <row r="121" spans="1:6">
      <c r="A121" s="8">
        <v>1409</v>
      </c>
      <c r="B121">
        <v>200</v>
      </c>
      <c r="C121" s="9">
        <v>1.1399999999999999</v>
      </c>
      <c r="D121" s="10">
        <v>28</v>
      </c>
      <c r="E121" s="10">
        <v>11056.581</v>
      </c>
      <c r="F121" s="11">
        <v>120</v>
      </c>
    </row>
    <row r="122" spans="1:6">
      <c r="A122" s="8">
        <v>1416</v>
      </c>
      <c r="B122">
        <v>100</v>
      </c>
      <c r="C122" s="9">
        <v>1.1399999999999999</v>
      </c>
      <c r="D122" s="10">
        <v>14</v>
      </c>
      <c r="E122" s="10">
        <v>11134.481</v>
      </c>
      <c r="F122" s="11">
        <v>121</v>
      </c>
    </row>
    <row r="1914" spans="7:11">
      <c r="G1914" s="21"/>
      <c r="H1914" s="21"/>
      <c r="I1914" s="21"/>
      <c r="J1914" s="21"/>
      <c r="K1914" s="21"/>
    </row>
    <row r="1915" spans="7:11">
      <c r="G1915" s="21"/>
      <c r="H1915" s="21"/>
      <c r="I1915" s="21"/>
      <c r="J1915" s="21"/>
      <c r="K1915" s="21"/>
    </row>
    <row r="1916" spans="7:11">
      <c r="G1916" s="21"/>
      <c r="H1916" s="21"/>
      <c r="I1916" s="21"/>
      <c r="J1916" s="21"/>
      <c r="K1916" s="21"/>
    </row>
    <row r="1917" spans="7:11">
      <c r="G1917" s="21"/>
      <c r="H1917" s="21"/>
      <c r="I1917" s="21"/>
      <c r="J1917" s="21"/>
      <c r="K1917" s="21"/>
    </row>
    <row r="1918" spans="7:11">
      <c r="G1918" s="21"/>
      <c r="H1918" s="21"/>
      <c r="I1918" s="21"/>
      <c r="J1918" s="21"/>
      <c r="K1918" s="21"/>
    </row>
    <row r="1919" spans="7:11">
      <c r="G1919" s="21"/>
      <c r="H1919" s="21"/>
      <c r="I1919" s="21"/>
      <c r="J1919" s="21"/>
      <c r="K1919" s="21"/>
    </row>
    <row r="1920" spans="7:11">
      <c r="G1920" s="21"/>
      <c r="H1920" s="21"/>
      <c r="I1920" s="21"/>
      <c r="J1920" s="21"/>
      <c r="K1920" s="21"/>
    </row>
    <row r="1921" spans="7:11">
      <c r="G1921" s="21"/>
      <c r="H1921" s="21"/>
      <c r="I1921" s="21"/>
      <c r="J1921" s="21"/>
      <c r="K1921" s="21"/>
    </row>
    <row r="1922" spans="7:11">
      <c r="G1922" s="21"/>
      <c r="H1922" s="21"/>
      <c r="I1922" s="21"/>
      <c r="J1922" s="21"/>
      <c r="K1922" s="21"/>
    </row>
    <row r="1923" spans="7:11">
      <c r="G1923" s="21"/>
      <c r="H1923" s="21"/>
      <c r="I1923" s="21"/>
      <c r="J1923" s="21"/>
      <c r="K1923" s="21"/>
    </row>
    <row r="1924" spans="7:11">
      <c r="G1924" s="21"/>
      <c r="H1924" s="21"/>
      <c r="I1924" s="21"/>
      <c r="J1924" s="21"/>
      <c r="K1924" s="21"/>
    </row>
    <row r="1925" spans="7:11">
      <c r="G1925" s="21"/>
      <c r="H1925" s="21"/>
      <c r="I1925" s="21"/>
      <c r="J1925" s="21"/>
      <c r="K1925" s="21"/>
    </row>
    <row r="1926" spans="7:11">
      <c r="G1926" s="21"/>
      <c r="H1926" s="21"/>
      <c r="I1926" s="21"/>
      <c r="J1926" s="21"/>
      <c r="K1926" s="21"/>
    </row>
    <row r="1927" spans="7:11">
      <c r="G1927" s="21"/>
      <c r="H1927" s="21"/>
      <c r="I1927" s="21"/>
      <c r="J1927" s="21"/>
      <c r="K1927" s="21"/>
    </row>
    <row r="1928" spans="7:11">
      <c r="G1928" s="21"/>
      <c r="H1928" s="21"/>
      <c r="I1928" s="21"/>
      <c r="J1928" s="21"/>
      <c r="K1928" s="21"/>
    </row>
    <row r="1929" spans="7:11">
      <c r="G1929" s="21"/>
      <c r="H1929" s="21"/>
      <c r="I1929" s="21"/>
      <c r="J1929" s="21"/>
      <c r="K1929" s="21"/>
    </row>
    <row r="1930" spans="7:11">
      <c r="G1930" s="21"/>
      <c r="H1930" s="21"/>
      <c r="I1930" s="21"/>
      <c r="J1930" s="21"/>
      <c r="K1930" s="21"/>
    </row>
    <row r="1931" spans="7:11">
      <c r="G1931" s="21"/>
      <c r="H1931" s="21"/>
      <c r="I1931" s="21"/>
      <c r="J1931" s="21"/>
      <c r="K1931" s="21"/>
    </row>
    <row r="1932" spans="7:11">
      <c r="G1932" s="21"/>
      <c r="H1932" s="21"/>
      <c r="I1932" s="21"/>
      <c r="J1932" s="21"/>
      <c r="K1932" s="21"/>
    </row>
    <row r="1933" spans="7:11">
      <c r="G1933" s="21"/>
      <c r="H1933" s="21"/>
      <c r="I1933" s="21"/>
      <c r="J1933" s="21"/>
      <c r="K1933" s="21"/>
    </row>
    <row r="1934" spans="7:11">
      <c r="G1934" s="21"/>
      <c r="H1934" s="21"/>
      <c r="I1934" s="21"/>
      <c r="J1934" s="21"/>
      <c r="K1934" s="21"/>
    </row>
    <row r="1935" spans="7:11">
      <c r="G1935" s="21"/>
      <c r="H1935" s="21"/>
      <c r="I1935" s="21"/>
      <c r="J1935" s="21"/>
      <c r="K1935" s="21"/>
    </row>
    <row r="1936" spans="7:11">
      <c r="G1936" s="21"/>
      <c r="H1936" s="21"/>
      <c r="I1936" s="21"/>
      <c r="J1936" s="21"/>
      <c r="K1936" s="21"/>
    </row>
    <row r="1937" spans="7:11">
      <c r="G1937" s="21"/>
      <c r="H1937" s="21"/>
      <c r="I1937" s="21"/>
      <c r="J1937" s="21"/>
      <c r="K1937" s="21"/>
    </row>
    <row r="1938" spans="7:11">
      <c r="G1938" s="21"/>
      <c r="H1938" s="21"/>
      <c r="I1938" s="21"/>
      <c r="J1938" s="21"/>
      <c r="K1938" s="21"/>
    </row>
    <row r="1939" spans="7:11">
      <c r="G1939" s="21"/>
      <c r="H1939" s="21"/>
      <c r="I1939" s="21"/>
      <c r="J1939" s="21"/>
      <c r="K1939" s="21"/>
    </row>
    <row r="1940" spans="7:11">
      <c r="G1940" s="21"/>
      <c r="H1940" s="21"/>
      <c r="I1940" s="21"/>
      <c r="J1940" s="21"/>
      <c r="K1940" s="21"/>
    </row>
    <row r="1941" spans="7:11">
      <c r="G1941" s="21"/>
      <c r="H1941" s="21"/>
      <c r="I1941" s="21"/>
      <c r="J1941" s="21"/>
      <c r="K1941" s="21"/>
    </row>
    <row r="1942" spans="7:11">
      <c r="G1942" s="21"/>
      <c r="H1942" s="21"/>
      <c r="I1942" s="21"/>
      <c r="J1942" s="21"/>
      <c r="K1942" s="21"/>
    </row>
    <row r="1943" spans="7:11">
      <c r="G1943" s="21"/>
      <c r="H1943" s="21"/>
      <c r="I1943" s="21"/>
      <c r="J1943" s="21"/>
      <c r="K1943" s="21"/>
    </row>
    <row r="1944" spans="7:11">
      <c r="G1944" s="21"/>
      <c r="H1944" s="21"/>
      <c r="I1944" s="21"/>
      <c r="J1944" s="21"/>
      <c r="K1944" s="21"/>
    </row>
    <row r="1945" spans="7:11">
      <c r="G1945" s="21"/>
      <c r="H1945" s="21"/>
      <c r="I1945" s="21"/>
      <c r="J1945" s="21"/>
      <c r="K1945" s="21"/>
    </row>
    <row r="1946" spans="7:11">
      <c r="G1946" s="21"/>
      <c r="H1946" s="21"/>
      <c r="I1946" s="21"/>
      <c r="J1946" s="21"/>
      <c r="K1946" s="21"/>
    </row>
    <row r="1947" spans="7:11">
      <c r="G1947" s="21"/>
      <c r="H1947" s="21"/>
      <c r="I1947" s="21"/>
      <c r="J1947" s="21"/>
      <c r="K1947" s="21"/>
    </row>
    <row r="1948" spans="7:11">
      <c r="G1948" s="21"/>
      <c r="H1948" s="21"/>
      <c r="I1948" s="21"/>
      <c r="J1948" s="21"/>
      <c r="K1948" s="21"/>
    </row>
    <row r="1949" spans="7:11">
      <c r="G1949" s="21"/>
      <c r="H1949" s="21"/>
      <c r="I1949" s="21"/>
      <c r="J1949" s="21"/>
      <c r="K1949" s="21"/>
    </row>
    <row r="1950" spans="7:11">
      <c r="G1950" s="21"/>
      <c r="H1950" s="21"/>
      <c r="I1950" s="21"/>
      <c r="J1950" s="21"/>
      <c r="K1950" s="21"/>
    </row>
    <row r="1951" spans="7:11">
      <c r="G1951" s="21"/>
      <c r="H1951" s="21"/>
      <c r="I1951" s="21"/>
      <c r="J1951" s="21"/>
      <c r="K1951" s="21"/>
    </row>
    <row r="1952" spans="7:11">
      <c r="G1952" s="21"/>
      <c r="H1952" s="21"/>
      <c r="I1952" s="21"/>
      <c r="J1952" s="21"/>
      <c r="K1952" s="21"/>
    </row>
    <row r="1953" spans="7:11">
      <c r="G1953" s="21"/>
      <c r="H1953" s="21"/>
      <c r="I1953" s="21"/>
      <c r="J1953" s="21"/>
      <c r="K1953" s="21"/>
    </row>
    <row r="1954" spans="7:11">
      <c r="G1954" s="21"/>
      <c r="H1954" s="21"/>
      <c r="I1954" s="21"/>
      <c r="J1954" s="21"/>
      <c r="K1954" s="21"/>
    </row>
    <row r="1955" spans="7:11">
      <c r="G1955" s="21"/>
      <c r="H1955" s="21"/>
      <c r="I1955" s="21"/>
      <c r="J1955" s="21"/>
      <c r="K1955" s="21"/>
    </row>
    <row r="1956" spans="7:11">
      <c r="G1956" s="21"/>
      <c r="H1956" s="21"/>
      <c r="I1956" s="21"/>
      <c r="J1956" s="21"/>
      <c r="K1956" s="21"/>
    </row>
    <row r="1957" spans="7:11">
      <c r="G1957" s="21"/>
      <c r="H1957" s="21"/>
      <c r="I1957" s="21"/>
      <c r="J1957" s="21"/>
      <c r="K1957" s="21"/>
    </row>
    <row r="1958" spans="7:11">
      <c r="G1958" s="21"/>
      <c r="H1958" s="21"/>
      <c r="I1958" s="21"/>
      <c r="J1958" s="21"/>
      <c r="K1958" s="21"/>
    </row>
    <row r="1959" spans="7:11">
      <c r="G1959" s="21"/>
      <c r="H1959" s="21"/>
      <c r="I1959" s="21"/>
      <c r="J1959" s="21"/>
      <c r="K1959" s="21"/>
    </row>
    <row r="1960" spans="7:11">
      <c r="G1960" s="21"/>
      <c r="H1960" s="21"/>
      <c r="I1960" s="21"/>
      <c r="J1960" s="21"/>
      <c r="K1960" s="21"/>
    </row>
    <row r="1961" spans="7:11">
      <c r="G1961" s="21"/>
      <c r="H1961" s="21"/>
      <c r="I1961" s="21"/>
      <c r="J1961" s="21"/>
      <c r="K1961" s="21"/>
    </row>
    <row r="1962" spans="7:11">
      <c r="G1962" s="21"/>
      <c r="H1962" s="21"/>
      <c r="I1962" s="21"/>
      <c r="J1962" s="21"/>
      <c r="K1962" s="21"/>
    </row>
    <row r="1963" spans="7:11">
      <c r="G1963" s="21"/>
      <c r="H1963" s="21"/>
      <c r="I1963" s="21"/>
      <c r="J1963" s="21"/>
      <c r="K1963" s="21"/>
    </row>
    <row r="1964" spans="7:11">
      <c r="G1964" s="21"/>
      <c r="H1964" s="21"/>
      <c r="I1964" s="21"/>
      <c r="J1964" s="21"/>
      <c r="K1964" s="21"/>
    </row>
    <row r="1965" spans="7:11">
      <c r="G1965" s="21"/>
      <c r="H1965" s="21"/>
      <c r="I1965" s="21"/>
      <c r="J1965" s="21"/>
      <c r="K1965" s="21"/>
    </row>
    <row r="1966" spans="7:11">
      <c r="G1966" s="21"/>
      <c r="H1966" s="21"/>
      <c r="I1966" s="21"/>
      <c r="J1966" s="21"/>
      <c r="K1966" s="21"/>
    </row>
    <row r="1967" spans="7:11">
      <c r="G1967" s="21"/>
      <c r="H1967" s="21"/>
      <c r="I1967" s="21"/>
      <c r="J1967" s="21"/>
      <c r="K1967" s="21"/>
    </row>
    <row r="1968" spans="7:11">
      <c r="G1968" s="21"/>
      <c r="H1968" s="21"/>
      <c r="I1968" s="21"/>
      <c r="J1968" s="21"/>
      <c r="K1968" s="21"/>
    </row>
    <row r="1969" spans="7:11">
      <c r="G1969" s="21"/>
      <c r="H1969" s="21"/>
      <c r="I1969" s="21"/>
      <c r="J1969" s="21"/>
      <c r="K1969" s="21"/>
    </row>
    <row r="1970" spans="7:11">
      <c r="G1970" s="21"/>
      <c r="H1970" s="21"/>
      <c r="I1970" s="21"/>
      <c r="J1970" s="21"/>
      <c r="K1970" s="21"/>
    </row>
    <row r="1971" spans="7:11">
      <c r="G1971" s="21"/>
      <c r="H1971" s="21"/>
      <c r="I1971" s="21"/>
      <c r="J1971" s="21"/>
      <c r="K1971" s="21"/>
    </row>
    <row r="1972" spans="7:11">
      <c r="G1972" s="21"/>
      <c r="H1972" s="21"/>
      <c r="I1972" s="21"/>
      <c r="J1972" s="21"/>
      <c r="K1972" s="21"/>
    </row>
    <row r="1973" spans="7:11">
      <c r="G1973" s="21"/>
      <c r="H1973" s="21"/>
      <c r="I1973" s="21"/>
      <c r="J1973" s="21"/>
      <c r="K1973" s="21"/>
    </row>
    <row r="1974" spans="7:11">
      <c r="G1974" s="21"/>
      <c r="H1974" s="21"/>
      <c r="I1974" s="21"/>
      <c r="J1974" s="21"/>
      <c r="K1974" s="21"/>
    </row>
    <row r="1975" spans="7:11">
      <c r="G1975" s="21"/>
      <c r="H1975" s="21"/>
      <c r="I1975" s="21"/>
      <c r="J1975" s="21"/>
      <c r="K1975" s="21"/>
    </row>
    <row r="1976" spans="7:11">
      <c r="G1976" s="21"/>
      <c r="H1976" s="21"/>
      <c r="I1976" s="21"/>
      <c r="J1976" s="21"/>
      <c r="K1976" s="21"/>
    </row>
    <row r="1977" spans="7:11">
      <c r="G1977" s="21"/>
      <c r="H1977" s="21"/>
      <c r="I1977" s="21"/>
      <c r="J1977" s="21"/>
      <c r="K1977" s="21"/>
    </row>
    <row r="1978" spans="7:11">
      <c r="G1978" s="21"/>
      <c r="H1978" s="21"/>
      <c r="I1978" s="21"/>
      <c r="J1978" s="21"/>
      <c r="K1978" s="21"/>
    </row>
    <row r="1979" spans="7:11">
      <c r="G1979" s="21"/>
      <c r="H1979" s="21"/>
      <c r="I1979" s="21"/>
      <c r="J1979" s="21"/>
      <c r="K1979" s="21"/>
    </row>
    <row r="1980" spans="7:11">
      <c r="G1980" s="21"/>
      <c r="H1980" s="21"/>
      <c r="I1980" s="21"/>
      <c r="J1980" s="21"/>
      <c r="K1980" s="21"/>
    </row>
    <row r="1981" spans="7:11">
      <c r="G1981" s="21"/>
      <c r="H1981" s="21"/>
      <c r="I1981" s="21"/>
      <c r="J1981" s="21"/>
      <c r="K1981" s="21"/>
    </row>
    <row r="1982" spans="7:11">
      <c r="G1982" s="21"/>
      <c r="H1982" s="21"/>
      <c r="I1982" s="21"/>
      <c r="J1982" s="21"/>
      <c r="K1982" s="21"/>
    </row>
    <row r="1983" spans="7:11">
      <c r="G1983" s="21"/>
      <c r="H1983" s="21"/>
      <c r="I1983" s="21"/>
      <c r="J1983" s="21"/>
      <c r="K1983" s="21"/>
    </row>
    <row r="1984" spans="7:11">
      <c r="G1984" s="21"/>
      <c r="H1984" s="21"/>
      <c r="I1984" s="21"/>
      <c r="J1984" s="21"/>
      <c r="K1984" s="21"/>
    </row>
    <row r="1985" spans="7:11">
      <c r="G1985" s="21"/>
      <c r="H1985" s="21"/>
      <c r="I1985" s="21"/>
      <c r="J1985" s="21"/>
      <c r="K1985" s="21"/>
    </row>
    <row r="1986" spans="7:11">
      <c r="G1986" s="21"/>
      <c r="H1986" s="21"/>
      <c r="I1986" s="21"/>
      <c r="J1986" s="21"/>
      <c r="K1986" s="21"/>
    </row>
    <row r="1987" spans="7:11">
      <c r="G1987" s="21"/>
      <c r="H1987" s="21"/>
      <c r="I1987" s="21"/>
      <c r="J1987" s="21"/>
      <c r="K1987" s="21"/>
    </row>
    <row r="1988" spans="7:11">
      <c r="G1988" s="21"/>
      <c r="H1988" s="21"/>
      <c r="I1988" s="21"/>
      <c r="J1988" s="21"/>
      <c r="K1988" s="21"/>
    </row>
    <row r="1989" spans="7:11">
      <c r="G1989" s="21"/>
      <c r="H1989" s="21"/>
      <c r="I1989" s="21"/>
      <c r="J1989" s="21"/>
      <c r="K1989" s="21"/>
    </row>
    <row r="1990" spans="7:11">
      <c r="G1990" s="21"/>
      <c r="H1990" s="21"/>
      <c r="I1990" s="21"/>
      <c r="J1990" s="21"/>
      <c r="K1990" s="21"/>
    </row>
    <row r="1991" spans="7:11">
      <c r="G1991" s="21"/>
      <c r="H1991" s="21"/>
      <c r="I1991" s="21"/>
      <c r="J1991" s="21"/>
      <c r="K1991" s="21"/>
    </row>
    <row r="1992" spans="7:11">
      <c r="G1992" s="21"/>
      <c r="H1992" s="21"/>
      <c r="I1992" s="21"/>
      <c r="J1992" s="21"/>
      <c r="K1992" s="21"/>
    </row>
    <row r="1993" spans="7:11">
      <c r="G1993" s="21"/>
      <c r="H1993" s="21"/>
      <c r="I1993" s="21"/>
      <c r="J1993" s="21"/>
      <c r="K1993" s="21"/>
    </row>
    <row r="1994" spans="7:11">
      <c r="G1994" s="21"/>
      <c r="H1994" s="21"/>
      <c r="I1994" s="21"/>
      <c r="J1994" s="21"/>
      <c r="K1994" s="21"/>
    </row>
    <row r="1995" spans="7:11">
      <c r="G1995" s="21"/>
      <c r="H1995" s="21"/>
      <c r="I1995" s="21"/>
      <c r="J1995" s="21"/>
      <c r="K1995" s="21"/>
    </row>
    <row r="1996" spans="7:11">
      <c r="G1996" s="21"/>
      <c r="H1996" s="21"/>
      <c r="I1996" s="21"/>
      <c r="J1996" s="21"/>
      <c r="K1996" s="21"/>
    </row>
    <row r="1997" spans="7:11">
      <c r="G1997" s="21"/>
      <c r="H1997" s="21"/>
      <c r="I1997" s="21"/>
      <c r="J1997" s="21"/>
      <c r="K1997" s="21"/>
    </row>
    <row r="1998" spans="7:11">
      <c r="G1998" s="21"/>
      <c r="H1998" s="21"/>
      <c r="I1998" s="21"/>
      <c r="J1998" s="21"/>
      <c r="K1998" s="21"/>
    </row>
    <row r="1999" spans="7:11">
      <c r="G1999" s="21"/>
      <c r="H1999" s="21"/>
      <c r="I1999" s="21"/>
      <c r="J1999" s="21"/>
      <c r="K1999" s="21"/>
    </row>
    <row r="2000" spans="7:11">
      <c r="G2000" s="21"/>
      <c r="H2000" s="21"/>
      <c r="I2000" s="21"/>
      <c r="J2000" s="21"/>
      <c r="K2000" s="21"/>
    </row>
    <row r="2001" spans="7:11">
      <c r="G2001" s="21"/>
      <c r="H2001" s="21"/>
      <c r="I2001" s="21"/>
      <c r="J2001" s="21"/>
      <c r="K2001" s="21"/>
    </row>
    <row r="2002" spans="7:11">
      <c r="G2002" s="21"/>
      <c r="H2002" s="21"/>
      <c r="I2002" s="21"/>
      <c r="J2002" s="21"/>
      <c r="K2002" s="21"/>
    </row>
    <row r="2003" spans="7:11">
      <c r="G2003" s="21"/>
      <c r="H2003" s="21"/>
      <c r="I2003" s="21"/>
      <c r="J2003" s="21"/>
      <c r="K2003" s="21"/>
    </row>
    <row r="2004" spans="7:11">
      <c r="G2004" s="21"/>
      <c r="H2004" s="21"/>
      <c r="I2004" s="21"/>
      <c r="J2004" s="21"/>
      <c r="K2004" s="21"/>
    </row>
    <row r="2005" spans="7:11">
      <c r="G2005" s="21"/>
      <c r="H2005" s="21"/>
      <c r="I2005" s="21"/>
      <c r="J2005" s="21"/>
      <c r="K2005" s="21"/>
    </row>
    <row r="2006" spans="7:11">
      <c r="G2006" s="21"/>
      <c r="H2006" s="21"/>
      <c r="I2006" s="21"/>
      <c r="J2006" s="21"/>
      <c r="K2006" s="21"/>
    </row>
    <row r="2007" spans="7:11">
      <c r="G2007" s="21"/>
      <c r="H2007" s="21"/>
      <c r="I2007" s="21"/>
      <c r="J2007" s="21"/>
      <c r="K2007" s="21"/>
    </row>
    <row r="2008" spans="7:11">
      <c r="G2008" s="21"/>
      <c r="H2008" s="21"/>
      <c r="I2008" s="21"/>
      <c r="J2008" s="21"/>
      <c r="K2008" s="21"/>
    </row>
    <row r="2009" spans="7:11">
      <c r="G2009" s="21"/>
      <c r="H2009" s="21"/>
      <c r="I2009" s="21"/>
      <c r="J2009" s="21"/>
      <c r="K2009" s="21"/>
    </row>
    <row r="2010" spans="7:11">
      <c r="G2010" s="21"/>
      <c r="H2010" s="21"/>
      <c r="I2010" s="21"/>
      <c r="J2010" s="21"/>
      <c r="K2010" s="21"/>
    </row>
    <row r="2011" spans="7:11">
      <c r="G2011" s="21"/>
      <c r="H2011" s="21"/>
      <c r="I2011" s="21"/>
      <c r="J2011" s="21"/>
      <c r="K2011" s="21"/>
    </row>
    <row r="2012" spans="7:11">
      <c r="G2012" s="21"/>
      <c r="H2012" s="21"/>
      <c r="I2012" s="21"/>
      <c r="J2012" s="21"/>
      <c r="K2012" s="21"/>
    </row>
    <row r="2013" spans="7:11">
      <c r="G2013" s="21"/>
      <c r="H2013" s="21"/>
      <c r="I2013" s="21"/>
      <c r="J2013" s="21"/>
      <c r="K2013" s="21"/>
    </row>
    <row r="2014" spans="7:11">
      <c r="G2014" s="21"/>
      <c r="H2014" s="21"/>
      <c r="I2014" s="21"/>
      <c r="J2014" s="21"/>
      <c r="K2014" s="21"/>
    </row>
    <row r="2015" spans="7:11">
      <c r="G2015" s="21"/>
      <c r="H2015" s="21"/>
      <c r="I2015" s="21"/>
      <c r="J2015" s="21"/>
      <c r="K2015" s="21"/>
    </row>
    <row r="2016" spans="7:11">
      <c r="G2016" s="21"/>
      <c r="H2016" s="21"/>
      <c r="I2016" s="21"/>
      <c r="J2016" s="21"/>
      <c r="K2016" s="21"/>
    </row>
    <row r="2017" spans="7:11">
      <c r="G2017" s="21"/>
      <c r="H2017" s="21"/>
      <c r="I2017" s="21"/>
      <c r="J2017" s="21"/>
      <c r="K2017" s="21"/>
    </row>
    <row r="2018" spans="7:11">
      <c r="G2018" s="21"/>
      <c r="H2018" s="21"/>
      <c r="I2018" s="21"/>
      <c r="J2018" s="21"/>
      <c r="K2018" s="21"/>
    </row>
    <row r="2019" spans="7:11">
      <c r="G2019" s="21"/>
      <c r="H2019" s="21"/>
      <c r="I2019" s="21"/>
      <c r="J2019" s="21"/>
      <c r="K2019" s="21"/>
    </row>
    <row r="2020" spans="7:11">
      <c r="G2020" s="21"/>
      <c r="H2020" s="21"/>
      <c r="I2020" s="21"/>
      <c r="J2020" s="21"/>
      <c r="K2020" s="21"/>
    </row>
    <row r="2021" spans="7:11">
      <c r="G2021" s="21"/>
      <c r="H2021" s="21"/>
      <c r="I2021" s="21"/>
      <c r="J2021" s="21"/>
      <c r="K2021" s="21"/>
    </row>
    <row r="2022" spans="7:11">
      <c r="G2022" s="21"/>
      <c r="H2022" s="21"/>
      <c r="I2022" s="21"/>
      <c r="J2022" s="21"/>
      <c r="K2022" s="21"/>
    </row>
    <row r="2023" spans="7:11">
      <c r="G2023" s="21"/>
      <c r="H2023" s="21"/>
      <c r="I2023" s="21"/>
      <c r="J2023" s="21"/>
      <c r="K2023" s="21"/>
    </row>
    <row r="2024" spans="7:11">
      <c r="G2024" s="21"/>
      <c r="H2024" s="21"/>
      <c r="I2024" s="21"/>
      <c r="J2024" s="21"/>
      <c r="K2024" s="21"/>
    </row>
    <row r="2025" spans="7:11">
      <c r="G2025" s="21"/>
      <c r="H2025" s="21"/>
      <c r="I2025" s="21"/>
      <c r="J2025" s="21"/>
      <c r="K2025" s="21"/>
    </row>
    <row r="2026" spans="7:11">
      <c r="G2026" s="21"/>
      <c r="H2026" s="21"/>
      <c r="I2026" s="21"/>
      <c r="J2026" s="21"/>
      <c r="K2026" s="21"/>
    </row>
    <row r="2027" spans="7:11">
      <c r="G2027" s="21"/>
      <c r="H2027" s="21"/>
      <c r="I2027" s="21"/>
      <c r="J2027" s="21"/>
      <c r="K2027" s="21"/>
    </row>
    <row r="2028" spans="7:11">
      <c r="G2028" s="21"/>
      <c r="H2028" s="21"/>
      <c r="I2028" s="21"/>
      <c r="J2028" s="21"/>
      <c r="K2028" s="21"/>
    </row>
    <row r="2029" spans="7:11">
      <c r="G2029" s="21"/>
      <c r="H2029" s="21"/>
      <c r="I2029" s="21"/>
      <c r="J2029" s="21"/>
      <c r="K2029" s="21"/>
    </row>
    <row r="2030" spans="7:11">
      <c r="G2030" s="21"/>
      <c r="H2030" s="21"/>
      <c r="I2030" s="21"/>
      <c r="J2030" s="21"/>
      <c r="K2030" s="21"/>
    </row>
    <row r="2031" spans="7:11">
      <c r="G2031" s="21"/>
      <c r="H2031" s="21"/>
      <c r="I2031" s="21"/>
      <c r="J2031" s="21"/>
      <c r="K2031" s="21"/>
    </row>
    <row r="2032" spans="7:11">
      <c r="G2032" s="21"/>
      <c r="H2032" s="21"/>
      <c r="I2032" s="21"/>
      <c r="J2032" s="21"/>
      <c r="K2032" s="21"/>
    </row>
    <row r="2033" spans="7:11">
      <c r="G2033" s="21"/>
      <c r="H2033" s="21"/>
      <c r="I2033" s="21"/>
      <c r="J2033" s="21"/>
      <c r="K2033" s="21"/>
    </row>
    <row r="2034" spans="7:11">
      <c r="G2034" s="21"/>
      <c r="H2034" s="21"/>
      <c r="I2034" s="21"/>
      <c r="J2034" s="21"/>
      <c r="K2034" s="21"/>
    </row>
    <row r="2035" spans="7:11">
      <c r="G2035" s="21"/>
      <c r="H2035" s="21"/>
      <c r="I2035" s="21"/>
      <c r="J2035" s="21"/>
      <c r="K2035" s="21"/>
    </row>
    <row r="2036" spans="7:11">
      <c r="G2036" s="21"/>
      <c r="H2036" s="21"/>
      <c r="I2036" s="21"/>
      <c r="J2036" s="21"/>
      <c r="K2036" s="21"/>
    </row>
    <row r="2037" spans="7:11">
      <c r="G2037" s="21"/>
      <c r="H2037" s="21"/>
      <c r="I2037" s="21"/>
      <c r="J2037" s="21"/>
      <c r="K2037" s="21"/>
    </row>
    <row r="2038" spans="7:11">
      <c r="G2038" s="21"/>
      <c r="H2038" s="21"/>
      <c r="I2038" s="21"/>
      <c r="J2038" s="21"/>
      <c r="K2038" s="21"/>
    </row>
    <row r="2039" spans="7:11">
      <c r="G2039" s="21"/>
      <c r="H2039" s="21"/>
      <c r="I2039" s="21"/>
      <c r="J2039" s="21"/>
      <c r="K2039" s="21"/>
    </row>
    <row r="2040" spans="7:11">
      <c r="G2040" s="21"/>
      <c r="H2040" s="21"/>
      <c r="I2040" s="21"/>
      <c r="J2040" s="21"/>
      <c r="K2040" s="21"/>
    </row>
    <row r="2041" spans="7:11">
      <c r="G2041" s="21"/>
      <c r="H2041" s="21"/>
      <c r="I2041" s="21"/>
      <c r="J2041" s="21"/>
      <c r="K2041" s="21"/>
    </row>
    <row r="2042" spans="7:11">
      <c r="G2042" s="21"/>
      <c r="H2042" s="21"/>
      <c r="I2042" s="21"/>
      <c r="J2042" s="21"/>
      <c r="K2042" s="21"/>
    </row>
    <row r="2043" spans="7:11">
      <c r="G2043" s="21"/>
      <c r="H2043" s="21"/>
      <c r="I2043" s="21"/>
      <c r="J2043" s="21"/>
      <c r="K2043" s="21"/>
    </row>
    <row r="2044" spans="7:11">
      <c r="G2044" s="21"/>
      <c r="H2044" s="21"/>
      <c r="I2044" s="21"/>
      <c r="J2044" s="21"/>
      <c r="K2044" s="21"/>
    </row>
    <row r="2045" spans="7:11">
      <c r="G2045" s="21"/>
      <c r="H2045" s="21"/>
      <c r="I2045" s="21"/>
      <c r="J2045" s="21"/>
      <c r="K2045" s="21"/>
    </row>
    <row r="2046" spans="7:11">
      <c r="G2046" s="21"/>
      <c r="H2046" s="21"/>
      <c r="I2046" s="21"/>
      <c r="J2046" s="21"/>
      <c r="K2046" s="21"/>
    </row>
    <row r="2047" spans="7:11">
      <c r="G2047" s="21"/>
      <c r="H2047" s="21"/>
      <c r="I2047" s="21"/>
      <c r="J2047" s="21"/>
      <c r="K2047" s="21"/>
    </row>
    <row r="2048" spans="7:11">
      <c r="G2048" s="21"/>
      <c r="H2048" s="21"/>
      <c r="I2048" s="21"/>
      <c r="J2048" s="21"/>
      <c r="K2048" s="21"/>
    </row>
    <row r="2049" spans="7:11">
      <c r="G2049" s="21"/>
      <c r="H2049" s="21"/>
      <c r="I2049" s="21"/>
      <c r="J2049" s="21"/>
      <c r="K2049" s="21"/>
    </row>
    <row r="2050" spans="7:11">
      <c r="G2050" s="21"/>
      <c r="H2050" s="21"/>
      <c r="I2050" s="21"/>
      <c r="J2050" s="21"/>
      <c r="K2050" s="21"/>
    </row>
    <row r="2051" spans="7:11">
      <c r="G2051" s="21"/>
      <c r="H2051" s="21"/>
      <c r="I2051" s="21"/>
      <c r="J2051" s="21"/>
      <c r="K2051" s="21"/>
    </row>
    <row r="2052" spans="7:11">
      <c r="G2052" s="21"/>
      <c r="H2052" s="21"/>
      <c r="I2052" s="21"/>
      <c r="J2052" s="21"/>
      <c r="K2052" s="21"/>
    </row>
    <row r="2053" spans="7:11">
      <c r="G2053" s="21"/>
      <c r="H2053" s="21"/>
      <c r="I2053" s="21"/>
      <c r="J2053" s="21"/>
      <c r="K2053" s="21"/>
    </row>
    <row r="2054" spans="7:11">
      <c r="G2054" s="21"/>
      <c r="H2054" s="21"/>
      <c r="I2054" s="21"/>
      <c r="J2054" s="21"/>
      <c r="K2054" s="21"/>
    </row>
    <row r="2055" spans="7:11">
      <c r="G2055" s="21"/>
      <c r="H2055" s="21"/>
      <c r="I2055" s="21"/>
      <c r="J2055" s="21"/>
      <c r="K2055" s="21"/>
    </row>
    <row r="2056" spans="7:11">
      <c r="G2056" s="21"/>
      <c r="H2056" s="21"/>
      <c r="I2056" s="21"/>
      <c r="J2056" s="21"/>
      <c r="K2056" s="21"/>
    </row>
    <row r="2057" spans="7:11">
      <c r="G2057" s="21"/>
      <c r="H2057" s="21"/>
      <c r="I2057" s="21"/>
      <c r="J2057" s="21"/>
      <c r="K2057" s="21"/>
    </row>
    <row r="2058" spans="7:11">
      <c r="G2058" s="21"/>
      <c r="H2058" s="21"/>
      <c r="I2058" s="21"/>
      <c r="J2058" s="21"/>
      <c r="K2058" s="21"/>
    </row>
    <row r="2059" spans="7:11">
      <c r="G2059" s="21"/>
      <c r="H2059" s="21"/>
      <c r="I2059" s="21"/>
      <c r="J2059" s="21"/>
      <c r="K2059" s="21"/>
    </row>
    <row r="2060" spans="7:11">
      <c r="G2060" s="21"/>
      <c r="H2060" s="21"/>
      <c r="I2060" s="21"/>
      <c r="J2060" s="21"/>
      <c r="K2060" s="21"/>
    </row>
    <row r="2061" spans="7:11">
      <c r="G2061" s="21"/>
      <c r="H2061" s="21"/>
      <c r="I2061" s="21"/>
      <c r="J2061" s="21"/>
      <c r="K2061" s="21"/>
    </row>
    <row r="2062" spans="7:11">
      <c r="G2062" s="21"/>
      <c r="H2062" s="21"/>
      <c r="I2062" s="21"/>
      <c r="J2062" s="21"/>
      <c r="K2062" s="21"/>
    </row>
    <row r="2063" spans="7:11">
      <c r="G2063" s="21"/>
      <c r="H2063" s="21"/>
      <c r="I2063" s="21"/>
      <c r="J2063" s="21"/>
      <c r="K2063" s="21"/>
    </row>
    <row r="2064" spans="7:11">
      <c r="G2064" s="21"/>
      <c r="H2064" s="21"/>
      <c r="I2064" s="21"/>
      <c r="J2064" s="21"/>
      <c r="K2064" s="21"/>
    </row>
    <row r="2065" spans="7:11">
      <c r="G2065" s="21"/>
      <c r="H2065" s="21"/>
      <c r="I2065" s="21"/>
      <c r="J2065" s="21"/>
      <c r="K2065" s="21"/>
    </row>
    <row r="2066" spans="7:11">
      <c r="G2066" s="21"/>
      <c r="H2066" s="21"/>
      <c r="I2066" s="21"/>
      <c r="J2066" s="21"/>
      <c r="K2066" s="21"/>
    </row>
    <row r="2067" spans="7:11">
      <c r="G2067" s="21"/>
      <c r="H2067" s="21"/>
      <c r="I2067" s="21"/>
      <c r="J2067" s="21"/>
      <c r="K2067" s="21"/>
    </row>
    <row r="2068" spans="7:11">
      <c r="G2068" s="21"/>
      <c r="H2068" s="21"/>
      <c r="I2068" s="21"/>
      <c r="J2068" s="21"/>
      <c r="K2068" s="21"/>
    </row>
    <row r="2069" spans="7:11">
      <c r="G2069" s="21"/>
      <c r="H2069" s="21"/>
      <c r="I2069" s="21"/>
      <c r="J2069" s="21"/>
      <c r="K2069" s="21"/>
    </row>
    <row r="2070" spans="7:11">
      <c r="G2070" s="21"/>
      <c r="H2070" s="21"/>
      <c r="I2070" s="21"/>
      <c r="J2070" s="21"/>
      <c r="K2070" s="21"/>
    </row>
    <row r="2071" spans="7:11">
      <c r="G2071" s="21"/>
      <c r="H2071" s="21"/>
      <c r="I2071" s="21"/>
      <c r="J2071" s="21"/>
      <c r="K2071" s="21"/>
    </row>
    <row r="2072" spans="7:11">
      <c r="G2072" s="21"/>
      <c r="H2072" s="21"/>
      <c r="I2072" s="21"/>
      <c r="J2072" s="21"/>
      <c r="K2072" s="21"/>
    </row>
    <row r="2073" spans="7:11">
      <c r="G2073" s="21"/>
      <c r="H2073" s="21"/>
      <c r="I2073" s="21"/>
      <c r="J2073" s="21"/>
      <c r="K2073" s="21"/>
    </row>
    <row r="2074" spans="7:11">
      <c r="G2074" s="21"/>
      <c r="H2074" s="21"/>
      <c r="I2074" s="21"/>
      <c r="J2074" s="21"/>
      <c r="K2074" s="21"/>
    </row>
    <row r="2075" spans="7:11">
      <c r="G2075" s="21"/>
      <c r="H2075" s="21"/>
      <c r="I2075" s="21"/>
      <c r="J2075" s="21"/>
      <c r="K2075" s="21"/>
    </row>
    <row r="2076" spans="7:11">
      <c r="G2076" s="21"/>
      <c r="H2076" s="21"/>
      <c r="I2076" s="21"/>
      <c r="J2076" s="21"/>
      <c r="K2076" s="21"/>
    </row>
    <row r="2077" spans="7:11">
      <c r="G2077" s="21"/>
      <c r="H2077" s="21"/>
      <c r="I2077" s="21"/>
      <c r="J2077" s="21"/>
      <c r="K2077" s="21"/>
    </row>
    <row r="2078" spans="7:11">
      <c r="G2078" s="21"/>
      <c r="H2078" s="21"/>
      <c r="I2078" s="21"/>
      <c r="J2078" s="21"/>
      <c r="K2078" s="21"/>
    </row>
    <row r="2079" spans="7:11">
      <c r="G2079" s="21"/>
      <c r="H2079" s="21"/>
      <c r="I2079" s="21"/>
      <c r="J2079" s="21"/>
      <c r="K2079" s="21"/>
    </row>
    <row r="2080" spans="7:11">
      <c r="G2080" s="21"/>
      <c r="H2080" s="21"/>
      <c r="I2080" s="21"/>
      <c r="J2080" s="21"/>
      <c r="K2080" s="21"/>
    </row>
    <row r="2081" spans="7:11">
      <c r="G2081" s="21"/>
      <c r="H2081" s="21"/>
      <c r="I2081" s="21"/>
      <c r="J2081" s="21"/>
      <c r="K2081" s="21"/>
    </row>
    <row r="2082" spans="7:11">
      <c r="G2082" s="21"/>
      <c r="H2082" s="21"/>
      <c r="I2082" s="21"/>
      <c r="J2082" s="21"/>
      <c r="K2082" s="21"/>
    </row>
    <row r="2083" spans="7:11">
      <c r="G2083" s="21"/>
      <c r="H2083" s="21"/>
      <c r="I2083" s="21"/>
      <c r="J2083" s="21"/>
      <c r="K2083" s="21"/>
    </row>
    <row r="2084" spans="7:11">
      <c r="G2084" s="21"/>
      <c r="H2084" s="21"/>
      <c r="I2084" s="21"/>
      <c r="J2084" s="21"/>
      <c r="K2084" s="21"/>
    </row>
    <row r="2085" spans="7:11">
      <c r="G2085" s="21"/>
      <c r="H2085" s="21"/>
      <c r="I2085" s="21"/>
      <c r="J2085" s="21"/>
      <c r="K2085" s="21"/>
    </row>
    <row r="2086" spans="7:11">
      <c r="G2086" s="21"/>
      <c r="H2086" s="21"/>
      <c r="I2086" s="21"/>
      <c r="J2086" s="21"/>
      <c r="K2086" s="21"/>
    </row>
    <row r="2087" spans="7:11">
      <c r="G2087" s="21"/>
      <c r="H2087" s="21"/>
      <c r="I2087" s="21"/>
      <c r="J2087" s="21"/>
      <c r="K2087" s="21"/>
    </row>
    <row r="2088" spans="7:11">
      <c r="G2088" s="21"/>
      <c r="H2088" s="21"/>
      <c r="I2088" s="21"/>
      <c r="J2088" s="21"/>
      <c r="K2088" s="21"/>
    </row>
    <row r="2089" spans="7:11">
      <c r="G2089" s="21"/>
      <c r="H2089" s="21"/>
      <c r="I2089" s="21"/>
      <c r="J2089" s="21"/>
      <c r="K2089" s="21"/>
    </row>
    <row r="2090" spans="7:11">
      <c r="G2090" s="21"/>
      <c r="H2090" s="21"/>
      <c r="I2090" s="21"/>
      <c r="J2090" s="21"/>
      <c r="K2090" s="21"/>
    </row>
    <row r="2091" spans="7:11">
      <c r="G2091" s="21"/>
      <c r="H2091" s="21"/>
      <c r="I2091" s="21"/>
      <c r="J2091" s="21"/>
      <c r="K2091" s="21"/>
    </row>
    <row r="2092" spans="7:11">
      <c r="G2092" s="21"/>
      <c r="H2092" s="21"/>
      <c r="I2092" s="21"/>
      <c r="J2092" s="21"/>
      <c r="K2092" s="21"/>
    </row>
    <row r="2093" spans="7:11">
      <c r="G2093" s="21"/>
      <c r="H2093" s="21"/>
      <c r="I2093" s="21"/>
      <c r="J2093" s="21"/>
      <c r="K2093" s="21"/>
    </row>
    <row r="2094" spans="7:11">
      <c r="G2094" s="21"/>
      <c r="H2094" s="21"/>
      <c r="I2094" s="21"/>
      <c r="J2094" s="21"/>
      <c r="K2094" s="21"/>
    </row>
    <row r="2095" spans="7:11">
      <c r="G2095" s="21"/>
      <c r="H2095" s="21"/>
      <c r="I2095" s="21"/>
      <c r="J2095" s="21"/>
      <c r="K2095" s="21"/>
    </row>
    <row r="2096" spans="7:11">
      <c r="G2096" s="21"/>
      <c r="H2096" s="21"/>
      <c r="I2096" s="21"/>
      <c r="J2096" s="21"/>
      <c r="K2096" s="21"/>
    </row>
    <row r="2097" spans="7:11">
      <c r="G2097" s="21"/>
      <c r="H2097" s="21"/>
      <c r="I2097" s="21"/>
      <c r="J2097" s="21"/>
      <c r="K2097" s="21"/>
    </row>
    <row r="2098" spans="7:11">
      <c r="G2098" s="21"/>
      <c r="H2098" s="21"/>
      <c r="I2098" s="21"/>
      <c r="J2098" s="21"/>
      <c r="K2098" s="21"/>
    </row>
    <row r="2099" spans="7:11">
      <c r="G2099" s="21"/>
      <c r="H2099" s="21"/>
      <c r="I2099" s="21"/>
      <c r="J2099" s="21"/>
      <c r="K2099" s="21"/>
    </row>
    <row r="2100" spans="7:11">
      <c r="G2100" s="21"/>
      <c r="H2100" s="21"/>
      <c r="I2100" s="21"/>
      <c r="J2100" s="21"/>
      <c r="K2100" s="21"/>
    </row>
    <row r="2101" spans="7:11">
      <c r="G2101" s="21"/>
      <c r="H2101" s="21"/>
      <c r="I2101" s="21"/>
      <c r="J2101" s="21"/>
      <c r="K2101" s="21"/>
    </row>
    <row r="2102" spans="7:11">
      <c r="G2102" s="21"/>
      <c r="H2102" s="21"/>
      <c r="I2102" s="21"/>
      <c r="J2102" s="21"/>
      <c r="K2102" s="21"/>
    </row>
    <row r="2103" spans="7:11">
      <c r="G2103" s="21"/>
      <c r="H2103" s="21"/>
      <c r="I2103" s="21"/>
      <c r="J2103" s="21"/>
      <c r="K2103" s="21"/>
    </row>
    <row r="2104" spans="7:11">
      <c r="G2104" s="21"/>
      <c r="H2104" s="21"/>
      <c r="I2104" s="21"/>
      <c r="J2104" s="21"/>
      <c r="K2104" s="21"/>
    </row>
    <row r="2105" spans="7:11">
      <c r="G2105" s="21"/>
      <c r="H2105" s="21"/>
      <c r="I2105" s="21"/>
      <c r="J2105" s="21"/>
      <c r="K2105" s="21"/>
    </row>
    <row r="2106" spans="7:11">
      <c r="G2106" s="21"/>
      <c r="H2106" s="21"/>
      <c r="I2106" s="21"/>
      <c r="J2106" s="21"/>
      <c r="K2106" s="21"/>
    </row>
    <row r="2107" spans="7:11">
      <c r="G2107" s="21"/>
      <c r="H2107" s="21"/>
      <c r="I2107" s="21"/>
      <c r="J2107" s="21"/>
      <c r="K2107" s="21"/>
    </row>
    <row r="2108" spans="7:11">
      <c r="G2108" s="21"/>
      <c r="H2108" s="21"/>
      <c r="I2108" s="21"/>
      <c r="J2108" s="21"/>
      <c r="K2108" s="21"/>
    </row>
    <row r="2109" spans="7:11">
      <c r="G2109" s="21"/>
      <c r="H2109" s="21"/>
      <c r="I2109" s="21"/>
      <c r="J2109" s="21"/>
      <c r="K2109" s="21"/>
    </row>
    <row r="2110" spans="7:11">
      <c r="G2110" s="21"/>
      <c r="H2110" s="21"/>
      <c r="I2110" s="21"/>
      <c r="J2110" s="21"/>
      <c r="K2110" s="21"/>
    </row>
    <row r="2111" spans="7:11">
      <c r="G2111" s="21"/>
      <c r="H2111" s="21"/>
      <c r="I2111" s="21"/>
      <c r="J2111" s="21"/>
      <c r="K2111" s="21"/>
    </row>
    <row r="2112" spans="7:11">
      <c r="G2112" s="21"/>
      <c r="H2112" s="21"/>
      <c r="I2112" s="21"/>
      <c r="J2112" s="21"/>
      <c r="K2112" s="21"/>
    </row>
    <row r="2113" spans="7:11">
      <c r="G2113" s="21"/>
      <c r="H2113" s="21"/>
      <c r="I2113" s="21"/>
      <c r="J2113" s="21"/>
      <c r="K2113" s="21"/>
    </row>
    <row r="2114" spans="7:11">
      <c r="G2114" s="21"/>
      <c r="H2114" s="21"/>
      <c r="I2114" s="21"/>
      <c r="J2114" s="21"/>
      <c r="K2114" s="21"/>
    </row>
    <row r="2115" spans="7:11">
      <c r="G2115" s="21"/>
      <c r="H2115" s="21"/>
      <c r="I2115" s="21"/>
      <c r="J2115" s="21"/>
      <c r="K2115" s="21"/>
    </row>
    <row r="2116" spans="7:11">
      <c r="G2116" s="21"/>
      <c r="H2116" s="21"/>
      <c r="I2116" s="21"/>
      <c r="J2116" s="21"/>
      <c r="K2116" s="21"/>
    </row>
    <row r="2117" spans="7:11">
      <c r="G2117" s="21"/>
      <c r="H2117" s="21"/>
      <c r="I2117" s="21"/>
      <c r="J2117" s="21"/>
      <c r="K2117" s="21"/>
    </row>
    <row r="2118" spans="7:11">
      <c r="G2118" s="21"/>
      <c r="H2118" s="21"/>
      <c r="I2118" s="21"/>
      <c r="J2118" s="21"/>
      <c r="K2118" s="21"/>
    </row>
    <row r="2119" spans="7:11">
      <c r="G2119" s="21"/>
      <c r="H2119" s="21"/>
      <c r="I2119" s="21"/>
      <c r="J2119" s="21"/>
      <c r="K2119" s="21"/>
    </row>
    <row r="2120" spans="7:11">
      <c r="G2120" s="21"/>
      <c r="H2120" s="21"/>
      <c r="I2120" s="21"/>
      <c r="J2120" s="21"/>
      <c r="K2120" s="21"/>
    </row>
    <row r="2121" spans="7:11">
      <c r="G2121" s="21"/>
      <c r="H2121" s="21"/>
      <c r="I2121" s="21"/>
      <c r="J2121" s="21"/>
      <c r="K2121" s="21"/>
    </row>
    <row r="2122" spans="7:11">
      <c r="G2122" s="21"/>
      <c r="H2122" s="21"/>
      <c r="I2122" s="21"/>
      <c r="J2122" s="21"/>
      <c r="K2122" s="21"/>
    </row>
    <row r="2123" spans="7:11">
      <c r="G2123" s="21"/>
      <c r="H2123" s="21"/>
      <c r="I2123" s="21"/>
      <c r="J2123" s="21"/>
      <c r="K2123" s="21"/>
    </row>
    <row r="2124" spans="7:11">
      <c r="G2124" s="21"/>
      <c r="H2124" s="21"/>
      <c r="I2124" s="21"/>
      <c r="J2124" s="21"/>
      <c r="K2124" s="21"/>
    </row>
    <row r="2125" spans="7:11">
      <c r="G2125" s="21"/>
      <c r="H2125" s="21"/>
      <c r="I2125" s="21"/>
      <c r="J2125" s="21"/>
      <c r="K2125" s="21"/>
    </row>
    <row r="2126" spans="7:11">
      <c r="G2126" s="21"/>
      <c r="H2126" s="21"/>
      <c r="I2126" s="21"/>
      <c r="J2126" s="21"/>
      <c r="K2126" s="21"/>
    </row>
    <row r="2127" spans="7:11">
      <c r="G2127" s="21"/>
      <c r="H2127" s="21"/>
      <c r="I2127" s="21"/>
      <c r="J2127" s="21"/>
      <c r="K2127" s="21"/>
    </row>
    <row r="2128" spans="7:11">
      <c r="G2128" s="21"/>
      <c r="H2128" s="21"/>
      <c r="I2128" s="21"/>
      <c r="J2128" s="21"/>
      <c r="K2128" s="21"/>
    </row>
    <row r="2129" spans="7:11">
      <c r="G2129" s="21"/>
      <c r="H2129" s="21"/>
      <c r="I2129" s="21"/>
      <c r="J2129" s="21"/>
      <c r="K2129" s="21"/>
    </row>
    <row r="2130" spans="7:11">
      <c r="G2130" s="21"/>
      <c r="H2130" s="21"/>
      <c r="I2130" s="21"/>
      <c r="J2130" s="21"/>
      <c r="K2130" s="21"/>
    </row>
    <row r="2131" spans="7:11">
      <c r="G2131" s="21"/>
      <c r="H2131" s="21"/>
      <c r="I2131" s="21"/>
      <c r="J2131" s="21"/>
      <c r="K2131" s="21"/>
    </row>
    <row r="2132" spans="7:11">
      <c r="G2132" s="21"/>
      <c r="H2132" s="21"/>
      <c r="I2132" s="21"/>
      <c r="J2132" s="21"/>
      <c r="K2132" s="21"/>
    </row>
    <row r="2133" spans="7:11">
      <c r="G2133" s="21"/>
      <c r="H2133" s="21"/>
      <c r="I2133" s="21"/>
      <c r="J2133" s="21"/>
      <c r="K2133" s="21"/>
    </row>
    <row r="2134" spans="7:11">
      <c r="G2134" s="21"/>
      <c r="H2134" s="21"/>
      <c r="I2134" s="21"/>
      <c r="J2134" s="21"/>
      <c r="K2134" s="21"/>
    </row>
    <row r="2135" spans="7:11">
      <c r="G2135" s="21"/>
      <c r="H2135" s="21"/>
      <c r="I2135" s="21"/>
      <c r="J2135" s="21"/>
      <c r="K2135" s="21"/>
    </row>
    <row r="2136" spans="7:11">
      <c r="G2136" s="21"/>
      <c r="H2136" s="21"/>
      <c r="I2136" s="21"/>
      <c r="J2136" s="21"/>
      <c r="K2136" s="21"/>
    </row>
    <row r="2137" spans="7:11">
      <c r="G2137" s="21"/>
      <c r="H2137" s="21"/>
      <c r="I2137" s="21"/>
      <c r="J2137" s="21"/>
      <c r="K2137" s="21"/>
    </row>
    <row r="2138" spans="7:11">
      <c r="G2138" s="21"/>
      <c r="H2138" s="21"/>
      <c r="I2138" s="21"/>
      <c r="J2138" s="21"/>
      <c r="K2138" s="21"/>
    </row>
    <row r="2139" spans="7:11">
      <c r="G2139" s="21"/>
      <c r="H2139" s="21"/>
      <c r="I2139" s="21"/>
      <c r="J2139" s="21"/>
      <c r="K2139" s="21"/>
    </row>
    <row r="2140" spans="7:11">
      <c r="G2140" s="21"/>
      <c r="H2140" s="21"/>
      <c r="I2140" s="21"/>
      <c r="J2140" s="21"/>
      <c r="K2140" s="21"/>
    </row>
    <row r="2141" spans="7:11">
      <c r="G2141" s="21"/>
      <c r="H2141" s="21"/>
      <c r="I2141" s="21"/>
      <c r="J2141" s="21"/>
      <c r="K2141" s="21"/>
    </row>
    <row r="2142" spans="7:11">
      <c r="G2142" s="21"/>
      <c r="H2142" s="21"/>
      <c r="I2142" s="21"/>
      <c r="J2142" s="21"/>
      <c r="K2142" s="21"/>
    </row>
    <row r="2143" spans="7:11">
      <c r="G2143" s="21"/>
      <c r="H2143" s="21"/>
      <c r="I2143" s="21"/>
      <c r="J2143" s="21"/>
      <c r="K2143" s="21"/>
    </row>
    <row r="2144" spans="7:11">
      <c r="G2144" s="21"/>
      <c r="H2144" s="21"/>
      <c r="I2144" s="21"/>
      <c r="J2144" s="21"/>
      <c r="K2144" s="21"/>
    </row>
    <row r="2145" spans="7:11">
      <c r="G2145" s="21"/>
      <c r="H2145" s="21"/>
      <c r="I2145" s="21"/>
      <c r="J2145" s="21"/>
      <c r="K2145" s="21"/>
    </row>
    <row r="2146" spans="7:11">
      <c r="G2146" s="21"/>
      <c r="H2146" s="21"/>
      <c r="I2146" s="21"/>
      <c r="J2146" s="21"/>
      <c r="K2146" s="21"/>
    </row>
    <row r="2147" spans="7:11">
      <c r="G2147" s="21"/>
      <c r="H2147" s="21"/>
      <c r="I2147" s="21"/>
      <c r="J2147" s="21"/>
      <c r="K2147" s="21"/>
    </row>
    <row r="2148" spans="7:11">
      <c r="G2148" s="21"/>
      <c r="H2148" s="21"/>
      <c r="I2148" s="21"/>
      <c r="J2148" s="21"/>
      <c r="K2148" s="21"/>
    </row>
    <row r="2149" spans="7:11">
      <c r="G2149" s="21"/>
      <c r="H2149" s="21"/>
      <c r="I2149" s="21"/>
      <c r="J2149" s="21"/>
      <c r="K2149" s="21"/>
    </row>
    <row r="2150" spans="7:11">
      <c r="G2150" s="21"/>
      <c r="H2150" s="21"/>
      <c r="I2150" s="21"/>
      <c r="J2150" s="21"/>
      <c r="K2150" s="21"/>
    </row>
    <row r="2151" spans="7:11">
      <c r="G2151" s="21"/>
      <c r="H2151" s="21"/>
      <c r="I2151" s="21"/>
      <c r="J2151" s="21"/>
      <c r="K2151" s="21"/>
    </row>
    <row r="2152" spans="7:11">
      <c r="G2152" s="21"/>
      <c r="H2152" s="21"/>
      <c r="I2152" s="21"/>
      <c r="J2152" s="21"/>
      <c r="K2152" s="21"/>
    </row>
    <row r="2153" spans="7:11">
      <c r="G2153" s="21"/>
      <c r="H2153" s="21"/>
      <c r="I2153" s="21"/>
      <c r="J2153" s="21"/>
      <c r="K2153" s="21"/>
    </row>
    <row r="2154" spans="7:11">
      <c r="G2154" s="21"/>
      <c r="H2154" s="21"/>
      <c r="I2154" s="21"/>
      <c r="J2154" s="21"/>
      <c r="K2154" s="21"/>
    </row>
    <row r="2155" spans="7:11">
      <c r="G2155" s="21"/>
      <c r="H2155" s="21"/>
      <c r="I2155" s="21"/>
      <c r="J2155" s="21"/>
      <c r="K2155" s="21"/>
    </row>
    <row r="2156" spans="7:11">
      <c r="G2156" s="21"/>
      <c r="H2156" s="21"/>
      <c r="I2156" s="21"/>
      <c r="J2156" s="21"/>
      <c r="K2156" s="21"/>
    </row>
    <row r="2157" spans="7:11">
      <c r="G2157" s="21"/>
      <c r="H2157" s="21"/>
      <c r="I2157" s="21"/>
      <c r="J2157" s="21"/>
      <c r="K2157" s="21"/>
    </row>
    <row r="2158" spans="7:11">
      <c r="G2158" s="21"/>
      <c r="H2158" s="21"/>
      <c r="I2158" s="21"/>
      <c r="J2158" s="21"/>
      <c r="K2158" s="21"/>
    </row>
    <row r="2159" spans="7:11">
      <c r="G2159" s="21"/>
      <c r="H2159" s="21"/>
      <c r="I2159" s="21"/>
      <c r="J2159" s="21"/>
      <c r="K2159" s="21"/>
    </row>
    <row r="2160" spans="7:11">
      <c r="G2160" s="21"/>
      <c r="H2160" s="21"/>
      <c r="I2160" s="21"/>
      <c r="J2160" s="21"/>
      <c r="K2160" s="21"/>
    </row>
    <row r="2161" spans="7:11">
      <c r="G2161" s="21"/>
      <c r="H2161" s="21"/>
      <c r="I2161" s="21"/>
      <c r="J2161" s="21"/>
      <c r="K2161" s="21"/>
    </row>
    <row r="2162" spans="7:11">
      <c r="G2162" s="21"/>
      <c r="H2162" s="21"/>
      <c r="I2162" s="21"/>
      <c r="J2162" s="21"/>
      <c r="K2162" s="21"/>
    </row>
    <row r="2163" spans="7:11">
      <c r="G2163" s="21"/>
      <c r="H2163" s="21"/>
      <c r="I2163" s="21"/>
      <c r="J2163" s="21"/>
      <c r="K2163" s="21"/>
    </row>
    <row r="2164" spans="7:11">
      <c r="G2164" s="21"/>
      <c r="H2164" s="21"/>
      <c r="I2164" s="21"/>
      <c r="J2164" s="21"/>
      <c r="K2164" s="21"/>
    </row>
    <row r="2165" spans="7:11">
      <c r="G2165" s="21"/>
      <c r="H2165" s="21"/>
      <c r="I2165" s="21"/>
      <c r="J2165" s="21"/>
      <c r="K2165" s="21"/>
    </row>
    <row r="2166" spans="7:11">
      <c r="G2166" s="21"/>
      <c r="H2166" s="21"/>
      <c r="I2166" s="21"/>
      <c r="J2166" s="21"/>
      <c r="K2166" s="21"/>
    </row>
    <row r="2167" spans="7:11">
      <c r="G2167" s="21"/>
      <c r="H2167" s="21"/>
      <c r="I2167" s="21"/>
      <c r="J2167" s="21"/>
      <c r="K2167" s="21"/>
    </row>
    <row r="2168" spans="7:11">
      <c r="G2168" s="21"/>
      <c r="H2168" s="21"/>
      <c r="I2168" s="21"/>
      <c r="J2168" s="21"/>
      <c r="K2168" s="21"/>
    </row>
    <row r="2169" spans="7:11">
      <c r="G2169" s="21"/>
      <c r="H2169" s="21"/>
      <c r="I2169" s="21"/>
      <c r="J2169" s="21"/>
      <c r="K2169" s="21"/>
    </row>
    <row r="2170" spans="7:11">
      <c r="G2170" s="21"/>
      <c r="H2170" s="21"/>
      <c r="I2170" s="21"/>
      <c r="J2170" s="21"/>
      <c r="K2170" s="21"/>
    </row>
    <row r="2171" spans="7:11">
      <c r="G2171" s="21"/>
      <c r="H2171" s="21"/>
      <c r="I2171" s="21"/>
      <c r="J2171" s="21"/>
      <c r="K2171" s="21"/>
    </row>
    <row r="2172" spans="7:11">
      <c r="G2172" s="21"/>
      <c r="H2172" s="21"/>
      <c r="I2172" s="21"/>
      <c r="J2172" s="21"/>
      <c r="K2172" s="21"/>
    </row>
    <row r="2173" spans="7:11">
      <c r="G2173" s="21"/>
      <c r="H2173" s="21"/>
      <c r="I2173" s="21"/>
      <c r="J2173" s="21"/>
      <c r="K2173" s="21"/>
    </row>
    <row r="2174" spans="7:11">
      <c r="G2174" s="21"/>
      <c r="H2174" s="21"/>
      <c r="I2174" s="21"/>
      <c r="J2174" s="21"/>
      <c r="K2174" s="21"/>
    </row>
    <row r="2175" spans="7:11">
      <c r="G2175" s="21"/>
      <c r="H2175" s="21"/>
      <c r="I2175" s="21"/>
      <c r="J2175" s="21"/>
      <c r="K2175" s="21"/>
    </row>
    <row r="2176" spans="7:11">
      <c r="G2176" s="21"/>
      <c r="H2176" s="21"/>
      <c r="I2176" s="21"/>
      <c r="J2176" s="21"/>
      <c r="K2176" s="21"/>
    </row>
    <row r="2177" spans="7:11">
      <c r="G2177" s="21"/>
      <c r="H2177" s="21"/>
      <c r="I2177" s="21"/>
      <c r="J2177" s="21"/>
      <c r="K2177" s="21"/>
    </row>
    <row r="2178" spans="7:11">
      <c r="G2178" s="21"/>
      <c r="H2178" s="21"/>
      <c r="I2178" s="21"/>
      <c r="J2178" s="21"/>
      <c r="K2178" s="21"/>
    </row>
    <row r="2179" spans="7:11">
      <c r="G2179" s="21"/>
      <c r="H2179" s="21"/>
      <c r="I2179" s="21"/>
      <c r="J2179" s="21"/>
      <c r="K2179" s="21"/>
    </row>
    <row r="2180" spans="7:11">
      <c r="G2180" s="21"/>
      <c r="H2180" s="21"/>
      <c r="I2180" s="21"/>
      <c r="J2180" s="21"/>
      <c r="K2180" s="21"/>
    </row>
    <row r="2181" spans="7:11">
      <c r="G2181" s="21"/>
      <c r="H2181" s="21"/>
      <c r="I2181" s="21"/>
      <c r="J2181" s="21"/>
      <c r="K2181" s="21"/>
    </row>
    <row r="2182" spans="7:11">
      <c r="G2182" s="21"/>
      <c r="H2182" s="21"/>
      <c r="I2182" s="21"/>
      <c r="J2182" s="21"/>
      <c r="K2182" s="21"/>
    </row>
    <row r="2183" spans="7:11">
      <c r="G2183" s="21"/>
      <c r="H2183" s="21"/>
      <c r="I2183" s="21"/>
      <c r="J2183" s="21"/>
      <c r="K2183" s="21"/>
    </row>
    <row r="2184" spans="7:11">
      <c r="G2184" s="21"/>
      <c r="H2184" s="21"/>
      <c r="I2184" s="21"/>
      <c r="J2184" s="21"/>
      <c r="K2184" s="21"/>
    </row>
    <row r="2185" spans="7:11">
      <c r="G2185" s="21"/>
      <c r="H2185" s="21"/>
      <c r="I2185" s="21"/>
      <c r="J2185" s="21"/>
      <c r="K2185" s="21"/>
    </row>
    <row r="2186" spans="7:11">
      <c r="G2186" s="21"/>
      <c r="H2186" s="21"/>
      <c r="I2186" s="21"/>
      <c r="J2186" s="21"/>
      <c r="K2186" s="21"/>
    </row>
    <row r="2187" spans="7:11">
      <c r="G2187" s="21"/>
      <c r="H2187" s="21"/>
      <c r="I2187" s="21"/>
      <c r="J2187" s="21"/>
      <c r="K2187" s="21"/>
    </row>
    <row r="2188" spans="7:11">
      <c r="G2188" s="21"/>
      <c r="H2188" s="21"/>
      <c r="I2188" s="21"/>
      <c r="J2188" s="21"/>
      <c r="K2188" s="21"/>
    </row>
    <row r="2189" spans="7:11">
      <c r="G2189" s="21"/>
      <c r="H2189" s="21"/>
      <c r="I2189" s="21"/>
      <c r="J2189" s="21"/>
      <c r="K2189" s="21"/>
    </row>
    <row r="2190" spans="7:11">
      <c r="G2190" s="21"/>
      <c r="H2190" s="21"/>
      <c r="I2190" s="21"/>
      <c r="J2190" s="21"/>
      <c r="K2190" s="21"/>
    </row>
    <row r="2191" spans="7:11">
      <c r="G2191" s="21"/>
      <c r="H2191" s="21"/>
      <c r="I2191" s="21"/>
      <c r="J2191" s="21"/>
      <c r="K2191" s="21"/>
    </row>
    <row r="2192" spans="7:11">
      <c r="G2192" s="21"/>
      <c r="H2192" s="21"/>
      <c r="I2192" s="21"/>
      <c r="J2192" s="21"/>
      <c r="K2192" s="21"/>
    </row>
    <row r="2193" spans="7:11">
      <c r="G2193" s="21"/>
      <c r="H2193" s="21"/>
      <c r="I2193" s="21"/>
      <c r="J2193" s="21"/>
      <c r="K2193" s="21"/>
    </row>
    <row r="2194" spans="7:11">
      <c r="G2194" s="21"/>
      <c r="H2194" s="21"/>
      <c r="I2194" s="21"/>
      <c r="J2194" s="21"/>
      <c r="K2194" s="21"/>
    </row>
    <row r="2195" spans="7:11">
      <c r="G2195" s="21"/>
      <c r="H2195" s="21"/>
      <c r="I2195" s="21"/>
      <c r="J2195" s="21"/>
      <c r="K2195" s="21"/>
    </row>
    <row r="2196" spans="7:11">
      <c r="G2196" s="21"/>
      <c r="H2196" s="21"/>
      <c r="I2196" s="21"/>
      <c r="J2196" s="21"/>
      <c r="K2196" s="21"/>
    </row>
    <row r="2197" spans="7:11">
      <c r="G2197" s="21"/>
      <c r="H2197" s="21"/>
      <c r="I2197" s="21"/>
      <c r="J2197" s="21"/>
      <c r="K2197" s="21"/>
    </row>
    <row r="2198" spans="7:11">
      <c r="G2198" s="21"/>
      <c r="H2198" s="21"/>
      <c r="I2198" s="21"/>
      <c r="J2198" s="21"/>
      <c r="K2198" s="21"/>
    </row>
    <row r="2199" spans="7:11">
      <c r="G2199" s="21"/>
      <c r="H2199" s="21"/>
      <c r="I2199" s="21"/>
      <c r="J2199" s="21"/>
      <c r="K2199" s="21"/>
    </row>
    <row r="2200" spans="7:11">
      <c r="G2200" s="21"/>
      <c r="H2200" s="21"/>
      <c r="I2200" s="21"/>
      <c r="J2200" s="21"/>
      <c r="K2200" s="21"/>
    </row>
    <row r="2201" spans="7:11">
      <c r="G2201" s="21"/>
      <c r="H2201" s="21"/>
      <c r="I2201" s="21"/>
      <c r="J2201" s="21"/>
      <c r="K2201" s="21"/>
    </row>
    <row r="2202" spans="7:11">
      <c r="G2202" s="21"/>
      <c r="H2202" s="21"/>
      <c r="I2202" s="21"/>
      <c r="J2202" s="21"/>
      <c r="K2202" s="21"/>
    </row>
    <row r="2203" spans="7:11">
      <c r="G2203" s="21"/>
      <c r="H2203" s="21"/>
      <c r="I2203" s="21"/>
      <c r="J2203" s="21"/>
      <c r="K2203" s="21"/>
    </row>
    <row r="2204" spans="7:11">
      <c r="G2204" s="21"/>
      <c r="H2204" s="21"/>
      <c r="I2204" s="21"/>
      <c r="J2204" s="21"/>
      <c r="K2204" s="21"/>
    </row>
    <row r="2205" spans="7:11">
      <c r="G2205" s="21"/>
      <c r="H2205" s="21"/>
      <c r="I2205" s="21"/>
      <c r="J2205" s="21"/>
      <c r="K2205" s="21"/>
    </row>
    <row r="2206" spans="7:11">
      <c r="G2206" s="21"/>
      <c r="H2206" s="21"/>
      <c r="I2206" s="21"/>
      <c r="J2206" s="21"/>
      <c r="K2206" s="21"/>
    </row>
    <row r="2207" spans="7:11">
      <c r="G2207" s="21"/>
      <c r="H2207" s="21"/>
      <c r="I2207" s="21"/>
      <c r="J2207" s="21"/>
      <c r="K2207" s="21"/>
    </row>
    <row r="2208" spans="7:11">
      <c r="G2208" s="21"/>
      <c r="H2208" s="21"/>
      <c r="I2208" s="21"/>
      <c r="J2208" s="21"/>
      <c r="K2208" s="21"/>
    </row>
    <row r="2209" spans="7:11">
      <c r="G2209" s="21"/>
      <c r="H2209" s="21"/>
      <c r="I2209" s="21"/>
      <c r="J2209" s="21"/>
      <c r="K2209" s="21"/>
    </row>
    <row r="2210" spans="7:11">
      <c r="G2210" s="21"/>
      <c r="H2210" s="21"/>
      <c r="I2210" s="21"/>
      <c r="J2210" s="21"/>
      <c r="K2210" s="21"/>
    </row>
    <row r="2211" spans="7:11">
      <c r="G2211" s="21"/>
      <c r="H2211" s="21"/>
      <c r="I2211" s="21"/>
      <c r="J2211" s="21"/>
      <c r="K2211" s="21"/>
    </row>
    <row r="2212" spans="7:11">
      <c r="G2212" s="21"/>
      <c r="H2212" s="21"/>
      <c r="I2212" s="21"/>
      <c r="J2212" s="21"/>
      <c r="K2212" s="21"/>
    </row>
    <row r="2213" spans="7:11">
      <c r="G2213" s="21"/>
      <c r="H2213" s="21"/>
      <c r="I2213" s="21"/>
      <c r="J2213" s="21"/>
      <c r="K2213" s="21"/>
    </row>
    <row r="2214" spans="7:11">
      <c r="G2214" s="21"/>
      <c r="H2214" s="21"/>
      <c r="I2214" s="21"/>
      <c r="J2214" s="21"/>
      <c r="K2214" s="21"/>
    </row>
    <row r="2215" spans="7:11">
      <c r="G2215" s="21"/>
      <c r="H2215" s="21"/>
      <c r="I2215" s="21"/>
      <c r="J2215" s="21"/>
      <c r="K2215" s="21"/>
    </row>
    <row r="2216" spans="7:11">
      <c r="G2216" s="21"/>
      <c r="H2216" s="21"/>
      <c r="I2216" s="21"/>
      <c r="J2216" s="21"/>
      <c r="K2216" s="21"/>
    </row>
    <row r="2217" spans="7:11">
      <c r="G2217" s="21"/>
      <c r="H2217" s="21"/>
      <c r="I2217" s="21"/>
      <c r="J2217" s="21"/>
      <c r="K2217" s="21"/>
    </row>
    <row r="2218" spans="7:11">
      <c r="G2218" s="21"/>
      <c r="H2218" s="21"/>
      <c r="I2218" s="21"/>
      <c r="J2218" s="21"/>
      <c r="K2218" s="21"/>
    </row>
    <row r="2219" spans="7:11">
      <c r="G2219" s="21"/>
      <c r="H2219" s="21"/>
      <c r="I2219" s="21"/>
      <c r="J2219" s="21"/>
      <c r="K2219" s="21"/>
    </row>
    <row r="2220" spans="7:11">
      <c r="G2220" s="21"/>
      <c r="H2220" s="21"/>
      <c r="I2220" s="21"/>
      <c r="J2220" s="21"/>
      <c r="K2220" s="21"/>
    </row>
    <row r="2221" spans="7:11">
      <c r="G2221" s="21"/>
      <c r="H2221" s="21"/>
      <c r="I2221" s="21"/>
      <c r="J2221" s="21"/>
      <c r="K2221" s="21"/>
    </row>
    <row r="2222" spans="7:11">
      <c r="G2222" s="21"/>
      <c r="H2222" s="21"/>
      <c r="I2222" s="21"/>
      <c r="J2222" s="21"/>
      <c r="K2222" s="21"/>
    </row>
    <row r="2223" spans="7:11">
      <c r="G2223" s="21"/>
      <c r="H2223" s="21"/>
      <c r="I2223" s="21"/>
      <c r="J2223" s="21"/>
      <c r="K2223" s="21"/>
    </row>
    <row r="2224" spans="7:11">
      <c r="G2224" s="21"/>
      <c r="H2224" s="21"/>
      <c r="I2224" s="21"/>
      <c r="J2224" s="21"/>
      <c r="K2224" s="21"/>
    </row>
    <row r="2225" spans="7:11">
      <c r="G2225" s="21"/>
      <c r="H2225" s="21"/>
      <c r="I2225" s="21"/>
      <c r="J2225" s="21"/>
      <c r="K2225" s="21"/>
    </row>
    <row r="2226" spans="7:11">
      <c r="G2226" s="21"/>
      <c r="H2226" s="21"/>
      <c r="I2226" s="21"/>
      <c r="J2226" s="21"/>
      <c r="K2226" s="21"/>
    </row>
    <row r="2227" spans="7:11">
      <c r="G2227" s="21"/>
      <c r="H2227" s="21"/>
      <c r="I2227" s="21"/>
      <c r="J2227" s="21"/>
      <c r="K2227" s="21"/>
    </row>
    <row r="2228" spans="7:11">
      <c r="G2228" s="21"/>
      <c r="H2228" s="21"/>
      <c r="I2228" s="21"/>
      <c r="J2228" s="21"/>
      <c r="K2228" s="21"/>
    </row>
    <row r="2229" spans="7:11">
      <c r="G2229" s="21"/>
      <c r="H2229" s="21"/>
      <c r="I2229" s="21"/>
      <c r="J2229" s="21"/>
      <c r="K2229" s="21"/>
    </row>
    <row r="2230" spans="7:11">
      <c r="G2230" s="21"/>
      <c r="H2230" s="21"/>
      <c r="I2230" s="21"/>
      <c r="J2230" s="21"/>
      <c r="K2230" s="21"/>
    </row>
    <row r="2231" spans="7:11">
      <c r="G2231" s="21"/>
      <c r="H2231" s="21"/>
      <c r="I2231" s="21"/>
      <c r="J2231" s="21"/>
      <c r="K2231" s="21"/>
    </row>
    <row r="2232" spans="7:11">
      <c r="G2232" s="21"/>
      <c r="H2232" s="21"/>
      <c r="I2232" s="21"/>
      <c r="J2232" s="21"/>
      <c r="K2232" s="21"/>
    </row>
    <row r="2233" spans="7:11">
      <c r="G2233" s="21"/>
      <c r="H2233" s="21"/>
      <c r="I2233" s="21"/>
      <c r="J2233" s="21"/>
      <c r="K2233" s="21"/>
    </row>
    <row r="2234" spans="7:11">
      <c r="G2234" s="21"/>
      <c r="H2234" s="21"/>
      <c r="I2234" s="21"/>
      <c r="J2234" s="21"/>
      <c r="K2234" s="21"/>
    </row>
    <row r="2235" spans="7:11">
      <c r="G2235" s="21"/>
      <c r="H2235" s="21"/>
      <c r="I2235" s="21"/>
      <c r="J2235" s="21"/>
      <c r="K2235" s="21"/>
    </row>
    <row r="2236" spans="7:11">
      <c r="G2236" s="21"/>
      <c r="H2236" s="21"/>
      <c r="I2236" s="21"/>
      <c r="J2236" s="21"/>
      <c r="K2236" s="21"/>
    </row>
    <row r="2237" spans="7:11">
      <c r="G2237" s="21"/>
      <c r="H2237" s="21"/>
      <c r="I2237" s="21"/>
      <c r="J2237" s="21"/>
      <c r="K2237" s="21"/>
    </row>
    <row r="2238" spans="7:11">
      <c r="G2238" s="21"/>
      <c r="H2238" s="21"/>
      <c r="I2238" s="21"/>
      <c r="J2238" s="21"/>
      <c r="K2238" s="21"/>
    </row>
    <row r="2239" spans="7:11">
      <c r="G2239" s="21"/>
      <c r="H2239" s="21"/>
      <c r="I2239" s="21"/>
      <c r="J2239" s="21"/>
      <c r="K2239" s="21"/>
    </row>
    <row r="2240" spans="7:11">
      <c r="G2240" s="21"/>
      <c r="H2240" s="21"/>
      <c r="I2240" s="21"/>
      <c r="J2240" s="21"/>
      <c r="K2240" s="21"/>
    </row>
    <row r="2241" spans="7:11">
      <c r="G2241" s="21"/>
      <c r="H2241" s="21"/>
      <c r="I2241" s="21"/>
      <c r="J2241" s="21"/>
      <c r="K2241" s="21"/>
    </row>
    <row r="2242" spans="7:11">
      <c r="G2242" s="21"/>
      <c r="H2242" s="21"/>
      <c r="I2242" s="21"/>
      <c r="J2242" s="21"/>
      <c r="K2242" s="21"/>
    </row>
    <row r="2243" spans="7:11">
      <c r="G2243" s="21"/>
      <c r="H2243" s="21"/>
      <c r="I2243" s="21"/>
      <c r="J2243" s="21"/>
      <c r="K2243" s="21"/>
    </row>
    <row r="2244" spans="7:11">
      <c r="G2244" s="21"/>
      <c r="H2244" s="21"/>
      <c r="I2244" s="21"/>
      <c r="J2244" s="21"/>
      <c r="K2244" s="21"/>
    </row>
    <row r="2245" spans="7:11">
      <c r="G2245" s="21"/>
      <c r="H2245" s="21"/>
      <c r="I2245" s="21"/>
      <c r="J2245" s="21"/>
      <c r="K2245" s="21"/>
    </row>
    <row r="2246" spans="7:11">
      <c r="G2246" s="21"/>
      <c r="H2246" s="21"/>
      <c r="I2246" s="21"/>
      <c r="J2246" s="21"/>
      <c r="K2246" s="21"/>
    </row>
    <row r="2247" spans="7:11">
      <c r="G2247" s="21"/>
      <c r="H2247" s="21"/>
      <c r="I2247" s="21"/>
      <c r="J2247" s="21"/>
      <c r="K2247" s="21"/>
    </row>
    <row r="2248" spans="7:11">
      <c r="G2248" s="21"/>
      <c r="H2248" s="21"/>
      <c r="I2248" s="21"/>
      <c r="J2248" s="21"/>
      <c r="K2248" s="21"/>
    </row>
    <row r="2249" spans="7:11">
      <c r="G2249" s="21"/>
      <c r="H2249" s="21"/>
      <c r="I2249" s="21"/>
      <c r="J2249" s="21"/>
      <c r="K2249" s="21"/>
    </row>
    <row r="2250" spans="7:11">
      <c r="G2250" s="21"/>
      <c r="H2250" s="21"/>
      <c r="I2250" s="21"/>
      <c r="J2250" s="21"/>
      <c r="K2250" s="21"/>
    </row>
    <row r="2251" spans="7:11">
      <c r="G2251" s="21"/>
      <c r="H2251" s="21"/>
      <c r="I2251" s="21"/>
      <c r="J2251" s="21"/>
      <c r="K2251" s="21"/>
    </row>
    <row r="2252" spans="7:11">
      <c r="G2252" s="21"/>
      <c r="H2252" s="21"/>
      <c r="I2252" s="21"/>
      <c r="J2252" s="21"/>
      <c r="K2252" s="21"/>
    </row>
    <row r="2253" spans="7:11">
      <c r="G2253" s="21"/>
      <c r="H2253" s="21"/>
      <c r="I2253" s="21"/>
      <c r="J2253" s="21"/>
      <c r="K2253" s="21"/>
    </row>
    <row r="2254" spans="7:11">
      <c r="G2254" s="21"/>
      <c r="H2254" s="21"/>
      <c r="I2254" s="21"/>
      <c r="J2254" s="21"/>
      <c r="K2254" s="21"/>
    </row>
    <row r="2255" spans="7:11">
      <c r="G2255" s="21"/>
      <c r="H2255" s="21"/>
      <c r="I2255" s="21"/>
      <c r="J2255" s="21"/>
      <c r="K2255" s="21"/>
    </row>
    <row r="2256" spans="7:11">
      <c r="G2256" s="21"/>
      <c r="H2256" s="21"/>
      <c r="I2256" s="21"/>
      <c r="J2256" s="21"/>
      <c r="K2256" s="21"/>
    </row>
    <row r="2257" spans="7:11">
      <c r="G2257" s="21"/>
      <c r="H2257" s="21"/>
      <c r="I2257" s="21"/>
      <c r="J2257" s="21"/>
      <c r="K2257" s="21"/>
    </row>
    <row r="2258" spans="7:11">
      <c r="G2258" s="21"/>
      <c r="H2258" s="21"/>
      <c r="I2258" s="21"/>
      <c r="J2258" s="21"/>
      <c r="K2258" s="21"/>
    </row>
    <row r="2259" spans="7:11">
      <c r="G2259" s="21"/>
      <c r="H2259" s="21"/>
      <c r="I2259" s="21"/>
      <c r="J2259" s="21"/>
      <c r="K2259" s="21"/>
    </row>
    <row r="2260" spans="7:11">
      <c r="G2260" s="21"/>
      <c r="H2260" s="21"/>
      <c r="I2260" s="21"/>
      <c r="J2260" s="21"/>
      <c r="K2260" s="21"/>
    </row>
    <row r="2261" spans="7:11">
      <c r="G2261" s="21"/>
      <c r="H2261" s="21"/>
      <c r="I2261" s="21"/>
      <c r="J2261" s="21"/>
      <c r="K2261" s="21"/>
    </row>
    <row r="2262" spans="7:11">
      <c r="G2262" s="21"/>
      <c r="H2262" s="21"/>
      <c r="I2262" s="21"/>
      <c r="J2262" s="21"/>
      <c r="K2262" s="21"/>
    </row>
    <row r="2263" spans="7:11">
      <c r="G2263" s="21"/>
      <c r="H2263" s="21"/>
      <c r="I2263" s="21"/>
      <c r="J2263" s="21"/>
      <c r="K2263" s="21"/>
    </row>
    <row r="2264" spans="7:11">
      <c r="G2264" s="21"/>
      <c r="H2264" s="21"/>
      <c r="I2264" s="21"/>
      <c r="J2264" s="21"/>
      <c r="K2264" s="21"/>
    </row>
    <row r="2265" spans="7:11">
      <c r="G2265" s="21"/>
      <c r="H2265" s="21"/>
      <c r="I2265" s="21"/>
      <c r="J2265" s="21"/>
      <c r="K2265" s="21"/>
    </row>
    <row r="2266" spans="7:11">
      <c r="G2266" s="21"/>
      <c r="H2266" s="21"/>
      <c r="I2266" s="21"/>
      <c r="J2266" s="21"/>
      <c r="K2266" s="21"/>
    </row>
    <row r="2267" spans="7:11">
      <c r="G2267" s="21"/>
      <c r="H2267" s="21"/>
      <c r="I2267" s="21"/>
      <c r="J2267" s="21"/>
      <c r="K2267" s="21"/>
    </row>
    <row r="2268" spans="7:11">
      <c r="G2268" s="21"/>
      <c r="H2268" s="21"/>
      <c r="I2268" s="21"/>
      <c r="J2268" s="21"/>
      <c r="K2268" s="21"/>
    </row>
    <row r="2269" spans="7:11">
      <c r="G2269" s="21"/>
      <c r="H2269" s="21"/>
      <c r="I2269" s="21"/>
      <c r="J2269" s="21"/>
      <c r="K2269" s="21"/>
    </row>
    <row r="2270" spans="7:11">
      <c r="G2270" s="21"/>
      <c r="H2270" s="21"/>
      <c r="I2270" s="21"/>
      <c r="J2270" s="21"/>
      <c r="K2270" s="21"/>
    </row>
    <row r="2271" spans="7:11">
      <c r="G2271" s="21"/>
      <c r="H2271" s="21"/>
      <c r="I2271" s="21"/>
      <c r="J2271" s="21"/>
      <c r="K2271" s="21"/>
    </row>
    <row r="2272" spans="7:11">
      <c r="G2272" s="21"/>
      <c r="H2272" s="21"/>
      <c r="I2272" s="21"/>
      <c r="J2272" s="21"/>
      <c r="K2272" s="21"/>
    </row>
    <row r="2273" spans="7:11">
      <c r="G2273" s="21"/>
      <c r="H2273" s="21"/>
      <c r="I2273" s="21"/>
      <c r="J2273" s="21"/>
      <c r="K2273" s="21"/>
    </row>
    <row r="2274" spans="7:11">
      <c r="G2274" s="21"/>
      <c r="H2274" s="21"/>
      <c r="I2274" s="21"/>
      <c r="J2274" s="21"/>
      <c r="K2274" s="21"/>
    </row>
    <row r="2275" spans="7:11">
      <c r="G2275" s="21"/>
      <c r="H2275" s="21"/>
      <c r="I2275" s="21"/>
      <c r="J2275" s="21"/>
      <c r="K2275" s="21"/>
    </row>
    <row r="2276" spans="7:11">
      <c r="G2276" s="21"/>
      <c r="H2276" s="21"/>
      <c r="I2276" s="21"/>
      <c r="J2276" s="21"/>
      <c r="K2276" s="21"/>
    </row>
    <row r="2277" spans="7:11">
      <c r="G2277" s="21"/>
      <c r="H2277" s="21"/>
      <c r="I2277" s="21"/>
      <c r="J2277" s="21"/>
      <c r="K2277" s="21"/>
    </row>
    <row r="2278" spans="7:11">
      <c r="G2278" s="21"/>
      <c r="H2278" s="21"/>
      <c r="I2278" s="21"/>
      <c r="J2278" s="21"/>
      <c r="K2278" s="21"/>
    </row>
    <row r="2279" spans="7:11">
      <c r="G2279" s="21"/>
      <c r="H2279" s="21"/>
      <c r="I2279" s="21"/>
      <c r="J2279" s="21"/>
      <c r="K2279" s="21"/>
    </row>
    <row r="2280" spans="7:11">
      <c r="G2280" s="21"/>
      <c r="H2280" s="21"/>
      <c r="I2280" s="21"/>
      <c r="J2280" s="21"/>
      <c r="K2280" s="21"/>
    </row>
    <row r="2281" spans="7:11">
      <c r="G2281" s="21"/>
      <c r="H2281" s="21"/>
      <c r="I2281" s="21"/>
      <c r="J2281" s="21"/>
      <c r="K2281" s="21"/>
    </row>
    <row r="2282" spans="7:11">
      <c r="G2282" s="21"/>
      <c r="H2282" s="21"/>
      <c r="I2282" s="21"/>
      <c r="J2282" s="21"/>
      <c r="K2282" s="21"/>
    </row>
    <row r="2283" spans="7:11">
      <c r="G2283" s="21"/>
      <c r="H2283" s="21"/>
      <c r="I2283" s="21"/>
      <c r="J2283" s="21"/>
      <c r="K2283" s="21"/>
    </row>
    <row r="2284" spans="7:11">
      <c r="G2284" s="21"/>
      <c r="H2284" s="21"/>
      <c r="I2284" s="21"/>
      <c r="J2284" s="21"/>
      <c r="K2284" s="21"/>
    </row>
    <row r="2285" spans="7:11">
      <c r="G2285" s="21"/>
      <c r="H2285" s="21"/>
      <c r="I2285" s="21"/>
      <c r="J2285" s="21"/>
      <c r="K2285" s="21"/>
    </row>
    <row r="2286" spans="7:11">
      <c r="G2286" s="21"/>
      <c r="H2286" s="21"/>
      <c r="I2286" s="21"/>
      <c r="J2286" s="21"/>
      <c r="K2286" s="21"/>
    </row>
    <row r="2287" spans="7:11">
      <c r="G2287" s="21"/>
      <c r="H2287" s="21"/>
      <c r="I2287" s="21"/>
      <c r="J2287" s="21"/>
      <c r="K2287" s="21"/>
    </row>
    <row r="2288" spans="7:11">
      <c r="G2288" s="21"/>
      <c r="H2288" s="21"/>
      <c r="I2288" s="21"/>
      <c r="J2288" s="21"/>
      <c r="K2288" s="21"/>
    </row>
    <row r="2289" spans="7:11">
      <c r="G2289" s="21"/>
      <c r="H2289" s="21"/>
      <c r="I2289" s="21"/>
      <c r="J2289" s="21"/>
      <c r="K2289" s="21"/>
    </row>
    <row r="2290" spans="7:11">
      <c r="G2290" s="21"/>
      <c r="H2290" s="21"/>
      <c r="I2290" s="21"/>
      <c r="J2290" s="21"/>
      <c r="K2290" s="21"/>
    </row>
    <row r="2291" spans="7:11">
      <c r="G2291" s="21"/>
      <c r="H2291" s="21"/>
      <c r="I2291" s="21"/>
      <c r="J2291" s="21"/>
      <c r="K2291" s="21"/>
    </row>
    <row r="2292" spans="7:11">
      <c r="G2292" s="21"/>
      <c r="H2292" s="21"/>
      <c r="I2292" s="21"/>
      <c r="J2292" s="21"/>
      <c r="K2292" s="21"/>
    </row>
    <row r="2293" spans="7:11">
      <c r="G2293" s="21"/>
      <c r="H2293" s="21"/>
      <c r="I2293" s="21"/>
      <c r="J2293" s="21"/>
      <c r="K2293" s="21"/>
    </row>
    <row r="2294" spans="7:11">
      <c r="G2294" s="21"/>
      <c r="H2294" s="21"/>
      <c r="I2294" s="21"/>
      <c r="J2294" s="21"/>
      <c r="K2294" s="21"/>
    </row>
    <row r="2295" spans="7:11">
      <c r="G2295" s="21"/>
      <c r="H2295" s="21"/>
      <c r="I2295" s="21"/>
      <c r="J2295" s="21"/>
      <c r="K2295" s="21"/>
    </row>
    <row r="2296" spans="7:11">
      <c r="G2296" s="21"/>
      <c r="H2296" s="21"/>
      <c r="I2296" s="21"/>
      <c r="J2296" s="21"/>
      <c r="K2296" s="21"/>
    </row>
    <row r="2297" spans="7:11">
      <c r="G2297" s="21"/>
      <c r="H2297" s="21"/>
      <c r="I2297" s="21"/>
      <c r="J2297" s="21"/>
      <c r="K2297" s="21"/>
    </row>
    <row r="2298" spans="7:11">
      <c r="G2298" s="21"/>
      <c r="H2298" s="21"/>
      <c r="I2298" s="21"/>
      <c r="J2298" s="21"/>
      <c r="K2298" s="21"/>
    </row>
    <row r="2299" spans="7:11">
      <c r="G2299" s="21"/>
      <c r="H2299" s="21"/>
      <c r="I2299" s="21"/>
      <c r="J2299" s="21"/>
      <c r="K2299" s="21"/>
    </row>
    <row r="2300" spans="7:11">
      <c r="G2300" s="21"/>
      <c r="H2300" s="21"/>
      <c r="I2300" s="21"/>
      <c r="J2300" s="21"/>
      <c r="K2300" s="21"/>
    </row>
    <row r="2301" spans="7:11">
      <c r="G2301" s="21"/>
      <c r="H2301" s="21"/>
      <c r="I2301" s="21"/>
      <c r="J2301" s="21"/>
      <c r="K2301" s="21"/>
    </row>
    <row r="2302" spans="7:11">
      <c r="G2302" s="21"/>
      <c r="H2302" s="21"/>
      <c r="I2302" s="21"/>
      <c r="J2302" s="21"/>
      <c r="K2302" s="21"/>
    </row>
    <row r="2303" spans="7:11">
      <c r="G2303" s="21"/>
      <c r="H2303" s="21"/>
      <c r="I2303" s="21"/>
      <c r="J2303" s="21"/>
      <c r="K2303" s="21"/>
    </row>
    <row r="2304" spans="7:11">
      <c r="G2304" s="21"/>
      <c r="H2304" s="21"/>
      <c r="I2304" s="21"/>
      <c r="J2304" s="21"/>
      <c r="K2304" s="21"/>
    </row>
    <row r="2305" spans="7:11">
      <c r="G2305" s="21"/>
      <c r="H2305" s="21"/>
      <c r="I2305" s="21"/>
      <c r="J2305" s="21"/>
      <c r="K2305" s="21"/>
    </row>
    <row r="2306" spans="7:11">
      <c r="G2306" s="21"/>
      <c r="H2306" s="21"/>
      <c r="I2306" s="21"/>
      <c r="J2306" s="21"/>
      <c r="K2306" s="21"/>
    </row>
    <row r="2307" spans="7:11">
      <c r="G2307" s="21"/>
      <c r="H2307" s="21"/>
      <c r="I2307" s="21"/>
      <c r="J2307" s="21"/>
      <c r="K2307" s="21"/>
    </row>
    <row r="2308" spans="7:11">
      <c r="G2308" s="21"/>
      <c r="H2308" s="21"/>
      <c r="I2308" s="21"/>
      <c r="J2308" s="21"/>
      <c r="K2308" s="21"/>
    </row>
    <row r="2309" spans="7:11">
      <c r="G2309" s="21"/>
      <c r="H2309" s="21"/>
      <c r="I2309" s="21"/>
      <c r="J2309" s="21"/>
      <c r="K2309" s="21"/>
    </row>
    <row r="2310" spans="7:11">
      <c r="G2310" s="21"/>
      <c r="H2310" s="21"/>
      <c r="I2310" s="21"/>
      <c r="J2310" s="21"/>
      <c r="K2310" s="21"/>
    </row>
    <row r="2311" spans="7:11">
      <c r="G2311" s="21"/>
      <c r="H2311" s="21"/>
      <c r="I2311" s="21"/>
      <c r="J2311" s="21"/>
      <c r="K2311" s="21"/>
    </row>
    <row r="2312" spans="7:11">
      <c r="G2312" s="21"/>
      <c r="H2312" s="21"/>
      <c r="I2312" s="21"/>
      <c r="J2312" s="21"/>
      <c r="K2312" s="21"/>
    </row>
    <row r="2313" spans="7:11">
      <c r="G2313" s="21"/>
      <c r="H2313" s="21"/>
      <c r="I2313" s="21"/>
      <c r="J2313" s="21"/>
      <c r="K2313" s="21"/>
    </row>
    <row r="2314" spans="7:11">
      <c r="G2314" s="21"/>
      <c r="H2314" s="21"/>
      <c r="I2314" s="21"/>
      <c r="J2314" s="21"/>
      <c r="K2314" s="21"/>
    </row>
    <row r="2315" spans="7:11">
      <c r="G2315" s="21"/>
      <c r="H2315" s="21"/>
      <c r="I2315" s="21"/>
      <c r="J2315" s="21"/>
      <c r="K2315" s="21"/>
    </row>
    <row r="2316" spans="7:11">
      <c r="G2316" s="21"/>
      <c r="H2316" s="21"/>
      <c r="I2316" s="21"/>
      <c r="J2316" s="21"/>
      <c r="K2316" s="21"/>
    </row>
    <row r="2317" spans="7:11">
      <c r="G2317" s="21"/>
      <c r="H2317" s="21"/>
      <c r="I2317" s="21"/>
      <c r="J2317" s="21"/>
      <c r="K2317" s="21"/>
    </row>
    <row r="2318" spans="7:11">
      <c r="G2318" s="21"/>
      <c r="H2318" s="21"/>
      <c r="I2318" s="21"/>
      <c r="J2318" s="21"/>
      <c r="K2318" s="21"/>
    </row>
    <row r="2319" spans="7:11">
      <c r="G2319" s="21"/>
      <c r="H2319" s="21"/>
      <c r="I2319" s="21"/>
      <c r="J2319" s="21"/>
      <c r="K2319" s="21"/>
    </row>
    <row r="2320" spans="7:11">
      <c r="G2320" s="21"/>
      <c r="H2320" s="21"/>
      <c r="I2320" s="21"/>
      <c r="J2320" s="21"/>
      <c r="K2320" s="21"/>
    </row>
    <row r="2321" spans="7:11">
      <c r="G2321" s="21"/>
      <c r="H2321" s="21"/>
      <c r="I2321" s="21"/>
      <c r="J2321" s="21"/>
      <c r="K2321" s="21"/>
    </row>
    <row r="2322" spans="7:11">
      <c r="G2322" s="21"/>
      <c r="H2322" s="21"/>
      <c r="I2322" s="21"/>
      <c r="J2322" s="21"/>
      <c r="K2322" s="21"/>
    </row>
    <row r="2323" spans="7:11">
      <c r="G2323" s="21"/>
      <c r="H2323" s="21"/>
      <c r="I2323" s="21"/>
      <c r="J2323" s="21"/>
      <c r="K2323" s="21"/>
    </row>
    <row r="2324" spans="7:11">
      <c r="G2324" s="21"/>
      <c r="H2324" s="21"/>
      <c r="I2324" s="21"/>
      <c r="J2324" s="21"/>
      <c r="K2324" s="21"/>
    </row>
    <row r="2325" spans="7:11">
      <c r="G2325" s="21"/>
      <c r="H2325" s="21"/>
      <c r="I2325" s="21"/>
      <c r="J2325" s="21"/>
      <c r="K2325" s="21"/>
    </row>
    <row r="2326" spans="7:11">
      <c r="G2326" s="21"/>
      <c r="H2326" s="21"/>
      <c r="I2326" s="21"/>
      <c r="J2326" s="21"/>
      <c r="K2326" s="21"/>
    </row>
    <row r="2327" spans="7:11">
      <c r="G2327" s="21"/>
      <c r="H2327" s="21"/>
      <c r="I2327" s="21"/>
      <c r="J2327" s="21"/>
      <c r="K2327" s="21"/>
    </row>
    <row r="2328" spans="7:11">
      <c r="G2328" s="21"/>
      <c r="H2328" s="21"/>
      <c r="I2328" s="21"/>
      <c r="J2328" s="21"/>
      <c r="K2328" s="21"/>
    </row>
    <row r="2329" spans="7:11">
      <c r="G2329" s="21"/>
      <c r="H2329" s="21"/>
      <c r="I2329" s="21"/>
      <c r="J2329" s="21"/>
      <c r="K2329" s="21"/>
    </row>
    <row r="2330" spans="7:11">
      <c r="G2330" s="21"/>
      <c r="H2330" s="21"/>
      <c r="I2330" s="21"/>
      <c r="J2330" s="21"/>
      <c r="K2330" s="21"/>
    </row>
    <row r="2331" spans="7:11">
      <c r="G2331" s="21"/>
      <c r="H2331" s="21"/>
      <c r="I2331" s="21"/>
      <c r="J2331" s="21"/>
      <c r="K2331" s="21"/>
    </row>
    <row r="2332" spans="7:11">
      <c r="G2332" s="21"/>
      <c r="H2332" s="21"/>
      <c r="I2332" s="21"/>
      <c r="J2332" s="21"/>
      <c r="K2332" s="21"/>
    </row>
    <row r="2333" spans="7:11">
      <c r="G2333" s="21"/>
      <c r="H2333" s="21"/>
      <c r="I2333" s="21"/>
      <c r="J2333" s="21"/>
      <c r="K2333" s="21"/>
    </row>
    <row r="2334" spans="7:11">
      <c r="G2334" s="21"/>
      <c r="H2334" s="21"/>
      <c r="I2334" s="21"/>
      <c r="J2334" s="21"/>
      <c r="K2334" s="21"/>
    </row>
    <row r="2335" spans="7:11">
      <c r="G2335" s="21"/>
      <c r="H2335" s="21"/>
      <c r="I2335" s="21"/>
      <c r="J2335" s="21"/>
      <c r="K2335" s="21"/>
    </row>
    <row r="2336" spans="7:11">
      <c r="G2336" s="21"/>
      <c r="H2336" s="21"/>
      <c r="I2336" s="21"/>
      <c r="J2336" s="21"/>
      <c r="K2336" s="21"/>
    </row>
    <row r="2337" spans="7:11">
      <c r="G2337" s="21"/>
      <c r="H2337" s="21"/>
      <c r="I2337" s="21"/>
      <c r="J2337" s="21"/>
      <c r="K2337" s="21"/>
    </row>
    <row r="2338" spans="7:11">
      <c r="G2338" s="21"/>
      <c r="H2338" s="21"/>
      <c r="I2338" s="21"/>
      <c r="J2338" s="21"/>
      <c r="K2338" s="21"/>
    </row>
    <row r="2339" spans="7:11">
      <c r="G2339" s="21"/>
      <c r="H2339" s="21"/>
      <c r="I2339" s="21"/>
      <c r="J2339" s="21"/>
      <c r="K2339" s="21"/>
    </row>
    <row r="2340" spans="7:11">
      <c r="G2340" s="21"/>
      <c r="H2340" s="21"/>
      <c r="I2340" s="21"/>
      <c r="J2340" s="21"/>
      <c r="K2340" s="21"/>
    </row>
    <row r="2341" spans="7:11">
      <c r="G2341" s="21"/>
      <c r="H2341" s="21"/>
      <c r="I2341" s="21"/>
      <c r="J2341" s="21"/>
      <c r="K2341" s="21"/>
    </row>
    <row r="2342" spans="7:11">
      <c r="G2342" s="21"/>
      <c r="H2342" s="21"/>
      <c r="I2342" s="21"/>
      <c r="J2342" s="21"/>
      <c r="K2342" s="21"/>
    </row>
    <row r="2343" spans="7:11">
      <c r="G2343" s="21"/>
      <c r="H2343" s="21"/>
      <c r="I2343" s="21"/>
      <c r="J2343" s="21"/>
      <c r="K2343" s="21"/>
    </row>
    <row r="2344" spans="7:11">
      <c r="G2344" s="21"/>
      <c r="H2344" s="21"/>
      <c r="I2344" s="21"/>
      <c r="J2344" s="21"/>
      <c r="K2344" s="21"/>
    </row>
    <row r="2345" spans="7:11">
      <c r="G2345" s="21"/>
      <c r="H2345" s="21"/>
      <c r="I2345" s="21"/>
      <c r="J2345" s="21"/>
      <c r="K2345" s="21"/>
    </row>
    <row r="2346" spans="7:11">
      <c r="G2346" s="21"/>
      <c r="H2346" s="21"/>
      <c r="I2346" s="21"/>
      <c r="J2346" s="21"/>
      <c r="K2346" s="21"/>
    </row>
    <row r="2347" spans="7:11">
      <c r="G2347" s="21"/>
      <c r="H2347" s="21"/>
      <c r="I2347" s="21"/>
      <c r="J2347" s="21"/>
      <c r="K2347" s="21"/>
    </row>
    <row r="2348" spans="7:11">
      <c r="G2348" s="21"/>
      <c r="H2348" s="21"/>
      <c r="I2348" s="21"/>
      <c r="J2348" s="21"/>
      <c r="K2348" s="21"/>
    </row>
    <row r="2349" spans="7:11">
      <c r="G2349" s="21"/>
      <c r="H2349" s="21"/>
      <c r="I2349" s="21"/>
      <c r="J2349" s="21"/>
      <c r="K2349" s="21"/>
    </row>
    <row r="2350" spans="7:11">
      <c r="G2350" s="21"/>
      <c r="H2350" s="21"/>
      <c r="I2350" s="21"/>
      <c r="J2350" s="21"/>
      <c r="K2350" s="21"/>
    </row>
    <row r="2351" spans="7:11">
      <c r="G2351" s="21"/>
      <c r="H2351" s="21"/>
      <c r="I2351" s="21"/>
      <c r="J2351" s="21"/>
      <c r="K2351" s="21"/>
    </row>
    <row r="2352" spans="7:11">
      <c r="G2352" s="21"/>
      <c r="H2352" s="21"/>
      <c r="I2352" s="21"/>
      <c r="J2352" s="21"/>
      <c r="K2352" s="21"/>
    </row>
    <row r="2353" spans="7:11">
      <c r="G2353" s="21"/>
      <c r="H2353" s="21"/>
      <c r="I2353" s="21"/>
      <c r="J2353" s="21"/>
      <c r="K2353" s="21"/>
    </row>
    <row r="2354" spans="7:11">
      <c r="G2354" s="21"/>
      <c r="H2354" s="21"/>
      <c r="I2354" s="21"/>
      <c r="J2354" s="21"/>
      <c r="K2354" s="21"/>
    </row>
    <row r="2355" spans="7:11">
      <c r="G2355" s="21"/>
      <c r="H2355" s="21"/>
      <c r="I2355" s="21"/>
      <c r="J2355" s="21"/>
      <c r="K2355" s="21"/>
    </row>
    <row r="2356" spans="7:11">
      <c r="G2356" s="21"/>
      <c r="H2356" s="21"/>
      <c r="I2356" s="21"/>
      <c r="J2356" s="21"/>
      <c r="K2356" s="21"/>
    </row>
    <row r="2357" spans="7:11">
      <c r="G2357" s="21"/>
      <c r="H2357" s="21"/>
      <c r="I2357" s="21"/>
      <c r="J2357" s="21"/>
      <c r="K2357" s="21"/>
    </row>
    <row r="2358" spans="7:11">
      <c r="G2358" s="21"/>
      <c r="H2358" s="21"/>
      <c r="I2358" s="21"/>
      <c r="J2358" s="21"/>
      <c r="K2358" s="21"/>
    </row>
    <row r="2359" spans="7:11">
      <c r="G2359" s="21"/>
      <c r="H2359" s="21"/>
      <c r="I2359" s="21"/>
      <c r="J2359" s="21"/>
      <c r="K2359" s="21"/>
    </row>
    <row r="2360" spans="7:11">
      <c r="G2360" s="21"/>
      <c r="H2360" s="21"/>
      <c r="I2360" s="21"/>
      <c r="J2360" s="21"/>
      <c r="K2360" s="21"/>
    </row>
    <row r="2361" spans="7:11">
      <c r="G2361" s="21"/>
      <c r="H2361" s="21"/>
      <c r="I2361" s="21"/>
      <c r="J2361" s="21"/>
      <c r="K2361" s="21"/>
    </row>
    <row r="2362" spans="7:11">
      <c r="G2362" s="21"/>
      <c r="H2362" s="21"/>
      <c r="I2362" s="21"/>
      <c r="J2362" s="21"/>
      <c r="K2362" s="21"/>
    </row>
    <row r="2363" spans="7:11">
      <c r="G2363" s="21"/>
      <c r="H2363" s="21"/>
      <c r="I2363" s="21"/>
      <c r="J2363" s="21"/>
      <c r="K2363" s="21"/>
    </row>
    <row r="2364" spans="7:11">
      <c r="G2364" s="21"/>
      <c r="H2364" s="21"/>
      <c r="I2364" s="21"/>
      <c r="J2364" s="21"/>
      <c r="K2364" s="21"/>
    </row>
    <row r="2365" spans="7:11">
      <c r="G2365" s="21"/>
      <c r="H2365" s="21"/>
      <c r="I2365" s="21"/>
      <c r="J2365" s="21"/>
      <c r="K2365" s="21"/>
    </row>
    <row r="2366" spans="7:11">
      <c r="G2366" s="21"/>
      <c r="H2366" s="21"/>
      <c r="I2366" s="21"/>
      <c r="J2366" s="21"/>
      <c r="K2366" s="21"/>
    </row>
    <row r="2367" spans="7:11">
      <c r="G2367" s="21"/>
      <c r="H2367" s="21"/>
      <c r="I2367" s="21"/>
      <c r="J2367" s="21"/>
      <c r="K2367" s="21"/>
    </row>
    <row r="2368" spans="7:11">
      <c r="G2368" s="21"/>
      <c r="H2368" s="21"/>
      <c r="I2368" s="21"/>
      <c r="J2368" s="21"/>
      <c r="K2368" s="21"/>
    </row>
    <row r="2369" spans="7:11">
      <c r="G2369" s="21"/>
      <c r="H2369" s="21"/>
      <c r="I2369" s="21"/>
      <c r="J2369" s="21"/>
      <c r="K2369" s="21"/>
    </row>
    <row r="2370" spans="7:11">
      <c r="G2370" s="21"/>
      <c r="H2370" s="21"/>
      <c r="I2370" s="21"/>
      <c r="J2370" s="21"/>
      <c r="K2370" s="21"/>
    </row>
    <row r="2371" spans="7:11">
      <c r="G2371" s="21"/>
      <c r="H2371" s="21"/>
      <c r="I2371" s="21"/>
      <c r="J2371" s="21"/>
      <c r="K2371" s="21"/>
    </row>
    <row r="2372" spans="7:11">
      <c r="G2372" s="21"/>
      <c r="H2372" s="21"/>
      <c r="I2372" s="21"/>
      <c r="J2372" s="21"/>
      <c r="K2372" s="21"/>
    </row>
    <row r="2373" spans="7:11">
      <c r="G2373" s="21"/>
      <c r="H2373" s="21"/>
      <c r="I2373" s="21"/>
      <c r="J2373" s="21"/>
      <c r="K2373" s="21"/>
    </row>
    <row r="2374" spans="7:11">
      <c r="G2374" s="21"/>
      <c r="H2374" s="21"/>
      <c r="I2374" s="21"/>
      <c r="J2374" s="21"/>
      <c r="K2374" s="21"/>
    </row>
    <row r="2375" spans="7:11">
      <c r="G2375" s="21"/>
      <c r="H2375" s="21"/>
      <c r="I2375" s="21"/>
      <c r="J2375" s="21"/>
      <c r="K2375" s="21"/>
    </row>
    <row r="2376" spans="7:11">
      <c r="G2376" s="21"/>
      <c r="H2376" s="21"/>
      <c r="I2376" s="21"/>
      <c r="J2376" s="21"/>
      <c r="K2376" s="21"/>
    </row>
    <row r="2377" spans="7:11">
      <c r="G2377" s="21"/>
      <c r="H2377" s="21"/>
      <c r="I2377" s="21"/>
      <c r="J2377" s="21"/>
      <c r="K2377" s="21"/>
    </row>
    <row r="2378" spans="7:11">
      <c r="G2378" s="21"/>
      <c r="H2378" s="21"/>
      <c r="I2378" s="21"/>
      <c r="J2378" s="21"/>
      <c r="K2378" s="21"/>
    </row>
    <row r="2379" spans="7:11">
      <c r="G2379" s="21"/>
      <c r="H2379" s="21"/>
      <c r="I2379" s="21"/>
      <c r="J2379" s="21"/>
      <c r="K2379" s="21"/>
    </row>
    <row r="2380" spans="7:11">
      <c r="G2380" s="21"/>
      <c r="H2380" s="21"/>
      <c r="I2380" s="21"/>
      <c r="J2380" s="21"/>
      <c r="K2380" s="21"/>
    </row>
    <row r="2381" spans="7:11">
      <c r="G2381" s="21"/>
      <c r="H2381" s="21"/>
      <c r="I2381" s="21"/>
      <c r="J2381" s="21"/>
      <c r="K2381" s="21"/>
    </row>
    <row r="2382" spans="7:11">
      <c r="G2382" s="21"/>
      <c r="H2382" s="21"/>
      <c r="I2382" s="21"/>
      <c r="J2382" s="21"/>
      <c r="K2382" s="21"/>
    </row>
    <row r="2383" spans="7:11">
      <c r="G2383" s="21"/>
      <c r="H2383" s="21"/>
      <c r="I2383" s="21"/>
      <c r="J2383" s="21"/>
      <c r="K2383" s="21"/>
    </row>
    <row r="2384" spans="7:11">
      <c r="G2384" s="21"/>
      <c r="H2384" s="21"/>
      <c r="I2384" s="21"/>
      <c r="J2384" s="21"/>
      <c r="K2384" s="21"/>
    </row>
    <row r="2385" spans="7:11">
      <c r="G2385" s="21"/>
      <c r="H2385" s="21"/>
      <c r="I2385" s="21"/>
      <c r="J2385" s="21"/>
      <c r="K2385" s="21"/>
    </row>
    <row r="2386" spans="7:11">
      <c r="G2386" s="21"/>
      <c r="H2386" s="21"/>
      <c r="I2386" s="21"/>
      <c r="J2386" s="21"/>
      <c r="K2386" s="21"/>
    </row>
    <row r="2387" spans="7:11">
      <c r="G2387" s="21"/>
      <c r="H2387" s="21"/>
      <c r="I2387" s="21"/>
      <c r="J2387" s="21"/>
      <c r="K2387" s="21"/>
    </row>
    <row r="2388" spans="7:11">
      <c r="G2388" s="21"/>
      <c r="H2388" s="21"/>
      <c r="I2388" s="21"/>
      <c r="J2388" s="21"/>
      <c r="K2388" s="21"/>
    </row>
    <row r="2389" spans="7:11">
      <c r="G2389" s="21"/>
      <c r="H2389" s="21"/>
      <c r="I2389" s="21"/>
      <c r="J2389" s="21"/>
      <c r="K2389" s="21"/>
    </row>
    <row r="2390" spans="7:11">
      <c r="G2390" s="21"/>
      <c r="H2390" s="21"/>
      <c r="I2390" s="21"/>
      <c r="J2390" s="21"/>
      <c r="K2390" s="21"/>
    </row>
    <row r="2391" spans="7:11">
      <c r="G2391" s="21"/>
      <c r="H2391" s="21"/>
      <c r="I2391" s="21"/>
      <c r="J2391" s="21"/>
      <c r="K2391" s="21"/>
    </row>
    <row r="2392" spans="7:11">
      <c r="G2392" s="21"/>
      <c r="H2392" s="21"/>
      <c r="I2392" s="21"/>
      <c r="J2392" s="21"/>
      <c r="K2392" s="21"/>
    </row>
    <row r="2393" spans="7:11">
      <c r="G2393" s="21"/>
      <c r="H2393" s="21"/>
      <c r="I2393" s="21"/>
      <c r="J2393" s="21"/>
      <c r="K2393" s="21"/>
    </row>
    <row r="2394" spans="7:11">
      <c r="G2394" s="21"/>
      <c r="H2394" s="21"/>
      <c r="I2394" s="21"/>
      <c r="J2394" s="21"/>
      <c r="K2394" s="21"/>
    </row>
    <row r="2395" spans="7:11">
      <c r="G2395" s="21"/>
      <c r="H2395" s="21"/>
      <c r="I2395" s="21"/>
      <c r="J2395" s="21"/>
      <c r="K2395" s="21"/>
    </row>
    <row r="2396" spans="7:11">
      <c r="G2396" s="21"/>
      <c r="H2396" s="21"/>
      <c r="I2396" s="21"/>
      <c r="J2396" s="21"/>
      <c r="K2396" s="21"/>
    </row>
    <row r="2397" spans="7:11">
      <c r="G2397" s="21"/>
      <c r="H2397" s="21"/>
      <c r="I2397" s="21"/>
      <c r="J2397" s="21"/>
      <c r="K2397" s="21"/>
    </row>
    <row r="2398" spans="7:11">
      <c r="G2398" s="21"/>
      <c r="H2398" s="21"/>
      <c r="I2398" s="21"/>
      <c r="J2398" s="21"/>
      <c r="K2398" s="21"/>
    </row>
    <row r="2399" spans="7:11">
      <c r="G2399" s="21"/>
      <c r="H2399" s="21"/>
      <c r="I2399" s="21"/>
      <c r="J2399" s="21"/>
      <c r="K2399" s="21"/>
    </row>
    <row r="2400" spans="7:11">
      <c r="G2400" s="21"/>
      <c r="H2400" s="21"/>
      <c r="I2400" s="21"/>
      <c r="J2400" s="21"/>
      <c r="K2400" s="21"/>
    </row>
    <row r="2401" spans="7:11">
      <c r="G2401" s="21"/>
      <c r="H2401" s="21"/>
      <c r="I2401" s="21"/>
      <c r="J2401" s="21"/>
      <c r="K2401" s="21"/>
    </row>
    <row r="2402" spans="7:11">
      <c r="G2402" s="21"/>
      <c r="H2402" s="21"/>
      <c r="I2402" s="21"/>
      <c r="J2402" s="21"/>
      <c r="K2402" s="21"/>
    </row>
    <row r="2403" spans="7:11">
      <c r="G2403" s="21"/>
      <c r="H2403" s="21"/>
      <c r="I2403" s="21"/>
      <c r="J2403" s="21"/>
      <c r="K2403" s="21"/>
    </row>
    <row r="2404" spans="7:11">
      <c r="G2404" s="21"/>
      <c r="H2404" s="21"/>
      <c r="I2404" s="21"/>
      <c r="J2404" s="21"/>
      <c r="K2404" s="21"/>
    </row>
    <row r="2405" spans="7:11">
      <c r="G2405" s="21"/>
      <c r="H2405" s="21"/>
      <c r="I2405" s="21"/>
      <c r="J2405" s="21"/>
      <c r="K2405" s="21"/>
    </row>
    <row r="2406" spans="7:11">
      <c r="G2406" s="21"/>
      <c r="H2406" s="21"/>
      <c r="I2406" s="21"/>
      <c r="J2406" s="21"/>
      <c r="K2406" s="21"/>
    </row>
    <row r="2407" spans="7:11">
      <c r="G2407" s="21"/>
      <c r="H2407" s="21"/>
      <c r="I2407" s="21"/>
      <c r="J2407" s="21"/>
      <c r="K2407" s="21"/>
    </row>
    <row r="2408" spans="7:11">
      <c r="G2408" s="21"/>
      <c r="H2408" s="21"/>
      <c r="I2408" s="21"/>
      <c r="J2408" s="21"/>
      <c r="K2408" s="21"/>
    </row>
    <row r="2409" spans="7:11">
      <c r="G2409" s="21"/>
      <c r="H2409" s="21"/>
      <c r="I2409" s="21"/>
      <c r="J2409" s="21"/>
      <c r="K2409" s="21"/>
    </row>
    <row r="2410" spans="7:11">
      <c r="G2410" s="21"/>
      <c r="H2410" s="21"/>
      <c r="I2410" s="21"/>
      <c r="J2410" s="21"/>
      <c r="K2410" s="21"/>
    </row>
    <row r="2411" spans="7:11">
      <c r="G2411" s="21"/>
      <c r="H2411" s="21"/>
      <c r="I2411" s="21"/>
      <c r="J2411" s="21"/>
      <c r="K2411" s="21"/>
    </row>
    <row r="2412" spans="7:11">
      <c r="G2412" s="21"/>
      <c r="H2412" s="21"/>
      <c r="I2412" s="21"/>
      <c r="J2412" s="21"/>
      <c r="K2412" s="21"/>
    </row>
    <row r="2413" spans="7:11">
      <c r="G2413" s="21"/>
      <c r="H2413" s="21"/>
      <c r="I2413" s="21"/>
      <c r="J2413" s="21"/>
      <c r="K2413" s="21"/>
    </row>
    <row r="2414" spans="7:11">
      <c r="G2414" s="21"/>
      <c r="H2414" s="21"/>
      <c r="I2414" s="21"/>
      <c r="J2414" s="21"/>
      <c r="K2414" s="21"/>
    </row>
    <row r="2415" spans="7:11">
      <c r="G2415" s="21"/>
      <c r="H2415" s="21"/>
      <c r="I2415" s="21"/>
      <c r="J2415" s="21"/>
      <c r="K2415" s="21"/>
    </row>
    <row r="2416" spans="7:11">
      <c r="G2416" s="21"/>
      <c r="H2416" s="21"/>
      <c r="I2416" s="21"/>
      <c r="J2416" s="21"/>
      <c r="K2416" s="21"/>
    </row>
    <row r="2417" spans="7:11">
      <c r="G2417" s="21"/>
      <c r="H2417" s="21"/>
      <c r="I2417" s="21"/>
      <c r="J2417" s="21"/>
      <c r="K2417" s="21"/>
    </row>
    <row r="2418" spans="7:11">
      <c r="G2418" s="21"/>
      <c r="H2418" s="21"/>
      <c r="I2418" s="21"/>
      <c r="J2418" s="21"/>
      <c r="K2418" s="21"/>
    </row>
    <row r="2419" spans="7:11">
      <c r="G2419" s="21"/>
      <c r="H2419" s="21"/>
      <c r="I2419" s="21"/>
      <c r="J2419" s="21"/>
      <c r="K2419" s="21"/>
    </row>
    <row r="2420" spans="7:11">
      <c r="G2420" s="21"/>
      <c r="H2420" s="21"/>
      <c r="I2420" s="21"/>
      <c r="J2420" s="21"/>
      <c r="K2420" s="21"/>
    </row>
    <row r="2421" spans="7:11">
      <c r="G2421" s="21"/>
      <c r="H2421" s="21"/>
      <c r="I2421" s="21"/>
      <c r="J2421" s="21"/>
      <c r="K2421" s="21"/>
    </row>
    <row r="2422" spans="7:11">
      <c r="G2422" s="21"/>
      <c r="H2422" s="21"/>
      <c r="I2422" s="21"/>
      <c r="J2422" s="21"/>
      <c r="K2422" s="21"/>
    </row>
    <row r="2423" spans="7:11">
      <c r="G2423" s="21"/>
      <c r="H2423" s="21"/>
      <c r="I2423" s="21"/>
      <c r="J2423" s="21"/>
      <c r="K2423" s="21"/>
    </row>
    <row r="2424" spans="7:11">
      <c r="G2424" s="21"/>
      <c r="H2424" s="21"/>
      <c r="I2424" s="21"/>
      <c r="J2424" s="21"/>
      <c r="K2424" s="21"/>
    </row>
    <row r="2425" spans="7:11">
      <c r="G2425" s="21"/>
      <c r="H2425" s="21"/>
      <c r="I2425" s="21"/>
      <c r="J2425" s="21"/>
      <c r="K2425" s="21"/>
    </row>
    <row r="2426" spans="7:11">
      <c r="G2426" s="21"/>
      <c r="H2426" s="21"/>
      <c r="I2426" s="21"/>
      <c r="J2426" s="21"/>
      <c r="K2426" s="21"/>
    </row>
    <row r="2427" spans="7:11">
      <c r="G2427" s="21"/>
      <c r="H2427" s="21"/>
      <c r="I2427" s="21"/>
      <c r="J2427" s="21"/>
      <c r="K2427" s="21"/>
    </row>
    <row r="2428" spans="7:11">
      <c r="G2428" s="21"/>
      <c r="H2428" s="21"/>
      <c r="I2428" s="21"/>
      <c r="J2428" s="21"/>
      <c r="K2428" s="21"/>
    </row>
    <row r="2429" spans="7:11">
      <c r="G2429" s="21"/>
      <c r="H2429" s="21"/>
      <c r="I2429" s="21"/>
      <c r="J2429" s="21"/>
      <c r="K2429" s="21"/>
    </row>
    <row r="2430" spans="7:11">
      <c r="G2430" s="21"/>
      <c r="H2430" s="21"/>
      <c r="I2430" s="21"/>
      <c r="J2430" s="21"/>
      <c r="K2430" s="21"/>
    </row>
    <row r="2431" spans="7:11">
      <c r="G2431" s="21"/>
      <c r="H2431" s="21"/>
      <c r="I2431" s="21"/>
      <c r="J2431" s="21"/>
      <c r="K2431" s="21"/>
    </row>
    <row r="2432" spans="7:11">
      <c r="G2432" s="21"/>
      <c r="H2432" s="21"/>
      <c r="I2432" s="21"/>
      <c r="J2432" s="21"/>
      <c r="K2432" s="21"/>
    </row>
    <row r="2433" spans="7:11">
      <c r="G2433" s="21"/>
      <c r="H2433" s="21"/>
      <c r="I2433" s="21"/>
      <c r="J2433" s="21"/>
      <c r="K2433" s="21"/>
    </row>
    <row r="2434" spans="7:11">
      <c r="G2434" s="21"/>
      <c r="H2434" s="21"/>
      <c r="I2434" s="21"/>
      <c r="J2434" s="21"/>
      <c r="K2434" s="21"/>
    </row>
    <row r="2435" spans="7:11">
      <c r="G2435" s="21"/>
      <c r="H2435" s="21"/>
      <c r="I2435" s="21"/>
      <c r="J2435" s="21"/>
      <c r="K2435" s="21"/>
    </row>
    <row r="2436" spans="7:11">
      <c r="G2436" s="21"/>
      <c r="H2436" s="21"/>
      <c r="I2436" s="21"/>
      <c r="J2436" s="21"/>
      <c r="K2436" s="21"/>
    </row>
    <row r="2437" spans="7:11">
      <c r="G2437" s="21"/>
      <c r="H2437" s="21"/>
      <c r="I2437" s="21"/>
      <c r="J2437" s="21"/>
      <c r="K2437" s="21"/>
    </row>
    <row r="2438" spans="7:11">
      <c r="G2438" s="21"/>
      <c r="H2438" s="21"/>
      <c r="I2438" s="21"/>
      <c r="J2438" s="21"/>
      <c r="K2438" s="21"/>
    </row>
    <row r="2439" spans="7:11">
      <c r="G2439" s="21"/>
      <c r="H2439" s="21"/>
      <c r="I2439" s="21"/>
      <c r="J2439" s="21"/>
      <c r="K2439" s="21"/>
    </row>
    <row r="2440" spans="7:11">
      <c r="G2440" s="21"/>
      <c r="H2440" s="21"/>
      <c r="I2440" s="21"/>
      <c r="J2440" s="21"/>
      <c r="K2440" s="21"/>
    </row>
    <row r="2441" spans="7:11">
      <c r="G2441" s="21"/>
      <c r="H2441" s="21"/>
      <c r="I2441" s="21"/>
      <c r="J2441" s="21"/>
      <c r="K2441" s="21"/>
    </row>
    <row r="2442" spans="7:11">
      <c r="G2442" s="21"/>
      <c r="H2442" s="21"/>
      <c r="I2442" s="21"/>
      <c r="J2442" s="21"/>
      <c r="K2442" s="21"/>
    </row>
    <row r="2443" spans="7:11">
      <c r="G2443" s="21"/>
      <c r="H2443" s="21"/>
      <c r="I2443" s="21"/>
      <c r="J2443" s="21"/>
      <c r="K2443" s="21"/>
    </row>
    <row r="2444" spans="7:11">
      <c r="G2444" s="21"/>
      <c r="H2444" s="21"/>
      <c r="I2444" s="21"/>
      <c r="J2444" s="21"/>
      <c r="K2444" s="21"/>
    </row>
    <row r="2445" spans="7:11">
      <c r="G2445" s="21"/>
      <c r="H2445" s="21"/>
      <c r="I2445" s="21"/>
      <c r="J2445" s="21"/>
      <c r="K2445" s="21"/>
    </row>
    <row r="2446" spans="7:11">
      <c r="G2446" s="21"/>
      <c r="H2446" s="21"/>
      <c r="I2446" s="21"/>
      <c r="J2446" s="21"/>
      <c r="K2446" s="21"/>
    </row>
    <row r="2447" spans="7:11">
      <c r="G2447" s="21"/>
      <c r="H2447" s="21"/>
      <c r="I2447" s="21"/>
      <c r="J2447" s="21"/>
      <c r="K2447" s="21"/>
    </row>
    <row r="2448" spans="7:11">
      <c r="G2448" s="21"/>
      <c r="H2448" s="21"/>
      <c r="I2448" s="21"/>
      <c r="J2448" s="21"/>
      <c r="K2448" s="21"/>
    </row>
    <row r="2449" spans="7:11">
      <c r="G2449" s="21"/>
      <c r="H2449" s="21"/>
      <c r="I2449" s="21"/>
      <c r="J2449" s="21"/>
      <c r="K2449" s="21"/>
    </row>
    <row r="2450" spans="7:11">
      <c r="G2450" s="21"/>
      <c r="H2450" s="21"/>
      <c r="I2450" s="21"/>
      <c r="J2450" s="21"/>
      <c r="K2450" s="21"/>
    </row>
    <row r="2451" spans="7:11">
      <c r="G2451" s="21"/>
      <c r="H2451" s="21"/>
      <c r="I2451" s="21"/>
      <c r="J2451" s="21"/>
      <c r="K2451" s="21"/>
    </row>
    <row r="2452" spans="7:11">
      <c r="G2452" s="21"/>
      <c r="H2452" s="21"/>
      <c r="I2452" s="21"/>
      <c r="J2452" s="21"/>
      <c r="K2452" s="21"/>
    </row>
    <row r="2453" spans="7:11">
      <c r="G2453" s="21"/>
      <c r="H2453" s="21"/>
      <c r="I2453" s="21"/>
      <c r="J2453" s="21"/>
      <c r="K2453" s="21"/>
    </row>
    <row r="2454" spans="7:11">
      <c r="G2454" s="21"/>
      <c r="H2454" s="21"/>
      <c r="I2454" s="21"/>
      <c r="J2454" s="21"/>
      <c r="K2454" s="21"/>
    </row>
    <row r="2455" spans="7:11">
      <c r="G2455" s="21"/>
      <c r="H2455" s="21"/>
      <c r="I2455" s="21"/>
      <c r="J2455" s="21"/>
      <c r="K2455" s="21"/>
    </row>
    <row r="2456" spans="7:11">
      <c r="G2456" s="21"/>
      <c r="H2456" s="21"/>
      <c r="I2456" s="21"/>
      <c r="J2456" s="21"/>
      <c r="K2456" s="21"/>
    </row>
    <row r="2457" spans="7:11">
      <c r="G2457" s="21"/>
      <c r="H2457" s="21"/>
      <c r="I2457" s="21"/>
      <c r="J2457" s="21"/>
      <c r="K2457" s="21"/>
    </row>
    <row r="2458" spans="7:11">
      <c r="G2458" s="21"/>
      <c r="H2458" s="21"/>
      <c r="I2458" s="21"/>
      <c r="J2458" s="21"/>
      <c r="K2458" s="21"/>
    </row>
    <row r="2459" spans="7:11">
      <c r="G2459" s="21"/>
      <c r="H2459" s="21"/>
      <c r="I2459" s="21"/>
      <c r="J2459" s="21"/>
      <c r="K2459" s="21"/>
    </row>
    <row r="2460" spans="7:11">
      <c r="G2460" s="21"/>
      <c r="H2460" s="21"/>
      <c r="I2460" s="21"/>
      <c r="J2460" s="21"/>
      <c r="K2460" s="21"/>
    </row>
    <row r="2461" spans="7:11">
      <c r="G2461" s="21"/>
      <c r="H2461" s="21"/>
      <c r="I2461" s="21"/>
      <c r="J2461" s="21"/>
      <c r="K2461" s="21"/>
    </row>
    <row r="2462" spans="7:11">
      <c r="G2462" s="21"/>
      <c r="H2462" s="21"/>
      <c r="I2462" s="21"/>
      <c r="J2462" s="21"/>
      <c r="K2462" s="21"/>
    </row>
    <row r="2463" spans="7:11">
      <c r="G2463" s="21"/>
      <c r="H2463" s="21"/>
      <c r="I2463" s="21"/>
      <c r="J2463" s="21"/>
      <c r="K2463" s="21"/>
    </row>
    <row r="2464" spans="7:11">
      <c r="G2464" s="21"/>
      <c r="H2464" s="21"/>
      <c r="I2464" s="21"/>
      <c r="J2464" s="21"/>
      <c r="K2464" s="21"/>
    </row>
    <row r="2465" spans="7:11">
      <c r="G2465" s="21"/>
      <c r="H2465" s="21"/>
      <c r="I2465" s="21"/>
      <c r="J2465" s="21"/>
      <c r="K2465" s="21"/>
    </row>
    <row r="2466" spans="7:11">
      <c r="G2466" s="21"/>
      <c r="H2466" s="21"/>
      <c r="I2466" s="21"/>
      <c r="J2466" s="21"/>
      <c r="K2466" s="21"/>
    </row>
    <row r="2467" spans="7:11">
      <c r="G2467" s="21"/>
      <c r="H2467" s="21"/>
      <c r="I2467" s="21"/>
      <c r="J2467" s="21"/>
      <c r="K2467" s="21"/>
    </row>
    <row r="2468" spans="7:11">
      <c r="G2468" s="21"/>
      <c r="H2468" s="21"/>
      <c r="I2468" s="21"/>
      <c r="J2468" s="21"/>
      <c r="K2468" s="21"/>
    </row>
    <row r="2469" spans="7:11">
      <c r="G2469" s="21"/>
      <c r="H2469" s="21"/>
      <c r="I2469" s="21"/>
      <c r="J2469" s="21"/>
      <c r="K2469" s="21"/>
    </row>
    <row r="2470" spans="7:11">
      <c r="G2470" s="21"/>
      <c r="H2470" s="21"/>
      <c r="I2470" s="21"/>
      <c r="J2470" s="21"/>
      <c r="K2470" s="21"/>
    </row>
    <row r="2471" spans="7:11">
      <c r="G2471" s="21"/>
      <c r="H2471" s="21"/>
      <c r="I2471" s="21"/>
      <c r="J2471" s="21"/>
      <c r="K2471" s="21"/>
    </row>
    <row r="2472" spans="7:11">
      <c r="G2472" s="21"/>
      <c r="H2472" s="21"/>
      <c r="I2472" s="21"/>
      <c r="J2472" s="21"/>
      <c r="K2472" s="21"/>
    </row>
    <row r="2473" spans="7:11">
      <c r="G2473" s="21"/>
      <c r="H2473" s="21"/>
      <c r="I2473" s="21"/>
      <c r="J2473" s="21"/>
      <c r="K2473" s="21"/>
    </row>
    <row r="2474" spans="7:11">
      <c r="G2474" s="21"/>
      <c r="H2474" s="21"/>
      <c r="I2474" s="21"/>
      <c r="J2474" s="21"/>
      <c r="K2474" s="21"/>
    </row>
    <row r="2475" spans="7:11">
      <c r="G2475" s="21"/>
      <c r="H2475" s="21"/>
      <c r="I2475" s="21"/>
      <c r="J2475" s="21"/>
      <c r="K2475" s="21"/>
    </row>
    <row r="2476" spans="7:11">
      <c r="G2476" s="21"/>
      <c r="H2476" s="21"/>
      <c r="I2476" s="21"/>
      <c r="J2476" s="21"/>
      <c r="K2476" s="21"/>
    </row>
    <row r="2477" spans="7:11">
      <c r="G2477" s="21"/>
      <c r="H2477" s="21"/>
      <c r="I2477" s="21"/>
      <c r="J2477" s="21"/>
      <c r="K2477" s="21"/>
    </row>
    <row r="2478" spans="7:11">
      <c r="G2478" s="21"/>
      <c r="H2478" s="21"/>
      <c r="I2478" s="21"/>
      <c r="J2478" s="21"/>
      <c r="K2478" s="21"/>
    </row>
    <row r="2479" spans="7:11">
      <c r="G2479" s="21"/>
      <c r="H2479" s="21"/>
      <c r="I2479" s="21"/>
      <c r="J2479" s="21"/>
      <c r="K2479" s="21"/>
    </row>
    <row r="2480" spans="7:11">
      <c r="G2480" s="21"/>
      <c r="H2480" s="21"/>
      <c r="I2480" s="21"/>
      <c r="J2480" s="21"/>
      <c r="K2480" s="21"/>
    </row>
    <row r="2481" spans="7:11">
      <c r="G2481" s="21"/>
      <c r="H2481" s="21"/>
      <c r="I2481" s="21"/>
      <c r="J2481" s="21"/>
      <c r="K2481" s="21"/>
    </row>
    <row r="2482" spans="7:11">
      <c r="G2482" s="21"/>
      <c r="H2482" s="21"/>
      <c r="I2482" s="21"/>
      <c r="J2482" s="21"/>
      <c r="K2482" s="21"/>
    </row>
    <row r="2483" spans="7:11">
      <c r="G2483" s="21"/>
      <c r="H2483" s="21"/>
      <c r="I2483" s="21"/>
      <c r="J2483" s="21"/>
      <c r="K2483" s="21"/>
    </row>
    <row r="2484" spans="7:11">
      <c r="G2484" s="21"/>
      <c r="H2484" s="21"/>
      <c r="I2484" s="21"/>
      <c r="J2484" s="21"/>
      <c r="K2484" s="21"/>
    </row>
    <row r="2485" spans="7:11">
      <c r="G2485" s="21"/>
      <c r="H2485" s="21"/>
      <c r="I2485" s="21"/>
      <c r="J2485" s="21"/>
      <c r="K2485" s="21"/>
    </row>
    <row r="2486" spans="7:11">
      <c r="G2486" s="21"/>
      <c r="H2486" s="21"/>
      <c r="I2486" s="21"/>
      <c r="J2486" s="21"/>
      <c r="K2486" s="21"/>
    </row>
    <row r="2487" spans="7:11">
      <c r="G2487" s="21"/>
      <c r="H2487" s="21"/>
      <c r="I2487" s="21"/>
      <c r="J2487" s="21"/>
      <c r="K2487" s="21"/>
    </row>
    <row r="2488" spans="7:11">
      <c r="G2488" s="21"/>
      <c r="H2488" s="21"/>
      <c r="I2488" s="21"/>
      <c r="J2488" s="21"/>
      <c r="K2488" s="21"/>
    </row>
    <row r="2489" spans="7:11">
      <c r="G2489" s="21"/>
      <c r="H2489" s="21"/>
      <c r="I2489" s="21"/>
      <c r="J2489" s="21"/>
      <c r="K2489" s="21"/>
    </row>
    <row r="2490" spans="7:11">
      <c r="G2490" s="21"/>
      <c r="H2490" s="21"/>
      <c r="I2490" s="21"/>
      <c r="J2490" s="21"/>
      <c r="K2490" s="21"/>
    </row>
    <row r="2491" spans="7:11">
      <c r="G2491" s="21"/>
      <c r="H2491" s="21"/>
      <c r="I2491" s="21"/>
      <c r="J2491" s="21"/>
      <c r="K2491" s="21"/>
    </row>
    <row r="2492" spans="7:11">
      <c r="G2492" s="21"/>
      <c r="H2492" s="21"/>
      <c r="I2492" s="21"/>
      <c r="J2492" s="21"/>
      <c r="K2492" s="21"/>
    </row>
    <row r="2493" spans="7:11">
      <c r="G2493" s="21"/>
      <c r="H2493" s="21"/>
      <c r="I2493" s="21"/>
      <c r="J2493" s="21"/>
      <c r="K2493" s="21"/>
    </row>
    <row r="2494" spans="7:11">
      <c r="G2494" s="21"/>
      <c r="H2494" s="21"/>
      <c r="I2494" s="21"/>
      <c r="J2494" s="21"/>
      <c r="K2494" s="21"/>
    </row>
    <row r="2495" spans="7:11">
      <c r="G2495" s="21"/>
      <c r="H2495" s="21"/>
      <c r="I2495" s="21"/>
      <c r="J2495" s="21"/>
      <c r="K2495" s="21"/>
    </row>
    <row r="2496" spans="7:11">
      <c r="G2496" s="21"/>
      <c r="H2496" s="21"/>
      <c r="I2496" s="21"/>
      <c r="J2496" s="21"/>
      <c r="K2496" s="21"/>
    </row>
    <row r="2497" spans="7:11">
      <c r="G2497" s="21"/>
      <c r="H2497" s="21"/>
      <c r="I2497" s="21"/>
      <c r="J2497" s="21"/>
      <c r="K2497" s="21"/>
    </row>
    <row r="2498" spans="7:11">
      <c r="G2498" s="21"/>
      <c r="H2498" s="21"/>
      <c r="I2498" s="21"/>
      <c r="J2498" s="21"/>
      <c r="K2498" s="21"/>
    </row>
    <row r="2499" spans="7:11">
      <c r="G2499" s="21"/>
      <c r="H2499" s="21"/>
      <c r="I2499" s="21"/>
      <c r="J2499" s="21"/>
      <c r="K2499" s="21"/>
    </row>
    <row r="2500" spans="7:11">
      <c r="G2500" s="21"/>
      <c r="H2500" s="21"/>
      <c r="I2500" s="21"/>
      <c r="J2500" s="21"/>
      <c r="K2500" s="21"/>
    </row>
    <row r="2501" spans="7:11">
      <c r="G2501" s="21"/>
      <c r="H2501" s="21"/>
      <c r="I2501" s="21"/>
      <c r="J2501" s="21"/>
      <c r="K2501" s="21"/>
    </row>
    <row r="2502" spans="7:11">
      <c r="G2502" s="21"/>
      <c r="H2502" s="21"/>
      <c r="I2502" s="21"/>
      <c r="J2502" s="21"/>
      <c r="K2502" s="21"/>
    </row>
    <row r="2503" spans="7:11">
      <c r="G2503" s="21"/>
      <c r="H2503" s="21"/>
      <c r="I2503" s="21"/>
      <c r="J2503" s="21"/>
      <c r="K2503" s="21"/>
    </row>
    <row r="2504" spans="7:11">
      <c r="G2504" s="21"/>
      <c r="H2504" s="21"/>
      <c r="I2504" s="21"/>
      <c r="J2504" s="21"/>
      <c r="K2504" s="21"/>
    </row>
    <row r="2505" spans="7:11">
      <c r="G2505" s="21"/>
      <c r="H2505" s="21"/>
      <c r="I2505" s="21"/>
      <c r="J2505" s="21"/>
      <c r="K2505" s="21"/>
    </row>
    <row r="2506" spans="7:11">
      <c r="G2506" s="21"/>
      <c r="H2506" s="21"/>
      <c r="I2506" s="21"/>
      <c r="J2506" s="21"/>
      <c r="K2506" s="21"/>
    </row>
    <row r="2507" spans="7:11">
      <c r="G2507" s="21"/>
      <c r="H2507" s="21"/>
      <c r="I2507" s="21"/>
      <c r="J2507" s="21"/>
      <c r="K2507" s="21"/>
    </row>
    <row r="2508" spans="7:11">
      <c r="G2508" s="21"/>
      <c r="H2508" s="21"/>
      <c r="I2508" s="21"/>
      <c r="J2508" s="21"/>
      <c r="K2508" s="21"/>
    </row>
    <row r="2509" spans="7:11">
      <c r="G2509" s="21"/>
      <c r="H2509" s="21"/>
      <c r="I2509" s="21"/>
      <c r="J2509" s="21"/>
      <c r="K2509" s="21"/>
    </row>
    <row r="2510" spans="7:11">
      <c r="G2510" s="21"/>
      <c r="H2510" s="21"/>
      <c r="I2510" s="21"/>
      <c r="J2510" s="21"/>
      <c r="K2510" s="21"/>
    </row>
    <row r="2511" spans="7:11">
      <c r="G2511" s="21"/>
      <c r="H2511" s="21"/>
      <c r="I2511" s="21"/>
      <c r="J2511" s="21"/>
      <c r="K2511" s="21"/>
    </row>
    <row r="2512" spans="7:11">
      <c r="G2512" s="21"/>
      <c r="H2512" s="21"/>
      <c r="I2512" s="21"/>
      <c r="J2512" s="21"/>
      <c r="K2512" s="21"/>
    </row>
    <row r="2513" spans="7:11">
      <c r="G2513" s="21"/>
      <c r="H2513" s="21"/>
      <c r="I2513" s="21"/>
      <c r="J2513" s="21"/>
      <c r="K2513" s="21"/>
    </row>
    <row r="2514" spans="7:11">
      <c r="G2514" s="21"/>
      <c r="H2514" s="21"/>
      <c r="I2514" s="21"/>
      <c r="J2514" s="21"/>
      <c r="K2514" s="21"/>
    </row>
    <row r="2515" spans="7:11">
      <c r="G2515" s="21"/>
      <c r="H2515" s="21"/>
      <c r="I2515" s="21"/>
      <c r="J2515" s="21"/>
      <c r="K2515" s="21"/>
    </row>
    <row r="2516" spans="7:11">
      <c r="G2516" s="21"/>
      <c r="H2516" s="21"/>
      <c r="I2516" s="21"/>
      <c r="J2516" s="21"/>
      <c r="K2516" s="21"/>
    </row>
    <row r="2517" spans="7:11">
      <c r="G2517" s="21"/>
      <c r="H2517" s="21"/>
      <c r="I2517" s="21"/>
      <c r="J2517" s="21"/>
      <c r="K2517" s="21"/>
    </row>
    <row r="2518" spans="7:11">
      <c r="G2518" s="21"/>
      <c r="H2518" s="21"/>
      <c r="I2518" s="21"/>
      <c r="J2518" s="21"/>
      <c r="K2518" s="21"/>
    </row>
    <row r="2519" spans="7:11">
      <c r="G2519" s="21"/>
      <c r="H2519" s="21"/>
      <c r="I2519" s="21"/>
      <c r="J2519" s="21"/>
      <c r="K2519" s="21"/>
    </row>
    <row r="2520" spans="7:11">
      <c r="G2520" s="21"/>
      <c r="H2520" s="21"/>
      <c r="I2520" s="21"/>
      <c r="J2520" s="21"/>
      <c r="K2520" s="21"/>
    </row>
    <row r="2521" spans="7:11">
      <c r="G2521" s="21"/>
      <c r="H2521" s="21"/>
      <c r="I2521" s="21"/>
      <c r="J2521" s="21"/>
      <c r="K2521" s="21"/>
    </row>
    <row r="2522" spans="7:11">
      <c r="G2522" s="21"/>
      <c r="H2522" s="21"/>
      <c r="I2522" s="21"/>
      <c r="J2522" s="21"/>
      <c r="K2522" s="21"/>
    </row>
    <row r="2523" spans="7:11">
      <c r="G2523" s="21"/>
      <c r="H2523" s="21"/>
      <c r="I2523" s="21"/>
      <c r="J2523" s="21"/>
      <c r="K2523" s="21"/>
    </row>
    <row r="2524" spans="7:11">
      <c r="G2524" s="21"/>
      <c r="H2524" s="21"/>
      <c r="I2524" s="21"/>
      <c r="J2524" s="21"/>
      <c r="K2524" s="21"/>
    </row>
    <row r="2525" spans="7:11">
      <c r="G2525" s="21"/>
      <c r="H2525" s="21"/>
      <c r="I2525" s="21"/>
      <c r="J2525" s="21"/>
      <c r="K2525" s="21"/>
    </row>
    <row r="2526" spans="7:11">
      <c r="G2526" s="21"/>
      <c r="H2526" s="21"/>
      <c r="I2526" s="21"/>
      <c r="J2526" s="21"/>
      <c r="K2526" s="21"/>
    </row>
    <row r="2527" spans="7:11">
      <c r="G2527" s="21"/>
      <c r="H2527" s="21"/>
      <c r="I2527" s="21"/>
      <c r="J2527" s="21"/>
      <c r="K2527" s="21"/>
    </row>
    <row r="2528" spans="7:11">
      <c r="G2528" s="21"/>
      <c r="H2528" s="21"/>
      <c r="I2528" s="21"/>
      <c r="J2528" s="21"/>
      <c r="K2528" s="21"/>
    </row>
    <row r="2529" spans="7:11">
      <c r="G2529" s="21"/>
      <c r="H2529" s="21"/>
      <c r="I2529" s="21"/>
      <c r="J2529" s="21"/>
      <c r="K2529" s="21"/>
    </row>
    <row r="2530" spans="7:11">
      <c r="G2530" s="21"/>
      <c r="H2530" s="21"/>
      <c r="I2530" s="21"/>
      <c r="J2530" s="21"/>
      <c r="K2530" s="21"/>
    </row>
    <row r="2531" spans="7:11">
      <c r="G2531" s="21"/>
      <c r="H2531" s="21"/>
      <c r="I2531" s="21"/>
      <c r="J2531" s="21"/>
      <c r="K2531" s="21"/>
    </row>
    <row r="2532" spans="7:11">
      <c r="G2532" s="21"/>
      <c r="H2532" s="21"/>
      <c r="I2532" s="21"/>
      <c r="J2532" s="21"/>
      <c r="K2532" s="21"/>
    </row>
    <row r="2533" spans="7:11">
      <c r="G2533" s="21"/>
      <c r="H2533" s="21"/>
      <c r="I2533" s="21"/>
      <c r="J2533" s="21"/>
      <c r="K2533" s="21"/>
    </row>
    <row r="2534" spans="7:11">
      <c r="G2534" s="21"/>
      <c r="H2534" s="21"/>
      <c r="I2534" s="21"/>
      <c r="J2534" s="21"/>
      <c r="K2534" s="21"/>
    </row>
    <row r="2535" spans="7:11">
      <c r="G2535" s="21"/>
      <c r="H2535" s="21"/>
      <c r="I2535" s="21"/>
      <c r="J2535" s="21"/>
      <c r="K2535" s="21"/>
    </row>
    <row r="2536" spans="7:11">
      <c r="G2536" s="21"/>
      <c r="H2536" s="21"/>
      <c r="I2536" s="21"/>
      <c r="J2536" s="21"/>
      <c r="K2536" s="21"/>
    </row>
    <row r="2537" spans="7:11">
      <c r="G2537" s="21"/>
      <c r="H2537" s="21"/>
      <c r="I2537" s="21"/>
      <c r="J2537" s="21"/>
      <c r="K2537" s="21"/>
    </row>
    <row r="2538" spans="7:11">
      <c r="G2538" s="21"/>
      <c r="H2538" s="21"/>
      <c r="I2538" s="21"/>
      <c r="J2538" s="21"/>
      <c r="K2538" s="21"/>
    </row>
    <row r="2539" spans="7:11">
      <c r="G2539" s="21"/>
      <c r="H2539" s="21"/>
      <c r="I2539" s="21"/>
      <c r="J2539" s="21"/>
      <c r="K2539" s="21"/>
    </row>
    <row r="2540" spans="7:11">
      <c r="G2540" s="21"/>
      <c r="H2540" s="21"/>
      <c r="I2540" s="21"/>
      <c r="J2540" s="21"/>
      <c r="K2540" s="21"/>
    </row>
    <row r="2541" spans="7:11">
      <c r="G2541" s="21"/>
      <c r="H2541" s="21"/>
      <c r="I2541" s="21"/>
      <c r="J2541" s="21"/>
      <c r="K2541" s="21"/>
    </row>
    <row r="2542" spans="7:11">
      <c r="G2542" s="21"/>
      <c r="H2542" s="21"/>
      <c r="I2542" s="21"/>
      <c r="J2542" s="21"/>
      <c r="K2542" s="21"/>
    </row>
    <row r="2543" spans="7:11">
      <c r="G2543" s="21"/>
      <c r="H2543" s="21"/>
      <c r="I2543" s="21"/>
      <c r="J2543" s="21"/>
      <c r="K2543" s="21"/>
    </row>
    <row r="2544" spans="7:11">
      <c r="G2544" s="21"/>
      <c r="H2544" s="21"/>
      <c r="I2544" s="21"/>
      <c r="J2544" s="21"/>
      <c r="K2544" s="21"/>
    </row>
    <row r="2545" spans="7:11">
      <c r="G2545" s="21"/>
      <c r="H2545" s="21"/>
      <c r="I2545" s="21"/>
      <c r="J2545" s="21"/>
      <c r="K2545" s="21"/>
    </row>
    <row r="2546" spans="7:11">
      <c r="G2546" s="21"/>
      <c r="H2546" s="21"/>
      <c r="I2546" s="21"/>
      <c r="J2546" s="21"/>
      <c r="K2546" s="21"/>
    </row>
    <row r="2547" spans="7:11">
      <c r="G2547" s="21"/>
      <c r="H2547" s="21"/>
      <c r="I2547" s="21"/>
      <c r="J2547" s="21"/>
      <c r="K2547" s="21"/>
    </row>
    <row r="2548" spans="7:11">
      <c r="G2548" s="21"/>
      <c r="H2548" s="21"/>
      <c r="I2548" s="21"/>
      <c r="J2548" s="21"/>
      <c r="K2548" s="21"/>
    </row>
    <row r="2549" spans="7:11">
      <c r="G2549" s="21"/>
      <c r="H2549" s="21"/>
      <c r="I2549" s="21"/>
      <c r="J2549" s="21"/>
      <c r="K2549" s="21"/>
    </row>
    <row r="2550" spans="7:11">
      <c r="G2550" s="21"/>
      <c r="H2550" s="21"/>
      <c r="I2550" s="21"/>
      <c r="J2550" s="21"/>
      <c r="K2550" s="21"/>
    </row>
    <row r="2551" spans="7:11">
      <c r="G2551" s="21"/>
      <c r="H2551" s="21"/>
      <c r="I2551" s="21"/>
      <c r="J2551" s="21"/>
      <c r="K2551" s="21"/>
    </row>
    <row r="2552" spans="7:11">
      <c r="G2552" s="21"/>
      <c r="H2552" s="21"/>
      <c r="I2552" s="21"/>
      <c r="J2552" s="21"/>
      <c r="K2552" s="21"/>
    </row>
    <row r="2553" spans="7:11">
      <c r="G2553" s="21"/>
      <c r="H2553" s="21"/>
      <c r="I2553" s="21"/>
      <c r="J2553" s="21"/>
      <c r="K2553" s="21"/>
    </row>
    <row r="2554" spans="7:11">
      <c r="G2554" s="21"/>
      <c r="H2554" s="21"/>
      <c r="I2554" s="21"/>
      <c r="J2554" s="21"/>
      <c r="K2554" s="21"/>
    </row>
    <row r="2555" spans="7:11">
      <c r="G2555" s="21"/>
      <c r="H2555" s="21"/>
      <c r="I2555" s="21"/>
      <c r="J2555" s="21"/>
      <c r="K2555" s="21"/>
    </row>
    <row r="2556" spans="7:11">
      <c r="G2556" s="21"/>
      <c r="H2556" s="21"/>
      <c r="I2556" s="21"/>
      <c r="J2556" s="21"/>
      <c r="K2556" s="21"/>
    </row>
    <row r="2557" spans="7:11">
      <c r="G2557" s="21"/>
      <c r="H2557" s="21"/>
      <c r="I2557" s="21"/>
      <c r="J2557" s="21"/>
      <c r="K2557" s="21"/>
    </row>
    <row r="2558" spans="7:11">
      <c r="G2558" s="21"/>
      <c r="H2558" s="21"/>
      <c r="I2558" s="21"/>
      <c r="J2558" s="21"/>
      <c r="K2558" s="21"/>
    </row>
    <row r="2559" spans="7:11">
      <c r="G2559" s="21"/>
      <c r="H2559" s="21"/>
      <c r="I2559" s="21"/>
      <c r="J2559" s="21"/>
      <c r="K2559" s="21"/>
    </row>
    <row r="2560" spans="7:11">
      <c r="G2560" s="21"/>
      <c r="H2560" s="21"/>
      <c r="I2560" s="21"/>
      <c r="J2560" s="21"/>
      <c r="K2560" s="21"/>
    </row>
    <row r="2561" spans="7:11">
      <c r="G2561" s="21"/>
      <c r="H2561" s="21"/>
      <c r="I2561" s="21"/>
      <c r="J2561" s="21"/>
      <c r="K2561" s="21"/>
    </row>
    <row r="2562" spans="7:11">
      <c r="G2562" s="21"/>
      <c r="H2562" s="21"/>
      <c r="I2562" s="21"/>
      <c r="J2562" s="21"/>
      <c r="K2562" s="21"/>
    </row>
    <row r="2563" spans="7:11">
      <c r="G2563" s="21"/>
      <c r="H2563" s="21"/>
      <c r="I2563" s="21"/>
      <c r="J2563" s="21"/>
      <c r="K2563" s="21"/>
    </row>
    <row r="2564" spans="7:11">
      <c r="G2564" s="21"/>
      <c r="H2564" s="21"/>
      <c r="I2564" s="21"/>
      <c r="J2564" s="21"/>
      <c r="K2564" s="21"/>
    </row>
    <row r="2565" spans="7:11">
      <c r="G2565" s="21"/>
      <c r="H2565" s="21"/>
      <c r="I2565" s="21"/>
      <c r="J2565" s="21"/>
      <c r="K2565" s="21"/>
    </row>
    <row r="2566" spans="7:11">
      <c r="G2566" s="21"/>
      <c r="H2566" s="21"/>
      <c r="I2566" s="21"/>
      <c r="J2566" s="21"/>
      <c r="K2566" s="21"/>
    </row>
    <row r="2567" spans="7:11">
      <c r="G2567" s="21"/>
      <c r="H2567" s="21"/>
      <c r="I2567" s="21"/>
      <c r="J2567" s="21"/>
      <c r="K2567" s="21"/>
    </row>
    <row r="2568" spans="7:11">
      <c r="G2568" s="21"/>
      <c r="H2568" s="21"/>
      <c r="I2568" s="21"/>
      <c r="J2568" s="21"/>
      <c r="K2568" s="21"/>
    </row>
    <row r="2569" spans="7:11">
      <c r="G2569" s="21"/>
      <c r="H2569" s="21"/>
      <c r="I2569" s="21"/>
      <c r="J2569" s="21"/>
      <c r="K2569" s="21"/>
    </row>
    <row r="2570" spans="7:11">
      <c r="G2570" s="21"/>
      <c r="H2570" s="21"/>
      <c r="I2570" s="21"/>
      <c r="J2570" s="21"/>
      <c r="K2570" s="21"/>
    </row>
    <row r="2571" spans="7:11">
      <c r="G2571" s="21"/>
      <c r="H2571" s="21"/>
      <c r="I2571" s="21"/>
      <c r="J2571" s="21"/>
      <c r="K2571" s="21"/>
    </row>
    <row r="2572" spans="7:11">
      <c r="G2572" s="21"/>
      <c r="H2572" s="21"/>
      <c r="I2572" s="21"/>
      <c r="J2572" s="21"/>
      <c r="K2572" s="21"/>
    </row>
    <row r="2573" spans="7:11">
      <c r="G2573" s="21"/>
      <c r="H2573" s="21"/>
      <c r="I2573" s="21"/>
      <c r="J2573" s="21"/>
      <c r="K2573" s="21"/>
    </row>
    <row r="2574" spans="7:11">
      <c r="G2574" s="21"/>
      <c r="H2574" s="21"/>
      <c r="I2574" s="21"/>
      <c r="J2574" s="21"/>
      <c r="K2574" s="21"/>
    </row>
    <row r="2575" spans="7:11">
      <c r="G2575" s="21"/>
      <c r="H2575" s="21"/>
      <c r="I2575" s="21"/>
      <c r="J2575" s="21"/>
      <c r="K2575" s="21"/>
    </row>
    <row r="2576" spans="7:11">
      <c r="G2576" s="21"/>
      <c r="H2576" s="21"/>
      <c r="I2576" s="21"/>
      <c r="J2576" s="21"/>
      <c r="K2576" s="21"/>
    </row>
    <row r="2577" spans="7:11">
      <c r="G2577" s="21"/>
      <c r="H2577" s="21"/>
      <c r="I2577" s="21"/>
      <c r="J2577" s="21"/>
      <c r="K2577" s="21"/>
    </row>
    <row r="2578" spans="7:11">
      <c r="G2578" s="21"/>
      <c r="H2578" s="21"/>
      <c r="I2578" s="21"/>
      <c r="J2578" s="21"/>
      <c r="K2578" s="21"/>
    </row>
    <row r="2579" spans="7:11">
      <c r="G2579" s="21"/>
      <c r="H2579" s="21"/>
      <c r="I2579" s="21"/>
      <c r="J2579" s="21"/>
      <c r="K2579" s="21"/>
    </row>
    <row r="2580" spans="7:11">
      <c r="G2580" s="21"/>
      <c r="H2580" s="21"/>
      <c r="I2580" s="21"/>
      <c r="J2580" s="21"/>
      <c r="K2580" s="21"/>
    </row>
    <row r="2581" spans="7:11">
      <c r="G2581" s="21"/>
      <c r="H2581" s="21"/>
      <c r="I2581" s="21"/>
      <c r="J2581" s="21"/>
      <c r="K2581" s="21"/>
    </row>
    <row r="2582" spans="7:11">
      <c r="G2582" s="21"/>
      <c r="H2582" s="21"/>
      <c r="I2582" s="21"/>
      <c r="J2582" s="21"/>
      <c r="K2582" s="21"/>
    </row>
    <row r="2583" spans="7:11">
      <c r="G2583" s="21"/>
      <c r="H2583" s="21"/>
      <c r="I2583" s="21"/>
      <c r="J2583" s="21"/>
      <c r="K2583" s="21"/>
    </row>
    <row r="2584" spans="7:11">
      <c r="G2584" s="21"/>
      <c r="H2584" s="21"/>
      <c r="I2584" s="21"/>
      <c r="J2584" s="21"/>
      <c r="K2584" s="21"/>
    </row>
    <row r="2585" spans="7:11">
      <c r="G2585" s="21"/>
      <c r="H2585" s="21"/>
      <c r="I2585" s="21"/>
      <c r="J2585" s="21"/>
      <c r="K2585" s="21"/>
    </row>
    <row r="2586" spans="7:11">
      <c r="G2586" s="21"/>
      <c r="H2586" s="21"/>
      <c r="I2586" s="21"/>
      <c r="J2586" s="21"/>
      <c r="K2586" s="21"/>
    </row>
    <row r="2587" spans="7:11">
      <c r="G2587" s="21"/>
      <c r="H2587" s="21"/>
      <c r="I2587" s="21"/>
      <c r="J2587" s="21"/>
      <c r="K2587" s="21"/>
    </row>
    <row r="2588" spans="7:11">
      <c r="G2588" s="21"/>
      <c r="H2588" s="21"/>
      <c r="I2588" s="21"/>
      <c r="J2588" s="21"/>
      <c r="K2588" s="21"/>
    </row>
    <row r="2589" spans="7:11">
      <c r="G2589" s="21"/>
      <c r="H2589" s="21"/>
      <c r="I2589" s="21"/>
      <c r="J2589" s="21"/>
      <c r="K2589" s="21"/>
    </row>
    <row r="2590" spans="7:11">
      <c r="G2590" s="21"/>
      <c r="H2590" s="21"/>
      <c r="I2590" s="21"/>
      <c r="J2590" s="21"/>
      <c r="K2590" s="21"/>
    </row>
    <row r="2591" spans="7:11">
      <c r="G2591" s="21"/>
      <c r="H2591" s="21"/>
      <c r="I2591" s="21"/>
      <c r="J2591" s="21"/>
      <c r="K2591" s="21"/>
    </row>
    <row r="2592" spans="7:11">
      <c r="G2592" s="21"/>
      <c r="H2592" s="21"/>
      <c r="I2592" s="21"/>
      <c r="J2592" s="21"/>
      <c r="K2592" s="21"/>
    </row>
    <row r="2593" spans="7:11">
      <c r="G2593" s="21"/>
      <c r="H2593" s="21"/>
      <c r="I2593" s="21"/>
      <c r="J2593" s="21"/>
      <c r="K2593" s="21"/>
    </row>
    <row r="2594" spans="7:11">
      <c r="G2594" s="21"/>
      <c r="H2594" s="21"/>
      <c r="I2594" s="21"/>
      <c r="J2594" s="21"/>
      <c r="K2594" s="21"/>
    </row>
    <row r="2595" spans="7:11">
      <c r="G2595" s="21"/>
      <c r="H2595" s="21"/>
      <c r="I2595" s="21"/>
      <c r="J2595" s="21"/>
      <c r="K2595" s="21"/>
    </row>
    <row r="2596" spans="7:11">
      <c r="G2596" s="21"/>
      <c r="H2596" s="21"/>
      <c r="I2596" s="21"/>
      <c r="J2596" s="21"/>
      <c r="K2596" s="21"/>
    </row>
    <row r="2597" spans="7:11">
      <c r="G2597" s="21"/>
      <c r="H2597" s="21"/>
      <c r="I2597" s="21"/>
      <c r="J2597" s="21"/>
      <c r="K2597" s="21"/>
    </row>
    <row r="2598" spans="7:11">
      <c r="G2598" s="21"/>
      <c r="H2598" s="21"/>
      <c r="I2598" s="21"/>
      <c r="J2598" s="21"/>
      <c r="K2598" s="21"/>
    </row>
    <row r="2599" spans="7:11">
      <c r="G2599" s="21"/>
      <c r="H2599" s="21"/>
      <c r="I2599" s="21"/>
      <c r="J2599" s="21"/>
      <c r="K2599" s="21"/>
    </row>
    <row r="2600" spans="7:11">
      <c r="G2600" s="21"/>
      <c r="H2600" s="21"/>
      <c r="I2600" s="21"/>
      <c r="J2600" s="21"/>
      <c r="K2600" s="21"/>
    </row>
    <row r="2601" spans="7:11">
      <c r="G2601" s="21"/>
      <c r="H2601" s="21"/>
      <c r="I2601" s="21"/>
      <c r="J2601" s="21"/>
      <c r="K2601" s="21"/>
    </row>
    <row r="2602" spans="7:11">
      <c r="G2602" s="21"/>
      <c r="H2602" s="21"/>
      <c r="I2602" s="21"/>
      <c r="J2602" s="21"/>
      <c r="K2602" s="21"/>
    </row>
    <row r="2603" spans="7:11">
      <c r="G2603" s="21"/>
      <c r="H2603" s="21"/>
      <c r="I2603" s="21"/>
      <c r="J2603" s="21"/>
      <c r="K2603" s="21"/>
    </row>
    <row r="2604" spans="7:11">
      <c r="G2604" s="21"/>
      <c r="H2604" s="21"/>
      <c r="I2604" s="21"/>
      <c r="J2604" s="21"/>
      <c r="K2604" s="21"/>
    </row>
    <row r="2605" spans="7:11">
      <c r="G2605" s="21"/>
      <c r="H2605" s="21"/>
      <c r="I2605" s="21"/>
      <c r="J2605" s="21"/>
      <c r="K2605" s="21"/>
    </row>
    <row r="2606" spans="7:11">
      <c r="G2606" s="21"/>
      <c r="H2606" s="21"/>
      <c r="I2606" s="21"/>
      <c r="J2606" s="21"/>
      <c r="K2606" s="21"/>
    </row>
    <row r="2607" spans="7:11">
      <c r="G2607" s="21"/>
      <c r="H2607" s="21"/>
      <c r="I2607" s="21"/>
      <c r="J2607" s="21"/>
      <c r="K2607" s="21"/>
    </row>
    <row r="2608" spans="7:11">
      <c r="G2608" s="21"/>
      <c r="H2608" s="21"/>
      <c r="I2608" s="21"/>
      <c r="J2608" s="21"/>
      <c r="K2608" s="21"/>
    </row>
    <row r="2609" spans="7:11">
      <c r="G2609" s="21"/>
      <c r="H2609" s="21"/>
      <c r="I2609" s="21"/>
      <c r="J2609" s="21"/>
      <c r="K2609" s="21"/>
    </row>
    <row r="2610" spans="7:11">
      <c r="G2610" s="21"/>
      <c r="H2610" s="21"/>
      <c r="I2610" s="21"/>
      <c r="J2610" s="21"/>
      <c r="K2610" s="21"/>
    </row>
    <row r="2611" spans="7:11">
      <c r="G2611" s="21"/>
      <c r="H2611" s="21"/>
      <c r="I2611" s="21"/>
      <c r="J2611" s="21"/>
      <c r="K2611" s="21"/>
    </row>
    <row r="2612" spans="7:11">
      <c r="G2612" s="21"/>
      <c r="H2612" s="21"/>
      <c r="I2612" s="21"/>
      <c r="J2612" s="21"/>
      <c r="K2612" s="21"/>
    </row>
    <row r="2613" spans="7:11">
      <c r="G2613" s="21"/>
      <c r="H2613" s="21"/>
      <c r="I2613" s="21"/>
      <c r="J2613" s="21"/>
      <c r="K2613" s="21"/>
    </row>
    <row r="2614" spans="7:11">
      <c r="G2614" s="21"/>
      <c r="H2614" s="21"/>
      <c r="I2614" s="21"/>
      <c r="J2614" s="21"/>
      <c r="K2614" s="21"/>
    </row>
    <row r="2615" spans="7:11">
      <c r="G2615" s="21"/>
      <c r="H2615" s="21"/>
      <c r="I2615" s="21"/>
      <c r="J2615" s="21"/>
      <c r="K2615" s="21"/>
    </row>
    <row r="2616" spans="7:11">
      <c r="G2616" s="21"/>
      <c r="H2616" s="21"/>
      <c r="I2616" s="21"/>
      <c r="J2616" s="21"/>
      <c r="K2616" s="21"/>
    </row>
    <row r="2617" spans="7:11">
      <c r="G2617" s="21"/>
      <c r="H2617" s="21"/>
      <c r="I2617" s="21"/>
      <c r="J2617" s="21"/>
      <c r="K2617" s="21"/>
    </row>
    <row r="2618" spans="7:11">
      <c r="G2618" s="21"/>
      <c r="H2618" s="21"/>
      <c r="I2618" s="21"/>
      <c r="J2618" s="21"/>
      <c r="K2618" s="21"/>
    </row>
    <row r="2619" spans="7:11">
      <c r="G2619" s="21"/>
      <c r="H2619" s="21"/>
      <c r="I2619" s="21"/>
      <c r="J2619" s="21"/>
      <c r="K2619" s="21"/>
    </row>
    <row r="2620" spans="7:11">
      <c r="G2620" s="21"/>
      <c r="H2620" s="21"/>
      <c r="I2620" s="21"/>
      <c r="J2620" s="21"/>
      <c r="K2620" s="21"/>
    </row>
    <row r="2621" spans="7:11">
      <c r="G2621" s="21"/>
      <c r="H2621" s="21"/>
      <c r="I2621" s="21"/>
      <c r="J2621" s="21"/>
      <c r="K2621" s="21"/>
    </row>
    <row r="2622" spans="7:11">
      <c r="G2622" s="21"/>
      <c r="H2622" s="21"/>
      <c r="I2622" s="21"/>
      <c r="J2622" s="21"/>
      <c r="K2622" s="21"/>
    </row>
    <row r="2623" spans="7:11">
      <c r="G2623" s="21"/>
      <c r="H2623" s="21"/>
      <c r="I2623" s="21"/>
      <c r="J2623" s="21"/>
      <c r="K2623" s="21"/>
    </row>
    <row r="2624" spans="7:11">
      <c r="G2624" s="21"/>
      <c r="H2624" s="21"/>
      <c r="I2624" s="21"/>
      <c r="J2624" s="21"/>
      <c r="K2624" s="21"/>
    </row>
    <row r="2625" spans="7:11">
      <c r="G2625" s="21"/>
      <c r="H2625" s="21"/>
      <c r="I2625" s="21"/>
      <c r="J2625" s="21"/>
      <c r="K2625" s="21"/>
    </row>
    <row r="2626" spans="7:11">
      <c r="G2626" s="21"/>
      <c r="H2626" s="21"/>
      <c r="I2626" s="21"/>
      <c r="J2626" s="21"/>
      <c r="K2626" s="21"/>
    </row>
    <row r="2627" spans="7:11">
      <c r="G2627" s="21"/>
      <c r="H2627" s="21"/>
      <c r="I2627" s="21"/>
      <c r="J2627" s="21"/>
      <c r="K2627" s="21"/>
    </row>
    <row r="2628" spans="7:11">
      <c r="G2628" s="21"/>
      <c r="H2628" s="21"/>
      <c r="I2628" s="21"/>
      <c r="J2628" s="21"/>
      <c r="K2628" s="21"/>
    </row>
    <row r="2629" spans="7:11">
      <c r="G2629" s="21"/>
      <c r="H2629" s="21"/>
      <c r="I2629" s="21"/>
      <c r="J2629" s="21"/>
      <c r="K2629" s="21"/>
    </row>
    <row r="2630" spans="7:11">
      <c r="G2630" s="21"/>
      <c r="H2630" s="21"/>
      <c r="I2630" s="21"/>
      <c r="J2630" s="21"/>
      <c r="K2630" s="21"/>
    </row>
    <row r="2631" spans="7:11">
      <c r="G2631" s="21"/>
      <c r="H2631" s="21"/>
      <c r="I2631" s="21"/>
      <c r="J2631" s="21"/>
      <c r="K2631" s="21"/>
    </row>
    <row r="2632" spans="7:11">
      <c r="G2632" s="21"/>
      <c r="H2632" s="21"/>
      <c r="I2632" s="21"/>
      <c r="J2632" s="21"/>
      <c r="K2632" s="21"/>
    </row>
    <row r="2633" spans="7:11">
      <c r="G2633" s="21"/>
      <c r="H2633" s="21"/>
      <c r="I2633" s="21"/>
      <c r="J2633" s="21"/>
      <c r="K2633" s="21"/>
    </row>
    <row r="2634" spans="7:11">
      <c r="G2634" s="21"/>
      <c r="H2634" s="21"/>
      <c r="I2634" s="21"/>
      <c r="J2634" s="21"/>
      <c r="K2634" s="21"/>
    </row>
    <row r="2635" spans="7:11">
      <c r="G2635" s="21"/>
      <c r="H2635" s="21"/>
      <c r="I2635" s="21"/>
      <c r="J2635" s="21"/>
      <c r="K2635" s="21"/>
    </row>
    <row r="2636" spans="7:11">
      <c r="G2636" s="21"/>
      <c r="H2636" s="21"/>
      <c r="I2636" s="21"/>
      <c r="J2636" s="21"/>
      <c r="K2636" s="21"/>
    </row>
    <row r="2637" spans="7:11">
      <c r="G2637" s="21"/>
      <c r="H2637" s="21"/>
      <c r="I2637" s="21"/>
      <c r="J2637" s="21"/>
      <c r="K2637" s="21"/>
    </row>
    <row r="2638" spans="7:11">
      <c r="G2638" s="21"/>
      <c r="H2638" s="21"/>
      <c r="I2638" s="21"/>
      <c r="J2638" s="21"/>
      <c r="K2638" s="21"/>
    </row>
    <row r="2639" spans="7:11">
      <c r="G2639" s="21"/>
      <c r="H2639" s="21"/>
      <c r="I2639" s="21"/>
      <c r="J2639" s="21"/>
      <c r="K2639" s="21"/>
    </row>
    <row r="2640" spans="7:11">
      <c r="G2640" s="21"/>
      <c r="H2640" s="21"/>
      <c r="I2640" s="21"/>
      <c r="J2640" s="21"/>
      <c r="K2640" s="21"/>
    </row>
    <row r="2641" spans="7:11">
      <c r="G2641" s="21"/>
      <c r="H2641" s="21"/>
      <c r="I2641" s="21"/>
      <c r="J2641" s="21"/>
      <c r="K2641" s="21"/>
    </row>
    <row r="2642" spans="7:11">
      <c r="G2642" s="21"/>
      <c r="H2642" s="21"/>
      <c r="I2642" s="21"/>
      <c r="J2642" s="21"/>
      <c r="K2642" s="21"/>
    </row>
    <row r="2643" spans="7:11">
      <c r="G2643" s="21"/>
      <c r="H2643" s="21"/>
      <c r="I2643" s="21"/>
      <c r="J2643" s="21"/>
      <c r="K2643" s="21"/>
    </row>
    <row r="2644" spans="7:11">
      <c r="G2644" s="21"/>
      <c r="H2644" s="21"/>
      <c r="I2644" s="21"/>
      <c r="J2644" s="21"/>
      <c r="K2644" s="21"/>
    </row>
    <row r="2645" spans="7:11">
      <c r="G2645" s="21"/>
      <c r="H2645" s="21"/>
      <c r="I2645" s="21"/>
      <c r="J2645" s="21"/>
      <c r="K2645" s="21"/>
    </row>
    <row r="2646" spans="7:11">
      <c r="G2646" s="21"/>
      <c r="H2646" s="21"/>
      <c r="I2646" s="21"/>
      <c r="J2646" s="21"/>
      <c r="K2646" s="21"/>
    </row>
    <row r="2647" spans="7:11">
      <c r="G2647" s="21"/>
      <c r="H2647" s="21"/>
      <c r="I2647" s="21"/>
      <c r="J2647" s="21"/>
      <c r="K2647" s="21"/>
    </row>
    <row r="2648" spans="7:11">
      <c r="G2648" s="21"/>
      <c r="H2648" s="21"/>
      <c r="I2648" s="21"/>
      <c r="J2648" s="21"/>
      <c r="K2648" s="21"/>
    </row>
    <row r="2649" spans="7:11">
      <c r="G2649" s="21"/>
      <c r="H2649" s="21"/>
      <c r="I2649" s="21"/>
      <c r="J2649" s="21"/>
      <c r="K2649" s="21"/>
    </row>
    <row r="2650" spans="7:11">
      <c r="G2650" s="21"/>
      <c r="H2650" s="21"/>
      <c r="I2650" s="21"/>
      <c r="J2650" s="21"/>
      <c r="K2650" s="21"/>
    </row>
    <row r="2651" spans="7:11">
      <c r="G2651" s="21"/>
      <c r="H2651" s="21"/>
      <c r="I2651" s="21"/>
      <c r="J2651" s="21"/>
      <c r="K2651" s="21"/>
    </row>
    <row r="2652" spans="7:11">
      <c r="G2652" s="21"/>
      <c r="H2652" s="21"/>
      <c r="I2652" s="21"/>
      <c r="J2652" s="21"/>
      <c r="K2652" s="21"/>
    </row>
    <row r="2653" spans="7:11">
      <c r="G2653" s="21"/>
      <c r="H2653" s="21"/>
      <c r="I2653" s="21"/>
      <c r="J2653" s="21"/>
      <c r="K2653" s="21"/>
    </row>
    <row r="2654" spans="7:11">
      <c r="G2654" s="21"/>
      <c r="H2654" s="21"/>
      <c r="I2654" s="21"/>
      <c r="J2654" s="21"/>
      <c r="K2654" s="21"/>
    </row>
    <row r="2655" spans="7:11">
      <c r="G2655" s="21"/>
      <c r="H2655" s="21"/>
      <c r="I2655" s="21"/>
      <c r="J2655" s="21"/>
      <c r="K2655" s="21"/>
    </row>
    <row r="2656" spans="7:11">
      <c r="G2656" s="21"/>
      <c r="H2656" s="21"/>
      <c r="I2656" s="21"/>
      <c r="J2656" s="21"/>
      <c r="K2656" s="21"/>
    </row>
    <row r="2657" spans="7:11">
      <c r="G2657" s="21"/>
      <c r="H2657" s="21"/>
      <c r="I2657" s="21"/>
      <c r="J2657" s="21"/>
      <c r="K2657" s="21"/>
    </row>
    <row r="2658" spans="7:11">
      <c r="G2658" s="21"/>
      <c r="H2658" s="21"/>
      <c r="I2658" s="21"/>
      <c r="J2658" s="21"/>
      <c r="K2658" s="21"/>
    </row>
    <row r="2659" spans="7:11">
      <c r="G2659" s="21"/>
      <c r="H2659" s="21"/>
      <c r="I2659" s="21"/>
      <c r="J2659" s="21"/>
      <c r="K2659" s="21"/>
    </row>
    <row r="2660" spans="7:11">
      <c r="G2660" s="21"/>
      <c r="H2660" s="21"/>
      <c r="I2660" s="21"/>
      <c r="J2660" s="21"/>
      <c r="K2660" s="21"/>
    </row>
    <row r="2661" spans="7:11">
      <c r="G2661" s="21"/>
      <c r="H2661" s="21"/>
      <c r="I2661" s="21"/>
      <c r="J2661" s="21"/>
      <c r="K2661" s="21"/>
    </row>
    <row r="2662" spans="7:11">
      <c r="G2662" s="21"/>
      <c r="H2662" s="21"/>
      <c r="I2662" s="21"/>
      <c r="J2662" s="21"/>
      <c r="K2662" s="21"/>
    </row>
    <row r="2663" spans="7:11">
      <c r="G2663" s="21"/>
      <c r="H2663" s="21"/>
      <c r="I2663" s="21"/>
      <c r="J2663" s="21"/>
      <c r="K2663" s="21"/>
    </row>
    <row r="2664" spans="7:11">
      <c r="G2664" s="21"/>
      <c r="H2664" s="21"/>
      <c r="I2664" s="21"/>
      <c r="J2664" s="21"/>
      <c r="K2664" s="21"/>
    </row>
    <row r="2665" spans="7:11">
      <c r="G2665" s="21"/>
      <c r="H2665" s="21"/>
      <c r="I2665" s="21"/>
      <c r="J2665" s="21"/>
      <c r="K2665" s="21"/>
    </row>
    <row r="2666" spans="7:11">
      <c r="G2666" s="21"/>
      <c r="H2666" s="21"/>
      <c r="I2666" s="21"/>
      <c r="J2666" s="21"/>
      <c r="K2666" s="21"/>
    </row>
    <row r="2667" spans="7:11">
      <c r="G2667" s="21"/>
      <c r="H2667" s="21"/>
      <c r="I2667" s="21"/>
      <c r="J2667" s="21"/>
      <c r="K2667" s="21"/>
    </row>
    <row r="2668" spans="7:11">
      <c r="G2668" s="21"/>
      <c r="H2668" s="21"/>
      <c r="I2668" s="21"/>
      <c r="J2668" s="21"/>
      <c r="K2668" s="21"/>
    </row>
    <row r="2669" spans="7:11">
      <c r="G2669" s="21"/>
      <c r="H2669" s="21"/>
      <c r="I2669" s="21"/>
      <c r="J2669" s="21"/>
      <c r="K2669" s="21"/>
    </row>
    <row r="2670" spans="7:11">
      <c r="G2670" s="21"/>
      <c r="H2670" s="21"/>
      <c r="I2670" s="21"/>
      <c r="J2670" s="21"/>
      <c r="K2670" s="21"/>
    </row>
    <row r="2671" spans="7:11">
      <c r="G2671" s="21"/>
      <c r="H2671" s="21"/>
      <c r="I2671" s="21"/>
      <c r="J2671" s="21"/>
      <c r="K2671" s="21"/>
    </row>
    <row r="2672" spans="7:11">
      <c r="G2672" s="21"/>
      <c r="H2672" s="21"/>
      <c r="I2672" s="21"/>
      <c r="J2672" s="21"/>
      <c r="K2672" s="21"/>
    </row>
    <row r="2673" spans="7:11">
      <c r="G2673" s="21"/>
      <c r="H2673" s="21"/>
      <c r="I2673" s="21"/>
      <c r="J2673" s="21"/>
      <c r="K2673" s="21"/>
    </row>
    <row r="2674" spans="7:11">
      <c r="G2674" s="21"/>
      <c r="H2674" s="21"/>
      <c r="I2674" s="21"/>
      <c r="J2674" s="21"/>
      <c r="K2674" s="21"/>
    </row>
    <row r="2675" spans="7:11">
      <c r="G2675" s="21"/>
      <c r="H2675" s="21"/>
      <c r="I2675" s="21"/>
      <c r="J2675" s="21"/>
      <c r="K2675" s="21"/>
    </row>
    <row r="2676" spans="7:11">
      <c r="G2676" s="21"/>
      <c r="H2676" s="21"/>
      <c r="I2676" s="21"/>
      <c r="J2676" s="21"/>
      <c r="K2676" s="21"/>
    </row>
    <row r="2677" spans="7:11">
      <c r="G2677" s="21"/>
      <c r="H2677" s="21"/>
      <c r="I2677" s="21"/>
      <c r="J2677" s="21"/>
      <c r="K2677" s="21"/>
    </row>
    <row r="2678" spans="7:11">
      <c r="G2678" s="21"/>
      <c r="H2678" s="21"/>
      <c r="I2678" s="21"/>
      <c r="J2678" s="21"/>
      <c r="K2678" s="21"/>
    </row>
    <row r="2679" spans="7:11">
      <c r="G2679" s="21"/>
      <c r="H2679" s="21"/>
      <c r="I2679" s="21"/>
      <c r="J2679" s="21"/>
      <c r="K2679" s="21"/>
    </row>
    <row r="2680" spans="7:11">
      <c r="G2680" s="21"/>
      <c r="H2680" s="21"/>
      <c r="I2680" s="21"/>
      <c r="J2680" s="21"/>
      <c r="K2680" s="21"/>
    </row>
    <row r="2681" spans="7:11">
      <c r="G2681" s="21"/>
      <c r="H2681" s="21"/>
      <c r="I2681" s="21"/>
      <c r="J2681" s="21"/>
      <c r="K2681" s="21"/>
    </row>
    <row r="2682" spans="7:11">
      <c r="G2682" s="21"/>
      <c r="H2682" s="21"/>
      <c r="I2682" s="21"/>
      <c r="J2682" s="21"/>
      <c r="K2682" s="21"/>
    </row>
    <row r="2683" spans="7:11">
      <c r="G2683" s="21"/>
      <c r="H2683" s="21"/>
      <c r="I2683" s="21"/>
      <c r="J2683" s="21"/>
      <c r="K2683" s="21"/>
    </row>
    <row r="2684" spans="7:11">
      <c r="G2684" s="21"/>
      <c r="H2684" s="21"/>
      <c r="I2684" s="21"/>
      <c r="J2684" s="21"/>
      <c r="K2684" s="21"/>
    </row>
    <row r="2685" spans="7:11">
      <c r="G2685" s="21"/>
      <c r="H2685" s="21"/>
      <c r="I2685" s="21"/>
      <c r="J2685" s="21"/>
      <c r="K2685" s="21"/>
    </row>
    <row r="2686" spans="7:11">
      <c r="G2686" s="21"/>
      <c r="H2686" s="21"/>
      <c r="I2686" s="21"/>
      <c r="J2686" s="21"/>
      <c r="K2686" s="21"/>
    </row>
    <row r="2687" spans="7:11">
      <c r="G2687" s="21"/>
      <c r="H2687" s="21"/>
      <c r="I2687" s="21"/>
      <c r="J2687" s="21"/>
      <c r="K2687" s="21"/>
    </row>
    <row r="2688" spans="7:11">
      <c r="G2688" s="21"/>
      <c r="H2688" s="21"/>
      <c r="I2688" s="21"/>
      <c r="J2688" s="21"/>
      <c r="K2688" s="21"/>
    </row>
    <row r="2689" spans="7:11">
      <c r="G2689" s="21"/>
      <c r="H2689" s="21"/>
      <c r="I2689" s="21"/>
      <c r="J2689" s="21"/>
      <c r="K2689" s="21"/>
    </row>
    <row r="2690" spans="7:11">
      <c r="G2690" s="21"/>
      <c r="H2690" s="21"/>
      <c r="I2690" s="21"/>
      <c r="J2690" s="21"/>
      <c r="K2690" s="21"/>
    </row>
    <row r="2691" spans="7:11">
      <c r="G2691" s="21"/>
      <c r="H2691" s="21"/>
      <c r="I2691" s="21"/>
      <c r="J2691" s="21"/>
      <c r="K2691" s="21"/>
    </row>
    <row r="2692" spans="7:11">
      <c r="G2692" s="21"/>
      <c r="H2692" s="21"/>
      <c r="I2692" s="21"/>
      <c r="J2692" s="21"/>
      <c r="K2692" s="21"/>
    </row>
    <row r="2693" spans="7:11">
      <c r="G2693" s="21"/>
      <c r="H2693" s="21"/>
      <c r="I2693" s="21"/>
      <c r="J2693" s="21"/>
      <c r="K2693" s="21"/>
    </row>
    <row r="2694" spans="7:11">
      <c r="G2694" s="21"/>
      <c r="H2694" s="21"/>
      <c r="I2694" s="21"/>
      <c r="J2694" s="21"/>
      <c r="K2694" s="21"/>
    </row>
    <row r="2695" spans="7:11">
      <c r="G2695" s="21"/>
      <c r="H2695" s="21"/>
      <c r="I2695" s="21"/>
      <c r="J2695" s="21"/>
      <c r="K2695" s="21"/>
    </row>
    <row r="2696" spans="7:11">
      <c r="G2696" s="21"/>
      <c r="H2696" s="21"/>
      <c r="I2696" s="21"/>
      <c r="J2696" s="21"/>
      <c r="K2696" s="21"/>
    </row>
    <row r="2697" spans="7:11">
      <c r="G2697" s="21"/>
      <c r="H2697" s="21"/>
      <c r="I2697" s="21"/>
      <c r="J2697" s="21"/>
      <c r="K2697" s="21"/>
    </row>
    <row r="2698" spans="7:11">
      <c r="G2698" s="21"/>
      <c r="H2698" s="21"/>
      <c r="I2698" s="21"/>
      <c r="J2698" s="21"/>
      <c r="K2698" s="21"/>
    </row>
    <row r="2699" spans="7:11">
      <c r="G2699" s="21"/>
      <c r="H2699" s="21"/>
      <c r="I2699" s="21"/>
      <c r="J2699" s="21"/>
      <c r="K2699" s="21"/>
    </row>
    <row r="2700" spans="7:11">
      <c r="G2700" s="21"/>
      <c r="H2700" s="21"/>
      <c r="I2700" s="21"/>
      <c r="J2700" s="21"/>
      <c r="K2700" s="21"/>
    </row>
    <row r="2701" spans="7:11">
      <c r="G2701" s="21"/>
      <c r="H2701" s="21"/>
      <c r="I2701" s="21"/>
      <c r="J2701" s="21"/>
      <c r="K2701" s="21"/>
    </row>
    <row r="2702" spans="7:11">
      <c r="G2702" s="21"/>
      <c r="H2702" s="21"/>
      <c r="I2702" s="21"/>
      <c r="J2702" s="21"/>
      <c r="K2702" s="21"/>
    </row>
    <row r="2703" spans="7:11">
      <c r="G2703" s="21"/>
      <c r="H2703" s="21"/>
      <c r="I2703" s="21"/>
      <c r="J2703" s="21"/>
      <c r="K2703" s="21"/>
    </row>
    <row r="2704" spans="7:11">
      <c r="G2704" s="21"/>
      <c r="H2704" s="21"/>
      <c r="I2704" s="21"/>
      <c r="J2704" s="21"/>
      <c r="K2704" s="21"/>
    </row>
    <row r="2705" spans="7:11">
      <c r="G2705" s="21"/>
      <c r="H2705" s="21"/>
      <c r="I2705" s="21"/>
      <c r="J2705" s="21"/>
      <c r="K2705" s="21"/>
    </row>
    <row r="2706" spans="7:11">
      <c r="G2706" s="21"/>
      <c r="H2706" s="21"/>
      <c r="I2706" s="21"/>
      <c r="J2706" s="21"/>
      <c r="K2706" s="21"/>
    </row>
    <row r="2707" spans="7:11">
      <c r="G2707" s="21"/>
      <c r="H2707" s="21"/>
      <c r="I2707" s="21"/>
      <c r="J2707" s="21"/>
      <c r="K2707" s="21"/>
    </row>
    <row r="2708" spans="7:11">
      <c r="G2708" s="21"/>
      <c r="H2708" s="21"/>
      <c r="I2708" s="21"/>
      <c r="J2708" s="21"/>
      <c r="K2708" s="21"/>
    </row>
    <row r="2709" spans="7:11">
      <c r="G2709" s="21"/>
      <c r="H2709" s="21"/>
      <c r="I2709" s="21"/>
      <c r="J2709" s="21"/>
      <c r="K2709" s="21"/>
    </row>
    <row r="2710" spans="7:11">
      <c r="G2710" s="21"/>
      <c r="H2710" s="21"/>
      <c r="I2710" s="21"/>
      <c r="J2710" s="21"/>
      <c r="K2710" s="21"/>
    </row>
    <row r="2711" spans="7:11">
      <c r="G2711" s="21"/>
      <c r="H2711" s="21"/>
      <c r="I2711" s="21"/>
      <c r="J2711" s="21"/>
      <c r="K2711" s="21"/>
    </row>
    <row r="2712" spans="7:11">
      <c r="G2712" s="21"/>
      <c r="H2712" s="21"/>
      <c r="I2712" s="21"/>
      <c r="J2712" s="21"/>
      <c r="K2712" s="21"/>
    </row>
    <row r="2713" spans="7:11">
      <c r="G2713" s="21"/>
      <c r="H2713" s="21"/>
      <c r="I2713" s="21"/>
      <c r="J2713" s="21"/>
      <c r="K2713" s="21"/>
    </row>
    <row r="2714" spans="7:11">
      <c r="G2714" s="21"/>
      <c r="H2714" s="21"/>
      <c r="I2714" s="21"/>
      <c r="J2714" s="21"/>
      <c r="K2714" s="21"/>
    </row>
    <row r="2715" spans="7:11">
      <c r="G2715" s="21"/>
      <c r="H2715" s="21"/>
      <c r="I2715" s="21"/>
      <c r="J2715" s="21"/>
      <c r="K2715" s="21"/>
    </row>
    <row r="2716" spans="7:11">
      <c r="G2716" s="21"/>
      <c r="H2716" s="21"/>
      <c r="I2716" s="21"/>
      <c r="J2716" s="21"/>
      <c r="K2716" s="21"/>
    </row>
    <row r="2717" spans="7:11">
      <c r="G2717" s="21"/>
      <c r="H2717" s="21"/>
      <c r="I2717" s="21"/>
      <c r="J2717" s="21"/>
      <c r="K2717" s="21"/>
    </row>
    <row r="2718" spans="7:11">
      <c r="G2718" s="21"/>
      <c r="H2718" s="21"/>
      <c r="I2718" s="21"/>
      <c r="J2718" s="21"/>
      <c r="K2718" s="21"/>
    </row>
    <row r="2719" spans="7:11">
      <c r="G2719" s="21"/>
      <c r="H2719" s="21"/>
      <c r="I2719" s="21"/>
      <c r="J2719" s="21"/>
      <c r="K2719" s="21"/>
    </row>
    <row r="2720" spans="7:11">
      <c r="G2720" s="21"/>
      <c r="H2720" s="21"/>
      <c r="I2720" s="21"/>
      <c r="J2720" s="21"/>
      <c r="K2720" s="21"/>
    </row>
    <row r="2721" spans="7:11">
      <c r="G2721" s="21"/>
      <c r="H2721" s="21"/>
      <c r="I2721" s="21"/>
      <c r="J2721" s="21"/>
      <c r="K2721" s="21"/>
    </row>
    <row r="2722" spans="7:11">
      <c r="G2722" s="21"/>
      <c r="H2722" s="21"/>
      <c r="I2722" s="21"/>
      <c r="J2722" s="21"/>
      <c r="K2722" s="21"/>
    </row>
    <row r="2723" spans="7:11">
      <c r="G2723" s="21"/>
      <c r="H2723" s="21"/>
      <c r="I2723" s="21"/>
      <c r="J2723" s="21"/>
      <c r="K2723" s="21"/>
    </row>
    <row r="2724" spans="7:11">
      <c r="G2724" s="21"/>
      <c r="H2724" s="21"/>
      <c r="I2724" s="21"/>
      <c r="J2724" s="21"/>
      <c r="K2724" s="21"/>
    </row>
    <row r="2725" spans="7:11">
      <c r="G2725" s="21"/>
      <c r="H2725" s="21"/>
      <c r="I2725" s="21"/>
      <c r="J2725" s="21"/>
      <c r="K2725" s="21"/>
    </row>
    <row r="2726" spans="7:11">
      <c r="G2726" s="21"/>
      <c r="H2726" s="21"/>
      <c r="I2726" s="21"/>
      <c r="J2726" s="21"/>
      <c r="K2726" s="21"/>
    </row>
    <row r="2727" spans="7:11">
      <c r="G2727" s="21"/>
      <c r="H2727" s="21"/>
      <c r="I2727" s="21"/>
      <c r="J2727" s="21"/>
      <c r="K2727" s="21"/>
    </row>
    <row r="2728" spans="7:11">
      <c r="G2728" s="21"/>
      <c r="H2728" s="21"/>
      <c r="I2728" s="21"/>
      <c r="J2728" s="21"/>
      <c r="K2728" s="21"/>
    </row>
    <row r="2729" spans="7:11">
      <c r="G2729" s="21"/>
      <c r="H2729" s="21"/>
      <c r="I2729" s="21"/>
      <c r="J2729" s="21"/>
      <c r="K2729" s="21"/>
    </row>
    <row r="2730" spans="7:11">
      <c r="G2730" s="21"/>
      <c r="H2730" s="21"/>
      <c r="I2730" s="21"/>
      <c r="J2730" s="21"/>
      <c r="K2730" s="21"/>
    </row>
    <row r="2731" spans="7:11">
      <c r="G2731" s="21"/>
      <c r="H2731" s="21"/>
      <c r="I2731" s="21"/>
      <c r="J2731" s="21"/>
      <c r="K2731" s="21"/>
    </row>
    <row r="2732" spans="7:11">
      <c r="G2732" s="21"/>
      <c r="H2732" s="21"/>
      <c r="I2732" s="21"/>
      <c r="J2732" s="21"/>
      <c r="K2732" s="21"/>
    </row>
    <row r="2733" spans="7:11">
      <c r="G2733" s="21"/>
      <c r="H2733" s="21"/>
      <c r="I2733" s="21"/>
      <c r="J2733" s="21"/>
      <c r="K2733" s="21"/>
    </row>
    <row r="2734" spans="7:11">
      <c r="G2734" s="21"/>
      <c r="H2734" s="21"/>
      <c r="I2734" s="21"/>
      <c r="J2734" s="21"/>
      <c r="K2734" s="21"/>
    </row>
    <row r="2735" spans="7:11">
      <c r="G2735" s="21"/>
      <c r="H2735" s="21"/>
      <c r="I2735" s="21"/>
      <c r="J2735" s="21"/>
      <c r="K2735" s="21"/>
    </row>
    <row r="2736" spans="7:11">
      <c r="G2736" s="21"/>
      <c r="H2736" s="21"/>
      <c r="I2736" s="21"/>
      <c r="J2736" s="21"/>
      <c r="K2736" s="21"/>
    </row>
    <row r="2737" spans="7:11">
      <c r="G2737" s="21"/>
      <c r="H2737" s="21"/>
      <c r="I2737" s="21"/>
      <c r="J2737" s="21"/>
      <c r="K2737" s="21"/>
    </row>
    <row r="2738" spans="7:11">
      <c r="G2738" s="21"/>
      <c r="H2738" s="21"/>
      <c r="I2738" s="21"/>
      <c r="J2738" s="21"/>
      <c r="K2738" s="21"/>
    </row>
    <row r="2739" spans="7:11">
      <c r="G2739" s="21"/>
      <c r="H2739" s="21"/>
      <c r="I2739" s="21"/>
      <c r="J2739" s="21"/>
      <c r="K2739" s="21"/>
    </row>
    <row r="2740" spans="7:11">
      <c r="G2740" s="21"/>
      <c r="H2740" s="21"/>
      <c r="I2740" s="21"/>
      <c r="J2740" s="21"/>
      <c r="K2740" s="21"/>
    </row>
    <row r="2741" spans="7:11">
      <c r="G2741" s="21"/>
      <c r="H2741" s="21"/>
      <c r="I2741" s="21"/>
      <c r="J2741" s="21"/>
      <c r="K2741" s="21"/>
    </row>
    <row r="2742" spans="7:11">
      <c r="G2742" s="21"/>
      <c r="H2742" s="21"/>
      <c r="I2742" s="21"/>
      <c r="J2742" s="21"/>
      <c r="K2742" s="21"/>
    </row>
    <row r="2743" spans="7:11">
      <c r="G2743" s="21"/>
      <c r="H2743" s="21"/>
      <c r="I2743" s="21"/>
      <c r="J2743" s="21"/>
      <c r="K2743" s="21"/>
    </row>
    <row r="2744" spans="7:11">
      <c r="G2744" s="21"/>
      <c r="H2744" s="21"/>
      <c r="I2744" s="21"/>
      <c r="J2744" s="21"/>
      <c r="K2744" s="21"/>
    </row>
    <row r="2745" spans="7:11">
      <c r="G2745" s="21"/>
      <c r="H2745" s="21"/>
      <c r="I2745" s="21"/>
      <c r="J2745" s="21"/>
      <c r="K2745" s="21"/>
    </row>
    <row r="2746" spans="7:11">
      <c r="G2746" s="21"/>
      <c r="H2746" s="21"/>
      <c r="I2746" s="21"/>
      <c r="J2746" s="21"/>
      <c r="K2746" s="21"/>
    </row>
    <row r="2747" spans="7:11">
      <c r="G2747" s="21"/>
      <c r="H2747" s="21"/>
      <c r="I2747" s="21"/>
      <c r="J2747" s="21"/>
      <c r="K2747" s="21"/>
    </row>
    <row r="2748" spans="7:11">
      <c r="G2748" s="21"/>
      <c r="H2748" s="21"/>
      <c r="I2748" s="21"/>
      <c r="J2748" s="21"/>
      <c r="K2748" s="21"/>
    </row>
    <row r="2749" spans="7:11">
      <c r="G2749" s="21"/>
      <c r="H2749" s="21"/>
      <c r="I2749" s="21"/>
      <c r="J2749" s="21"/>
      <c r="K2749" s="21"/>
    </row>
    <row r="2750" spans="7:11">
      <c r="G2750" s="21"/>
      <c r="H2750" s="21"/>
      <c r="I2750" s="21"/>
      <c r="J2750" s="21"/>
      <c r="K2750" s="21"/>
    </row>
    <row r="2751" spans="7:11">
      <c r="G2751" s="21"/>
      <c r="H2751" s="21"/>
      <c r="I2751" s="21"/>
      <c r="J2751" s="21"/>
      <c r="K2751" s="21"/>
    </row>
    <row r="2752" spans="7:11">
      <c r="G2752" s="21"/>
      <c r="H2752" s="21"/>
      <c r="I2752" s="21"/>
      <c r="J2752" s="21"/>
      <c r="K2752" s="21"/>
    </row>
    <row r="2753" spans="7:11">
      <c r="G2753" s="21"/>
      <c r="H2753" s="21"/>
      <c r="I2753" s="21"/>
      <c r="J2753" s="21"/>
      <c r="K2753" s="21"/>
    </row>
    <row r="2754" spans="7:11">
      <c r="G2754" s="21"/>
      <c r="H2754" s="21"/>
      <c r="I2754" s="21"/>
      <c r="J2754" s="21"/>
      <c r="K2754" s="21"/>
    </row>
    <row r="2755" spans="7:11">
      <c r="G2755" s="21"/>
      <c r="H2755" s="21"/>
      <c r="I2755" s="21"/>
      <c r="J2755" s="21"/>
      <c r="K2755" s="21"/>
    </row>
    <row r="2756" spans="7:11">
      <c r="G2756" s="21"/>
      <c r="H2756" s="21"/>
      <c r="I2756" s="21"/>
      <c r="J2756" s="21"/>
      <c r="K2756" s="21"/>
    </row>
    <row r="2757" spans="7:11">
      <c r="G2757" s="21"/>
      <c r="H2757" s="21"/>
      <c r="I2757" s="21"/>
      <c r="J2757" s="21"/>
      <c r="K2757" s="21"/>
    </row>
    <row r="2758" spans="7:11">
      <c r="G2758" s="21"/>
      <c r="H2758" s="21"/>
      <c r="I2758" s="21"/>
      <c r="J2758" s="21"/>
      <c r="K2758" s="21"/>
    </row>
    <row r="2759" spans="7:11">
      <c r="G2759" s="21"/>
      <c r="H2759" s="21"/>
      <c r="I2759" s="21"/>
      <c r="J2759" s="21"/>
      <c r="K2759" s="21"/>
    </row>
    <row r="2760" spans="7:11">
      <c r="G2760" s="21"/>
      <c r="H2760" s="21"/>
      <c r="I2760" s="21"/>
      <c r="J2760" s="21"/>
      <c r="K2760" s="21"/>
    </row>
    <row r="2761" spans="7:11">
      <c r="G2761" s="21"/>
      <c r="H2761" s="21"/>
      <c r="I2761" s="21"/>
      <c r="J2761" s="21"/>
      <c r="K2761" s="21"/>
    </row>
    <row r="2762" spans="7:11">
      <c r="G2762" s="21"/>
      <c r="H2762" s="21"/>
      <c r="I2762" s="21"/>
      <c r="J2762" s="21"/>
      <c r="K2762" s="21"/>
    </row>
    <row r="2763" spans="7:11">
      <c r="G2763" s="21"/>
      <c r="H2763" s="21"/>
      <c r="I2763" s="21"/>
      <c r="J2763" s="21"/>
      <c r="K2763" s="21"/>
    </row>
    <row r="2764" spans="7:11">
      <c r="G2764" s="21"/>
      <c r="H2764" s="21"/>
      <c r="I2764" s="21"/>
      <c r="J2764" s="21"/>
      <c r="K2764" s="21"/>
    </row>
    <row r="2765" spans="7:11">
      <c r="G2765" s="21"/>
      <c r="H2765" s="21"/>
      <c r="I2765" s="21"/>
      <c r="J2765" s="21"/>
      <c r="K2765" s="21"/>
    </row>
    <row r="2766" spans="7:11">
      <c r="G2766" s="21"/>
      <c r="H2766" s="21"/>
      <c r="I2766" s="21"/>
      <c r="J2766" s="21"/>
      <c r="K2766" s="21"/>
    </row>
    <row r="2767" spans="7:11">
      <c r="G2767" s="21"/>
      <c r="H2767" s="21"/>
      <c r="I2767" s="21"/>
      <c r="J2767" s="21"/>
      <c r="K2767" s="21"/>
    </row>
    <row r="2768" spans="7:11">
      <c r="G2768" s="21"/>
      <c r="H2768" s="21"/>
      <c r="I2768" s="21"/>
      <c r="J2768" s="21"/>
      <c r="K2768" s="21"/>
    </row>
    <row r="2769" spans="7:11">
      <c r="G2769" s="21"/>
      <c r="H2769" s="21"/>
      <c r="I2769" s="21"/>
      <c r="J2769" s="21"/>
      <c r="K2769" s="21"/>
    </row>
    <row r="2770" spans="7:11">
      <c r="G2770" s="21"/>
      <c r="H2770" s="21"/>
      <c r="I2770" s="21"/>
      <c r="J2770" s="21"/>
      <c r="K2770" s="21"/>
    </row>
    <row r="2771" spans="7:11">
      <c r="G2771" s="21"/>
      <c r="H2771" s="21"/>
      <c r="I2771" s="21"/>
      <c r="J2771" s="21"/>
      <c r="K2771" s="21"/>
    </row>
    <row r="2772" spans="7:11">
      <c r="G2772" s="21"/>
      <c r="H2772" s="21"/>
      <c r="I2772" s="21"/>
      <c r="J2772" s="21"/>
      <c r="K2772" s="21"/>
    </row>
    <row r="2773" spans="7:11">
      <c r="G2773" s="21"/>
      <c r="H2773" s="21"/>
      <c r="I2773" s="21"/>
      <c r="J2773" s="21"/>
      <c r="K2773" s="21"/>
    </row>
    <row r="2774" spans="7:11">
      <c r="G2774" s="21"/>
      <c r="H2774" s="21"/>
      <c r="I2774" s="21"/>
      <c r="J2774" s="21"/>
      <c r="K2774" s="21"/>
    </row>
    <row r="2775" spans="7:11">
      <c r="G2775" s="21"/>
      <c r="H2775" s="21"/>
      <c r="I2775" s="21"/>
      <c r="J2775" s="21"/>
      <c r="K2775" s="21"/>
    </row>
    <row r="2776" spans="7:11">
      <c r="G2776" s="21"/>
      <c r="H2776" s="21"/>
      <c r="I2776" s="21"/>
      <c r="J2776" s="21"/>
      <c r="K2776" s="21"/>
    </row>
    <row r="2777" spans="7:11">
      <c r="G2777" s="21"/>
      <c r="H2777" s="21"/>
      <c r="I2777" s="21"/>
      <c r="J2777" s="21"/>
      <c r="K2777" s="21"/>
    </row>
    <row r="2778" spans="7:11">
      <c r="G2778" s="21"/>
      <c r="H2778" s="21"/>
      <c r="I2778" s="21"/>
      <c r="J2778" s="21"/>
      <c r="K2778" s="21"/>
    </row>
    <row r="2779" spans="7:11">
      <c r="G2779" s="21"/>
      <c r="H2779" s="21"/>
      <c r="I2779" s="21"/>
      <c r="J2779" s="21"/>
      <c r="K2779" s="21"/>
    </row>
    <row r="2780" spans="7:11">
      <c r="G2780" s="21"/>
      <c r="H2780" s="21"/>
      <c r="I2780" s="21"/>
      <c r="J2780" s="21"/>
      <c r="K2780" s="21"/>
    </row>
    <row r="2781" spans="7:11">
      <c r="G2781" s="21"/>
      <c r="H2781" s="21"/>
      <c r="I2781" s="21"/>
      <c r="J2781" s="21"/>
      <c r="K2781" s="21"/>
    </row>
    <row r="2782" spans="7:11">
      <c r="G2782" s="21"/>
      <c r="H2782" s="21"/>
      <c r="I2782" s="21"/>
      <c r="J2782" s="21"/>
      <c r="K2782" s="21"/>
    </row>
    <row r="2783" spans="7:11">
      <c r="G2783" s="21"/>
      <c r="H2783" s="21"/>
      <c r="I2783" s="21"/>
      <c r="J2783" s="21"/>
      <c r="K2783" s="21"/>
    </row>
    <row r="2784" spans="7:11">
      <c r="G2784" s="21"/>
      <c r="H2784" s="21"/>
      <c r="I2784" s="21"/>
      <c r="J2784" s="21"/>
      <c r="K2784" s="21"/>
    </row>
    <row r="2785" spans="7:11">
      <c r="G2785" s="21"/>
      <c r="H2785" s="21"/>
      <c r="I2785" s="21"/>
      <c r="J2785" s="21"/>
      <c r="K2785" s="21"/>
    </row>
    <row r="2786" spans="7:11">
      <c r="G2786" s="21"/>
      <c r="H2786" s="21"/>
      <c r="I2786" s="21"/>
      <c r="J2786" s="21"/>
      <c r="K2786" s="21"/>
    </row>
    <row r="2787" spans="7:11">
      <c r="G2787" s="21"/>
      <c r="H2787" s="21"/>
      <c r="I2787" s="21"/>
      <c r="J2787" s="21"/>
      <c r="K2787" s="21"/>
    </row>
    <row r="2788" spans="7:11">
      <c r="G2788" s="21"/>
      <c r="H2788" s="21"/>
      <c r="I2788" s="21"/>
      <c r="J2788" s="21"/>
      <c r="K2788" s="21"/>
    </row>
    <row r="2789" spans="7:11">
      <c r="G2789" s="21"/>
      <c r="H2789" s="21"/>
      <c r="I2789" s="21"/>
      <c r="J2789" s="21"/>
      <c r="K2789" s="21"/>
    </row>
    <row r="2790" spans="7:11">
      <c r="G2790" s="21"/>
      <c r="H2790" s="21"/>
      <c r="I2790" s="21"/>
      <c r="J2790" s="21"/>
      <c r="K2790" s="21"/>
    </row>
    <row r="2791" spans="7:11">
      <c r="G2791" s="21"/>
      <c r="H2791" s="21"/>
      <c r="I2791" s="21"/>
      <c r="J2791" s="21"/>
      <c r="K2791" s="21"/>
    </row>
    <row r="2792" spans="7:11">
      <c r="G2792" s="21"/>
      <c r="H2792" s="21"/>
      <c r="I2792" s="21"/>
      <c r="J2792" s="21"/>
      <c r="K2792" s="21"/>
    </row>
    <row r="2793" spans="7:11">
      <c r="G2793" s="21"/>
      <c r="H2793" s="21"/>
      <c r="I2793" s="21"/>
      <c r="J2793" s="21"/>
      <c r="K2793" s="21"/>
    </row>
    <row r="2794" spans="7:11">
      <c r="G2794" s="21"/>
      <c r="H2794" s="21"/>
      <c r="I2794" s="21"/>
      <c r="J2794" s="21"/>
      <c r="K2794" s="21"/>
    </row>
    <row r="2795" spans="7:11">
      <c r="G2795" s="21"/>
      <c r="H2795" s="21"/>
      <c r="I2795" s="21"/>
      <c r="J2795" s="21"/>
      <c r="K2795" s="21"/>
    </row>
    <row r="2796" spans="7:11">
      <c r="G2796" s="21"/>
      <c r="H2796" s="21"/>
      <c r="I2796" s="21"/>
      <c r="J2796" s="21"/>
      <c r="K2796" s="21"/>
    </row>
    <row r="2797" spans="7:11">
      <c r="G2797" s="21"/>
      <c r="H2797" s="21"/>
      <c r="I2797" s="21"/>
      <c r="J2797" s="21"/>
      <c r="K2797" s="21"/>
    </row>
    <row r="2798" spans="7:11">
      <c r="G2798" s="21"/>
      <c r="H2798" s="21"/>
      <c r="I2798" s="21"/>
      <c r="J2798" s="21"/>
      <c r="K2798" s="21"/>
    </row>
    <row r="2799" spans="7:11">
      <c r="G2799" s="21"/>
      <c r="H2799" s="21"/>
      <c r="I2799" s="21"/>
      <c r="J2799" s="21"/>
      <c r="K2799" s="21"/>
    </row>
    <row r="2800" spans="7:11">
      <c r="G2800" s="21"/>
      <c r="H2800" s="21"/>
      <c r="I2800" s="21"/>
      <c r="J2800" s="21"/>
      <c r="K2800" s="21"/>
    </row>
    <row r="2801" spans="7:11">
      <c r="G2801" s="21"/>
      <c r="H2801" s="21"/>
      <c r="I2801" s="21"/>
      <c r="J2801" s="21"/>
      <c r="K2801" s="21"/>
    </row>
    <row r="2802" spans="7:11">
      <c r="G2802" s="21"/>
      <c r="H2802" s="21"/>
      <c r="I2802" s="21"/>
      <c r="J2802" s="21"/>
      <c r="K2802" s="21"/>
    </row>
    <row r="2803" spans="7:11">
      <c r="G2803" s="21"/>
      <c r="H2803" s="21"/>
      <c r="I2803" s="21"/>
      <c r="J2803" s="21"/>
      <c r="K2803" s="21"/>
    </row>
    <row r="2804" spans="7:11">
      <c r="G2804" s="21"/>
      <c r="H2804" s="21"/>
      <c r="I2804" s="21"/>
      <c r="J2804" s="21"/>
      <c r="K2804" s="21"/>
    </row>
    <row r="2805" spans="7:11">
      <c r="G2805" s="21"/>
      <c r="H2805" s="21"/>
      <c r="I2805" s="21"/>
      <c r="J2805" s="21"/>
      <c r="K2805" s="21"/>
    </row>
    <row r="2806" spans="7:11">
      <c r="G2806" s="21"/>
      <c r="H2806" s="21"/>
      <c r="I2806" s="21"/>
      <c r="J2806" s="21"/>
      <c r="K2806" s="21"/>
    </row>
    <row r="2807" spans="7:11">
      <c r="G2807" s="21"/>
      <c r="H2807" s="21"/>
      <c r="I2807" s="21"/>
      <c r="J2807" s="21"/>
      <c r="K2807" s="21"/>
    </row>
    <row r="2808" spans="7:11">
      <c r="G2808" s="21"/>
      <c r="H2808" s="21"/>
      <c r="I2808" s="21"/>
      <c r="J2808" s="21"/>
      <c r="K2808" s="21"/>
    </row>
    <row r="2809" spans="7:11">
      <c r="G2809" s="21"/>
      <c r="H2809" s="21"/>
      <c r="I2809" s="21"/>
      <c r="J2809" s="21"/>
      <c r="K2809" s="21"/>
    </row>
    <row r="2810" spans="7:11">
      <c r="G2810" s="21"/>
      <c r="H2810" s="21"/>
      <c r="I2810" s="21"/>
      <c r="J2810" s="21"/>
      <c r="K2810" s="21"/>
    </row>
    <row r="2811" spans="7:11">
      <c r="G2811" s="21"/>
      <c r="H2811" s="21"/>
      <c r="I2811" s="21"/>
      <c r="J2811" s="21"/>
      <c r="K2811" s="21"/>
    </row>
    <row r="2812" spans="7:11">
      <c r="G2812" s="21"/>
      <c r="H2812" s="21"/>
      <c r="I2812" s="21"/>
      <c r="J2812" s="21"/>
      <c r="K2812" s="21"/>
    </row>
    <row r="2813" spans="7:11">
      <c r="G2813" s="21"/>
      <c r="H2813" s="21"/>
      <c r="I2813" s="21"/>
      <c r="J2813" s="21"/>
      <c r="K2813" s="21"/>
    </row>
    <row r="2814" spans="7:11">
      <c r="G2814" s="21"/>
      <c r="H2814" s="21"/>
      <c r="I2814" s="21"/>
      <c r="J2814" s="21"/>
      <c r="K2814" s="21"/>
    </row>
    <row r="2815" spans="7:11">
      <c r="G2815" s="21"/>
      <c r="H2815" s="21"/>
      <c r="I2815" s="21"/>
      <c r="J2815" s="21"/>
      <c r="K2815" s="21"/>
    </row>
    <row r="2816" spans="7:11">
      <c r="G2816" s="21"/>
      <c r="H2816" s="21"/>
      <c r="I2816" s="21"/>
      <c r="J2816" s="21"/>
      <c r="K2816" s="21"/>
    </row>
    <row r="2817" spans="7:11">
      <c r="G2817" s="21"/>
      <c r="H2817" s="21"/>
      <c r="I2817" s="21"/>
      <c r="J2817" s="21"/>
      <c r="K2817" s="21"/>
    </row>
    <row r="2818" spans="7:11">
      <c r="G2818" s="21"/>
      <c r="H2818" s="21"/>
      <c r="I2818" s="21"/>
      <c r="J2818" s="21"/>
      <c r="K2818" s="21"/>
    </row>
    <row r="2819" spans="7:11">
      <c r="G2819" s="21"/>
      <c r="H2819" s="21"/>
      <c r="I2819" s="21"/>
      <c r="J2819" s="21"/>
      <c r="K2819" s="21"/>
    </row>
    <row r="2820" spans="7:11">
      <c r="G2820" s="21"/>
      <c r="H2820" s="21"/>
      <c r="I2820" s="21"/>
      <c r="J2820" s="21"/>
      <c r="K2820" s="21"/>
    </row>
    <row r="2821" spans="7:11">
      <c r="G2821" s="21"/>
      <c r="H2821" s="21"/>
      <c r="I2821" s="21"/>
      <c r="J2821" s="21"/>
      <c r="K2821" s="21"/>
    </row>
    <row r="2822" spans="7:11">
      <c r="G2822" s="21"/>
      <c r="H2822" s="21"/>
      <c r="I2822" s="21"/>
      <c r="J2822" s="21"/>
      <c r="K2822" s="21"/>
    </row>
    <row r="2823" spans="7:11">
      <c r="G2823" s="21"/>
      <c r="H2823" s="21"/>
      <c r="I2823" s="21"/>
      <c r="J2823" s="21"/>
      <c r="K2823" s="21"/>
    </row>
    <row r="2824" spans="7:11">
      <c r="G2824" s="21"/>
      <c r="H2824" s="21"/>
      <c r="I2824" s="21"/>
      <c r="J2824" s="21"/>
      <c r="K2824" s="21"/>
    </row>
    <row r="2825" spans="7:11">
      <c r="G2825" s="21"/>
      <c r="H2825" s="21"/>
      <c r="I2825" s="21"/>
      <c r="J2825" s="21"/>
      <c r="K2825" s="21"/>
    </row>
    <row r="2826" spans="7:11">
      <c r="G2826" s="21"/>
      <c r="H2826" s="21"/>
      <c r="I2826" s="21"/>
      <c r="J2826" s="21"/>
      <c r="K2826" s="21"/>
    </row>
    <row r="2827" spans="7:11">
      <c r="G2827" s="21"/>
      <c r="H2827" s="21"/>
      <c r="I2827" s="21"/>
      <c r="J2827" s="21"/>
      <c r="K2827" s="21"/>
    </row>
    <row r="2828" spans="7:11">
      <c r="G2828" s="21"/>
      <c r="H2828" s="21"/>
      <c r="I2828" s="21"/>
      <c r="J2828" s="21"/>
      <c r="K2828" s="21"/>
    </row>
    <row r="2829" spans="7:11">
      <c r="G2829" s="21"/>
      <c r="H2829" s="21"/>
      <c r="I2829" s="21"/>
      <c r="J2829" s="21"/>
      <c r="K2829" s="21"/>
    </row>
    <row r="2830" spans="7:11">
      <c r="G2830" s="21"/>
      <c r="H2830" s="21"/>
      <c r="I2830" s="21"/>
      <c r="J2830" s="21"/>
      <c r="K2830" s="21"/>
    </row>
    <row r="2831" spans="7:11">
      <c r="G2831" s="21"/>
      <c r="H2831" s="21"/>
      <c r="I2831" s="21"/>
      <c r="J2831" s="21"/>
      <c r="K2831" s="21"/>
    </row>
    <row r="2832" spans="7:11">
      <c r="G2832" s="21"/>
      <c r="H2832" s="21"/>
      <c r="I2832" s="21"/>
      <c r="J2832" s="21"/>
      <c r="K2832" s="21"/>
    </row>
    <row r="2833" spans="7:11">
      <c r="G2833" s="21"/>
      <c r="H2833" s="21"/>
      <c r="I2833" s="21"/>
      <c r="J2833" s="21"/>
      <c r="K2833" s="21"/>
    </row>
    <row r="2834" spans="7:11">
      <c r="G2834" s="21"/>
      <c r="H2834" s="21"/>
      <c r="I2834" s="21"/>
      <c r="J2834" s="21"/>
      <c r="K2834" s="21"/>
    </row>
    <row r="2835" spans="7:11">
      <c r="G2835" s="21"/>
      <c r="H2835" s="21"/>
      <c r="I2835" s="21"/>
      <c r="J2835" s="21"/>
      <c r="K2835" s="21"/>
    </row>
    <row r="2836" spans="7:11">
      <c r="G2836" s="21"/>
      <c r="H2836" s="21"/>
      <c r="I2836" s="21"/>
      <c r="J2836" s="21"/>
      <c r="K2836" s="21"/>
    </row>
    <row r="2837" spans="7:11">
      <c r="G2837" s="21"/>
      <c r="H2837" s="21"/>
      <c r="I2837" s="21"/>
      <c r="J2837" s="21"/>
      <c r="K2837" s="21"/>
    </row>
    <row r="2838" spans="7:11">
      <c r="G2838" s="21"/>
      <c r="H2838" s="21"/>
      <c r="I2838" s="21"/>
      <c r="J2838" s="21"/>
      <c r="K2838" s="21"/>
    </row>
    <row r="2839" spans="7:11">
      <c r="G2839" s="21"/>
      <c r="H2839" s="21"/>
      <c r="I2839" s="21"/>
      <c r="J2839" s="21"/>
      <c r="K2839" s="21"/>
    </row>
    <row r="2840" spans="7:11">
      <c r="G2840" s="21"/>
      <c r="H2840" s="21"/>
      <c r="I2840" s="21"/>
      <c r="J2840" s="21"/>
      <c r="K2840" s="21"/>
    </row>
    <row r="2841" spans="7:11">
      <c r="G2841" s="21"/>
      <c r="H2841" s="21"/>
      <c r="I2841" s="21"/>
      <c r="J2841" s="21"/>
      <c r="K2841" s="21"/>
    </row>
    <row r="2842" spans="7:11">
      <c r="G2842" s="21"/>
      <c r="H2842" s="21"/>
      <c r="I2842" s="21"/>
      <c r="J2842" s="21"/>
      <c r="K2842" s="21"/>
    </row>
    <row r="2843" spans="7:11">
      <c r="G2843" s="21"/>
      <c r="H2843" s="21"/>
      <c r="I2843" s="21"/>
      <c r="J2843" s="21"/>
      <c r="K2843" s="21"/>
    </row>
    <row r="2844" spans="7:11">
      <c r="G2844" s="21"/>
      <c r="H2844" s="21"/>
      <c r="I2844" s="21"/>
      <c r="J2844" s="21"/>
      <c r="K2844" s="21"/>
    </row>
    <row r="2845" spans="7:11">
      <c r="G2845" s="21"/>
      <c r="H2845" s="21"/>
      <c r="I2845" s="21"/>
      <c r="J2845" s="21"/>
      <c r="K2845" s="21"/>
    </row>
    <row r="2846" spans="7:11">
      <c r="G2846" s="21"/>
      <c r="H2846" s="21"/>
      <c r="I2846" s="21"/>
      <c r="J2846" s="21"/>
      <c r="K2846" s="21"/>
    </row>
    <row r="2847" spans="7:11">
      <c r="G2847" s="21"/>
      <c r="H2847" s="21"/>
      <c r="I2847" s="21"/>
      <c r="J2847" s="21"/>
      <c r="K2847" s="21"/>
    </row>
    <row r="2848" spans="7:11">
      <c r="G2848" s="21"/>
      <c r="H2848" s="21"/>
      <c r="I2848" s="21"/>
      <c r="J2848" s="21"/>
      <c r="K2848" s="21"/>
    </row>
    <row r="2849" spans="7:11">
      <c r="G2849" s="21"/>
      <c r="H2849" s="21"/>
      <c r="I2849" s="21"/>
      <c r="J2849" s="21"/>
      <c r="K2849" s="21"/>
    </row>
    <row r="2850" spans="7:11">
      <c r="G2850" s="21"/>
      <c r="H2850" s="21"/>
      <c r="I2850" s="21"/>
      <c r="J2850" s="21"/>
      <c r="K2850" s="21"/>
    </row>
    <row r="2851" spans="7:11">
      <c r="G2851" s="21"/>
      <c r="H2851" s="21"/>
      <c r="I2851" s="21"/>
      <c r="J2851" s="21"/>
      <c r="K2851" s="21"/>
    </row>
    <row r="2852" spans="7:11">
      <c r="G2852" s="21"/>
      <c r="H2852" s="21"/>
      <c r="I2852" s="21"/>
      <c r="J2852" s="21"/>
      <c r="K2852" s="21"/>
    </row>
    <row r="2853" spans="7:11">
      <c r="G2853" s="21"/>
      <c r="H2853" s="21"/>
      <c r="I2853" s="21"/>
      <c r="J2853" s="21"/>
      <c r="K2853" s="21"/>
    </row>
    <row r="2854" spans="7:11">
      <c r="G2854" s="21"/>
      <c r="H2854" s="21"/>
      <c r="I2854" s="21"/>
      <c r="J2854" s="21"/>
      <c r="K2854" s="21"/>
    </row>
    <row r="2855" spans="7:11">
      <c r="G2855" s="21"/>
      <c r="H2855" s="21"/>
      <c r="I2855" s="21"/>
      <c r="J2855" s="21"/>
      <c r="K2855" s="21"/>
    </row>
    <row r="2856" spans="7:11">
      <c r="G2856" s="21"/>
      <c r="H2856" s="21"/>
      <c r="I2856" s="21"/>
      <c r="J2856" s="21"/>
      <c r="K2856" s="21"/>
    </row>
    <row r="2857" spans="7:11">
      <c r="G2857" s="21"/>
      <c r="H2857" s="21"/>
      <c r="I2857" s="21"/>
      <c r="J2857" s="21"/>
      <c r="K2857" s="21"/>
    </row>
    <row r="2858" spans="7:11">
      <c r="G2858" s="21"/>
      <c r="H2858" s="21"/>
      <c r="I2858" s="21"/>
      <c r="J2858" s="21"/>
      <c r="K2858" s="21"/>
    </row>
    <row r="2859" spans="7:11">
      <c r="G2859" s="21"/>
      <c r="H2859" s="21"/>
      <c r="I2859" s="21"/>
      <c r="J2859" s="21"/>
      <c r="K2859" s="21"/>
    </row>
    <row r="2860" spans="7:11">
      <c r="G2860" s="21"/>
      <c r="H2860" s="21"/>
      <c r="I2860" s="21"/>
      <c r="J2860" s="21"/>
      <c r="K2860" s="21"/>
    </row>
    <row r="2861" spans="7:11">
      <c r="G2861" s="21"/>
      <c r="H2861" s="21"/>
      <c r="I2861" s="21"/>
      <c r="J2861" s="21"/>
      <c r="K2861" s="21"/>
    </row>
    <row r="2862" spans="7:11">
      <c r="G2862" s="21"/>
      <c r="H2862" s="21"/>
      <c r="I2862" s="21"/>
      <c r="J2862" s="21"/>
      <c r="K2862" s="21"/>
    </row>
    <row r="2863" spans="7:11">
      <c r="G2863" s="21"/>
      <c r="H2863" s="21"/>
      <c r="I2863" s="21"/>
      <c r="J2863" s="21"/>
      <c r="K2863" s="21"/>
    </row>
    <row r="2864" spans="7:11">
      <c r="G2864" s="21"/>
      <c r="H2864" s="21"/>
      <c r="I2864" s="21"/>
      <c r="J2864" s="21"/>
      <c r="K2864" s="21"/>
    </row>
    <row r="2865" spans="7:11">
      <c r="G2865" s="21"/>
      <c r="H2865" s="21"/>
      <c r="I2865" s="21"/>
      <c r="J2865" s="21"/>
      <c r="K2865" s="21"/>
    </row>
    <row r="2866" spans="7:11">
      <c r="G2866" s="21"/>
      <c r="H2866" s="21"/>
      <c r="I2866" s="21"/>
      <c r="J2866" s="21"/>
      <c r="K2866" s="21"/>
    </row>
    <row r="2867" spans="7:11">
      <c r="G2867" s="21"/>
      <c r="H2867" s="21"/>
      <c r="I2867" s="21"/>
      <c r="J2867" s="21"/>
      <c r="K2867" s="21"/>
    </row>
    <row r="2868" spans="7:11">
      <c r="G2868" s="21"/>
      <c r="H2868" s="21"/>
      <c r="I2868" s="21"/>
      <c r="J2868" s="21"/>
      <c r="K2868" s="21"/>
    </row>
    <row r="2869" spans="7:11">
      <c r="G2869" s="21"/>
      <c r="H2869" s="21"/>
      <c r="I2869" s="21"/>
      <c r="J2869" s="21"/>
      <c r="K2869" s="21"/>
    </row>
    <row r="2870" spans="7:11">
      <c r="G2870" s="21"/>
      <c r="H2870" s="21"/>
      <c r="I2870" s="21"/>
      <c r="J2870" s="21"/>
      <c r="K2870" s="21"/>
    </row>
    <row r="2871" spans="7:11">
      <c r="G2871" s="21"/>
      <c r="H2871" s="21"/>
      <c r="I2871" s="21"/>
      <c r="J2871" s="21"/>
      <c r="K2871" s="21"/>
    </row>
    <row r="2872" spans="7:11">
      <c r="G2872" s="21"/>
      <c r="H2872" s="21"/>
      <c r="I2872" s="21"/>
      <c r="J2872" s="21"/>
      <c r="K2872" s="21"/>
    </row>
    <row r="2873" spans="7:11">
      <c r="G2873" s="21"/>
      <c r="H2873" s="21"/>
      <c r="I2873" s="21"/>
      <c r="J2873" s="21"/>
      <c r="K2873" s="21"/>
    </row>
    <row r="2874" spans="7:11">
      <c r="G2874" s="21"/>
      <c r="H2874" s="21"/>
      <c r="I2874" s="21"/>
      <c r="J2874" s="21"/>
      <c r="K2874" s="21"/>
    </row>
    <row r="2875" spans="7:11">
      <c r="G2875" s="21"/>
      <c r="H2875" s="21"/>
      <c r="I2875" s="21"/>
      <c r="J2875" s="21"/>
      <c r="K2875" s="21"/>
    </row>
    <row r="2876" spans="7:11">
      <c r="G2876" s="21"/>
      <c r="H2876" s="21"/>
      <c r="I2876" s="21"/>
      <c r="J2876" s="21"/>
      <c r="K2876" s="21"/>
    </row>
    <row r="2877" spans="7:11">
      <c r="G2877" s="21"/>
      <c r="H2877" s="21"/>
      <c r="I2877" s="21"/>
      <c r="J2877" s="21"/>
      <c r="K2877" s="21"/>
    </row>
    <row r="2878" spans="7:11">
      <c r="G2878" s="21"/>
      <c r="H2878" s="21"/>
      <c r="I2878" s="21"/>
      <c r="J2878" s="21"/>
      <c r="K2878" s="21"/>
    </row>
    <row r="2879" spans="7:11">
      <c r="G2879" s="21"/>
      <c r="H2879" s="21"/>
      <c r="I2879" s="21"/>
      <c r="J2879" s="21"/>
      <c r="K2879" s="21"/>
    </row>
    <row r="2880" spans="7:11">
      <c r="G2880" s="21"/>
      <c r="H2880" s="21"/>
      <c r="I2880" s="21"/>
      <c r="J2880" s="21"/>
      <c r="K2880" s="21"/>
    </row>
    <row r="2881" spans="7:11">
      <c r="G2881" s="21"/>
      <c r="H2881" s="21"/>
      <c r="I2881" s="21"/>
      <c r="J2881" s="21"/>
      <c r="K2881" s="21"/>
    </row>
    <row r="2882" spans="7:11">
      <c r="G2882" s="21"/>
      <c r="H2882" s="21"/>
      <c r="I2882" s="21"/>
      <c r="J2882" s="21"/>
      <c r="K2882" s="21"/>
    </row>
    <row r="2883" spans="7:11">
      <c r="G2883" s="21"/>
      <c r="H2883" s="21"/>
      <c r="I2883" s="21"/>
      <c r="J2883" s="21"/>
      <c r="K2883" s="21"/>
    </row>
    <row r="2884" spans="7:11">
      <c r="G2884" s="21"/>
      <c r="H2884" s="21"/>
      <c r="I2884" s="21"/>
      <c r="J2884" s="21"/>
      <c r="K2884" s="21"/>
    </row>
    <row r="2885" spans="7:11">
      <c r="G2885" s="21"/>
      <c r="H2885" s="21"/>
      <c r="I2885" s="21"/>
      <c r="J2885" s="21"/>
      <c r="K2885" s="21"/>
    </row>
    <row r="2886" spans="7:11">
      <c r="G2886" s="21"/>
      <c r="H2886" s="21"/>
      <c r="I2886" s="21"/>
      <c r="J2886" s="21"/>
      <c r="K2886" s="21"/>
    </row>
    <row r="2887" spans="7:11">
      <c r="G2887" s="21"/>
      <c r="H2887" s="21"/>
      <c r="I2887" s="21"/>
      <c r="J2887" s="21"/>
      <c r="K2887" s="21"/>
    </row>
    <row r="2888" spans="7:11">
      <c r="G2888" s="21"/>
      <c r="H2888" s="21"/>
      <c r="I2888" s="21"/>
      <c r="J2888" s="21"/>
      <c r="K2888" s="21"/>
    </row>
    <row r="2889" spans="7:11">
      <c r="G2889" s="21"/>
      <c r="H2889" s="21"/>
      <c r="I2889" s="21"/>
      <c r="J2889" s="21"/>
      <c r="K2889" s="21"/>
    </row>
    <row r="2890" spans="7:11">
      <c r="G2890" s="21"/>
      <c r="H2890" s="21"/>
      <c r="I2890" s="21"/>
      <c r="J2890" s="21"/>
      <c r="K2890" s="21"/>
    </row>
    <row r="2891" spans="7:11">
      <c r="G2891" s="21"/>
      <c r="H2891" s="21"/>
      <c r="I2891" s="21"/>
      <c r="J2891" s="21"/>
      <c r="K2891" s="21"/>
    </row>
    <row r="2892" spans="7:11">
      <c r="G2892" s="21"/>
      <c r="H2892" s="21"/>
      <c r="I2892" s="21"/>
      <c r="J2892" s="21"/>
      <c r="K2892" s="21"/>
    </row>
    <row r="2893" spans="7:11">
      <c r="G2893" s="21"/>
      <c r="H2893" s="21"/>
      <c r="I2893" s="21"/>
      <c r="J2893" s="21"/>
      <c r="K2893" s="21"/>
    </row>
    <row r="2894" spans="7:11">
      <c r="G2894" s="21"/>
      <c r="H2894" s="21"/>
      <c r="I2894" s="21"/>
      <c r="J2894" s="21"/>
      <c r="K2894" s="21"/>
    </row>
    <row r="2895" spans="7:11">
      <c r="G2895" s="21"/>
      <c r="H2895" s="21"/>
      <c r="I2895" s="21"/>
      <c r="J2895" s="21"/>
      <c r="K2895" s="21"/>
    </row>
    <row r="2896" spans="7:11">
      <c r="G2896" s="21"/>
      <c r="H2896" s="21"/>
      <c r="I2896" s="21"/>
      <c r="J2896" s="21"/>
      <c r="K2896" s="21"/>
    </row>
    <row r="2897" spans="7:11">
      <c r="G2897" s="21"/>
      <c r="H2897" s="21"/>
      <c r="I2897" s="21"/>
      <c r="J2897" s="21"/>
      <c r="K2897" s="21"/>
    </row>
    <row r="2898" spans="7:11">
      <c r="G2898" s="21"/>
      <c r="H2898" s="21"/>
      <c r="I2898" s="21"/>
      <c r="J2898" s="21"/>
      <c r="K2898" s="21"/>
    </row>
    <row r="2899" spans="7:11">
      <c r="G2899" s="21"/>
      <c r="H2899" s="21"/>
      <c r="I2899" s="21"/>
      <c r="J2899" s="21"/>
      <c r="K2899" s="21"/>
    </row>
    <row r="2900" spans="7:11">
      <c r="G2900" s="21"/>
      <c r="H2900" s="21"/>
      <c r="I2900" s="21"/>
      <c r="J2900" s="21"/>
      <c r="K2900" s="21"/>
    </row>
    <row r="2901" spans="7:11">
      <c r="G2901" s="21"/>
      <c r="H2901" s="21"/>
      <c r="I2901" s="21"/>
      <c r="J2901" s="21"/>
      <c r="K2901" s="21"/>
    </row>
    <row r="2902" spans="7:11">
      <c r="G2902" s="21"/>
      <c r="H2902" s="21"/>
      <c r="I2902" s="21"/>
      <c r="J2902" s="21"/>
      <c r="K2902" s="21"/>
    </row>
    <row r="2903" spans="7:11">
      <c r="G2903" s="21"/>
      <c r="H2903" s="21"/>
      <c r="I2903" s="21"/>
      <c r="J2903" s="21"/>
      <c r="K2903" s="21"/>
    </row>
    <row r="2904" spans="7:11">
      <c r="G2904" s="21"/>
      <c r="H2904" s="21"/>
      <c r="I2904" s="21"/>
      <c r="J2904" s="21"/>
      <c r="K2904" s="21"/>
    </row>
    <row r="2905" spans="7:11">
      <c r="G2905" s="21"/>
      <c r="H2905" s="21"/>
      <c r="I2905" s="21"/>
      <c r="J2905" s="21"/>
      <c r="K2905" s="21"/>
    </row>
    <row r="2906" spans="7:11">
      <c r="G2906" s="21"/>
      <c r="H2906" s="21"/>
      <c r="I2906" s="21"/>
      <c r="J2906" s="21"/>
      <c r="K2906" s="21"/>
    </row>
    <row r="2907" spans="7:11">
      <c r="G2907" s="21"/>
      <c r="H2907" s="21"/>
      <c r="I2907" s="21"/>
      <c r="J2907" s="21"/>
      <c r="K2907" s="21"/>
    </row>
    <row r="2908" spans="7:11">
      <c r="G2908" s="21"/>
      <c r="H2908" s="21"/>
      <c r="I2908" s="21"/>
      <c r="J2908" s="21"/>
      <c r="K2908" s="21"/>
    </row>
    <row r="2909" spans="7:11">
      <c r="G2909" s="21"/>
      <c r="H2909" s="21"/>
      <c r="I2909" s="21"/>
      <c r="J2909" s="21"/>
      <c r="K2909" s="21"/>
    </row>
    <row r="2910" spans="7:11">
      <c r="G2910" s="21"/>
      <c r="H2910" s="21"/>
      <c r="I2910" s="21"/>
      <c r="J2910" s="21"/>
      <c r="K2910" s="21"/>
    </row>
    <row r="2911" spans="7:11">
      <c r="G2911" s="21"/>
      <c r="H2911" s="21"/>
      <c r="I2911" s="21"/>
      <c r="J2911" s="21"/>
      <c r="K2911" s="21"/>
    </row>
    <row r="2912" spans="7:11">
      <c r="G2912" s="21"/>
      <c r="H2912" s="21"/>
      <c r="I2912" s="21"/>
      <c r="J2912" s="21"/>
      <c r="K2912" s="21"/>
    </row>
    <row r="2913" spans="7:11">
      <c r="G2913" s="21"/>
      <c r="H2913" s="21"/>
      <c r="I2913" s="21"/>
      <c r="J2913" s="21"/>
      <c r="K2913" s="21"/>
    </row>
    <row r="2914" spans="7:11">
      <c r="G2914" s="21"/>
      <c r="H2914" s="21"/>
      <c r="I2914" s="21"/>
      <c r="J2914" s="21"/>
      <c r="K2914" s="21"/>
    </row>
    <row r="2915" spans="7:11">
      <c r="G2915" s="21"/>
      <c r="H2915" s="21"/>
      <c r="I2915" s="21"/>
      <c r="J2915" s="21"/>
      <c r="K2915" s="21"/>
    </row>
    <row r="2916" spans="7:11">
      <c r="G2916" s="21"/>
      <c r="H2916" s="21"/>
      <c r="I2916" s="21"/>
      <c r="J2916" s="21"/>
      <c r="K2916" s="21"/>
    </row>
    <row r="2917" spans="7:11">
      <c r="G2917" s="21"/>
      <c r="H2917" s="21"/>
      <c r="I2917" s="21"/>
      <c r="J2917" s="21"/>
      <c r="K2917" s="21"/>
    </row>
    <row r="2918" spans="7:11">
      <c r="G2918" s="21"/>
      <c r="H2918" s="21"/>
      <c r="I2918" s="21"/>
      <c r="J2918" s="21"/>
      <c r="K2918" s="21"/>
    </row>
    <row r="2919" spans="7:11">
      <c r="G2919" s="21"/>
      <c r="H2919" s="21"/>
      <c r="I2919" s="21"/>
      <c r="J2919" s="21"/>
      <c r="K2919" s="21"/>
    </row>
    <row r="2920" spans="7:11">
      <c r="G2920" s="21"/>
      <c r="H2920" s="21"/>
      <c r="I2920" s="21"/>
      <c r="J2920" s="21"/>
      <c r="K2920" s="21"/>
    </row>
    <row r="2921" spans="7:11">
      <c r="G2921" s="21"/>
      <c r="H2921" s="21"/>
      <c r="I2921" s="21"/>
      <c r="J2921" s="21"/>
      <c r="K2921" s="21"/>
    </row>
    <row r="2922" spans="7:11">
      <c r="G2922" s="21"/>
      <c r="H2922" s="21"/>
      <c r="I2922" s="21"/>
      <c r="J2922" s="21"/>
      <c r="K2922" s="21"/>
    </row>
    <row r="2923" spans="7:11">
      <c r="G2923" s="21"/>
      <c r="H2923" s="21"/>
      <c r="I2923" s="21"/>
      <c r="J2923" s="21"/>
      <c r="K2923" s="21"/>
    </row>
    <row r="2924" spans="7:11">
      <c r="G2924" s="21"/>
      <c r="H2924" s="21"/>
      <c r="I2924" s="21"/>
      <c r="J2924" s="21"/>
      <c r="K2924" s="21"/>
    </row>
    <row r="2925" spans="7:11">
      <c r="G2925" s="21"/>
      <c r="H2925" s="21"/>
      <c r="I2925" s="21"/>
      <c r="J2925" s="21"/>
      <c r="K2925" s="21"/>
    </row>
    <row r="2926" spans="7:11">
      <c r="G2926" s="21"/>
      <c r="H2926" s="21"/>
      <c r="I2926" s="21"/>
      <c r="J2926" s="21"/>
      <c r="K2926" s="21"/>
    </row>
    <row r="2927" spans="7:11">
      <c r="G2927" s="21"/>
      <c r="H2927" s="21"/>
      <c r="I2927" s="21"/>
      <c r="J2927" s="21"/>
      <c r="K2927" s="21"/>
    </row>
    <row r="2928" spans="7:11">
      <c r="G2928" s="21"/>
      <c r="H2928" s="21"/>
      <c r="I2928" s="21"/>
      <c r="J2928" s="21"/>
      <c r="K2928" s="21"/>
    </row>
    <row r="2929" spans="7:11">
      <c r="G2929" s="21"/>
      <c r="H2929" s="21"/>
      <c r="I2929" s="21"/>
      <c r="J2929" s="21"/>
      <c r="K2929" s="21"/>
    </row>
    <row r="2930" spans="7:11">
      <c r="G2930" s="21"/>
      <c r="H2930" s="21"/>
      <c r="I2930" s="21"/>
      <c r="J2930" s="21"/>
      <c r="K2930" s="21"/>
    </row>
    <row r="2931" spans="7:11">
      <c r="G2931" s="21"/>
      <c r="H2931" s="21"/>
      <c r="I2931" s="21"/>
      <c r="J2931" s="21"/>
      <c r="K2931" s="21"/>
    </row>
    <row r="2932" spans="7:11">
      <c r="G2932" s="21"/>
      <c r="H2932" s="21"/>
      <c r="I2932" s="21"/>
      <c r="J2932" s="21"/>
      <c r="K2932" s="21"/>
    </row>
    <row r="2933" spans="7:11">
      <c r="G2933" s="21"/>
      <c r="H2933" s="21"/>
      <c r="I2933" s="21"/>
      <c r="J2933" s="21"/>
      <c r="K2933" s="21"/>
    </row>
    <row r="2934" spans="7:11">
      <c r="G2934" s="21"/>
      <c r="H2934" s="21"/>
      <c r="I2934" s="21"/>
      <c r="J2934" s="21"/>
      <c r="K2934" s="21"/>
    </row>
    <row r="2935" spans="7:11">
      <c r="G2935" s="21"/>
      <c r="H2935" s="21"/>
      <c r="I2935" s="21"/>
      <c r="J2935" s="21"/>
      <c r="K2935" s="21"/>
    </row>
    <row r="2936" spans="7:11">
      <c r="G2936" s="21"/>
      <c r="H2936" s="21"/>
      <c r="I2936" s="21"/>
      <c r="J2936" s="21"/>
      <c r="K2936" s="21"/>
    </row>
    <row r="2937" spans="7:11">
      <c r="G2937" s="21"/>
      <c r="H2937" s="21"/>
      <c r="I2937" s="21"/>
      <c r="J2937" s="21"/>
      <c r="K2937" s="21"/>
    </row>
    <row r="2938" spans="7:11">
      <c r="G2938" s="21"/>
      <c r="H2938" s="21"/>
      <c r="I2938" s="21"/>
      <c r="J2938" s="21"/>
      <c r="K2938" s="21"/>
    </row>
    <row r="2939" spans="7:11">
      <c r="G2939" s="21"/>
      <c r="H2939" s="21"/>
      <c r="I2939" s="21"/>
      <c r="J2939" s="21"/>
      <c r="K2939" s="21"/>
    </row>
    <row r="2940" spans="7:11">
      <c r="G2940" s="21"/>
      <c r="H2940" s="21"/>
      <c r="I2940" s="21"/>
      <c r="J2940" s="21"/>
      <c r="K2940" s="21"/>
    </row>
    <row r="2941" spans="7:11">
      <c r="G2941" s="21"/>
      <c r="H2941" s="21"/>
      <c r="I2941" s="21"/>
      <c r="J2941" s="21"/>
      <c r="K2941" s="21"/>
    </row>
    <row r="2942" spans="7:11">
      <c r="G2942" s="21"/>
      <c r="H2942" s="21"/>
      <c r="I2942" s="21"/>
      <c r="J2942" s="21"/>
      <c r="K2942" s="21"/>
    </row>
    <row r="2943" spans="7:11">
      <c r="G2943" s="21"/>
      <c r="H2943" s="21"/>
      <c r="I2943" s="21"/>
      <c r="J2943" s="21"/>
      <c r="K2943" s="21"/>
    </row>
    <row r="2944" spans="7:11">
      <c r="G2944" s="21"/>
      <c r="H2944" s="21"/>
      <c r="I2944" s="21"/>
      <c r="J2944" s="21"/>
      <c r="K2944" s="21"/>
    </row>
    <row r="2945" spans="7:11">
      <c r="G2945" s="21"/>
      <c r="H2945" s="21"/>
      <c r="I2945" s="21"/>
      <c r="J2945" s="21"/>
      <c r="K2945" s="21"/>
    </row>
    <row r="2946" spans="7:11">
      <c r="G2946" s="21"/>
      <c r="H2946" s="21"/>
      <c r="I2946" s="21"/>
      <c r="J2946" s="21"/>
      <c r="K2946" s="21"/>
    </row>
    <row r="2947" spans="7:11">
      <c r="G2947" s="21"/>
      <c r="H2947" s="21"/>
      <c r="I2947" s="21"/>
      <c r="J2947" s="21"/>
      <c r="K2947" s="21"/>
    </row>
    <row r="2948" spans="7:11">
      <c r="G2948" s="21"/>
      <c r="H2948" s="21"/>
      <c r="I2948" s="21"/>
      <c r="J2948" s="21"/>
      <c r="K2948" s="21"/>
    </row>
    <row r="2949" spans="7:11">
      <c r="G2949" s="21"/>
      <c r="H2949" s="21"/>
      <c r="I2949" s="21"/>
      <c r="J2949" s="21"/>
      <c r="K2949" s="21"/>
    </row>
    <row r="2950" spans="7:11">
      <c r="G2950" s="21"/>
      <c r="H2950" s="21"/>
      <c r="I2950" s="21"/>
      <c r="J2950" s="21"/>
      <c r="K2950" s="21"/>
    </row>
    <row r="2951" spans="7:11">
      <c r="G2951" s="21"/>
      <c r="H2951" s="21"/>
      <c r="I2951" s="21"/>
      <c r="J2951" s="21"/>
      <c r="K2951" s="21"/>
    </row>
    <row r="2952" spans="7:11">
      <c r="G2952" s="21"/>
      <c r="H2952" s="21"/>
      <c r="I2952" s="21"/>
      <c r="J2952" s="21"/>
      <c r="K2952" s="21"/>
    </row>
    <row r="2953" spans="7:11">
      <c r="G2953" s="21"/>
      <c r="H2953" s="21"/>
      <c r="I2953" s="21"/>
      <c r="J2953" s="21"/>
      <c r="K2953" s="21"/>
    </row>
    <row r="2954" spans="7:11">
      <c r="G2954" s="21"/>
      <c r="H2954" s="21"/>
      <c r="I2954" s="21"/>
      <c r="J2954" s="21"/>
      <c r="K2954" s="21"/>
    </row>
    <row r="2955" spans="7:11">
      <c r="G2955" s="21"/>
      <c r="H2955" s="21"/>
      <c r="I2955" s="21"/>
      <c r="J2955" s="21"/>
      <c r="K2955" s="21"/>
    </row>
    <row r="2956" spans="7:11">
      <c r="G2956" s="21"/>
      <c r="H2956" s="21"/>
      <c r="I2956" s="21"/>
      <c r="J2956" s="21"/>
      <c r="K2956" s="21"/>
    </row>
    <row r="2957" spans="7:11">
      <c r="G2957" s="21"/>
      <c r="H2957" s="21"/>
      <c r="I2957" s="21"/>
      <c r="J2957" s="21"/>
      <c r="K2957" s="21"/>
    </row>
    <row r="2958" spans="7:11">
      <c r="G2958" s="21"/>
      <c r="H2958" s="21"/>
      <c r="I2958" s="21"/>
      <c r="J2958" s="21"/>
      <c r="K2958" s="21"/>
    </row>
    <row r="2959" spans="7:11">
      <c r="G2959" s="21"/>
      <c r="H2959" s="21"/>
      <c r="I2959" s="21"/>
      <c r="J2959" s="21"/>
      <c r="K2959" s="21"/>
    </row>
    <row r="2960" spans="7:11">
      <c r="G2960" s="21"/>
      <c r="H2960" s="21"/>
      <c r="I2960" s="21"/>
      <c r="J2960" s="21"/>
      <c r="K2960" s="21"/>
    </row>
    <row r="2961" spans="7:11">
      <c r="G2961" s="21"/>
      <c r="H2961" s="21"/>
      <c r="I2961" s="21"/>
      <c r="J2961" s="21"/>
      <c r="K2961" s="21"/>
    </row>
    <row r="2962" spans="7:11">
      <c r="G2962" s="21"/>
      <c r="H2962" s="21"/>
      <c r="I2962" s="21"/>
      <c r="J2962" s="21"/>
      <c r="K2962" s="21"/>
    </row>
    <row r="2963" spans="7:11">
      <c r="G2963" s="21"/>
      <c r="H2963" s="21"/>
      <c r="I2963" s="21"/>
      <c r="J2963" s="21"/>
      <c r="K2963" s="21"/>
    </row>
    <row r="2964" spans="7:11">
      <c r="G2964" s="21"/>
      <c r="H2964" s="21"/>
      <c r="I2964" s="21"/>
      <c r="J2964" s="21"/>
      <c r="K2964" s="21"/>
    </row>
    <row r="2965" spans="7:11">
      <c r="G2965" s="21"/>
      <c r="H2965" s="21"/>
      <c r="I2965" s="21"/>
      <c r="J2965" s="21"/>
      <c r="K2965" s="21"/>
    </row>
    <row r="2966" spans="7:11">
      <c r="G2966" s="21"/>
      <c r="H2966" s="21"/>
      <c r="I2966" s="21"/>
      <c r="J2966" s="21"/>
      <c r="K2966" s="21"/>
    </row>
    <row r="2967" spans="7:11">
      <c r="G2967" s="21"/>
      <c r="H2967" s="21"/>
      <c r="I2967" s="21"/>
      <c r="J2967" s="21"/>
      <c r="K2967" s="21"/>
    </row>
    <row r="2968" spans="7:11">
      <c r="G2968" s="21"/>
      <c r="H2968" s="21"/>
      <c r="I2968" s="21"/>
      <c r="J2968" s="21"/>
      <c r="K2968" s="21"/>
    </row>
    <row r="2969" spans="7:11">
      <c r="G2969" s="21"/>
      <c r="H2969" s="21"/>
      <c r="I2969" s="21"/>
      <c r="J2969" s="21"/>
      <c r="K2969" s="21"/>
    </row>
    <row r="2970" spans="7:11">
      <c r="G2970" s="21"/>
      <c r="H2970" s="21"/>
      <c r="I2970" s="21"/>
      <c r="J2970" s="21"/>
      <c r="K2970" s="21"/>
    </row>
    <row r="2971" spans="7:11">
      <c r="G2971" s="21"/>
      <c r="H2971" s="21"/>
      <c r="I2971" s="21"/>
      <c r="J2971" s="21"/>
      <c r="K2971" s="21"/>
    </row>
    <row r="2972" spans="7:11">
      <c r="G2972" s="21"/>
      <c r="H2972" s="21"/>
      <c r="I2972" s="21"/>
      <c r="J2972" s="21"/>
      <c r="K2972" s="21"/>
    </row>
    <row r="2973" spans="7:11">
      <c r="G2973" s="21"/>
      <c r="H2973" s="21"/>
      <c r="I2973" s="21"/>
      <c r="J2973" s="21"/>
      <c r="K2973" s="21"/>
    </row>
    <row r="2974" spans="7:11">
      <c r="G2974" s="21"/>
      <c r="H2974" s="21"/>
      <c r="I2974" s="21"/>
      <c r="J2974" s="21"/>
      <c r="K2974" s="21"/>
    </row>
    <row r="2975" spans="7:11">
      <c r="G2975" s="21"/>
      <c r="H2975" s="21"/>
      <c r="I2975" s="21"/>
      <c r="J2975" s="21"/>
      <c r="K2975" s="21"/>
    </row>
    <row r="2976" spans="7:11">
      <c r="G2976" s="21"/>
      <c r="H2976" s="21"/>
      <c r="I2976" s="21"/>
      <c r="J2976" s="21"/>
      <c r="K2976" s="21"/>
    </row>
    <row r="2977" spans="7:11">
      <c r="G2977" s="21"/>
      <c r="H2977" s="21"/>
      <c r="I2977" s="21"/>
      <c r="J2977" s="21"/>
      <c r="K2977" s="21"/>
    </row>
    <row r="2978" spans="7:11">
      <c r="G2978" s="21"/>
      <c r="H2978" s="21"/>
      <c r="I2978" s="21"/>
      <c r="J2978" s="21"/>
      <c r="K2978" s="21"/>
    </row>
    <row r="2979" spans="7:11">
      <c r="G2979" s="21"/>
      <c r="H2979" s="21"/>
      <c r="I2979" s="21"/>
      <c r="J2979" s="21"/>
      <c r="K2979" s="21"/>
    </row>
    <row r="2980" spans="7:11">
      <c r="G2980" s="21"/>
      <c r="H2980" s="21"/>
      <c r="I2980" s="21"/>
      <c r="J2980" s="21"/>
      <c r="K2980" s="21"/>
    </row>
    <row r="2981" spans="7:11">
      <c r="G2981" s="21"/>
      <c r="H2981" s="21"/>
      <c r="I2981" s="21"/>
      <c r="J2981" s="21"/>
      <c r="K2981" s="21"/>
    </row>
    <row r="2982" spans="7:11">
      <c r="G2982" s="21"/>
      <c r="H2982" s="21"/>
      <c r="I2982" s="21"/>
      <c r="J2982" s="21"/>
      <c r="K2982" s="21"/>
    </row>
    <row r="2983" spans="7:11">
      <c r="G2983" s="21"/>
      <c r="H2983" s="21"/>
      <c r="I2983" s="21"/>
      <c r="J2983" s="21"/>
      <c r="K2983" s="21"/>
    </row>
    <row r="2984" spans="7:11">
      <c r="G2984" s="21"/>
      <c r="H2984" s="21"/>
      <c r="I2984" s="21"/>
      <c r="J2984" s="21"/>
      <c r="K2984" s="21"/>
    </row>
    <row r="2985" spans="7:11">
      <c r="G2985" s="21"/>
      <c r="H2985" s="21"/>
      <c r="I2985" s="21"/>
      <c r="J2985" s="21"/>
      <c r="K2985" s="21"/>
    </row>
    <row r="2986" spans="7:11">
      <c r="G2986" s="21"/>
      <c r="H2986" s="21"/>
      <c r="I2986" s="21"/>
      <c r="J2986" s="21"/>
      <c r="K2986" s="21"/>
    </row>
    <row r="2987" spans="7:11">
      <c r="G2987" s="21"/>
      <c r="H2987" s="21"/>
      <c r="I2987" s="21"/>
      <c r="J2987" s="21"/>
      <c r="K2987" s="21"/>
    </row>
    <row r="2988" spans="7:11">
      <c r="G2988" s="21"/>
      <c r="H2988" s="21"/>
      <c r="I2988" s="21"/>
      <c r="J2988" s="21"/>
      <c r="K2988" s="21"/>
    </row>
    <row r="2989" spans="7:11">
      <c r="G2989" s="21"/>
      <c r="H2989" s="21"/>
      <c r="I2989" s="21"/>
      <c r="J2989" s="21"/>
      <c r="K2989" s="21"/>
    </row>
    <row r="2990" spans="7:11">
      <c r="G2990" s="21"/>
      <c r="H2990" s="21"/>
      <c r="I2990" s="21"/>
      <c r="J2990" s="21"/>
      <c r="K2990" s="21"/>
    </row>
    <row r="2991" spans="7:11">
      <c r="G2991" s="21"/>
      <c r="H2991" s="21"/>
      <c r="I2991" s="21"/>
      <c r="J2991" s="21"/>
      <c r="K2991" s="21"/>
    </row>
    <row r="2992" spans="7:11">
      <c r="G2992" s="21"/>
      <c r="H2992" s="21"/>
      <c r="I2992" s="21"/>
      <c r="J2992" s="21"/>
      <c r="K2992" s="21"/>
    </row>
    <row r="2993" spans="7:11">
      <c r="G2993" s="21"/>
      <c r="H2993" s="21"/>
      <c r="I2993" s="21"/>
      <c r="J2993" s="21"/>
      <c r="K2993" s="21"/>
    </row>
    <row r="2994" spans="7:11">
      <c r="G2994" s="21"/>
      <c r="H2994" s="21"/>
      <c r="I2994" s="21"/>
      <c r="J2994" s="21"/>
      <c r="K2994" s="21"/>
    </row>
    <row r="2995" spans="7:11">
      <c r="G2995" s="21"/>
      <c r="H2995" s="21"/>
      <c r="I2995" s="21"/>
      <c r="J2995" s="21"/>
      <c r="K2995" s="21"/>
    </row>
    <row r="2996" spans="7:11">
      <c r="G2996" s="21"/>
      <c r="H2996" s="21"/>
      <c r="I2996" s="21"/>
      <c r="J2996" s="21"/>
      <c r="K2996" s="21"/>
    </row>
    <row r="2997" spans="7:11">
      <c r="G2997" s="21"/>
      <c r="H2997" s="21"/>
      <c r="I2997" s="21"/>
      <c r="J2997" s="21"/>
      <c r="K2997" s="21"/>
    </row>
    <row r="2998" spans="7:11">
      <c r="G2998" s="21"/>
      <c r="H2998" s="21"/>
      <c r="I2998" s="21"/>
      <c r="J2998" s="21"/>
      <c r="K2998" s="21"/>
    </row>
    <row r="2999" spans="7:11">
      <c r="G2999" s="21"/>
      <c r="H2999" s="21"/>
      <c r="I2999" s="21"/>
      <c r="J2999" s="21"/>
      <c r="K2999" s="21"/>
    </row>
    <row r="3000" spans="7:11">
      <c r="G3000" s="21"/>
      <c r="H3000" s="21"/>
      <c r="I3000" s="21"/>
      <c r="J3000" s="21"/>
      <c r="K3000" s="21"/>
    </row>
    <row r="3001" spans="7:11">
      <c r="G3001" s="21"/>
      <c r="H3001" s="21"/>
      <c r="I3001" s="21"/>
      <c r="J3001" s="21"/>
      <c r="K3001" s="21"/>
    </row>
    <row r="3002" spans="7:11">
      <c r="G3002" s="21"/>
      <c r="H3002" s="21"/>
      <c r="I3002" s="21"/>
      <c r="J3002" s="21"/>
      <c r="K3002" s="21"/>
    </row>
    <row r="3003" spans="7:11">
      <c r="G3003" s="21"/>
      <c r="H3003" s="21"/>
      <c r="I3003" s="21"/>
      <c r="J3003" s="21"/>
      <c r="K3003" s="21"/>
    </row>
    <row r="3004" spans="7:11">
      <c r="G3004" s="21"/>
      <c r="H3004" s="21"/>
      <c r="I3004" s="21"/>
      <c r="J3004" s="21"/>
      <c r="K3004" s="21"/>
    </row>
    <row r="3005" spans="7:11">
      <c r="G3005" s="21"/>
      <c r="H3005" s="21"/>
      <c r="I3005" s="21"/>
      <c r="J3005" s="21"/>
      <c r="K3005" s="21"/>
    </row>
    <row r="3006" spans="7:11">
      <c r="G3006" s="21"/>
      <c r="H3006" s="21"/>
      <c r="I3006" s="21"/>
      <c r="J3006" s="21"/>
      <c r="K3006" s="21"/>
    </row>
    <row r="3007" spans="7:11">
      <c r="G3007" s="21"/>
      <c r="H3007" s="21"/>
      <c r="I3007" s="21"/>
      <c r="J3007" s="21"/>
      <c r="K3007" s="21"/>
    </row>
    <row r="3008" spans="7:11">
      <c r="G3008" s="21"/>
      <c r="H3008" s="21"/>
      <c r="I3008" s="21"/>
      <c r="J3008" s="21"/>
      <c r="K3008" s="21"/>
    </row>
    <row r="3009" spans="7:11">
      <c r="G3009" s="21"/>
      <c r="H3009" s="21"/>
      <c r="I3009" s="21"/>
      <c r="J3009" s="21"/>
      <c r="K3009" s="21"/>
    </row>
    <row r="3010" spans="7:11">
      <c r="G3010" s="21"/>
      <c r="H3010" s="21"/>
      <c r="I3010" s="21"/>
      <c r="J3010" s="21"/>
      <c r="K3010" s="21"/>
    </row>
    <row r="3011" spans="7:11">
      <c r="G3011" s="21"/>
      <c r="H3011" s="21"/>
      <c r="I3011" s="21"/>
      <c r="J3011" s="21"/>
      <c r="K3011" s="21"/>
    </row>
    <row r="3012" spans="7:11">
      <c r="G3012" s="21"/>
      <c r="H3012" s="21"/>
      <c r="I3012" s="21"/>
      <c r="J3012" s="21"/>
      <c r="K3012" s="21"/>
    </row>
    <row r="3013" spans="7:11">
      <c r="G3013" s="21"/>
      <c r="H3013" s="21"/>
      <c r="I3013" s="21"/>
      <c r="J3013" s="21"/>
      <c r="K3013" s="21"/>
    </row>
    <row r="3014" spans="7:11">
      <c r="G3014" s="21"/>
      <c r="H3014" s="21"/>
      <c r="I3014" s="21"/>
      <c r="J3014" s="21"/>
      <c r="K3014" s="21"/>
    </row>
    <row r="3015" spans="7:11">
      <c r="G3015" s="21"/>
      <c r="H3015" s="21"/>
      <c r="I3015" s="21"/>
      <c r="J3015" s="21"/>
      <c r="K3015" s="21"/>
    </row>
    <row r="3016" spans="7:11">
      <c r="G3016" s="21"/>
      <c r="H3016" s="21"/>
      <c r="I3016" s="21"/>
      <c r="J3016" s="21"/>
      <c r="K3016" s="21"/>
    </row>
    <row r="3017" spans="7:11">
      <c r="G3017" s="21"/>
      <c r="H3017" s="21"/>
      <c r="I3017" s="21"/>
      <c r="J3017" s="21"/>
      <c r="K3017" s="21"/>
    </row>
    <row r="3018" spans="7:11">
      <c r="G3018" s="21"/>
      <c r="H3018" s="21"/>
      <c r="I3018" s="21"/>
      <c r="J3018" s="21"/>
      <c r="K3018" s="21"/>
    </row>
    <row r="3019" spans="7:11">
      <c r="G3019" s="21"/>
      <c r="H3019" s="21"/>
      <c r="I3019" s="21"/>
      <c r="J3019" s="21"/>
      <c r="K3019" s="21"/>
    </row>
    <row r="3020" spans="7:11">
      <c r="G3020" s="21"/>
      <c r="H3020" s="21"/>
      <c r="I3020" s="21"/>
      <c r="J3020" s="21"/>
      <c r="K3020" s="21"/>
    </row>
    <row r="3021" spans="7:11">
      <c r="G3021" s="21"/>
      <c r="H3021" s="21"/>
      <c r="I3021" s="21"/>
      <c r="J3021" s="21"/>
      <c r="K3021" s="21"/>
    </row>
    <row r="3022" spans="7:11">
      <c r="G3022" s="21"/>
      <c r="H3022" s="21"/>
      <c r="I3022" s="21"/>
      <c r="J3022" s="21"/>
      <c r="K3022" s="21"/>
    </row>
    <row r="3023" spans="7:11">
      <c r="G3023" s="21"/>
      <c r="H3023" s="21"/>
      <c r="I3023" s="21"/>
      <c r="J3023" s="21"/>
      <c r="K3023" s="21"/>
    </row>
    <row r="3024" spans="7:11">
      <c r="G3024" s="21"/>
      <c r="H3024" s="21"/>
      <c r="I3024" s="21"/>
      <c r="J3024" s="21"/>
      <c r="K3024" s="21"/>
    </row>
    <row r="3025" spans="7:11">
      <c r="G3025" s="21"/>
      <c r="H3025" s="21"/>
      <c r="I3025" s="21"/>
      <c r="J3025" s="21"/>
      <c r="K3025" s="21"/>
    </row>
    <row r="3026" spans="7:11">
      <c r="G3026" s="21"/>
      <c r="H3026" s="21"/>
      <c r="I3026" s="21"/>
      <c r="J3026" s="21"/>
      <c r="K3026" s="21"/>
    </row>
    <row r="3027" spans="7:11">
      <c r="G3027" s="21"/>
      <c r="H3027" s="21"/>
      <c r="I3027" s="21"/>
      <c r="J3027" s="21"/>
      <c r="K3027" s="21"/>
    </row>
    <row r="3028" spans="7:11">
      <c r="G3028" s="21"/>
      <c r="H3028" s="21"/>
      <c r="I3028" s="21"/>
      <c r="J3028" s="21"/>
      <c r="K3028" s="21"/>
    </row>
    <row r="3029" spans="7:11">
      <c r="G3029" s="21"/>
      <c r="H3029" s="21"/>
      <c r="I3029" s="21"/>
      <c r="J3029" s="21"/>
      <c r="K3029" s="21"/>
    </row>
    <row r="3030" spans="7:11">
      <c r="G3030" s="21"/>
      <c r="H3030" s="21"/>
      <c r="I3030" s="21"/>
      <c r="J3030" s="21"/>
      <c r="K3030" s="21"/>
    </row>
    <row r="3031" spans="7:11">
      <c r="G3031" s="21"/>
      <c r="H3031" s="21"/>
      <c r="I3031" s="21"/>
      <c r="J3031" s="21"/>
      <c r="K3031" s="21"/>
    </row>
    <row r="3032" spans="7:11">
      <c r="G3032" s="21"/>
      <c r="H3032" s="21"/>
      <c r="I3032" s="21"/>
      <c r="J3032" s="21"/>
      <c r="K3032" s="21"/>
    </row>
    <row r="3033" spans="7:11">
      <c r="G3033" s="21"/>
      <c r="H3033" s="21"/>
      <c r="I3033" s="21"/>
      <c r="J3033" s="21"/>
      <c r="K3033" s="21"/>
    </row>
    <row r="3034" spans="7:11">
      <c r="G3034" s="21"/>
      <c r="H3034" s="21"/>
      <c r="I3034" s="21"/>
      <c r="J3034" s="21"/>
      <c r="K3034" s="21"/>
    </row>
    <row r="3035" spans="7:11">
      <c r="G3035" s="21"/>
      <c r="H3035" s="21"/>
      <c r="I3035" s="21"/>
      <c r="J3035" s="21"/>
      <c r="K3035" s="21"/>
    </row>
    <row r="3036" spans="7:11">
      <c r="G3036" s="21"/>
      <c r="H3036" s="21"/>
      <c r="I3036" s="21"/>
      <c r="J3036" s="21"/>
      <c r="K3036" s="21"/>
    </row>
    <row r="3037" spans="7:11">
      <c r="G3037" s="21"/>
      <c r="H3037" s="21"/>
      <c r="I3037" s="21"/>
      <c r="J3037" s="21"/>
      <c r="K3037" s="21"/>
    </row>
    <row r="3038" spans="7:11">
      <c r="G3038" s="21"/>
      <c r="H3038" s="21"/>
      <c r="I3038" s="21"/>
      <c r="J3038" s="21"/>
      <c r="K3038" s="21"/>
    </row>
    <row r="3039" spans="7:11">
      <c r="G3039" s="21"/>
      <c r="H3039" s="21"/>
      <c r="I3039" s="21"/>
      <c r="J3039" s="21"/>
      <c r="K3039" s="21"/>
    </row>
    <row r="3040" spans="7:11">
      <c r="G3040" s="21"/>
      <c r="H3040" s="21"/>
      <c r="I3040" s="21"/>
      <c r="J3040" s="21"/>
      <c r="K3040" s="21"/>
    </row>
    <row r="3041" spans="7:11">
      <c r="G3041" s="21"/>
      <c r="H3041" s="21"/>
      <c r="I3041" s="21"/>
      <c r="J3041" s="21"/>
      <c r="K3041" s="21"/>
    </row>
    <row r="3042" spans="7:11">
      <c r="G3042" s="21"/>
      <c r="H3042" s="21"/>
      <c r="I3042" s="21"/>
      <c r="J3042" s="21"/>
      <c r="K3042" s="21"/>
    </row>
    <row r="3043" spans="7:11">
      <c r="G3043" s="21"/>
      <c r="H3043" s="21"/>
      <c r="I3043" s="21"/>
      <c r="J3043" s="21"/>
      <c r="K3043" s="21"/>
    </row>
    <row r="3044" spans="7:11">
      <c r="G3044" s="21"/>
      <c r="H3044" s="21"/>
      <c r="I3044" s="21"/>
      <c r="J3044" s="21"/>
      <c r="K3044" s="21"/>
    </row>
    <row r="3045" spans="7:11">
      <c r="G3045" s="21"/>
      <c r="H3045" s="21"/>
      <c r="I3045" s="21"/>
      <c r="J3045" s="21"/>
      <c r="K3045" s="21"/>
    </row>
    <row r="3046" spans="7:11">
      <c r="G3046" s="21"/>
      <c r="H3046" s="21"/>
      <c r="I3046" s="21"/>
      <c r="J3046" s="21"/>
      <c r="K3046" s="21"/>
    </row>
    <row r="3047" spans="7:11">
      <c r="G3047" s="21"/>
      <c r="H3047" s="21"/>
      <c r="I3047" s="21"/>
      <c r="J3047" s="21"/>
      <c r="K3047" s="21"/>
    </row>
    <row r="3048" spans="7:11">
      <c r="G3048" s="21"/>
      <c r="H3048" s="21"/>
      <c r="I3048" s="21"/>
      <c r="J3048" s="21"/>
      <c r="K3048" s="21"/>
    </row>
    <row r="3049" spans="7:11">
      <c r="G3049" s="21"/>
      <c r="H3049" s="21"/>
      <c r="I3049" s="21"/>
      <c r="J3049" s="21"/>
      <c r="K3049" s="21"/>
    </row>
    <row r="3050" spans="7:11">
      <c r="G3050" s="21"/>
      <c r="H3050" s="21"/>
      <c r="I3050" s="21"/>
      <c r="J3050" s="21"/>
      <c r="K3050" s="21"/>
    </row>
    <row r="3051" spans="7:11">
      <c r="G3051" s="21"/>
      <c r="H3051" s="21"/>
      <c r="I3051" s="21"/>
      <c r="J3051" s="21"/>
      <c r="K3051" s="21"/>
    </row>
    <row r="3052" spans="7:11">
      <c r="G3052" s="21"/>
      <c r="H3052" s="21"/>
      <c r="I3052" s="21"/>
      <c r="J3052" s="21"/>
      <c r="K3052" s="21"/>
    </row>
    <row r="3053" spans="7:11">
      <c r="G3053" s="21"/>
      <c r="H3053" s="21"/>
      <c r="I3053" s="21"/>
      <c r="J3053" s="21"/>
      <c r="K3053" s="21"/>
    </row>
    <row r="3054" spans="7:11">
      <c r="G3054" s="21"/>
      <c r="H3054" s="21"/>
      <c r="I3054" s="21"/>
      <c r="J3054" s="21"/>
      <c r="K3054" s="21"/>
    </row>
    <row r="3055" spans="7:11">
      <c r="G3055" s="21"/>
      <c r="H3055" s="21"/>
      <c r="I3055" s="21"/>
      <c r="J3055" s="21"/>
      <c r="K3055" s="21"/>
    </row>
    <row r="3056" spans="7:11">
      <c r="G3056" s="21"/>
      <c r="H3056" s="21"/>
      <c r="I3056" s="21"/>
      <c r="J3056" s="21"/>
      <c r="K3056" s="21"/>
    </row>
    <row r="3057" spans="7:11">
      <c r="G3057" s="21"/>
      <c r="H3057" s="21"/>
      <c r="I3057" s="21"/>
      <c r="J3057" s="21"/>
      <c r="K3057" s="21"/>
    </row>
    <row r="3058" spans="7:11">
      <c r="G3058" s="21"/>
      <c r="H3058" s="21"/>
      <c r="I3058" s="21"/>
      <c r="J3058" s="21"/>
      <c r="K3058" s="21"/>
    </row>
    <row r="3059" spans="7:11">
      <c r="G3059" s="21"/>
      <c r="H3059" s="21"/>
      <c r="I3059" s="21"/>
      <c r="J3059" s="21"/>
      <c r="K3059" s="21"/>
    </row>
    <row r="3060" spans="7:11">
      <c r="G3060" s="21"/>
      <c r="H3060" s="21"/>
      <c r="I3060" s="21"/>
      <c r="J3060" s="21"/>
      <c r="K3060" s="21"/>
    </row>
    <row r="3061" spans="7:11">
      <c r="G3061" s="21"/>
      <c r="H3061" s="21"/>
      <c r="I3061" s="21"/>
      <c r="J3061" s="21"/>
      <c r="K3061" s="21"/>
    </row>
    <row r="3062" spans="7:11">
      <c r="G3062" s="21"/>
      <c r="H3062" s="21"/>
      <c r="I3062" s="21"/>
      <c r="J3062" s="21"/>
      <c r="K3062" s="21"/>
    </row>
    <row r="3063" spans="7:11">
      <c r="G3063" s="21"/>
      <c r="H3063" s="21"/>
      <c r="I3063" s="21"/>
      <c r="J3063" s="21"/>
      <c r="K3063" s="21"/>
    </row>
    <row r="3064" spans="7:11">
      <c r="G3064" s="21"/>
      <c r="H3064" s="21"/>
      <c r="I3064" s="21"/>
      <c r="J3064" s="21"/>
      <c r="K3064" s="21"/>
    </row>
    <row r="3065" spans="7:11">
      <c r="G3065" s="21"/>
      <c r="H3065" s="21"/>
      <c r="I3065" s="21"/>
      <c r="J3065" s="21"/>
      <c r="K3065" s="21"/>
    </row>
    <row r="3066" spans="7:11">
      <c r="G3066" s="21"/>
      <c r="H3066" s="21"/>
      <c r="I3066" s="21"/>
      <c r="J3066" s="21"/>
      <c r="K3066" s="21"/>
    </row>
    <row r="3067" spans="7:11">
      <c r="G3067" s="21"/>
      <c r="H3067" s="21"/>
      <c r="I3067" s="21"/>
      <c r="J3067" s="21"/>
      <c r="K3067" s="21"/>
    </row>
    <row r="3068" spans="7:11">
      <c r="G3068" s="21"/>
      <c r="H3068" s="21"/>
      <c r="I3068" s="21"/>
      <c r="J3068" s="21"/>
      <c r="K3068" s="21"/>
    </row>
    <row r="3069" spans="7:11">
      <c r="G3069" s="21"/>
      <c r="H3069" s="21"/>
      <c r="I3069" s="21"/>
      <c r="J3069" s="21"/>
      <c r="K3069" s="21"/>
    </row>
    <row r="3070" spans="7:11">
      <c r="G3070" s="21"/>
      <c r="H3070" s="21"/>
      <c r="I3070" s="21"/>
      <c r="J3070" s="21"/>
      <c r="K3070" s="21"/>
    </row>
    <row r="3071" spans="7:11">
      <c r="G3071" s="21"/>
      <c r="H3071" s="21"/>
      <c r="I3071" s="21"/>
      <c r="J3071" s="21"/>
      <c r="K3071" s="21"/>
    </row>
    <row r="3072" spans="7:11">
      <c r="G3072" s="21"/>
      <c r="H3072" s="21"/>
      <c r="I3072" s="21"/>
      <c r="J3072" s="21"/>
      <c r="K3072" s="21"/>
    </row>
    <row r="3073" spans="7:11">
      <c r="G3073" s="21"/>
      <c r="H3073" s="21"/>
      <c r="I3073" s="21"/>
      <c r="J3073" s="21"/>
      <c r="K3073" s="21"/>
    </row>
    <row r="3074" spans="7:11">
      <c r="G3074" s="21"/>
      <c r="H3074" s="21"/>
      <c r="I3074" s="21"/>
      <c r="J3074" s="21"/>
      <c r="K3074" s="21"/>
    </row>
    <row r="3075" spans="7:11">
      <c r="G3075" s="21"/>
      <c r="H3075" s="21"/>
      <c r="I3075" s="21"/>
      <c r="J3075" s="21"/>
      <c r="K3075" s="21"/>
    </row>
    <row r="3076" spans="7:11">
      <c r="G3076" s="21"/>
      <c r="H3076" s="21"/>
      <c r="I3076" s="21"/>
      <c r="J3076" s="21"/>
      <c r="K3076" s="21"/>
    </row>
    <row r="3077" spans="7:11">
      <c r="G3077" s="21"/>
      <c r="H3077" s="21"/>
      <c r="I3077" s="21"/>
      <c r="J3077" s="21"/>
      <c r="K3077" s="21"/>
    </row>
    <row r="3078" spans="7:11">
      <c r="G3078" s="21"/>
      <c r="H3078" s="21"/>
      <c r="I3078" s="21"/>
      <c r="J3078" s="21"/>
      <c r="K3078" s="21"/>
    </row>
    <row r="3079" spans="7:11">
      <c r="G3079" s="21"/>
      <c r="H3079" s="21"/>
      <c r="I3079" s="21"/>
      <c r="J3079" s="21"/>
      <c r="K3079" s="21"/>
    </row>
    <row r="3080" spans="7:11">
      <c r="G3080" s="21"/>
      <c r="H3080" s="21"/>
      <c r="I3080" s="21"/>
      <c r="J3080" s="21"/>
      <c r="K3080" s="21"/>
    </row>
    <row r="3081" spans="7:11">
      <c r="G3081" s="21"/>
      <c r="H3081" s="21"/>
      <c r="I3081" s="21"/>
      <c r="J3081" s="21"/>
      <c r="K3081" s="21"/>
    </row>
    <row r="3082" spans="7:11">
      <c r="G3082" s="21"/>
      <c r="H3082" s="21"/>
      <c r="I3082" s="21"/>
      <c r="J3082" s="21"/>
      <c r="K3082" s="21"/>
    </row>
    <row r="3083" spans="7:11">
      <c r="G3083" s="21"/>
      <c r="H3083" s="21"/>
      <c r="I3083" s="21"/>
      <c r="J3083" s="21"/>
      <c r="K3083" s="21"/>
    </row>
    <row r="3084" spans="7:11">
      <c r="G3084" s="21"/>
      <c r="H3084" s="21"/>
      <c r="I3084" s="21"/>
      <c r="J3084" s="21"/>
      <c r="K3084" s="21"/>
    </row>
    <row r="3085" spans="7:11">
      <c r="G3085" s="21"/>
      <c r="H3085" s="21"/>
      <c r="I3085" s="21"/>
      <c r="J3085" s="21"/>
      <c r="K3085" s="21"/>
    </row>
    <row r="3086" spans="7:11">
      <c r="G3086" s="21"/>
      <c r="H3086" s="21"/>
      <c r="I3086" s="21"/>
      <c r="J3086" s="21"/>
      <c r="K3086" s="21"/>
    </row>
    <row r="3087" spans="7:11">
      <c r="G3087" s="21"/>
      <c r="H3087" s="21"/>
      <c r="I3087" s="21"/>
      <c r="J3087" s="21"/>
      <c r="K3087" s="21"/>
    </row>
    <row r="3088" spans="7:11">
      <c r="G3088" s="21"/>
      <c r="H3088" s="21"/>
      <c r="I3088" s="21"/>
      <c r="J3088" s="21"/>
      <c r="K3088" s="21"/>
    </row>
    <row r="3089" spans="7:11">
      <c r="G3089" s="21"/>
      <c r="H3089" s="21"/>
      <c r="I3089" s="21"/>
      <c r="J3089" s="21"/>
      <c r="K3089" s="21"/>
    </row>
    <row r="3090" spans="7:11">
      <c r="G3090" s="21"/>
      <c r="H3090" s="21"/>
      <c r="I3090" s="21"/>
      <c r="J3090" s="21"/>
      <c r="K3090" s="21"/>
    </row>
    <row r="3091" spans="7:11">
      <c r="G3091" s="21"/>
      <c r="H3091" s="21"/>
      <c r="I3091" s="21"/>
      <c r="J3091" s="21"/>
      <c r="K3091" s="21"/>
    </row>
    <row r="3092" spans="7:11">
      <c r="G3092" s="21"/>
      <c r="H3092" s="21"/>
      <c r="I3092" s="21"/>
      <c r="J3092" s="21"/>
      <c r="K3092" s="21"/>
    </row>
    <row r="3093" spans="7:11">
      <c r="G3093" s="21"/>
      <c r="H3093" s="21"/>
      <c r="I3093" s="21"/>
      <c r="J3093" s="21"/>
      <c r="K3093" s="21"/>
    </row>
    <row r="3094" spans="7:11">
      <c r="G3094" s="21"/>
      <c r="H3094" s="21"/>
      <c r="I3094" s="21"/>
      <c r="J3094" s="21"/>
      <c r="K3094" s="21"/>
    </row>
    <row r="3095" spans="7:11">
      <c r="G3095" s="21"/>
      <c r="H3095" s="21"/>
      <c r="I3095" s="21"/>
      <c r="J3095" s="21"/>
      <c r="K3095" s="21"/>
    </row>
    <row r="3096" spans="7:11">
      <c r="G3096" s="21"/>
      <c r="H3096" s="21"/>
      <c r="I3096" s="21"/>
      <c r="J3096" s="21"/>
      <c r="K3096" s="21"/>
    </row>
    <row r="3097" spans="7:11">
      <c r="G3097" s="21"/>
      <c r="H3097" s="21"/>
      <c r="I3097" s="21"/>
      <c r="J3097" s="21"/>
      <c r="K3097" s="21"/>
    </row>
    <row r="3098" spans="7:11">
      <c r="G3098" s="21"/>
      <c r="H3098" s="21"/>
      <c r="I3098" s="21"/>
      <c r="J3098" s="21"/>
      <c r="K3098" s="21"/>
    </row>
    <row r="3099" spans="7:11">
      <c r="G3099" s="21"/>
      <c r="H3099" s="21"/>
      <c r="I3099" s="21"/>
      <c r="J3099" s="21"/>
      <c r="K3099" s="21"/>
    </row>
    <row r="3100" spans="7:11">
      <c r="G3100" s="21"/>
      <c r="H3100" s="21"/>
      <c r="I3100" s="21"/>
      <c r="J3100" s="21"/>
      <c r="K3100" s="21"/>
    </row>
    <row r="3101" spans="7:11">
      <c r="G3101" s="21"/>
      <c r="H3101" s="21"/>
      <c r="I3101" s="21"/>
      <c r="J3101" s="21"/>
      <c r="K3101" s="21"/>
    </row>
    <row r="3102" spans="7:11">
      <c r="G3102" s="21"/>
      <c r="H3102" s="21"/>
      <c r="I3102" s="21"/>
      <c r="J3102" s="21"/>
      <c r="K3102" s="21"/>
    </row>
    <row r="3103" spans="7:11">
      <c r="G3103" s="21"/>
      <c r="H3103" s="21"/>
      <c r="I3103" s="21"/>
      <c r="J3103" s="21"/>
      <c r="K3103" s="21"/>
    </row>
    <row r="3104" spans="7:11">
      <c r="G3104" s="21"/>
      <c r="H3104" s="21"/>
      <c r="I3104" s="21"/>
      <c r="J3104" s="21"/>
      <c r="K3104" s="21"/>
    </row>
    <row r="3105" spans="7:11">
      <c r="G3105" s="21"/>
      <c r="H3105" s="21"/>
      <c r="I3105" s="21"/>
      <c r="J3105" s="21"/>
      <c r="K3105" s="21"/>
    </row>
    <row r="3106" spans="7:11">
      <c r="G3106" s="21"/>
      <c r="H3106" s="21"/>
      <c r="I3106" s="21"/>
      <c r="J3106" s="21"/>
      <c r="K3106" s="21"/>
    </row>
    <row r="3107" spans="7:11">
      <c r="G3107" s="21"/>
      <c r="H3107" s="21"/>
      <c r="I3107" s="21"/>
      <c r="J3107" s="21"/>
      <c r="K3107" s="21"/>
    </row>
    <row r="3108" spans="7:11">
      <c r="G3108" s="21"/>
      <c r="H3108" s="21"/>
      <c r="I3108" s="21"/>
      <c r="J3108" s="21"/>
      <c r="K3108" s="21"/>
    </row>
    <row r="3109" spans="7:11">
      <c r="G3109" s="21"/>
      <c r="H3109" s="21"/>
      <c r="I3109" s="21"/>
      <c r="J3109" s="21"/>
      <c r="K3109" s="21"/>
    </row>
    <row r="3110" spans="7:11">
      <c r="G3110" s="21"/>
      <c r="H3110" s="21"/>
      <c r="I3110" s="21"/>
      <c r="J3110" s="21"/>
      <c r="K3110" s="21"/>
    </row>
    <row r="3111" spans="7:11">
      <c r="G3111" s="21"/>
      <c r="H3111" s="21"/>
      <c r="I3111" s="21"/>
      <c r="J3111" s="21"/>
      <c r="K3111" s="21"/>
    </row>
    <row r="3112" spans="7:11">
      <c r="G3112" s="21"/>
      <c r="H3112" s="21"/>
      <c r="I3112" s="21"/>
      <c r="J3112" s="21"/>
      <c r="K3112" s="21"/>
    </row>
    <row r="3113" spans="7:11">
      <c r="G3113" s="21"/>
      <c r="H3113" s="21"/>
      <c r="I3113" s="21"/>
      <c r="J3113" s="21"/>
      <c r="K3113" s="21"/>
    </row>
    <row r="3114" spans="7:11">
      <c r="G3114" s="21"/>
      <c r="H3114" s="21"/>
      <c r="I3114" s="21"/>
      <c r="J3114" s="21"/>
      <c r="K3114" s="21"/>
    </row>
    <row r="3115" spans="7:11">
      <c r="G3115" s="21"/>
      <c r="H3115" s="21"/>
      <c r="I3115" s="21"/>
      <c r="J3115" s="21"/>
      <c r="K3115" s="21"/>
    </row>
    <row r="3116" spans="7:11">
      <c r="G3116" s="21"/>
      <c r="H3116" s="21"/>
      <c r="I3116" s="21"/>
      <c r="J3116" s="21"/>
      <c r="K3116" s="21"/>
    </row>
    <row r="3117" spans="7:11">
      <c r="G3117" s="21"/>
      <c r="H3117" s="21"/>
      <c r="I3117" s="21"/>
      <c r="J3117" s="21"/>
      <c r="K3117" s="21"/>
    </row>
    <row r="3118" spans="7:11">
      <c r="G3118" s="21"/>
      <c r="H3118" s="21"/>
      <c r="I3118" s="21"/>
      <c r="J3118" s="21"/>
      <c r="K3118" s="21"/>
    </row>
    <row r="3119" spans="7:11">
      <c r="G3119" s="21"/>
      <c r="H3119" s="21"/>
      <c r="I3119" s="21"/>
      <c r="J3119" s="21"/>
      <c r="K3119" s="21"/>
    </row>
    <row r="3120" spans="7:11">
      <c r="G3120" s="21"/>
      <c r="H3120" s="21"/>
      <c r="I3120" s="21"/>
      <c r="J3120" s="21"/>
      <c r="K3120" s="21"/>
    </row>
    <row r="3121" spans="7:11">
      <c r="G3121" s="21"/>
      <c r="H3121" s="21"/>
      <c r="I3121" s="21"/>
      <c r="J3121" s="21"/>
      <c r="K3121" s="21"/>
    </row>
    <row r="3122" spans="7:11">
      <c r="G3122" s="21"/>
      <c r="H3122" s="21"/>
      <c r="I3122" s="21"/>
      <c r="J3122" s="21"/>
      <c r="K3122" s="21"/>
    </row>
    <row r="3123" spans="7:11">
      <c r="G3123" s="21"/>
      <c r="H3123" s="21"/>
      <c r="I3123" s="21"/>
      <c r="J3123" s="21"/>
      <c r="K3123" s="21"/>
    </row>
    <row r="3124" spans="7:11">
      <c r="G3124" s="21"/>
      <c r="H3124" s="21"/>
      <c r="I3124" s="21"/>
      <c r="J3124" s="21"/>
      <c r="K3124" s="21"/>
    </row>
    <row r="3125" spans="7:11">
      <c r="G3125" s="21"/>
      <c r="H3125" s="21"/>
      <c r="I3125" s="21"/>
      <c r="J3125" s="21"/>
      <c r="K3125" s="21"/>
    </row>
    <row r="3126" spans="7:11">
      <c r="G3126" s="21"/>
      <c r="H3126" s="21"/>
      <c r="I3126" s="21"/>
      <c r="J3126" s="21"/>
      <c r="K3126" s="21"/>
    </row>
    <row r="3127" spans="7:11">
      <c r="G3127" s="21"/>
      <c r="H3127" s="21"/>
      <c r="I3127" s="21"/>
      <c r="J3127" s="21"/>
      <c r="K3127" s="21"/>
    </row>
    <row r="3128" spans="7:11">
      <c r="G3128" s="21"/>
      <c r="H3128" s="21"/>
      <c r="I3128" s="21"/>
      <c r="J3128" s="21"/>
      <c r="K3128" s="21"/>
    </row>
    <row r="3129" spans="7:11">
      <c r="G3129" s="21"/>
      <c r="H3129" s="21"/>
      <c r="I3129" s="21"/>
      <c r="J3129" s="21"/>
      <c r="K3129" s="21"/>
    </row>
    <row r="3130" spans="7:11">
      <c r="G3130" s="21"/>
      <c r="H3130" s="21"/>
      <c r="I3130" s="21"/>
      <c r="J3130" s="21"/>
      <c r="K3130" s="21"/>
    </row>
    <row r="3131" spans="7:11">
      <c r="G3131" s="21"/>
      <c r="H3131" s="21"/>
      <c r="I3131" s="21"/>
      <c r="J3131" s="21"/>
      <c r="K3131" s="21"/>
    </row>
    <row r="3132" spans="7:11">
      <c r="G3132" s="21"/>
      <c r="H3132" s="21"/>
      <c r="I3132" s="21"/>
      <c r="J3132" s="21"/>
      <c r="K3132" s="21"/>
    </row>
    <row r="3133" spans="7:11">
      <c r="G3133" s="21"/>
      <c r="H3133" s="21"/>
      <c r="I3133" s="21"/>
      <c r="J3133" s="21"/>
      <c r="K3133" s="21"/>
    </row>
    <row r="3134" spans="7:11">
      <c r="G3134" s="21"/>
      <c r="H3134" s="21"/>
      <c r="I3134" s="21"/>
      <c r="J3134" s="21"/>
      <c r="K3134" s="21"/>
    </row>
    <row r="3135" spans="7:11">
      <c r="G3135" s="21"/>
      <c r="H3135" s="21"/>
      <c r="I3135" s="21"/>
      <c r="J3135" s="21"/>
      <c r="K3135" s="21"/>
    </row>
    <row r="3136" spans="7:11">
      <c r="G3136" s="21"/>
      <c r="H3136" s="21"/>
      <c r="I3136" s="21"/>
      <c r="J3136" s="21"/>
      <c r="K3136" s="21"/>
    </row>
    <row r="3137" spans="7:11">
      <c r="G3137" s="21"/>
      <c r="H3137" s="21"/>
      <c r="I3137" s="21"/>
      <c r="J3137" s="21"/>
      <c r="K3137" s="21"/>
    </row>
    <row r="3138" spans="7:11">
      <c r="G3138" s="21"/>
      <c r="H3138" s="21"/>
      <c r="I3138" s="21"/>
      <c r="J3138" s="21"/>
      <c r="K3138" s="21"/>
    </row>
    <row r="3139" spans="7:11">
      <c r="G3139" s="21"/>
      <c r="H3139" s="21"/>
      <c r="I3139" s="21"/>
      <c r="J3139" s="21"/>
      <c r="K3139" s="21"/>
    </row>
    <row r="3140" spans="7:11">
      <c r="G3140" s="21"/>
      <c r="H3140" s="21"/>
      <c r="I3140" s="21"/>
      <c r="J3140" s="21"/>
      <c r="K3140" s="21"/>
    </row>
    <row r="3141" spans="7:11">
      <c r="G3141" s="21"/>
      <c r="H3141" s="21"/>
      <c r="I3141" s="21"/>
      <c r="J3141" s="21"/>
      <c r="K3141" s="21"/>
    </row>
    <row r="3142" spans="7:11">
      <c r="G3142" s="21"/>
      <c r="H3142" s="21"/>
      <c r="I3142" s="21"/>
      <c r="J3142" s="21"/>
      <c r="K3142" s="21"/>
    </row>
    <row r="3143" spans="7:11">
      <c r="G3143" s="21"/>
      <c r="H3143" s="21"/>
      <c r="I3143" s="21"/>
      <c r="J3143" s="21"/>
      <c r="K3143" s="21"/>
    </row>
    <row r="3144" spans="7:11">
      <c r="G3144" s="21"/>
      <c r="H3144" s="21"/>
      <c r="I3144" s="21"/>
      <c r="J3144" s="21"/>
      <c r="K3144" s="21"/>
    </row>
    <row r="3145" spans="7:11">
      <c r="G3145" s="21"/>
      <c r="H3145" s="21"/>
      <c r="I3145" s="21"/>
      <c r="J3145" s="21"/>
      <c r="K3145" s="21"/>
    </row>
    <row r="3146" spans="7:11">
      <c r="G3146" s="21"/>
      <c r="H3146" s="21"/>
      <c r="I3146" s="21"/>
      <c r="J3146" s="21"/>
      <c r="K3146" s="21"/>
    </row>
    <row r="3147" spans="7:11">
      <c r="G3147" s="21"/>
      <c r="H3147" s="21"/>
      <c r="I3147" s="21"/>
      <c r="J3147" s="21"/>
      <c r="K3147" s="21"/>
    </row>
    <row r="3148" spans="7:11">
      <c r="G3148" s="21"/>
      <c r="H3148" s="21"/>
      <c r="I3148" s="21"/>
      <c r="J3148" s="21"/>
      <c r="K3148" s="21"/>
    </row>
    <row r="3149" spans="7:11">
      <c r="G3149" s="21"/>
      <c r="H3149" s="21"/>
      <c r="I3149" s="21"/>
      <c r="J3149" s="21"/>
      <c r="K3149" s="21"/>
    </row>
    <row r="3150" spans="7:11">
      <c r="G3150" s="21"/>
      <c r="H3150" s="21"/>
      <c r="I3150" s="21"/>
      <c r="J3150" s="21"/>
      <c r="K3150" s="21"/>
    </row>
    <row r="3151" spans="7:11">
      <c r="G3151" s="21"/>
      <c r="H3151" s="21"/>
      <c r="I3151" s="21"/>
      <c r="J3151" s="21"/>
      <c r="K3151" s="21"/>
    </row>
    <row r="3152" spans="7:11">
      <c r="G3152" s="21"/>
      <c r="H3152" s="21"/>
      <c r="I3152" s="21"/>
      <c r="J3152" s="21"/>
      <c r="K3152" s="21"/>
    </row>
    <row r="3153" spans="7:11">
      <c r="G3153" s="21"/>
      <c r="H3153" s="21"/>
      <c r="I3153" s="21"/>
      <c r="J3153" s="21"/>
      <c r="K3153" s="21"/>
    </row>
    <row r="3154" spans="7:11">
      <c r="G3154" s="21"/>
      <c r="H3154" s="21"/>
      <c r="I3154" s="21"/>
      <c r="J3154" s="21"/>
      <c r="K3154" s="21"/>
    </row>
    <row r="3155" spans="7:11">
      <c r="G3155" s="21"/>
      <c r="H3155" s="21"/>
      <c r="I3155" s="21"/>
      <c r="J3155" s="21"/>
      <c r="K3155" s="21"/>
    </row>
    <row r="3156" spans="7:11">
      <c r="G3156" s="21"/>
      <c r="H3156" s="21"/>
      <c r="I3156" s="21"/>
      <c r="J3156" s="21"/>
      <c r="K3156" s="21"/>
    </row>
    <row r="3157" spans="7:11">
      <c r="G3157" s="21"/>
      <c r="H3157" s="21"/>
      <c r="I3157" s="21"/>
      <c r="J3157" s="21"/>
      <c r="K3157" s="21"/>
    </row>
    <row r="3158" spans="7:11">
      <c r="G3158" s="21"/>
      <c r="H3158" s="21"/>
      <c r="I3158" s="21"/>
      <c r="J3158" s="21"/>
      <c r="K3158" s="21"/>
    </row>
    <row r="3159" spans="7:11">
      <c r="G3159" s="21"/>
      <c r="H3159" s="21"/>
      <c r="I3159" s="21"/>
      <c r="J3159" s="21"/>
      <c r="K3159" s="21"/>
    </row>
    <row r="3160" spans="7:11">
      <c r="G3160" s="21"/>
      <c r="H3160" s="21"/>
      <c r="I3160" s="21"/>
      <c r="J3160" s="21"/>
      <c r="K3160" s="21"/>
    </row>
    <row r="3161" spans="7:11">
      <c r="G3161" s="21"/>
      <c r="H3161" s="21"/>
      <c r="I3161" s="21"/>
      <c r="J3161" s="21"/>
      <c r="K3161" s="21"/>
    </row>
    <row r="3162" spans="7:11">
      <c r="G3162" s="21"/>
      <c r="H3162" s="21"/>
      <c r="I3162" s="21"/>
      <c r="J3162" s="21"/>
      <c r="K3162" s="21"/>
    </row>
    <row r="3163" spans="7:11">
      <c r="G3163" s="21"/>
      <c r="H3163" s="21"/>
      <c r="I3163" s="21"/>
      <c r="J3163" s="21"/>
      <c r="K3163" s="21"/>
    </row>
    <row r="3164" spans="7:11">
      <c r="G3164" s="21"/>
      <c r="H3164" s="21"/>
      <c r="I3164" s="21"/>
      <c r="J3164" s="21"/>
      <c r="K3164" s="21"/>
    </row>
    <row r="3165" spans="7:11">
      <c r="G3165" s="21"/>
      <c r="H3165" s="21"/>
      <c r="I3165" s="21"/>
      <c r="J3165" s="21"/>
      <c r="K3165" s="21"/>
    </row>
    <row r="3166" spans="7:11">
      <c r="G3166" s="21"/>
      <c r="H3166" s="21"/>
      <c r="I3166" s="21"/>
      <c r="J3166" s="21"/>
      <c r="K3166" s="21"/>
    </row>
    <row r="3167" spans="7:11">
      <c r="G3167" s="21"/>
      <c r="H3167" s="21"/>
      <c r="I3167" s="21"/>
      <c r="J3167" s="21"/>
      <c r="K3167" s="21"/>
    </row>
    <row r="3168" spans="7:11">
      <c r="G3168" s="21"/>
      <c r="H3168" s="21"/>
      <c r="I3168" s="21"/>
      <c r="J3168" s="21"/>
      <c r="K3168" s="21"/>
    </row>
    <row r="3169" spans="7:11">
      <c r="G3169" s="21"/>
      <c r="H3169" s="21"/>
      <c r="I3169" s="21"/>
      <c r="J3169" s="21"/>
      <c r="K3169" s="21"/>
    </row>
    <row r="3170" spans="7:11">
      <c r="G3170" s="21"/>
      <c r="H3170" s="21"/>
      <c r="I3170" s="21"/>
      <c r="J3170" s="21"/>
      <c r="K3170" s="21"/>
    </row>
    <row r="3171" spans="7:11">
      <c r="G3171" s="21"/>
      <c r="H3171" s="21"/>
      <c r="I3171" s="21"/>
      <c r="J3171" s="21"/>
      <c r="K3171" s="21"/>
    </row>
    <row r="3172" spans="7:11">
      <c r="G3172" s="21"/>
      <c r="H3172" s="21"/>
      <c r="I3172" s="21"/>
      <c r="J3172" s="21"/>
      <c r="K3172" s="21"/>
    </row>
    <row r="3173" spans="7:11">
      <c r="G3173" s="21"/>
      <c r="H3173" s="21"/>
      <c r="I3173" s="21"/>
      <c r="J3173" s="21"/>
      <c r="K3173" s="21"/>
    </row>
    <row r="3174" spans="7:11">
      <c r="G3174" s="21"/>
      <c r="H3174" s="21"/>
      <c r="I3174" s="21"/>
      <c r="J3174" s="21"/>
      <c r="K3174" s="21"/>
    </row>
    <row r="3175" spans="7:11">
      <c r="G3175" s="21"/>
      <c r="H3175" s="21"/>
      <c r="I3175" s="21"/>
      <c r="J3175" s="21"/>
      <c r="K3175" s="21"/>
    </row>
    <row r="3176" spans="7:11">
      <c r="G3176" s="21"/>
      <c r="H3176" s="21"/>
      <c r="I3176" s="21"/>
      <c r="J3176" s="21"/>
      <c r="K3176" s="21"/>
    </row>
    <row r="3177" spans="7:11">
      <c r="G3177" s="21"/>
      <c r="H3177" s="21"/>
      <c r="I3177" s="21"/>
      <c r="J3177" s="21"/>
      <c r="K3177" s="21"/>
    </row>
    <row r="3178" spans="7:11">
      <c r="G3178" s="21"/>
      <c r="H3178" s="21"/>
      <c r="I3178" s="21"/>
      <c r="J3178" s="21"/>
      <c r="K3178" s="21"/>
    </row>
    <row r="3179" spans="7:11">
      <c r="G3179" s="21"/>
      <c r="H3179" s="21"/>
      <c r="I3179" s="21"/>
      <c r="J3179" s="21"/>
      <c r="K3179" s="21"/>
    </row>
    <row r="3180" spans="7:11">
      <c r="G3180" s="21"/>
      <c r="H3180" s="21"/>
      <c r="I3180" s="21"/>
      <c r="J3180" s="21"/>
      <c r="K3180" s="21"/>
    </row>
    <row r="3181" spans="7:11">
      <c r="G3181" s="21"/>
      <c r="H3181" s="21"/>
      <c r="I3181" s="21"/>
      <c r="J3181" s="21"/>
      <c r="K3181" s="21"/>
    </row>
    <row r="3182" spans="7:11">
      <c r="G3182" s="21"/>
      <c r="H3182" s="21"/>
      <c r="I3182" s="21"/>
      <c r="J3182" s="21"/>
      <c r="K3182" s="21"/>
    </row>
    <row r="3183" spans="7:11">
      <c r="G3183" s="21"/>
      <c r="H3183" s="21"/>
      <c r="I3183" s="21"/>
      <c r="J3183" s="21"/>
      <c r="K3183" s="21"/>
    </row>
    <row r="3184" spans="7:11">
      <c r="G3184" s="21"/>
      <c r="H3184" s="21"/>
      <c r="I3184" s="21"/>
      <c r="J3184" s="21"/>
      <c r="K3184" s="21"/>
    </row>
    <row r="3185" spans="7:11">
      <c r="G3185" s="21"/>
      <c r="H3185" s="21"/>
      <c r="I3185" s="21"/>
      <c r="J3185" s="21"/>
      <c r="K3185" s="21"/>
    </row>
    <row r="3186" spans="7:11">
      <c r="G3186" s="21"/>
      <c r="H3186" s="21"/>
      <c r="I3186" s="21"/>
      <c r="J3186" s="21"/>
      <c r="K3186" s="21"/>
    </row>
    <row r="3187" spans="7:11">
      <c r="G3187" s="21"/>
      <c r="H3187" s="21"/>
      <c r="I3187" s="21"/>
      <c r="J3187" s="21"/>
      <c r="K3187" s="21"/>
    </row>
    <row r="3188" spans="7:11">
      <c r="G3188" s="21"/>
      <c r="H3188" s="21"/>
      <c r="I3188" s="21"/>
      <c r="J3188" s="21"/>
      <c r="K3188" s="21"/>
    </row>
    <row r="3189" spans="7:11">
      <c r="G3189" s="21"/>
      <c r="H3189" s="21"/>
      <c r="I3189" s="21"/>
      <c r="J3189" s="21"/>
      <c r="K3189" s="21"/>
    </row>
    <row r="3190" spans="7:11">
      <c r="G3190" s="21"/>
      <c r="H3190" s="21"/>
      <c r="I3190" s="21"/>
      <c r="J3190" s="21"/>
      <c r="K3190" s="21"/>
    </row>
    <row r="3191" spans="7:11">
      <c r="G3191" s="21"/>
      <c r="H3191" s="21"/>
      <c r="I3191" s="21"/>
      <c r="J3191" s="21"/>
      <c r="K3191" s="21"/>
    </row>
    <row r="3192" spans="7:11">
      <c r="G3192" s="21"/>
      <c r="H3192" s="21"/>
      <c r="I3192" s="21"/>
      <c r="J3192" s="21"/>
      <c r="K3192" s="21"/>
    </row>
    <row r="3193" spans="7:11">
      <c r="G3193" s="21"/>
      <c r="H3193" s="21"/>
      <c r="I3193" s="21"/>
      <c r="J3193" s="21"/>
      <c r="K3193" s="21"/>
    </row>
    <row r="3194" spans="7:11">
      <c r="G3194" s="21"/>
      <c r="H3194" s="21"/>
      <c r="I3194" s="21"/>
      <c r="J3194" s="21"/>
      <c r="K3194" s="21"/>
    </row>
    <row r="3195" spans="7:11">
      <c r="G3195" s="21"/>
      <c r="H3195" s="21"/>
      <c r="I3195" s="21"/>
      <c r="J3195" s="21"/>
      <c r="K3195" s="21"/>
    </row>
    <row r="3196" spans="7:11">
      <c r="G3196" s="21"/>
      <c r="H3196" s="21"/>
      <c r="I3196" s="21"/>
      <c r="J3196" s="21"/>
      <c r="K3196" s="21"/>
    </row>
    <row r="3197" spans="7:11">
      <c r="G3197" s="21"/>
      <c r="H3197" s="21"/>
      <c r="I3197" s="21"/>
      <c r="J3197" s="21"/>
      <c r="K3197" s="21"/>
    </row>
    <row r="3198" spans="7:11">
      <c r="G3198" s="21"/>
      <c r="H3198" s="21"/>
      <c r="I3198" s="21"/>
      <c r="J3198" s="21"/>
      <c r="K3198" s="21"/>
    </row>
    <row r="3199" spans="7:11">
      <c r="G3199" s="21"/>
      <c r="H3199" s="21"/>
      <c r="I3199" s="21"/>
      <c r="J3199" s="21"/>
      <c r="K3199" s="21"/>
    </row>
    <row r="3200" spans="7:11">
      <c r="G3200" s="21"/>
      <c r="H3200" s="21"/>
      <c r="I3200" s="21"/>
      <c r="J3200" s="21"/>
      <c r="K3200" s="21"/>
    </row>
    <row r="3201" spans="7:11">
      <c r="G3201" s="21"/>
      <c r="H3201" s="21"/>
      <c r="I3201" s="21"/>
      <c r="J3201" s="21"/>
      <c r="K3201" s="21"/>
    </row>
    <row r="3202" spans="7:11">
      <c r="G3202" s="21"/>
      <c r="H3202" s="21"/>
      <c r="I3202" s="21"/>
      <c r="J3202" s="21"/>
      <c r="K3202" s="21"/>
    </row>
    <row r="3203" spans="7:11">
      <c r="G3203" s="21"/>
      <c r="H3203" s="21"/>
      <c r="I3203" s="21"/>
      <c r="J3203" s="21"/>
      <c r="K3203" s="21"/>
    </row>
    <row r="3204" spans="7:11">
      <c r="G3204" s="21"/>
      <c r="H3204" s="21"/>
      <c r="I3204" s="21"/>
      <c r="J3204" s="21"/>
      <c r="K3204" s="21"/>
    </row>
    <row r="3205" spans="7:11">
      <c r="G3205" s="21"/>
      <c r="H3205" s="21"/>
      <c r="I3205" s="21"/>
      <c r="J3205" s="21"/>
      <c r="K3205" s="21"/>
    </row>
    <row r="3206" spans="7:11">
      <c r="G3206" s="21"/>
      <c r="H3206" s="21"/>
      <c r="I3206" s="21"/>
      <c r="J3206" s="21"/>
      <c r="K3206" s="21"/>
    </row>
    <row r="3207" spans="7:11">
      <c r="G3207" s="21"/>
      <c r="H3207" s="21"/>
      <c r="I3207" s="21"/>
      <c r="J3207" s="21"/>
      <c r="K3207" s="21"/>
    </row>
    <row r="3208" spans="7:11">
      <c r="G3208" s="21"/>
      <c r="H3208" s="21"/>
      <c r="I3208" s="21"/>
      <c r="J3208" s="21"/>
      <c r="K3208" s="21"/>
    </row>
    <row r="3209" spans="7:11">
      <c r="G3209" s="21"/>
      <c r="H3209" s="21"/>
      <c r="I3209" s="21"/>
      <c r="J3209" s="21"/>
      <c r="K3209" s="21"/>
    </row>
    <row r="3210" spans="7:11">
      <c r="G3210" s="21"/>
      <c r="H3210" s="21"/>
      <c r="I3210" s="21"/>
      <c r="J3210" s="21"/>
      <c r="K3210" s="21"/>
    </row>
    <row r="3211" spans="7:11">
      <c r="G3211" s="21"/>
      <c r="H3211" s="21"/>
      <c r="I3211" s="21"/>
      <c r="J3211" s="21"/>
      <c r="K3211" s="21"/>
    </row>
    <row r="3212" spans="7:11">
      <c r="G3212" s="21"/>
      <c r="H3212" s="21"/>
      <c r="I3212" s="21"/>
      <c r="J3212" s="21"/>
      <c r="K3212" s="21"/>
    </row>
    <row r="3213" spans="7:11">
      <c r="G3213" s="21"/>
      <c r="H3213" s="21"/>
      <c r="I3213" s="21"/>
      <c r="J3213" s="21"/>
      <c r="K3213" s="21"/>
    </row>
    <row r="3214" spans="7:11">
      <c r="G3214" s="21"/>
      <c r="H3214" s="21"/>
      <c r="I3214" s="21"/>
      <c r="J3214" s="21"/>
      <c r="K3214" s="21"/>
    </row>
    <row r="3215" spans="7:11">
      <c r="G3215" s="21"/>
      <c r="H3215" s="21"/>
      <c r="I3215" s="21"/>
      <c r="J3215" s="21"/>
      <c r="K3215" s="21"/>
    </row>
    <row r="3216" spans="7:11">
      <c r="G3216" s="21"/>
      <c r="H3216" s="21"/>
      <c r="I3216" s="21"/>
      <c r="J3216" s="21"/>
      <c r="K3216" s="21"/>
    </row>
    <row r="3217" spans="7:11">
      <c r="G3217" s="21"/>
      <c r="H3217" s="21"/>
      <c r="I3217" s="21"/>
      <c r="J3217" s="21"/>
      <c r="K3217" s="21"/>
    </row>
    <row r="3218" spans="7:11">
      <c r="G3218" s="21"/>
      <c r="H3218" s="21"/>
      <c r="I3218" s="21"/>
      <c r="J3218" s="21"/>
      <c r="K3218" s="21"/>
    </row>
    <row r="3219" spans="7:11">
      <c r="G3219" s="21"/>
      <c r="H3219" s="21"/>
      <c r="I3219" s="21"/>
      <c r="J3219" s="21"/>
      <c r="K3219" s="21"/>
    </row>
    <row r="3220" spans="7:11">
      <c r="G3220" s="21"/>
      <c r="H3220" s="21"/>
      <c r="I3220" s="21"/>
      <c r="J3220" s="21"/>
      <c r="K3220" s="21"/>
    </row>
    <row r="3221" spans="7:11">
      <c r="G3221" s="21"/>
      <c r="H3221" s="21"/>
      <c r="I3221" s="21"/>
      <c r="J3221" s="21"/>
      <c r="K3221" s="21"/>
    </row>
    <row r="3222" spans="7:11">
      <c r="G3222" s="21"/>
      <c r="H3222" s="21"/>
      <c r="I3222" s="21"/>
      <c r="J3222" s="21"/>
      <c r="K3222" s="21"/>
    </row>
    <row r="3223" spans="7:11">
      <c r="G3223" s="21"/>
      <c r="H3223" s="21"/>
      <c r="I3223" s="21"/>
      <c r="J3223" s="21"/>
      <c r="K3223" s="21"/>
    </row>
    <row r="3224" spans="7:11">
      <c r="G3224" s="21"/>
      <c r="H3224" s="21"/>
      <c r="I3224" s="21"/>
      <c r="J3224" s="21"/>
      <c r="K3224" s="21"/>
    </row>
    <row r="3225" spans="7:11">
      <c r="G3225" s="21"/>
      <c r="H3225" s="21"/>
      <c r="I3225" s="21"/>
      <c r="J3225" s="21"/>
      <c r="K3225" s="21"/>
    </row>
    <row r="3226" spans="7:11">
      <c r="G3226" s="21"/>
      <c r="H3226" s="21"/>
      <c r="I3226" s="21"/>
      <c r="J3226" s="21"/>
      <c r="K3226" s="21"/>
    </row>
    <row r="3227" spans="7:11">
      <c r="G3227" s="21"/>
      <c r="H3227" s="21"/>
      <c r="I3227" s="21"/>
      <c r="J3227" s="21"/>
      <c r="K3227" s="21"/>
    </row>
    <row r="3228" spans="7:11">
      <c r="G3228" s="21"/>
      <c r="H3228" s="21"/>
      <c r="I3228" s="21"/>
      <c r="J3228" s="21"/>
      <c r="K3228" s="21"/>
    </row>
    <row r="3229" spans="7:11">
      <c r="G3229" s="21"/>
      <c r="H3229" s="21"/>
      <c r="I3229" s="21"/>
      <c r="J3229" s="21"/>
      <c r="K3229" s="21"/>
    </row>
    <row r="3230" spans="7:11">
      <c r="G3230" s="21"/>
      <c r="H3230" s="21"/>
      <c r="I3230" s="21"/>
      <c r="J3230" s="21"/>
      <c r="K3230" s="21"/>
    </row>
    <row r="3231" spans="7:11">
      <c r="G3231" s="21"/>
      <c r="H3231" s="21"/>
      <c r="I3231" s="21"/>
      <c r="J3231" s="21"/>
      <c r="K3231" s="21"/>
    </row>
    <row r="3232" spans="7:11">
      <c r="G3232" s="21"/>
      <c r="H3232" s="21"/>
      <c r="I3232" s="21"/>
      <c r="J3232" s="21"/>
      <c r="K3232" s="21"/>
    </row>
    <row r="3233" spans="7:11">
      <c r="G3233" s="21"/>
      <c r="H3233" s="21"/>
      <c r="I3233" s="21"/>
      <c r="J3233" s="21"/>
      <c r="K3233" s="21"/>
    </row>
    <row r="3234" spans="7:11">
      <c r="G3234" s="21"/>
      <c r="H3234" s="21"/>
      <c r="I3234" s="21"/>
      <c r="J3234" s="21"/>
      <c r="K3234" s="21"/>
    </row>
    <row r="3235" spans="7:11">
      <c r="G3235" s="21"/>
      <c r="H3235" s="21"/>
      <c r="I3235" s="21"/>
      <c r="J3235" s="21"/>
      <c r="K3235" s="21"/>
    </row>
    <row r="3236" spans="7:11">
      <c r="G3236" s="21"/>
      <c r="H3236" s="21"/>
      <c r="I3236" s="21"/>
      <c r="J3236" s="21"/>
      <c r="K3236" s="21"/>
    </row>
    <row r="3237" spans="7:11">
      <c r="G3237" s="21"/>
      <c r="H3237" s="21"/>
      <c r="I3237" s="21"/>
      <c r="J3237" s="21"/>
      <c r="K3237" s="21"/>
    </row>
    <row r="3238" spans="7:11">
      <c r="G3238" s="21"/>
      <c r="H3238" s="21"/>
      <c r="I3238" s="21"/>
      <c r="J3238" s="21"/>
      <c r="K3238" s="21"/>
    </row>
    <row r="3239" spans="7:11">
      <c r="G3239" s="21"/>
      <c r="H3239" s="21"/>
      <c r="I3239" s="21"/>
      <c r="J3239" s="21"/>
      <c r="K3239" s="21"/>
    </row>
    <row r="3240" spans="7:11">
      <c r="G3240" s="21"/>
      <c r="H3240" s="21"/>
      <c r="I3240" s="21"/>
      <c r="J3240" s="21"/>
      <c r="K3240" s="21"/>
    </row>
    <row r="3241" spans="7:11">
      <c r="G3241" s="21"/>
      <c r="H3241" s="21"/>
      <c r="I3241" s="21"/>
      <c r="J3241" s="21"/>
      <c r="K3241" s="21"/>
    </row>
    <row r="3242" spans="7:11">
      <c r="G3242" s="21"/>
      <c r="H3242" s="21"/>
      <c r="I3242" s="21"/>
      <c r="J3242" s="21"/>
      <c r="K3242" s="21"/>
    </row>
    <row r="3243" spans="7:11">
      <c r="G3243" s="21"/>
      <c r="H3243" s="21"/>
      <c r="I3243" s="21"/>
      <c r="J3243" s="21"/>
      <c r="K3243" s="21"/>
    </row>
    <row r="3244" spans="7:11">
      <c r="G3244" s="21"/>
      <c r="H3244" s="21"/>
      <c r="I3244" s="21"/>
      <c r="J3244" s="21"/>
      <c r="K3244" s="21"/>
    </row>
    <row r="3245" spans="7:11">
      <c r="G3245" s="21"/>
      <c r="H3245" s="21"/>
      <c r="I3245" s="21"/>
      <c r="J3245" s="21"/>
      <c r="K3245" s="21"/>
    </row>
    <row r="3246" spans="7:11">
      <c r="G3246" s="21"/>
      <c r="H3246" s="21"/>
      <c r="I3246" s="21"/>
      <c r="J3246" s="21"/>
      <c r="K3246" s="21"/>
    </row>
    <row r="3247" spans="7:11">
      <c r="G3247" s="21"/>
      <c r="H3247" s="21"/>
      <c r="I3247" s="21"/>
      <c r="J3247" s="21"/>
      <c r="K3247" s="21"/>
    </row>
    <row r="3248" spans="7:11">
      <c r="G3248" s="21"/>
      <c r="H3248" s="21"/>
      <c r="I3248" s="21"/>
      <c r="J3248" s="21"/>
      <c r="K3248" s="21"/>
    </row>
    <row r="3249" spans="7:11">
      <c r="G3249" s="21"/>
      <c r="H3249" s="21"/>
      <c r="I3249" s="21"/>
      <c r="J3249" s="21"/>
      <c r="K3249" s="21"/>
    </row>
    <row r="3250" spans="7:11">
      <c r="G3250" s="21"/>
      <c r="H3250" s="21"/>
      <c r="I3250" s="21"/>
      <c r="J3250" s="21"/>
      <c r="K3250" s="21"/>
    </row>
    <row r="3251" spans="7:11">
      <c r="G3251" s="21"/>
      <c r="H3251" s="21"/>
      <c r="I3251" s="21"/>
      <c r="J3251" s="21"/>
      <c r="K3251" s="21"/>
    </row>
    <row r="3252" spans="7:11">
      <c r="G3252" s="21"/>
      <c r="H3252" s="21"/>
      <c r="I3252" s="21"/>
      <c r="J3252" s="21"/>
      <c r="K3252" s="21"/>
    </row>
    <row r="3253" spans="7:11">
      <c r="G3253" s="21"/>
      <c r="H3253" s="21"/>
      <c r="I3253" s="21"/>
      <c r="J3253" s="21"/>
      <c r="K3253" s="21"/>
    </row>
    <row r="3254" spans="7:11">
      <c r="G3254" s="21"/>
      <c r="H3254" s="21"/>
      <c r="I3254" s="21"/>
      <c r="J3254" s="21"/>
      <c r="K3254" s="21"/>
    </row>
    <row r="3255" spans="7:11">
      <c r="G3255" s="21"/>
      <c r="H3255" s="21"/>
      <c r="I3255" s="21"/>
      <c r="J3255" s="21"/>
      <c r="K3255" s="21"/>
    </row>
    <row r="3256" spans="7:11">
      <c r="G3256" s="21"/>
      <c r="H3256" s="21"/>
      <c r="I3256" s="21"/>
      <c r="J3256" s="21"/>
      <c r="K3256" s="21"/>
    </row>
    <row r="3257" spans="7:11">
      <c r="G3257" s="21"/>
      <c r="H3257" s="21"/>
      <c r="I3257" s="21"/>
      <c r="J3257" s="21"/>
      <c r="K3257" s="21"/>
    </row>
    <row r="3258" spans="7:11">
      <c r="G3258" s="21"/>
      <c r="H3258" s="21"/>
      <c r="I3258" s="21"/>
      <c r="J3258" s="21"/>
      <c r="K3258" s="21"/>
    </row>
    <row r="3259" spans="7:11">
      <c r="G3259" s="21"/>
      <c r="H3259" s="21"/>
      <c r="I3259" s="21"/>
      <c r="J3259" s="21"/>
      <c r="K3259" s="21"/>
    </row>
    <row r="3260" spans="7:11">
      <c r="G3260" s="21"/>
      <c r="H3260" s="21"/>
      <c r="I3260" s="21"/>
      <c r="J3260" s="21"/>
      <c r="K3260" s="21"/>
    </row>
    <row r="3261" spans="7:11">
      <c r="G3261" s="21"/>
      <c r="H3261" s="21"/>
      <c r="I3261" s="21"/>
      <c r="J3261" s="21"/>
      <c r="K3261" s="21"/>
    </row>
    <row r="3262" spans="7:11">
      <c r="G3262" s="21"/>
      <c r="H3262" s="21"/>
      <c r="I3262" s="21"/>
      <c r="J3262" s="21"/>
      <c r="K3262" s="21"/>
    </row>
    <row r="3263" spans="7:11">
      <c r="G3263" s="21"/>
      <c r="H3263" s="21"/>
      <c r="I3263" s="21"/>
      <c r="J3263" s="21"/>
      <c r="K3263" s="21"/>
    </row>
    <row r="3264" spans="7:11">
      <c r="G3264" s="21"/>
      <c r="H3264" s="21"/>
      <c r="I3264" s="21"/>
      <c r="J3264" s="21"/>
      <c r="K3264" s="21"/>
    </row>
    <row r="3265" spans="7:11">
      <c r="G3265" s="21"/>
      <c r="H3265" s="21"/>
      <c r="I3265" s="21"/>
      <c r="J3265" s="21"/>
      <c r="K3265" s="21"/>
    </row>
    <row r="3266" spans="7:11">
      <c r="G3266" s="21"/>
      <c r="H3266" s="21"/>
      <c r="I3266" s="21"/>
      <c r="J3266" s="21"/>
      <c r="K3266" s="21"/>
    </row>
    <row r="3267" spans="7:11">
      <c r="G3267" s="21"/>
      <c r="H3267" s="21"/>
      <c r="I3267" s="21"/>
      <c r="J3267" s="21"/>
      <c r="K3267" s="21"/>
    </row>
    <row r="3268" spans="7:11">
      <c r="G3268" s="21"/>
      <c r="H3268" s="21"/>
      <c r="I3268" s="21"/>
      <c r="J3268" s="21"/>
      <c r="K3268" s="21"/>
    </row>
    <row r="3269" spans="7:11">
      <c r="G3269" s="21"/>
      <c r="H3269" s="21"/>
      <c r="I3269" s="21"/>
      <c r="J3269" s="21"/>
      <c r="K3269" s="21"/>
    </row>
    <row r="3270" spans="7:11">
      <c r="G3270" s="21"/>
      <c r="H3270" s="21"/>
      <c r="I3270" s="21"/>
      <c r="J3270" s="21"/>
      <c r="K3270" s="21"/>
    </row>
    <row r="3271" spans="7:11">
      <c r="G3271" s="21"/>
      <c r="H3271" s="21"/>
      <c r="I3271" s="21"/>
      <c r="J3271" s="21"/>
      <c r="K3271" s="21"/>
    </row>
    <row r="3272" spans="7:11">
      <c r="G3272" s="21"/>
      <c r="H3272" s="21"/>
      <c r="I3272" s="21"/>
      <c r="J3272" s="21"/>
      <c r="K3272" s="21"/>
    </row>
    <row r="3273" spans="7:11">
      <c r="G3273" s="21"/>
      <c r="H3273" s="21"/>
      <c r="I3273" s="21"/>
      <c r="J3273" s="21"/>
      <c r="K3273" s="21"/>
    </row>
    <row r="3274" spans="7:11">
      <c r="G3274" s="21"/>
      <c r="H3274" s="21"/>
      <c r="I3274" s="21"/>
      <c r="J3274" s="21"/>
      <c r="K3274" s="21"/>
    </row>
    <row r="3275" spans="7:11">
      <c r="G3275" s="21"/>
      <c r="H3275" s="21"/>
      <c r="I3275" s="21"/>
      <c r="J3275" s="21"/>
      <c r="K3275" s="21"/>
    </row>
    <row r="3276" spans="7:11">
      <c r="G3276" s="21"/>
      <c r="H3276" s="21"/>
      <c r="I3276" s="21"/>
      <c r="J3276" s="21"/>
      <c r="K3276" s="21"/>
    </row>
    <row r="3277" spans="7:11">
      <c r="G3277" s="21"/>
      <c r="H3277" s="21"/>
      <c r="I3277" s="21"/>
      <c r="J3277" s="21"/>
      <c r="K3277" s="21"/>
    </row>
    <row r="3278" spans="7:11">
      <c r="G3278" s="21"/>
      <c r="H3278" s="21"/>
      <c r="I3278" s="21"/>
      <c r="J3278" s="21"/>
      <c r="K3278" s="21"/>
    </row>
    <row r="3279" spans="7:11">
      <c r="G3279" s="21"/>
      <c r="H3279" s="21"/>
      <c r="I3279" s="21"/>
      <c r="J3279" s="21"/>
      <c r="K3279" s="21"/>
    </row>
    <row r="3280" spans="7:11">
      <c r="G3280" s="21"/>
      <c r="H3280" s="21"/>
      <c r="I3280" s="21"/>
      <c r="J3280" s="21"/>
      <c r="K3280" s="21"/>
    </row>
    <row r="3281" spans="7:11">
      <c r="G3281" s="21"/>
      <c r="H3281" s="21"/>
      <c r="I3281" s="21"/>
      <c r="J3281" s="21"/>
      <c r="K3281" s="21"/>
    </row>
    <row r="3282" spans="7:11">
      <c r="G3282" s="21"/>
      <c r="H3282" s="21"/>
      <c r="I3282" s="21"/>
      <c r="J3282" s="21"/>
      <c r="K3282" s="21"/>
    </row>
    <row r="3283" spans="7:11">
      <c r="G3283" s="21"/>
      <c r="H3283" s="21"/>
      <c r="I3283" s="21"/>
      <c r="J3283" s="21"/>
      <c r="K3283" s="21"/>
    </row>
    <row r="3284" spans="7:11">
      <c r="G3284" s="21"/>
      <c r="H3284" s="21"/>
      <c r="I3284" s="21"/>
      <c r="J3284" s="21"/>
      <c r="K3284" s="21"/>
    </row>
    <row r="3285" spans="7:11">
      <c r="G3285" s="21"/>
      <c r="H3285" s="21"/>
      <c r="I3285" s="21"/>
      <c r="J3285" s="21"/>
      <c r="K3285" s="21"/>
    </row>
    <row r="3286" spans="7:11">
      <c r="G3286" s="21"/>
      <c r="H3286" s="21"/>
      <c r="I3286" s="21"/>
      <c r="J3286" s="21"/>
      <c r="K3286" s="21"/>
    </row>
    <row r="3287" spans="7:11">
      <c r="G3287" s="21"/>
      <c r="H3287" s="21"/>
      <c r="I3287" s="21"/>
      <c r="J3287" s="21"/>
      <c r="K3287" s="21"/>
    </row>
    <row r="3288" spans="7:11">
      <c r="G3288" s="21"/>
      <c r="H3288" s="21"/>
      <c r="I3288" s="21"/>
      <c r="J3288" s="21"/>
      <c r="K3288" s="21"/>
    </row>
    <row r="3289" spans="7:11">
      <c r="G3289" s="21"/>
      <c r="H3289" s="21"/>
      <c r="I3289" s="21"/>
      <c r="J3289" s="21"/>
      <c r="K3289" s="21"/>
    </row>
    <row r="3290" spans="7:11">
      <c r="G3290" s="21"/>
      <c r="H3290" s="21"/>
      <c r="I3290" s="21"/>
      <c r="J3290" s="21"/>
      <c r="K3290" s="21"/>
    </row>
    <row r="3291" spans="7:11">
      <c r="G3291" s="21"/>
      <c r="H3291" s="21"/>
      <c r="I3291" s="21"/>
      <c r="J3291" s="21"/>
      <c r="K3291" s="21"/>
    </row>
    <row r="3292" spans="7:11">
      <c r="G3292" s="21"/>
      <c r="H3292" s="21"/>
      <c r="I3292" s="21"/>
      <c r="J3292" s="21"/>
      <c r="K3292" s="21"/>
    </row>
    <row r="3293" spans="7:11">
      <c r="G3293" s="21"/>
      <c r="H3293" s="21"/>
      <c r="I3293" s="21"/>
      <c r="J3293" s="21"/>
      <c r="K3293" s="21"/>
    </row>
    <row r="3294" spans="7:11">
      <c r="G3294" s="21"/>
      <c r="H3294" s="21"/>
      <c r="I3294" s="21"/>
      <c r="J3294" s="21"/>
      <c r="K3294" s="21"/>
    </row>
    <row r="3295" spans="7:11">
      <c r="G3295" s="21"/>
      <c r="H3295" s="21"/>
      <c r="I3295" s="21"/>
      <c r="J3295" s="21"/>
      <c r="K3295" s="21"/>
    </row>
    <row r="3296" spans="7:11">
      <c r="G3296" s="21"/>
      <c r="H3296" s="21"/>
      <c r="I3296" s="21"/>
      <c r="J3296" s="21"/>
      <c r="K3296" s="21"/>
    </row>
    <row r="3297" spans="7:11">
      <c r="G3297" s="21"/>
      <c r="H3297" s="21"/>
      <c r="I3297" s="21"/>
      <c r="J3297" s="21"/>
      <c r="K3297" s="21"/>
    </row>
    <row r="3298" spans="7:11">
      <c r="G3298" s="21"/>
      <c r="H3298" s="21"/>
      <c r="I3298" s="21"/>
      <c r="J3298" s="21"/>
      <c r="K3298" s="21"/>
    </row>
    <row r="3299" spans="7:11">
      <c r="G3299" s="21"/>
      <c r="H3299" s="21"/>
      <c r="I3299" s="21"/>
      <c r="J3299" s="21"/>
      <c r="K3299" s="21"/>
    </row>
    <row r="3300" spans="7:11">
      <c r="G3300" s="21"/>
      <c r="H3300" s="21"/>
      <c r="I3300" s="21"/>
      <c r="J3300" s="21"/>
      <c r="K3300" s="21"/>
    </row>
    <row r="3301" spans="7:11">
      <c r="G3301" s="21"/>
      <c r="H3301" s="21"/>
      <c r="I3301" s="21"/>
      <c r="J3301" s="21"/>
      <c r="K3301" s="21"/>
    </row>
    <row r="3302" spans="7:11">
      <c r="G3302" s="21"/>
      <c r="H3302" s="21"/>
      <c r="I3302" s="21"/>
      <c r="J3302" s="21"/>
      <c r="K3302" s="21"/>
    </row>
    <row r="3303" spans="7:11">
      <c r="G3303" s="21"/>
      <c r="H3303" s="21"/>
      <c r="I3303" s="21"/>
      <c r="J3303" s="21"/>
      <c r="K3303" s="21"/>
    </row>
    <row r="3304" spans="7:11">
      <c r="G3304" s="21"/>
      <c r="H3304" s="21"/>
      <c r="I3304" s="21"/>
      <c r="J3304" s="21"/>
      <c r="K3304" s="21"/>
    </row>
    <row r="3305" spans="7:11">
      <c r="G3305" s="21"/>
      <c r="H3305" s="21"/>
      <c r="I3305" s="21"/>
      <c r="J3305" s="21"/>
      <c r="K3305" s="21"/>
    </row>
    <row r="3306" spans="7:11">
      <c r="G3306" s="21"/>
      <c r="H3306" s="21"/>
      <c r="I3306" s="21"/>
      <c r="J3306" s="21"/>
      <c r="K3306" s="21"/>
    </row>
    <row r="3307" spans="7:11">
      <c r="G3307" s="21"/>
      <c r="H3307" s="21"/>
      <c r="I3307" s="21"/>
      <c r="J3307" s="21"/>
      <c r="K3307" s="21"/>
    </row>
    <row r="3308" spans="7:11">
      <c r="G3308" s="21"/>
      <c r="H3308" s="21"/>
      <c r="I3308" s="21"/>
      <c r="J3308" s="21"/>
      <c r="K3308" s="21"/>
    </row>
    <row r="3309" spans="7:11">
      <c r="G3309" s="21"/>
      <c r="H3309" s="21"/>
      <c r="I3309" s="21"/>
      <c r="J3309" s="21"/>
      <c r="K3309" s="21"/>
    </row>
    <row r="3310" spans="7:11">
      <c r="G3310" s="21"/>
      <c r="H3310" s="21"/>
      <c r="I3310" s="21"/>
      <c r="J3310" s="21"/>
      <c r="K3310" s="21"/>
    </row>
    <row r="3311" spans="7:11">
      <c r="G3311" s="21"/>
      <c r="H3311" s="21"/>
      <c r="I3311" s="21"/>
      <c r="J3311" s="21"/>
      <c r="K3311" s="21"/>
    </row>
    <row r="3312" spans="7:11">
      <c r="G3312" s="21"/>
      <c r="H3312" s="21"/>
      <c r="I3312" s="21"/>
      <c r="J3312" s="21"/>
      <c r="K3312" s="21"/>
    </row>
    <row r="3313" spans="7:11">
      <c r="G3313" s="21"/>
      <c r="H3313" s="21"/>
      <c r="I3313" s="21"/>
      <c r="J3313" s="21"/>
      <c r="K3313" s="21"/>
    </row>
    <row r="3314" spans="7:11">
      <c r="G3314" s="21"/>
      <c r="H3314" s="21"/>
      <c r="I3314" s="21"/>
      <c r="J3314" s="21"/>
      <c r="K3314" s="21"/>
    </row>
    <row r="3315" spans="7:11">
      <c r="G3315" s="21"/>
      <c r="H3315" s="21"/>
      <c r="I3315" s="21"/>
      <c r="J3315" s="21"/>
      <c r="K3315" s="21"/>
    </row>
    <row r="3316" spans="7:11">
      <c r="G3316" s="21"/>
      <c r="H3316" s="21"/>
      <c r="I3316" s="21"/>
      <c r="J3316" s="21"/>
      <c r="K3316" s="21"/>
    </row>
    <row r="3317" spans="7:11">
      <c r="G3317" s="21"/>
      <c r="H3317" s="21"/>
      <c r="I3317" s="21"/>
      <c r="J3317" s="21"/>
      <c r="K3317" s="21"/>
    </row>
    <row r="3318" spans="7:11">
      <c r="G3318" s="21"/>
      <c r="H3318" s="21"/>
      <c r="I3318" s="21"/>
      <c r="J3318" s="21"/>
      <c r="K3318" s="21"/>
    </row>
    <row r="3319" spans="7:11">
      <c r="G3319" s="21"/>
      <c r="H3319" s="21"/>
      <c r="I3319" s="21"/>
      <c r="J3319" s="21"/>
      <c r="K3319" s="21"/>
    </row>
    <row r="3320" spans="7:11">
      <c r="G3320" s="21"/>
      <c r="H3320" s="21"/>
      <c r="I3320" s="21"/>
      <c r="J3320" s="21"/>
      <c r="K3320" s="21"/>
    </row>
    <row r="3321" spans="7:11">
      <c r="G3321" s="21"/>
      <c r="H3321" s="21"/>
      <c r="I3321" s="21"/>
      <c r="J3321" s="21"/>
      <c r="K3321" s="21"/>
    </row>
    <row r="3322" spans="7:11">
      <c r="G3322" s="21"/>
      <c r="H3322" s="21"/>
      <c r="I3322" s="21"/>
      <c r="J3322" s="21"/>
      <c r="K3322" s="21"/>
    </row>
    <row r="3323" spans="7:11">
      <c r="G3323" s="21"/>
      <c r="H3323" s="21"/>
      <c r="I3323" s="21"/>
      <c r="J3323" s="21"/>
      <c r="K3323" s="21"/>
    </row>
    <row r="3324" spans="7:11">
      <c r="G3324" s="21"/>
      <c r="H3324" s="21"/>
      <c r="I3324" s="21"/>
      <c r="J3324" s="21"/>
      <c r="K3324" s="21"/>
    </row>
    <row r="3325" spans="7:11">
      <c r="G3325" s="21"/>
      <c r="H3325" s="21"/>
      <c r="I3325" s="21"/>
      <c r="J3325" s="21"/>
      <c r="K3325" s="21"/>
    </row>
    <row r="3326" spans="7:11">
      <c r="G3326" s="21"/>
      <c r="H3326" s="21"/>
      <c r="I3326" s="21"/>
      <c r="J3326" s="21"/>
      <c r="K3326" s="21"/>
    </row>
    <row r="3327" spans="7:11">
      <c r="G3327" s="21"/>
      <c r="H3327" s="21"/>
      <c r="I3327" s="21"/>
      <c r="J3327" s="21"/>
      <c r="K3327" s="21"/>
    </row>
    <row r="3328" spans="7:11">
      <c r="G3328" s="21"/>
      <c r="H3328" s="21"/>
      <c r="I3328" s="21"/>
      <c r="J3328" s="21"/>
      <c r="K3328" s="21"/>
    </row>
    <row r="3329" spans="7:11">
      <c r="G3329" s="21"/>
      <c r="H3329" s="21"/>
      <c r="I3329" s="21"/>
      <c r="J3329" s="21"/>
      <c r="K3329" s="21"/>
    </row>
    <row r="3330" spans="7:11">
      <c r="G3330" s="21"/>
      <c r="H3330" s="21"/>
      <c r="I3330" s="21"/>
      <c r="J3330" s="21"/>
      <c r="K3330" s="21"/>
    </row>
    <row r="3331" spans="7:11">
      <c r="G3331" s="21"/>
      <c r="H3331" s="21"/>
      <c r="I3331" s="21"/>
      <c r="J3331" s="21"/>
      <c r="K3331" s="21"/>
    </row>
    <row r="3332" spans="7:11">
      <c r="G3332" s="21"/>
      <c r="H3332" s="21"/>
      <c r="I3332" s="21"/>
      <c r="J3332" s="21"/>
      <c r="K3332" s="21"/>
    </row>
    <row r="3333" spans="7:11">
      <c r="G3333" s="21"/>
      <c r="H3333" s="21"/>
      <c r="I3333" s="21"/>
      <c r="J3333" s="21"/>
      <c r="K3333" s="21"/>
    </row>
    <row r="3334" spans="7:11">
      <c r="G3334" s="21"/>
      <c r="H3334" s="21"/>
      <c r="I3334" s="21"/>
      <c r="J3334" s="21"/>
      <c r="K3334" s="21"/>
    </row>
    <row r="3335" spans="7:11">
      <c r="G3335" s="21"/>
      <c r="H3335" s="21"/>
      <c r="I3335" s="21"/>
      <c r="J3335" s="21"/>
      <c r="K3335" s="21"/>
    </row>
    <row r="3336" spans="7:11">
      <c r="G3336" s="21"/>
      <c r="H3336" s="21"/>
      <c r="I3336" s="21"/>
      <c r="J3336" s="21"/>
      <c r="K3336" s="21"/>
    </row>
    <row r="3337" spans="7:11">
      <c r="G3337" s="21"/>
      <c r="H3337" s="21"/>
      <c r="I3337" s="21"/>
      <c r="J3337" s="21"/>
      <c r="K3337" s="21"/>
    </row>
    <row r="3338" spans="7:11">
      <c r="G3338" s="21"/>
      <c r="H3338" s="21"/>
      <c r="I3338" s="21"/>
      <c r="J3338" s="21"/>
      <c r="K3338" s="21"/>
    </row>
    <row r="3339" spans="7:11">
      <c r="G3339" s="21"/>
      <c r="H3339" s="21"/>
      <c r="I3339" s="21"/>
      <c r="J3339" s="21"/>
      <c r="K3339" s="21"/>
    </row>
    <row r="3340" spans="7:11">
      <c r="G3340" s="21"/>
      <c r="H3340" s="21"/>
      <c r="I3340" s="21"/>
      <c r="J3340" s="21"/>
      <c r="K3340" s="21"/>
    </row>
    <row r="3341" spans="7:11">
      <c r="G3341" s="21"/>
      <c r="H3341" s="21"/>
      <c r="I3341" s="21"/>
      <c r="J3341" s="21"/>
      <c r="K3341" s="21"/>
    </row>
    <row r="3342" spans="7:11">
      <c r="G3342" s="21"/>
      <c r="H3342" s="21"/>
      <c r="I3342" s="21"/>
      <c r="J3342" s="21"/>
      <c r="K3342" s="21"/>
    </row>
    <row r="3343" spans="7:11">
      <c r="G3343" s="21"/>
      <c r="H3343" s="21"/>
      <c r="I3343" s="21"/>
      <c r="J3343" s="21"/>
      <c r="K3343" s="21"/>
    </row>
    <row r="3344" spans="7:11">
      <c r="G3344" s="21"/>
      <c r="H3344" s="21"/>
      <c r="I3344" s="21"/>
      <c r="J3344" s="21"/>
      <c r="K3344" s="21"/>
    </row>
    <row r="3345" spans="7:11">
      <c r="G3345" s="21"/>
      <c r="H3345" s="21"/>
      <c r="I3345" s="21"/>
      <c r="J3345" s="21"/>
      <c r="K3345" s="21"/>
    </row>
    <row r="3346" spans="7:11">
      <c r="G3346" s="21"/>
      <c r="H3346" s="21"/>
      <c r="I3346" s="21"/>
      <c r="J3346" s="21"/>
      <c r="K3346" s="21"/>
    </row>
    <row r="3347" spans="7:11">
      <c r="G3347" s="21"/>
      <c r="H3347" s="21"/>
      <c r="I3347" s="21"/>
      <c r="J3347" s="21"/>
      <c r="K3347" s="21"/>
    </row>
    <row r="3348" spans="7:11">
      <c r="G3348" s="21"/>
      <c r="H3348" s="21"/>
      <c r="I3348" s="21"/>
      <c r="J3348" s="21"/>
      <c r="K3348" s="21"/>
    </row>
    <row r="3349" spans="7:11">
      <c r="G3349" s="21"/>
      <c r="H3349" s="21"/>
      <c r="I3349" s="21"/>
      <c r="J3349" s="21"/>
      <c r="K3349" s="21"/>
    </row>
    <row r="3350" spans="7:11">
      <c r="G3350" s="21"/>
      <c r="H3350" s="21"/>
      <c r="I3350" s="21"/>
      <c r="J3350" s="21"/>
      <c r="K3350" s="21"/>
    </row>
    <row r="3351" spans="7:11">
      <c r="G3351" s="21"/>
      <c r="H3351" s="21"/>
      <c r="I3351" s="21"/>
      <c r="J3351" s="21"/>
      <c r="K3351" s="21"/>
    </row>
    <row r="3352" spans="7:11">
      <c r="G3352" s="21"/>
      <c r="H3352" s="21"/>
      <c r="I3352" s="21"/>
      <c r="J3352" s="21"/>
      <c r="K3352" s="21"/>
    </row>
    <row r="3353" spans="7:11">
      <c r="G3353" s="21"/>
      <c r="H3353" s="21"/>
      <c r="I3353" s="21"/>
      <c r="J3353" s="21"/>
      <c r="K3353" s="21"/>
    </row>
    <row r="3354" spans="7:11">
      <c r="G3354" s="21"/>
      <c r="H3354" s="21"/>
      <c r="I3354" s="21"/>
      <c r="J3354" s="21"/>
      <c r="K3354" s="21"/>
    </row>
    <row r="3355" spans="7:11">
      <c r="G3355" s="21"/>
      <c r="H3355" s="21"/>
      <c r="I3355" s="21"/>
      <c r="J3355" s="21"/>
      <c r="K3355" s="21"/>
    </row>
    <row r="3356" spans="7:11">
      <c r="G3356" s="21"/>
      <c r="H3356" s="21"/>
      <c r="I3356" s="21"/>
      <c r="J3356" s="21"/>
      <c r="K3356" s="21"/>
    </row>
    <row r="3357" spans="7:11">
      <c r="G3357" s="21"/>
      <c r="H3357" s="21"/>
      <c r="I3357" s="21"/>
      <c r="J3357" s="21"/>
      <c r="K3357" s="21"/>
    </row>
    <row r="3358" spans="7:11">
      <c r="G3358" s="21"/>
      <c r="H3358" s="21"/>
      <c r="I3358" s="21"/>
      <c r="J3358" s="21"/>
      <c r="K3358" s="21"/>
    </row>
    <row r="3359" spans="7:11">
      <c r="G3359" s="21"/>
      <c r="H3359" s="21"/>
      <c r="I3359" s="21"/>
      <c r="J3359" s="21"/>
      <c r="K3359" s="21"/>
    </row>
    <row r="3360" spans="7:11">
      <c r="G3360" s="21"/>
      <c r="H3360" s="21"/>
      <c r="I3360" s="21"/>
      <c r="J3360" s="21"/>
      <c r="K3360" s="21"/>
    </row>
    <row r="3361" spans="7:11">
      <c r="G3361" s="21"/>
      <c r="H3361" s="21"/>
      <c r="I3361" s="21"/>
      <c r="J3361" s="21"/>
      <c r="K3361" s="21"/>
    </row>
    <row r="3362" spans="7:11">
      <c r="G3362" s="21"/>
      <c r="H3362" s="21"/>
      <c r="I3362" s="21"/>
      <c r="J3362" s="21"/>
      <c r="K3362" s="21"/>
    </row>
    <row r="3363" spans="7:11">
      <c r="G3363" s="21"/>
      <c r="H3363" s="21"/>
      <c r="I3363" s="21"/>
      <c r="J3363" s="21"/>
      <c r="K3363" s="21"/>
    </row>
    <row r="3364" spans="7:11">
      <c r="G3364" s="21"/>
      <c r="H3364" s="21"/>
      <c r="I3364" s="21"/>
      <c r="J3364" s="21"/>
      <c r="K3364" s="21"/>
    </row>
    <row r="3365" spans="7:11">
      <c r="G3365" s="21"/>
      <c r="H3365" s="21"/>
      <c r="I3365" s="21"/>
      <c r="J3365" s="21"/>
      <c r="K3365" s="21"/>
    </row>
    <row r="3366" spans="7:11">
      <c r="G3366" s="21"/>
      <c r="H3366" s="21"/>
      <c r="I3366" s="21"/>
      <c r="J3366" s="21"/>
      <c r="K3366" s="21"/>
    </row>
    <row r="3367" spans="7:11">
      <c r="G3367" s="21"/>
      <c r="H3367" s="21"/>
      <c r="I3367" s="21"/>
      <c r="J3367" s="21"/>
      <c r="K3367" s="21"/>
    </row>
    <row r="3368" spans="7:11">
      <c r="G3368" s="21"/>
      <c r="H3368" s="21"/>
      <c r="I3368" s="21"/>
      <c r="J3368" s="21"/>
      <c r="K3368" s="21"/>
    </row>
    <row r="3369" spans="7:11">
      <c r="G3369" s="21"/>
      <c r="H3369" s="21"/>
      <c r="I3369" s="21"/>
      <c r="J3369" s="21"/>
      <c r="K3369" s="21"/>
    </row>
    <row r="3370" spans="7:11">
      <c r="G3370" s="21"/>
      <c r="H3370" s="21"/>
      <c r="I3370" s="21"/>
      <c r="J3370" s="21"/>
      <c r="K3370" s="21"/>
    </row>
    <row r="3371" spans="7:11">
      <c r="G3371" s="21"/>
      <c r="H3371" s="21"/>
      <c r="I3371" s="21"/>
      <c r="J3371" s="21"/>
      <c r="K3371" s="21"/>
    </row>
    <row r="3372" spans="7:11">
      <c r="G3372" s="21"/>
      <c r="H3372" s="21"/>
      <c r="I3372" s="21"/>
      <c r="J3372" s="21"/>
      <c r="K3372" s="21"/>
    </row>
    <row r="3373" spans="7:11">
      <c r="G3373" s="21"/>
      <c r="H3373" s="21"/>
      <c r="I3373" s="21"/>
      <c r="J3373" s="21"/>
      <c r="K3373" s="21"/>
    </row>
    <row r="3374" spans="7:11">
      <c r="G3374" s="21"/>
      <c r="H3374" s="21"/>
      <c r="I3374" s="21"/>
      <c r="J3374" s="21"/>
      <c r="K3374" s="21"/>
    </row>
    <row r="3375" spans="7:11">
      <c r="G3375" s="21"/>
      <c r="H3375" s="21"/>
      <c r="I3375" s="21"/>
      <c r="J3375" s="21"/>
      <c r="K3375" s="21"/>
    </row>
    <row r="3376" spans="7:11">
      <c r="G3376" s="21"/>
      <c r="H3376" s="21"/>
      <c r="I3376" s="21"/>
      <c r="J3376" s="21"/>
      <c r="K3376" s="21"/>
    </row>
    <row r="3377" spans="7:11">
      <c r="G3377" s="21"/>
      <c r="H3377" s="21"/>
      <c r="I3377" s="21"/>
      <c r="J3377" s="21"/>
      <c r="K3377" s="21"/>
    </row>
    <row r="3378" spans="7:11">
      <c r="G3378" s="21"/>
      <c r="H3378" s="21"/>
      <c r="I3378" s="21"/>
      <c r="J3378" s="21"/>
      <c r="K3378" s="21"/>
    </row>
    <row r="3379" spans="7:11">
      <c r="G3379" s="21"/>
      <c r="H3379" s="21"/>
      <c r="I3379" s="21"/>
      <c r="J3379" s="21"/>
      <c r="K3379" s="21"/>
    </row>
    <row r="3380" spans="7:11">
      <c r="G3380" s="21"/>
      <c r="H3380" s="21"/>
      <c r="I3380" s="21"/>
      <c r="J3380" s="21"/>
      <c r="K3380" s="21"/>
    </row>
    <row r="3381" spans="7:11">
      <c r="G3381" s="21"/>
      <c r="H3381" s="21"/>
      <c r="I3381" s="21"/>
      <c r="J3381" s="21"/>
      <c r="K3381" s="21"/>
    </row>
    <row r="3382" spans="7:11">
      <c r="G3382" s="21"/>
      <c r="H3382" s="21"/>
      <c r="I3382" s="21"/>
      <c r="J3382" s="21"/>
      <c r="K3382" s="21"/>
    </row>
    <row r="3383" spans="7:11">
      <c r="G3383" s="21"/>
      <c r="H3383" s="21"/>
      <c r="I3383" s="21"/>
      <c r="J3383" s="21"/>
      <c r="K3383" s="21"/>
    </row>
    <row r="3384" spans="7:11">
      <c r="G3384" s="21"/>
      <c r="H3384" s="21"/>
      <c r="I3384" s="21"/>
      <c r="J3384" s="21"/>
      <c r="K3384" s="21"/>
    </row>
    <row r="3385" spans="7:11">
      <c r="G3385" s="21"/>
      <c r="H3385" s="21"/>
      <c r="I3385" s="21"/>
      <c r="J3385" s="21"/>
      <c r="K3385" s="21"/>
    </row>
    <row r="3386" spans="7:11">
      <c r="G3386" s="21"/>
      <c r="H3386" s="21"/>
      <c r="I3386" s="21"/>
      <c r="J3386" s="21"/>
      <c r="K3386" s="21"/>
    </row>
    <row r="3387" spans="7:11">
      <c r="G3387" s="21"/>
      <c r="H3387" s="21"/>
      <c r="I3387" s="21"/>
      <c r="J3387" s="21"/>
      <c r="K3387" s="21"/>
    </row>
    <row r="3388" spans="7:11">
      <c r="G3388" s="21"/>
      <c r="H3388" s="21"/>
      <c r="I3388" s="21"/>
      <c r="J3388" s="21"/>
      <c r="K3388" s="21"/>
    </row>
    <row r="3389" spans="7:11">
      <c r="G3389" s="21"/>
      <c r="H3389" s="21"/>
      <c r="I3389" s="21"/>
      <c r="J3389" s="21"/>
      <c r="K3389" s="21"/>
    </row>
    <row r="3390" spans="7:11">
      <c r="G3390" s="21"/>
      <c r="H3390" s="21"/>
      <c r="I3390" s="21"/>
      <c r="J3390" s="21"/>
      <c r="K3390" s="21"/>
    </row>
    <row r="3391" spans="7:11">
      <c r="G3391" s="21"/>
      <c r="H3391" s="21"/>
      <c r="I3391" s="21"/>
      <c r="J3391" s="21"/>
      <c r="K3391" s="21"/>
    </row>
    <row r="3392" spans="7:11">
      <c r="G3392" s="21"/>
      <c r="H3392" s="21"/>
      <c r="I3392" s="21"/>
      <c r="J3392" s="21"/>
      <c r="K3392" s="21"/>
    </row>
    <row r="3393" spans="7:11">
      <c r="G3393" s="21"/>
      <c r="H3393" s="21"/>
      <c r="I3393" s="21"/>
      <c r="J3393" s="21"/>
      <c r="K3393" s="21"/>
    </row>
    <row r="3394" spans="7:11">
      <c r="G3394" s="21"/>
      <c r="H3394" s="21"/>
      <c r="I3394" s="21"/>
      <c r="J3394" s="21"/>
      <c r="K3394" s="21"/>
    </row>
    <row r="3395" spans="7:11">
      <c r="G3395" s="21"/>
      <c r="H3395" s="21"/>
      <c r="I3395" s="21"/>
      <c r="J3395" s="21"/>
      <c r="K3395" s="21"/>
    </row>
    <row r="3396" spans="7:11">
      <c r="G3396" s="21"/>
      <c r="H3396" s="21"/>
      <c r="I3396" s="21"/>
      <c r="J3396" s="21"/>
      <c r="K3396" s="21"/>
    </row>
    <row r="3397" spans="7:11">
      <c r="G3397" s="21"/>
      <c r="H3397" s="21"/>
      <c r="I3397" s="21"/>
      <c r="J3397" s="21"/>
      <c r="K3397" s="21"/>
    </row>
    <row r="3398" spans="7:11">
      <c r="G3398" s="21"/>
      <c r="H3398" s="21"/>
      <c r="I3398" s="21"/>
      <c r="J3398" s="21"/>
      <c r="K3398" s="21"/>
    </row>
    <row r="3399" spans="7:11">
      <c r="G3399" s="21"/>
      <c r="H3399" s="21"/>
      <c r="I3399" s="21"/>
      <c r="J3399" s="21"/>
      <c r="K3399" s="21"/>
    </row>
    <row r="3400" spans="7:11">
      <c r="G3400" s="21"/>
      <c r="H3400" s="21"/>
      <c r="I3400" s="21"/>
      <c r="J3400" s="21"/>
      <c r="K3400" s="21"/>
    </row>
    <row r="3401" spans="7:11">
      <c r="G3401" s="21"/>
      <c r="H3401" s="21"/>
      <c r="I3401" s="21"/>
      <c r="J3401" s="21"/>
      <c r="K3401" s="21"/>
    </row>
    <row r="3402" spans="7:11">
      <c r="G3402" s="21"/>
      <c r="H3402" s="21"/>
      <c r="I3402" s="21"/>
      <c r="J3402" s="21"/>
      <c r="K3402" s="21"/>
    </row>
    <row r="3403" spans="7:11">
      <c r="G3403" s="21"/>
      <c r="H3403" s="21"/>
      <c r="I3403" s="21"/>
      <c r="J3403" s="21"/>
      <c r="K3403" s="21"/>
    </row>
    <row r="3404" spans="7:11">
      <c r="G3404" s="21"/>
      <c r="H3404" s="21"/>
      <c r="I3404" s="21"/>
      <c r="J3404" s="21"/>
      <c r="K3404" s="21"/>
    </row>
    <row r="3405" spans="7:11">
      <c r="G3405" s="21"/>
      <c r="H3405" s="21"/>
      <c r="I3405" s="21"/>
      <c r="J3405" s="21"/>
      <c r="K3405" s="21"/>
    </row>
    <row r="3406" spans="7:11">
      <c r="G3406" s="21"/>
      <c r="H3406" s="21"/>
      <c r="I3406" s="21"/>
      <c r="J3406" s="21"/>
      <c r="K3406" s="21"/>
    </row>
    <row r="3407" spans="7:11">
      <c r="G3407" s="21"/>
      <c r="H3407" s="21"/>
      <c r="I3407" s="21"/>
      <c r="J3407" s="21"/>
      <c r="K3407" s="21"/>
    </row>
    <row r="3408" spans="7:11">
      <c r="G3408" s="21"/>
      <c r="H3408" s="21"/>
      <c r="I3408" s="21"/>
      <c r="J3408" s="21"/>
      <c r="K3408" s="21"/>
    </row>
    <row r="3409" spans="7:11">
      <c r="G3409" s="21"/>
      <c r="H3409" s="21"/>
      <c r="I3409" s="21"/>
      <c r="J3409" s="21"/>
      <c r="K3409" s="21"/>
    </row>
    <row r="3410" spans="7:11">
      <c r="G3410" s="21"/>
      <c r="H3410" s="21"/>
      <c r="I3410" s="21"/>
      <c r="J3410" s="21"/>
      <c r="K3410" s="21"/>
    </row>
    <row r="3411" spans="7:11">
      <c r="G3411" s="21"/>
      <c r="H3411" s="21"/>
      <c r="I3411" s="21"/>
      <c r="J3411" s="21"/>
      <c r="K3411" s="21"/>
    </row>
    <row r="3412" spans="7:11">
      <c r="G3412" s="21"/>
      <c r="H3412" s="21"/>
      <c r="I3412" s="21"/>
      <c r="J3412" s="21"/>
      <c r="K3412" s="21"/>
    </row>
    <row r="3413" spans="7:11">
      <c r="G3413" s="21"/>
      <c r="H3413" s="21"/>
      <c r="I3413" s="21"/>
      <c r="J3413" s="21"/>
      <c r="K3413" s="21"/>
    </row>
    <row r="3414" spans="7:11">
      <c r="G3414" s="21"/>
      <c r="H3414" s="21"/>
      <c r="I3414" s="21"/>
      <c r="J3414" s="21"/>
      <c r="K3414" s="21"/>
    </row>
    <row r="3415" spans="7:11">
      <c r="G3415" s="21"/>
      <c r="H3415" s="21"/>
      <c r="I3415" s="21"/>
      <c r="J3415" s="21"/>
      <c r="K3415" s="21"/>
    </row>
    <row r="3416" spans="7:11">
      <c r="G3416" s="21"/>
      <c r="H3416" s="21"/>
      <c r="I3416" s="21"/>
      <c r="J3416" s="21"/>
      <c r="K3416" s="21"/>
    </row>
    <row r="3417" spans="7:11">
      <c r="G3417" s="21"/>
      <c r="H3417" s="21"/>
      <c r="I3417" s="21"/>
      <c r="J3417" s="21"/>
      <c r="K3417" s="21"/>
    </row>
    <row r="3418" spans="7:11">
      <c r="G3418" s="21"/>
      <c r="H3418" s="21"/>
      <c r="I3418" s="21"/>
      <c r="J3418" s="21"/>
      <c r="K3418" s="21"/>
    </row>
    <row r="3419" spans="7:11">
      <c r="G3419" s="21"/>
      <c r="H3419" s="21"/>
      <c r="I3419" s="21"/>
      <c r="J3419" s="21"/>
      <c r="K3419" s="21"/>
    </row>
    <row r="3420" spans="7:11">
      <c r="G3420" s="21"/>
      <c r="H3420" s="21"/>
      <c r="I3420" s="21"/>
      <c r="J3420" s="21"/>
      <c r="K3420" s="21"/>
    </row>
    <row r="3421" spans="7:11">
      <c r="G3421" s="21"/>
      <c r="H3421" s="21"/>
      <c r="I3421" s="21"/>
      <c r="J3421" s="21"/>
      <c r="K3421" s="21"/>
    </row>
    <row r="3422" spans="7:11">
      <c r="G3422" s="21"/>
      <c r="H3422" s="21"/>
      <c r="I3422" s="21"/>
      <c r="J3422" s="21"/>
      <c r="K3422" s="21"/>
    </row>
    <row r="3423" spans="7:11">
      <c r="G3423" s="21"/>
      <c r="H3423" s="21"/>
      <c r="I3423" s="21"/>
      <c r="J3423" s="21"/>
      <c r="K3423" s="21"/>
    </row>
    <row r="3424" spans="7:11">
      <c r="G3424" s="21"/>
      <c r="H3424" s="21"/>
      <c r="I3424" s="21"/>
      <c r="J3424" s="21"/>
      <c r="K3424" s="21"/>
    </row>
    <row r="3425" spans="7:11">
      <c r="G3425" s="21"/>
      <c r="H3425" s="21"/>
      <c r="I3425" s="21"/>
      <c r="J3425" s="21"/>
      <c r="K3425" s="21"/>
    </row>
    <row r="3426" spans="7:11">
      <c r="G3426" s="21"/>
      <c r="H3426" s="21"/>
      <c r="I3426" s="21"/>
      <c r="J3426" s="21"/>
      <c r="K3426" s="21"/>
    </row>
    <row r="3427" spans="7:11">
      <c r="G3427" s="21"/>
      <c r="H3427" s="21"/>
      <c r="I3427" s="21"/>
      <c r="J3427" s="21"/>
      <c r="K3427" s="21"/>
    </row>
    <row r="3428" spans="7:11">
      <c r="G3428" s="21"/>
      <c r="H3428" s="21"/>
      <c r="I3428" s="21"/>
      <c r="J3428" s="21"/>
      <c r="K3428" s="21"/>
    </row>
    <row r="3429" spans="7:11">
      <c r="G3429" s="21"/>
      <c r="H3429" s="21"/>
      <c r="I3429" s="21"/>
      <c r="J3429" s="21"/>
      <c r="K3429" s="21"/>
    </row>
    <row r="3430" spans="7:11">
      <c r="G3430" s="21"/>
      <c r="H3430" s="21"/>
      <c r="I3430" s="21"/>
      <c r="J3430" s="21"/>
      <c r="K3430" s="21"/>
    </row>
    <row r="3431" spans="7:11">
      <c r="G3431" s="21"/>
      <c r="H3431" s="21"/>
      <c r="I3431" s="21"/>
      <c r="J3431" s="21"/>
      <c r="K3431" s="21"/>
    </row>
    <row r="3432" spans="7:11">
      <c r="G3432" s="21"/>
      <c r="H3432" s="21"/>
      <c r="I3432" s="21"/>
      <c r="J3432" s="21"/>
      <c r="K3432" s="21"/>
    </row>
    <row r="3433" spans="7:11">
      <c r="G3433" s="21"/>
      <c r="H3433" s="21"/>
      <c r="I3433" s="21"/>
      <c r="J3433" s="21"/>
      <c r="K3433" s="21"/>
    </row>
    <row r="3434" spans="7:11">
      <c r="G3434" s="21"/>
      <c r="H3434" s="21"/>
      <c r="I3434" s="21"/>
      <c r="J3434" s="21"/>
      <c r="K3434" s="21"/>
    </row>
    <row r="3435" spans="7:11">
      <c r="G3435" s="21"/>
      <c r="H3435" s="21"/>
      <c r="I3435" s="21"/>
      <c r="J3435" s="21"/>
      <c r="K3435" s="21"/>
    </row>
    <row r="3436" spans="7:11">
      <c r="G3436" s="21"/>
      <c r="H3436" s="21"/>
      <c r="I3436" s="21"/>
      <c r="J3436" s="21"/>
      <c r="K3436" s="21"/>
    </row>
    <row r="3437" spans="7:11">
      <c r="G3437" s="21"/>
      <c r="H3437" s="21"/>
      <c r="I3437" s="21"/>
      <c r="J3437" s="21"/>
      <c r="K3437" s="21"/>
    </row>
    <row r="3438" spans="7:11">
      <c r="G3438" s="21"/>
      <c r="H3438" s="21"/>
      <c r="I3438" s="21"/>
      <c r="J3438" s="21"/>
      <c r="K3438" s="21"/>
    </row>
    <row r="3439" spans="7:11">
      <c r="G3439" s="21"/>
      <c r="H3439" s="21"/>
      <c r="I3439" s="21"/>
      <c r="J3439" s="21"/>
      <c r="K3439" s="21"/>
    </row>
    <row r="3440" spans="7:11">
      <c r="G3440" s="21"/>
      <c r="H3440" s="21"/>
      <c r="I3440" s="21"/>
      <c r="J3440" s="21"/>
      <c r="K3440" s="21"/>
    </row>
    <row r="3441" spans="7:11">
      <c r="G3441" s="21"/>
      <c r="H3441" s="21"/>
      <c r="I3441" s="21"/>
      <c r="J3441" s="21"/>
      <c r="K3441" s="21"/>
    </row>
    <row r="3442" spans="7:11">
      <c r="G3442" s="21"/>
      <c r="H3442" s="21"/>
      <c r="I3442" s="21"/>
      <c r="J3442" s="21"/>
      <c r="K3442" s="21"/>
    </row>
    <row r="3443" spans="7:11">
      <c r="G3443" s="21"/>
      <c r="H3443" s="21"/>
      <c r="I3443" s="21"/>
      <c r="J3443" s="21"/>
      <c r="K3443" s="21"/>
    </row>
    <row r="3444" spans="7:11">
      <c r="G3444" s="21"/>
      <c r="H3444" s="21"/>
      <c r="I3444" s="21"/>
      <c r="J3444" s="21"/>
      <c r="K3444" s="21"/>
    </row>
    <row r="3445" spans="7:11">
      <c r="G3445" s="21"/>
      <c r="H3445" s="21"/>
      <c r="I3445" s="21"/>
      <c r="J3445" s="21"/>
      <c r="K3445" s="21"/>
    </row>
    <row r="3446" spans="7:11">
      <c r="G3446" s="21"/>
      <c r="H3446" s="21"/>
      <c r="I3446" s="21"/>
      <c r="J3446" s="21"/>
      <c r="K3446" s="21"/>
    </row>
    <row r="3447" spans="7:11">
      <c r="G3447" s="21"/>
      <c r="H3447" s="21"/>
      <c r="I3447" s="21"/>
      <c r="J3447" s="21"/>
      <c r="K3447" s="21"/>
    </row>
    <row r="3448" spans="7:11">
      <c r="G3448" s="21"/>
      <c r="H3448" s="21"/>
      <c r="I3448" s="21"/>
      <c r="J3448" s="21"/>
      <c r="K3448" s="21"/>
    </row>
    <row r="3449" spans="7:11">
      <c r="G3449" s="21"/>
      <c r="H3449" s="21"/>
      <c r="I3449" s="21"/>
      <c r="J3449" s="21"/>
      <c r="K3449" s="21"/>
    </row>
    <row r="3450" spans="7:11">
      <c r="G3450" s="21"/>
      <c r="H3450" s="21"/>
      <c r="I3450" s="21"/>
      <c r="J3450" s="21"/>
      <c r="K3450" s="21"/>
    </row>
    <row r="3451" spans="7:11">
      <c r="G3451" s="21"/>
      <c r="H3451" s="21"/>
      <c r="I3451" s="21"/>
      <c r="J3451" s="21"/>
      <c r="K3451" s="21"/>
    </row>
    <row r="3452" spans="7:11">
      <c r="G3452" s="21"/>
      <c r="H3452" s="21"/>
      <c r="I3452" s="21"/>
      <c r="J3452" s="21"/>
      <c r="K3452" s="21"/>
    </row>
    <row r="3453" spans="7:11">
      <c r="G3453" s="21"/>
      <c r="H3453" s="21"/>
      <c r="I3453" s="21"/>
      <c r="J3453" s="21"/>
      <c r="K3453" s="21"/>
    </row>
    <row r="3454" spans="7:11">
      <c r="G3454" s="21"/>
      <c r="H3454" s="21"/>
      <c r="I3454" s="21"/>
      <c r="J3454" s="21"/>
      <c r="K3454" s="21"/>
    </row>
    <row r="3455" spans="7:11">
      <c r="G3455" s="21"/>
      <c r="H3455" s="21"/>
      <c r="I3455" s="21"/>
      <c r="J3455" s="21"/>
      <c r="K3455" s="21"/>
    </row>
    <row r="3456" spans="7:11">
      <c r="G3456" s="21"/>
      <c r="H3456" s="21"/>
      <c r="I3456" s="21"/>
      <c r="J3456" s="21"/>
      <c r="K3456" s="21"/>
    </row>
    <row r="3457" spans="7:11">
      <c r="G3457" s="21"/>
      <c r="H3457" s="21"/>
      <c r="I3457" s="21"/>
      <c r="J3457" s="21"/>
      <c r="K3457" s="21"/>
    </row>
    <row r="3458" spans="7:11">
      <c r="G3458" s="21"/>
      <c r="H3458" s="21"/>
      <c r="I3458" s="21"/>
      <c r="J3458" s="21"/>
      <c r="K3458" s="21"/>
    </row>
    <row r="3459" spans="7:11">
      <c r="G3459" s="21"/>
      <c r="H3459" s="21"/>
      <c r="I3459" s="21"/>
      <c r="J3459" s="21"/>
      <c r="K3459" s="21"/>
    </row>
    <row r="3460" spans="7:11">
      <c r="G3460" s="21"/>
      <c r="H3460" s="21"/>
      <c r="I3460" s="21"/>
      <c r="J3460" s="21"/>
      <c r="K3460" s="21"/>
    </row>
    <row r="3461" spans="7:11">
      <c r="G3461" s="21"/>
      <c r="H3461" s="21"/>
      <c r="I3461" s="21"/>
      <c r="J3461" s="21"/>
      <c r="K3461" s="21"/>
    </row>
    <row r="3462" spans="7:11">
      <c r="G3462" s="21"/>
      <c r="H3462" s="21"/>
      <c r="I3462" s="21"/>
      <c r="J3462" s="21"/>
      <c r="K3462" s="21"/>
    </row>
    <row r="3463" spans="7:11">
      <c r="G3463" s="21"/>
      <c r="H3463" s="21"/>
      <c r="I3463" s="21"/>
      <c r="J3463" s="21"/>
      <c r="K3463" s="21"/>
    </row>
    <row r="3464" spans="7:11">
      <c r="G3464" s="21"/>
      <c r="H3464" s="21"/>
      <c r="I3464" s="21"/>
      <c r="J3464" s="21"/>
      <c r="K3464" s="21"/>
    </row>
    <row r="3465" spans="7:11">
      <c r="G3465" s="21"/>
      <c r="H3465" s="21"/>
      <c r="I3465" s="21"/>
      <c r="J3465" s="21"/>
      <c r="K3465" s="21"/>
    </row>
    <row r="3466" spans="7:11">
      <c r="G3466" s="21"/>
      <c r="H3466" s="21"/>
      <c r="I3466" s="21"/>
      <c r="J3466" s="21"/>
      <c r="K3466" s="21"/>
    </row>
    <row r="3467" spans="7:11">
      <c r="G3467" s="21"/>
      <c r="H3467" s="21"/>
      <c r="I3467" s="21"/>
      <c r="J3467" s="21"/>
      <c r="K3467" s="21"/>
    </row>
    <row r="3468" spans="7:11">
      <c r="G3468" s="21"/>
      <c r="H3468" s="21"/>
      <c r="I3468" s="21"/>
      <c r="J3468" s="21"/>
      <c r="K3468" s="21"/>
    </row>
    <row r="3469" spans="7:11">
      <c r="G3469" s="21"/>
      <c r="H3469" s="21"/>
      <c r="I3469" s="21"/>
      <c r="J3469" s="21"/>
      <c r="K3469" s="21"/>
    </row>
    <row r="3470" spans="7:11">
      <c r="G3470" s="21"/>
      <c r="H3470" s="21"/>
      <c r="I3470" s="21"/>
      <c r="J3470" s="21"/>
      <c r="K3470" s="21"/>
    </row>
    <row r="3471" spans="7:11">
      <c r="G3471" s="21"/>
      <c r="H3471" s="21"/>
      <c r="I3471" s="21"/>
      <c r="J3471" s="21"/>
      <c r="K3471" s="21"/>
    </row>
    <row r="3472" spans="7:11">
      <c r="G3472" s="21"/>
      <c r="H3472" s="21"/>
      <c r="I3472" s="21"/>
      <c r="J3472" s="21"/>
      <c r="K3472" s="21"/>
    </row>
    <row r="3473" spans="7:11">
      <c r="G3473" s="21"/>
      <c r="H3473" s="21"/>
      <c r="I3473" s="21"/>
      <c r="J3473" s="21"/>
      <c r="K3473" s="21"/>
    </row>
    <row r="3474" spans="7:11">
      <c r="G3474" s="21"/>
      <c r="H3474" s="21"/>
      <c r="I3474" s="21"/>
      <c r="J3474" s="21"/>
      <c r="K3474" s="21"/>
    </row>
    <row r="3475" spans="7:11">
      <c r="G3475" s="21"/>
      <c r="H3475" s="21"/>
      <c r="I3475" s="21"/>
      <c r="J3475" s="21"/>
      <c r="K3475" s="21"/>
    </row>
    <row r="3476" spans="7:11">
      <c r="G3476" s="21"/>
      <c r="H3476" s="21"/>
      <c r="I3476" s="21"/>
      <c r="J3476" s="21"/>
      <c r="K3476" s="21"/>
    </row>
    <row r="3477" spans="7:11">
      <c r="G3477" s="21"/>
      <c r="H3477" s="21"/>
      <c r="I3477" s="21"/>
      <c r="J3477" s="21"/>
      <c r="K3477" s="21"/>
    </row>
    <row r="3478" spans="7:11">
      <c r="G3478" s="21"/>
      <c r="H3478" s="21"/>
      <c r="I3478" s="21"/>
      <c r="J3478" s="21"/>
      <c r="K3478" s="21"/>
    </row>
    <row r="3479" spans="7:11">
      <c r="G3479" s="21"/>
      <c r="H3479" s="21"/>
      <c r="I3479" s="21"/>
      <c r="J3479" s="21"/>
      <c r="K3479" s="21"/>
    </row>
    <row r="3480" spans="7:11">
      <c r="G3480" s="21"/>
      <c r="H3480" s="21"/>
      <c r="I3480" s="21"/>
      <c r="J3480" s="21"/>
      <c r="K3480" s="21"/>
    </row>
    <row r="3481" spans="7:11">
      <c r="G3481" s="21"/>
      <c r="H3481" s="21"/>
      <c r="I3481" s="21"/>
      <c r="J3481" s="21"/>
      <c r="K3481" s="21"/>
    </row>
    <row r="3482" spans="7:11">
      <c r="G3482" s="21"/>
      <c r="H3482" s="21"/>
      <c r="I3482" s="21"/>
      <c r="J3482" s="21"/>
      <c r="K3482" s="21"/>
    </row>
    <row r="3483" spans="7:11">
      <c r="G3483" s="21"/>
      <c r="H3483" s="21"/>
      <c r="I3483" s="21"/>
      <c r="J3483" s="21"/>
      <c r="K3483" s="21"/>
    </row>
    <row r="3484" spans="7:11">
      <c r="G3484" s="21"/>
      <c r="H3484" s="21"/>
      <c r="I3484" s="21"/>
      <c r="J3484" s="21"/>
      <c r="K3484" s="21"/>
    </row>
    <row r="3485" spans="7:11">
      <c r="G3485" s="21"/>
      <c r="H3485" s="21"/>
      <c r="I3485" s="21"/>
      <c r="J3485" s="21"/>
      <c r="K3485" s="21"/>
    </row>
    <row r="3486" spans="7:11">
      <c r="G3486" s="21"/>
      <c r="H3486" s="21"/>
      <c r="I3486" s="21"/>
      <c r="J3486" s="21"/>
      <c r="K3486" s="21"/>
    </row>
    <row r="3487" spans="7:11">
      <c r="G3487" s="21"/>
      <c r="H3487" s="21"/>
      <c r="I3487" s="21"/>
      <c r="J3487" s="21"/>
      <c r="K3487" s="21"/>
    </row>
    <row r="3488" spans="7:11">
      <c r="G3488" s="21"/>
      <c r="H3488" s="21"/>
      <c r="I3488" s="21"/>
      <c r="J3488" s="21"/>
      <c r="K3488" s="21"/>
    </row>
    <row r="3489" spans="7:11">
      <c r="G3489" s="21"/>
      <c r="H3489" s="21"/>
      <c r="I3489" s="21"/>
      <c r="J3489" s="21"/>
      <c r="K3489" s="21"/>
    </row>
    <row r="3490" spans="7:11">
      <c r="G3490" s="21"/>
      <c r="H3490" s="21"/>
      <c r="I3490" s="21"/>
      <c r="J3490" s="21"/>
      <c r="K3490" s="21"/>
    </row>
    <row r="3491" spans="7:11">
      <c r="G3491" s="21"/>
      <c r="H3491" s="21"/>
      <c r="I3491" s="21"/>
      <c r="J3491" s="21"/>
      <c r="K3491" s="21"/>
    </row>
    <row r="3492" spans="7:11">
      <c r="G3492" s="21"/>
      <c r="H3492" s="21"/>
      <c r="I3492" s="21"/>
      <c r="J3492" s="21"/>
      <c r="K3492" s="21"/>
    </row>
    <row r="3493" spans="7:11">
      <c r="G3493" s="21"/>
      <c r="H3493" s="21"/>
      <c r="I3493" s="21"/>
      <c r="J3493" s="21"/>
      <c r="K3493" s="21"/>
    </row>
    <row r="3494" spans="7:11">
      <c r="G3494" s="21"/>
      <c r="H3494" s="21"/>
      <c r="I3494" s="21"/>
      <c r="J3494" s="21"/>
      <c r="K3494" s="21"/>
    </row>
    <row r="3495" spans="7:11">
      <c r="G3495" s="21"/>
      <c r="H3495" s="21"/>
      <c r="I3495" s="21"/>
      <c r="J3495" s="21"/>
      <c r="K3495" s="21"/>
    </row>
    <row r="3496" spans="7:11">
      <c r="G3496" s="21"/>
      <c r="H3496" s="21"/>
      <c r="I3496" s="21"/>
      <c r="J3496" s="21"/>
      <c r="K3496" s="21"/>
    </row>
    <row r="3497" spans="7:11">
      <c r="G3497" s="21"/>
      <c r="H3497" s="21"/>
      <c r="I3497" s="21"/>
      <c r="J3497" s="21"/>
      <c r="K3497" s="21"/>
    </row>
    <row r="3498" spans="7:11">
      <c r="G3498" s="21"/>
      <c r="H3498" s="21"/>
      <c r="I3498" s="21"/>
      <c r="J3498" s="21"/>
      <c r="K3498" s="21"/>
    </row>
    <row r="3499" spans="7:11">
      <c r="G3499" s="21"/>
      <c r="H3499" s="21"/>
      <c r="I3499" s="21"/>
      <c r="J3499" s="21"/>
      <c r="K3499" s="21"/>
    </row>
    <row r="3500" spans="7:11">
      <c r="G3500" s="21"/>
      <c r="H3500" s="21"/>
      <c r="I3500" s="21"/>
      <c r="J3500" s="21"/>
      <c r="K3500" s="21"/>
    </row>
    <row r="3501" spans="7:11">
      <c r="G3501" s="21"/>
      <c r="H3501" s="21"/>
      <c r="I3501" s="21"/>
      <c r="J3501" s="21"/>
      <c r="K3501" s="21"/>
    </row>
    <row r="3502" spans="7:11">
      <c r="G3502" s="21"/>
      <c r="H3502" s="21"/>
      <c r="I3502" s="21"/>
      <c r="J3502" s="21"/>
      <c r="K3502" s="21"/>
    </row>
    <row r="3503" spans="7:11">
      <c r="G3503" s="21"/>
      <c r="H3503" s="21"/>
      <c r="I3503" s="21"/>
      <c r="J3503" s="21"/>
      <c r="K3503" s="21"/>
    </row>
    <row r="3504" spans="7:11">
      <c r="G3504" s="21"/>
      <c r="H3504" s="21"/>
      <c r="I3504" s="21"/>
      <c r="J3504" s="21"/>
      <c r="K3504" s="21"/>
    </row>
    <row r="3505" spans="7:11">
      <c r="G3505" s="21"/>
      <c r="H3505" s="21"/>
      <c r="I3505" s="21"/>
      <c r="J3505" s="21"/>
      <c r="K3505" s="21"/>
    </row>
    <row r="3506" spans="7:11">
      <c r="G3506" s="21"/>
      <c r="H3506" s="21"/>
      <c r="I3506" s="21"/>
      <c r="J3506" s="21"/>
      <c r="K3506" s="21"/>
    </row>
    <row r="3507" spans="7:11">
      <c r="G3507" s="21"/>
      <c r="H3507" s="21"/>
      <c r="I3507" s="21"/>
      <c r="J3507" s="21"/>
      <c r="K3507" s="21"/>
    </row>
    <row r="3508" spans="7:11">
      <c r="G3508" s="21"/>
      <c r="H3508" s="21"/>
      <c r="I3508" s="21"/>
      <c r="J3508" s="21"/>
      <c r="K3508" s="21"/>
    </row>
    <row r="3509" spans="7:11">
      <c r="G3509" s="21"/>
      <c r="H3509" s="21"/>
      <c r="I3509" s="21"/>
      <c r="J3509" s="21"/>
      <c r="K3509" s="21"/>
    </row>
    <row r="3510" spans="7:11">
      <c r="G3510" s="21"/>
      <c r="H3510" s="21"/>
      <c r="I3510" s="21"/>
      <c r="J3510" s="21"/>
      <c r="K3510" s="21"/>
    </row>
    <row r="3511" spans="7:11">
      <c r="G3511" s="21"/>
      <c r="H3511" s="21"/>
      <c r="I3511" s="21"/>
      <c r="J3511" s="21"/>
      <c r="K3511" s="21"/>
    </row>
    <row r="3512" spans="7:11">
      <c r="G3512" s="21"/>
      <c r="H3512" s="21"/>
      <c r="I3512" s="21"/>
      <c r="J3512" s="21"/>
      <c r="K3512" s="21"/>
    </row>
    <row r="3513" spans="7:11">
      <c r="G3513" s="21"/>
      <c r="H3513" s="21"/>
      <c r="I3513" s="21"/>
      <c r="J3513" s="21"/>
      <c r="K3513" s="21"/>
    </row>
    <row r="3514" spans="7:11">
      <c r="G3514" s="21"/>
      <c r="H3514" s="21"/>
      <c r="I3514" s="21"/>
      <c r="J3514" s="21"/>
      <c r="K3514" s="21"/>
    </row>
    <row r="3515" spans="7:11">
      <c r="G3515" s="21"/>
      <c r="H3515" s="21"/>
      <c r="I3515" s="21"/>
      <c r="J3515" s="21"/>
      <c r="K3515" s="21"/>
    </row>
    <row r="3516" spans="7:11">
      <c r="G3516" s="21"/>
      <c r="H3516" s="21"/>
      <c r="I3516" s="21"/>
      <c r="J3516" s="21"/>
      <c r="K3516" s="21"/>
    </row>
    <row r="3517" spans="7:11">
      <c r="G3517" s="21"/>
      <c r="H3517" s="21"/>
      <c r="I3517" s="21"/>
      <c r="J3517" s="21"/>
      <c r="K3517" s="21"/>
    </row>
    <row r="3518" spans="7:11">
      <c r="G3518" s="21"/>
      <c r="H3518" s="21"/>
      <c r="I3518" s="21"/>
      <c r="J3518" s="21"/>
      <c r="K3518" s="21"/>
    </row>
    <row r="3519" spans="7:11">
      <c r="G3519" s="21"/>
      <c r="H3519" s="21"/>
      <c r="I3519" s="21"/>
      <c r="J3519" s="21"/>
      <c r="K3519" s="21"/>
    </row>
    <row r="3520" spans="7:11">
      <c r="G3520" s="21"/>
      <c r="H3520" s="21"/>
      <c r="I3520" s="21"/>
      <c r="J3520" s="21"/>
      <c r="K3520" s="21"/>
    </row>
    <row r="3521" spans="7:11">
      <c r="G3521" s="21"/>
      <c r="H3521" s="21"/>
      <c r="I3521" s="21"/>
      <c r="J3521" s="21"/>
      <c r="K3521" s="21"/>
    </row>
    <row r="3522" spans="7:11">
      <c r="G3522" s="21"/>
      <c r="H3522" s="21"/>
      <c r="I3522" s="21"/>
      <c r="J3522" s="21"/>
      <c r="K3522" s="21"/>
    </row>
    <row r="3523" spans="7:11">
      <c r="G3523" s="21"/>
      <c r="H3523" s="21"/>
      <c r="I3523" s="21"/>
      <c r="J3523" s="21"/>
      <c r="K3523" s="21"/>
    </row>
    <row r="3524" spans="7:11">
      <c r="G3524" s="21"/>
      <c r="H3524" s="21"/>
      <c r="I3524" s="21"/>
      <c r="J3524" s="21"/>
      <c r="K3524" s="21"/>
    </row>
    <row r="3525" spans="7:11">
      <c r="G3525" s="21"/>
      <c r="H3525" s="21"/>
      <c r="I3525" s="21"/>
      <c r="J3525" s="21"/>
      <c r="K3525" s="21"/>
    </row>
    <row r="3526" spans="7:11">
      <c r="G3526" s="21"/>
      <c r="H3526" s="21"/>
      <c r="I3526" s="21"/>
      <c r="J3526" s="21"/>
      <c r="K3526" s="21"/>
    </row>
    <row r="3527" spans="7:11">
      <c r="G3527" s="21"/>
      <c r="H3527" s="21"/>
      <c r="I3527" s="21"/>
      <c r="J3527" s="21"/>
      <c r="K3527" s="21"/>
    </row>
    <row r="3528" spans="7:11">
      <c r="G3528" s="21"/>
      <c r="H3528" s="21"/>
      <c r="I3528" s="21"/>
      <c r="J3528" s="21"/>
      <c r="K3528" s="21"/>
    </row>
    <row r="3529" spans="7:11">
      <c r="G3529" s="21"/>
      <c r="H3529" s="21"/>
      <c r="I3529" s="21"/>
      <c r="J3529" s="21"/>
      <c r="K3529" s="21"/>
    </row>
    <row r="3530" spans="7:11">
      <c r="G3530" s="21"/>
      <c r="H3530" s="21"/>
      <c r="I3530" s="21"/>
      <c r="J3530" s="21"/>
      <c r="K3530" s="21"/>
    </row>
    <row r="3531" spans="7:11">
      <c r="G3531" s="21"/>
      <c r="H3531" s="21"/>
      <c r="I3531" s="21"/>
      <c r="J3531" s="21"/>
      <c r="K3531" s="21"/>
    </row>
    <row r="3532" spans="7:11">
      <c r="G3532" s="21"/>
      <c r="H3532" s="21"/>
      <c r="I3532" s="21"/>
      <c r="J3532" s="21"/>
      <c r="K3532" s="21"/>
    </row>
    <row r="3533" spans="7:11">
      <c r="G3533" s="21"/>
      <c r="H3533" s="21"/>
      <c r="I3533" s="21"/>
      <c r="J3533" s="21"/>
      <c r="K3533" s="21"/>
    </row>
    <row r="3534" spans="7:11">
      <c r="G3534" s="21"/>
      <c r="H3534" s="21"/>
      <c r="I3534" s="21"/>
      <c r="J3534" s="21"/>
      <c r="K3534" s="21"/>
    </row>
    <row r="3535" spans="7:11">
      <c r="G3535" s="21"/>
      <c r="H3535" s="21"/>
      <c r="I3535" s="21"/>
      <c r="J3535" s="21"/>
      <c r="K3535" s="21"/>
    </row>
    <row r="3536" spans="7:11">
      <c r="G3536" s="21"/>
      <c r="H3536" s="21"/>
      <c r="I3536" s="21"/>
      <c r="J3536" s="21"/>
      <c r="K3536" s="21"/>
    </row>
    <row r="3537" spans="7:11">
      <c r="G3537" s="21"/>
      <c r="H3537" s="21"/>
      <c r="I3537" s="21"/>
      <c r="J3537" s="21"/>
      <c r="K3537" s="21"/>
    </row>
    <row r="3538" spans="7:11">
      <c r="G3538" s="21"/>
      <c r="H3538" s="21"/>
      <c r="I3538" s="21"/>
      <c r="J3538" s="21"/>
      <c r="K3538" s="21"/>
    </row>
    <row r="3539" spans="7:11">
      <c r="G3539" s="21"/>
      <c r="H3539" s="21"/>
      <c r="I3539" s="21"/>
      <c r="J3539" s="21"/>
      <c r="K3539" s="21"/>
    </row>
    <row r="3540" spans="7:11">
      <c r="G3540" s="21"/>
      <c r="H3540" s="21"/>
      <c r="I3540" s="21"/>
      <c r="J3540" s="21"/>
      <c r="K3540" s="21"/>
    </row>
    <row r="3541" spans="7:11">
      <c r="G3541" s="21"/>
      <c r="H3541" s="21"/>
      <c r="I3541" s="21"/>
      <c r="J3541" s="21"/>
      <c r="K3541" s="21"/>
    </row>
    <row r="3542" spans="7:11">
      <c r="G3542" s="21"/>
      <c r="H3542" s="21"/>
      <c r="I3542" s="21"/>
      <c r="J3542" s="21"/>
      <c r="K3542" s="21"/>
    </row>
    <row r="3543" spans="7:11">
      <c r="G3543" s="21"/>
      <c r="H3543" s="21"/>
      <c r="I3543" s="21"/>
      <c r="J3543" s="21"/>
      <c r="K3543" s="21"/>
    </row>
    <row r="3544" spans="7:11">
      <c r="G3544" s="21"/>
      <c r="H3544" s="21"/>
      <c r="I3544" s="21"/>
      <c r="J3544" s="21"/>
      <c r="K3544" s="21"/>
    </row>
    <row r="3545" spans="7:11">
      <c r="G3545" s="21"/>
      <c r="H3545" s="21"/>
      <c r="I3545" s="21"/>
      <c r="J3545" s="21"/>
      <c r="K3545" s="21"/>
    </row>
    <row r="3546" spans="7:11">
      <c r="G3546" s="21"/>
      <c r="H3546" s="21"/>
      <c r="I3546" s="21"/>
      <c r="J3546" s="21"/>
      <c r="K3546" s="21"/>
    </row>
    <row r="3547" spans="7:11">
      <c r="G3547" s="21"/>
      <c r="H3547" s="21"/>
      <c r="I3547" s="21"/>
      <c r="J3547" s="21"/>
      <c r="K3547" s="21"/>
    </row>
    <row r="3548" spans="7:11">
      <c r="G3548" s="21"/>
      <c r="H3548" s="21"/>
      <c r="I3548" s="21"/>
      <c r="J3548" s="21"/>
      <c r="K3548" s="21"/>
    </row>
    <row r="3549" spans="7:11">
      <c r="G3549" s="21"/>
      <c r="H3549" s="21"/>
      <c r="I3549" s="21"/>
      <c r="J3549" s="21"/>
      <c r="K3549" s="21"/>
    </row>
    <row r="3550" spans="7:11">
      <c r="G3550" s="21"/>
      <c r="H3550" s="21"/>
      <c r="I3550" s="21"/>
      <c r="J3550" s="21"/>
      <c r="K3550" s="21"/>
    </row>
    <row r="3551" spans="7:11">
      <c r="G3551" s="21"/>
      <c r="H3551" s="21"/>
      <c r="I3551" s="21"/>
      <c r="J3551" s="21"/>
      <c r="K3551" s="21"/>
    </row>
    <row r="3552" spans="7:11">
      <c r="G3552" s="21"/>
      <c r="H3552" s="21"/>
      <c r="I3552" s="21"/>
      <c r="J3552" s="21"/>
      <c r="K3552" s="21"/>
    </row>
    <row r="3553" spans="7:11">
      <c r="G3553" s="21"/>
      <c r="H3553" s="21"/>
      <c r="I3553" s="21"/>
      <c r="J3553" s="21"/>
      <c r="K3553" s="21"/>
    </row>
    <row r="3554" spans="7:11">
      <c r="G3554" s="21"/>
      <c r="H3554" s="21"/>
      <c r="I3554" s="21"/>
      <c r="J3554" s="21"/>
      <c r="K3554" s="21"/>
    </row>
    <row r="3555" spans="7:11">
      <c r="G3555" s="21"/>
      <c r="H3555" s="21"/>
      <c r="I3555" s="21"/>
      <c r="J3555" s="21"/>
      <c r="K3555" s="21"/>
    </row>
    <row r="3556" spans="7:11">
      <c r="G3556" s="21"/>
      <c r="H3556" s="21"/>
      <c r="I3556" s="21"/>
      <c r="J3556" s="21"/>
      <c r="K3556" s="21"/>
    </row>
    <row r="3557" spans="7:11">
      <c r="G3557" s="21"/>
      <c r="H3557" s="21"/>
      <c r="I3557" s="21"/>
      <c r="J3557" s="21"/>
      <c r="K3557" s="21"/>
    </row>
    <row r="3558" spans="7:11">
      <c r="G3558" s="21"/>
      <c r="H3558" s="21"/>
      <c r="I3558" s="21"/>
      <c r="J3558" s="21"/>
      <c r="K3558" s="21"/>
    </row>
    <row r="3559" spans="7:11">
      <c r="G3559" s="21"/>
      <c r="H3559" s="21"/>
      <c r="I3559" s="21"/>
      <c r="J3559" s="21"/>
      <c r="K3559" s="21"/>
    </row>
    <row r="3560" spans="7:11">
      <c r="G3560" s="21"/>
      <c r="H3560" s="21"/>
      <c r="I3560" s="21"/>
      <c r="J3560" s="21"/>
      <c r="K3560" s="21"/>
    </row>
    <row r="3561" spans="7:11">
      <c r="G3561" s="21"/>
      <c r="H3561" s="21"/>
      <c r="I3561" s="21"/>
      <c r="J3561" s="21"/>
      <c r="K3561" s="21"/>
    </row>
    <row r="3562" spans="7:11">
      <c r="G3562" s="21"/>
      <c r="H3562" s="21"/>
      <c r="I3562" s="21"/>
      <c r="J3562" s="21"/>
      <c r="K3562" s="21"/>
    </row>
    <row r="3563" spans="7:11">
      <c r="G3563" s="21"/>
      <c r="H3563" s="21"/>
      <c r="I3563" s="21"/>
      <c r="J3563" s="21"/>
      <c r="K3563" s="21"/>
    </row>
    <row r="3564" spans="7:11">
      <c r="G3564" s="21"/>
      <c r="H3564" s="21"/>
      <c r="I3564" s="21"/>
      <c r="J3564" s="21"/>
      <c r="K3564" s="21"/>
    </row>
    <row r="3565" spans="7:11">
      <c r="G3565" s="21"/>
      <c r="H3565" s="21"/>
      <c r="I3565" s="21"/>
      <c r="J3565" s="21"/>
      <c r="K3565" s="21"/>
    </row>
    <row r="3566" spans="7:11">
      <c r="G3566" s="21"/>
      <c r="H3566" s="21"/>
      <c r="I3566" s="21"/>
      <c r="J3566" s="21"/>
      <c r="K3566" s="21"/>
    </row>
    <row r="3567" spans="7:11">
      <c r="G3567" s="21"/>
      <c r="H3567" s="21"/>
      <c r="I3567" s="21"/>
      <c r="J3567" s="21"/>
      <c r="K3567" s="21"/>
    </row>
    <row r="3568" spans="7:11">
      <c r="G3568" s="21"/>
      <c r="H3568" s="21"/>
      <c r="I3568" s="21"/>
      <c r="J3568" s="21"/>
      <c r="K3568" s="21"/>
    </row>
    <row r="3569" spans="7:11">
      <c r="G3569" s="21"/>
      <c r="H3569" s="21"/>
      <c r="I3569" s="21"/>
      <c r="J3569" s="21"/>
      <c r="K3569" s="21"/>
    </row>
    <row r="3570" spans="7:11">
      <c r="G3570" s="21"/>
      <c r="H3570" s="21"/>
      <c r="I3570" s="21"/>
      <c r="J3570" s="21"/>
      <c r="K3570" s="21"/>
    </row>
    <row r="3571" spans="7:11">
      <c r="G3571" s="21"/>
      <c r="H3571" s="21"/>
      <c r="I3571" s="21"/>
      <c r="J3571" s="21"/>
      <c r="K3571" s="21"/>
    </row>
    <row r="3572" spans="7:11">
      <c r="G3572" s="21"/>
      <c r="H3572" s="21"/>
      <c r="I3572" s="21"/>
      <c r="J3572" s="21"/>
      <c r="K3572" s="21"/>
    </row>
    <row r="3573" spans="7:11">
      <c r="G3573" s="21"/>
      <c r="H3573" s="21"/>
      <c r="I3573" s="21"/>
      <c r="J3573" s="21"/>
      <c r="K3573" s="21"/>
    </row>
    <row r="3574" spans="7:11">
      <c r="G3574" s="21"/>
      <c r="H3574" s="21"/>
      <c r="I3574" s="21"/>
      <c r="J3574" s="21"/>
      <c r="K3574" s="21"/>
    </row>
    <row r="3575" spans="7:11">
      <c r="G3575" s="21"/>
      <c r="H3575" s="21"/>
      <c r="I3575" s="21"/>
      <c r="J3575" s="21"/>
      <c r="K3575" s="21"/>
    </row>
    <row r="3576" spans="7:11">
      <c r="G3576" s="21"/>
      <c r="H3576" s="21"/>
      <c r="I3576" s="21"/>
      <c r="J3576" s="21"/>
      <c r="K3576" s="21"/>
    </row>
    <row r="3577" spans="7:11">
      <c r="G3577" s="21"/>
      <c r="H3577" s="21"/>
      <c r="I3577" s="21"/>
      <c r="J3577" s="21"/>
      <c r="K3577" s="21"/>
    </row>
    <row r="3578" spans="7:11">
      <c r="G3578" s="21"/>
      <c r="H3578" s="21"/>
      <c r="I3578" s="21"/>
      <c r="J3578" s="21"/>
      <c r="K3578" s="21"/>
    </row>
    <row r="3579" spans="7:11">
      <c r="G3579" s="21"/>
      <c r="H3579" s="21"/>
      <c r="I3579" s="21"/>
      <c r="J3579" s="21"/>
      <c r="K3579" s="21"/>
    </row>
    <row r="3580" spans="7:11">
      <c r="G3580" s="21"/>
      <c r="H3580" s="21"/>
      <c r="I3580" s="21"/>
      <c r="J3580" s="21"/>
      <c r="K3580" s="21"/>
    </row>
    <row r="3581" spans="7:11">
      <c r="G3581" s="21"/>
      <c r="H3581" s="21"/>
      <c r="I3581" s="21"/>
      <c r="J3581" s="21"/>
      <c r="K3581" s="21"/>
    </row>
    <row r="3582" spans="7:11">
      <c r="G3582" s="21"/>
      <c r="H3582" s="21"/>
      <c r="I3582" s="21"/>
      <c r="J3582" s="21"/>
      <c r="K3582" s="21"/>
    </row>
    <row r="3583" spans="7:11">
      <c r="G3583" s="21"/>
      <c r="H3583" s="21"/>
      <c r="I3583" s="21"/>
      <c r="J3583" s="21"/>
      <c r="K3583" s="21"/>
    </row>
    <row r="3584" spans="7:11">
      <c r="G3584" s="21"/>
      <c r="H3584" s="21"/>
      <c r="I3584" s="21"/>
      <c r="J3584" s="21"/>
      <c r="K3584" s="21"/>
    </row>
    <row r="3585" spans="7:11">
      <c r="G3585" s="21"/>
      <c r="H3585" s="21"/>
      <c r="I3585" s="21"/>
      <c r="J3585" s="21"/>
      <c r="K3585" s="21"/>
    </row>
    <row r="3586" spans="7:11">
      <c r="G3586" s="21"/>
      <c r="H3586" s="21"/>
      <c r="I3586" s="21"/>
      <c r="J3586" s="21"/>
      <c r="K3586" s="21"/>
    </row>
    <row r="3587" spans="7:11">
      <c r="G3587" s="21"/>
      <c r="H3587" s="21"/>
      <c r="I3587" s="21"/>
      <c r="J3587" s="21"/>
      <c r="K3587" s="21"/>
    </row>
    <row r="3588" spans="7:11">
      <c r="G3588" s="21"/>
      <c r="H3588" s="21"/>
      <c r="I3588" s="21"/>
      <c r="J3588" s="21"/>
      <c r="K3588" s="21"/>
    </row>
    <row r="3589" spans="7:11">
      <c r="G3589" s="21"/>
      <c r="H3589" s="21"/>
      <c r="I3589" s="21"/>
      <c r="J3589" s="21"/>
      <c r="K3589" s="21"/>
    </row>
    <row r="3590" spans="7:11">
      <c r="G3590" s="21"/>
      <c r="H3590" s="21"/>
      <c r="I3590" s="21"/>
      <c r="J3590" s="21"/>
      <c r="K3590" s="21"/>
    </row>
    <row r="3591" spans="7:11">
      <c r="G3591" s="21"/>
      <c r="H3591" s="21"/>
      <c r="I3591" s="21"/>
      <c r="J3591" s="21"/>
      <c r="K3591" s="21"/>
    </row>
    <row r="3592" spans="7:11">
      <c r="G3592" s="21"/>
      <c r="H3592" s="21"/>
      <c r="I3592" s="21"/>
      <c r="J3592" s="21"/>
      <c r="K3592" s="21"/>
    </row>
    <row r="3593" spans="7:11">
      <c r="G3593" s="21"/>
      <c r="H3593" s="21"/>
      <c r="I3593" s="21"/>
      <c r="J3593" s="21"/>
      <c r="K3593" s="21"/>
    </row>
    <row r="3594" spans="7:11">
      <c r="G3594" s="21"/>
      <c r="H3594" s="21"/>
      <c r="I3594" s="21"/>
      <c r="J3594" s="21"/>
      <c r="K3594" s="21"/>
    </row>
    <row r="3595" spans="7:11">
      <c r="G3595" s="21"/>
      <c r="H3595" s="21"/>
      <c r="I3595" s="21"/>
      <c r="J3595" s="21"/>
      <c r="K3595" s="21"/>
    </row>
    <row r="3596" spans="7:11">
      <c r="G3596" s="21"/>
      <c r="H3596" s="21"/>
      <c r="I3596" s="21"/>
      <c r="J3596" s="21"/>
      <c r="K3596" s="21"/>
    </row>
    <row r="3597" spans="7:11">
      <c r="G3597" s="21"/>
      <c r="H3597" s="21"/>
      <c r="I3597" s="21"/>
      <c r="J3597" s="21"/>
      <c r="K3597" s="21"/>
    </row>
    <row r="3598" spans="7:11">
      <c r="G3598" s="21"/>
      <c r="H3598" s="21"/>
      <c r="I3598" s="21"/>
      <c r="J3598" s="21"/>
      <c r="K3598" s="21"/>
    </row>
    <row r="3599" spans="7:11">
      <c r="G3599" s="21"/>
      <c r="H3599" s="21"/>
      <c r="I3599" s="21"/>
      <c r="J3599" s="21"/>
      <c r="K3599" s="21"/>
    </row>
    <row r="3600" spans="7:11">
      <c r="G3600" s="21"/>
      <c r="H3600" s="21"/>
      <c r="I3600" s="21"/>
      <c r="J3600" s="21"/>
      <c r="K3600" s="21"/>
    </row>
    <row r="3601" spans="7:11">
      <c r="G3601" s="21"/>
      <c r="H3601" s="21"/>
      <c r="I3601" s="21"/>
      <c r="J3601" s="21"/>
      <c r="K3601" s="21"/>
    </row>
    <row r="3602" spans="7:11">
      <c r="G3602" s="21"/>
      <c r="H3602" s="21"/>
      <c r="I3602" s="21"/>
      <c r="J3602" s="21"/>
      <c r="K3602" s="21"/>
    </row>
    <row r="3603" spans="7:11">
      <c r="G3603" s="21"/>
      <c r="H3603" s="21"/>
      <c r="I3603" s="21"/>
      <c r="J3603" s="21"/>
      <c r="K3603" s="21"/>
    </row>
    <row r="3604" spans="7:11">
      <c r="G3604" s="21"/>
      <c r="H3604" s="21"/>
      <c r="I3604" s="21"/>
      <c r="J3604" s="21"/>
      <c r="K3604" s="21"/>
    </row>
    <row r="3605" spans="7:11">
      <c r="G3605" s="21"/>
      <c r="H3605" s="21"/>
      <c r="I3605" s="21"/>
      <c r="J3605" s="21"/>
      <c r="K3605" s="21"/>
    </row>
    <row r="3606" spans="7:11">
      <c r="G3606" s="21"/>
      <c r="H3606" s="21"/>
      <c r="I3606" s="21"/>
      <c r="J3606" s="21"/>
      <c r="K3606" s="21"/>
    </row>
    <row r="3607" spans="7:11">
      <c r="G3607" s="21"/>
      <c r="H3607" s="21"/>
      <c r="I3607" s="21"/>
      <c r="J3607" s="21"/>
      <c r="K3607" s="21"/>
    </row>
    <row r="3608" spans="7:11">
      <c r="G3608" s="21"/>
      <c r="H3608" s="21"/>
      <c r="I3608" s="21"/>
      <c r="J3608" s="21"/>
      <c r="K3608" s="21"/>
    </row>
    <row r="3609" spans="7:11">
      <c r="G3609" s="21"/>
      <c r="H3609" s="21"/>
      <c r="I3609" s="21"/>
      <c r="J3609" s="21"/>
      <c r="K3609" s="21"/>
    </row>
    <row r="3610" spans="7:11">
      <c r="G3610" s="21"/>
      <c r="H3610" s="21"/>
      <c r="I3610" s="21"/>
      <c r="J3610" s="21"/>
      <c r="K3610" s="21"/>
    </row>
    <row r="3611" spans="7:11">
      <c r="G3611" s="21"/>
      <c r="H3611" s="21"/>
      <c r="I3611" s="21"/>
      <c r="J3611" s="21"/>
      <c r="K3611" s="21"/>
    </row>
    <row r="3612" spans="7:11">
      <c r="G3612" s="21"/>
      <c r="H3612" s="21"/>
      <c r="I3612" s="21"/>
      <c r="J3612" s="21"/>
      <c r="K3612" s="21"/>
    </row>
    <row r="3613" spans="7:11">
      <c r="G3613" s="21"/>
      <c r="H3613" s="21"/>
      <c r="I3613" s="21"/>
      <c r="J3613" s="21"/>
      <c r="K3613" s="21"/>
    </row>
    <row r="3614" spans="7:11">
      <c r="G3614" s="21"/>
      <c r="H3614" s="21"/>
      <c r="I3614" s="21"/>
      <c r="J3614" s="21"/>
      <c r="K3614" s="21"/>
    </row>
    <row r="3615" spans="7:11">
      <c r="G3615" s="21"/>
      <c r="H3615" s="21"/>
      <c r="I3615" s="21"/>
      <c r="J3615" s="21"/>
      <c r="K3615" s="21"/>
    </row>
    <row r="3616" spans="7:11">
      <c r="G3616" s="21"/>
      <c r="H3616" s="21"/>
      <c r="I3616" s="21"/>
      <c r="J3616" s="21"/>
      <c r="K3616" s="21"/>
    </row>
    <row r="3617" spans="7:11">
      <c r="G3617" s="21"/>
      <c r="H3617" s="21"/>
      <c r="I3617" s="21"/>
      <c r="J3617" s="21"/>
      <c r="K3617" s="21"/>
    </row>
    <row r="3618" spans="7:11">
      <c r="G3618" s="21"/>
      <c r="H3618" s="21"/>
      <c r="I3618" s="21"/>
      <c r="J3618" s="21"/>
      <c r="K3618" s="21"/>
    </row>
    <row r="3619" spans="7:11">
      <c r="G3619" s="21"/>
      <c r="H3619" s="21"/>
      <c r="I3619" s="21"/>
      <c r="J3619" s="21"/>
      <c r="K3619" s="21"/>
    </row>
    <row r="3620" spans="7:11">
      <c r="G3620" s="21"/>
      <c r="H3620" s="21"/>
      <c r="I3620" s="21"/>
      <c r="J3620" s="21"/>
      <c r="K3620" s="21"/>
    </row>
    <row r="3621" spans="7:11">
      <c r="G3621" s="21"/>
      <c r="H3621" s="21"/>
      <c r="I3621" s="21"/>
      <c r="J3621" s="21"/>
      <c r="K3621" s="21"/>
    </row>
    <row r="3622" spans="7:11">
      <c r="G3622" s="21"/>
      <c r="H3622" s="21"/>
      <c r="I3622" s="21"/>
      <c r="J3622" s="21"/>
      <c r="K3622" s="21"/>
    </row>
    <row r="3623" spans="7:11">
      <c r="G3623" s="21"/>
      <c r="H3623" s="21"/>
      <c r="I3623" s="21"/>
      <c r="J3623" s="21"/>
      <c r="K3623" s="21"/>
    </row>
    <row r="3624" spans="7:11">
      <c r="G3624" s="21"/>
      <c r="H3624" s="21"/>
      <c r="I3624" s="21"/>
      <c r="J3624" s="21"/>
      <c r="K3624" s="21"/>
    </row>
    <row r="3625" spans="7:11">
      <c r="G3625" s="21"/>
      <c r="H3625" s="21"/>
      <c r="I3625" s="21"/>
      <c r="J3625" s="21"/>
      <c r="K3625" s="21"/>
    </row>
    <row r="3626" spans="7:11">
      <c r="G3626" s="21"/>
      <c r="H3626" s="21"/>
      <c r="I3626" s="21"/>
      <c r="J3626" s="21"/>
      <c r="K3626" s="21"/>
    </row>
    <row r="3627" spans="7:11">
      <c r="G3627" s="21"/>
      <c r="H3627" s="21"/>
      <c r="I3627" s="21"/>
      <c r="J3627" s="21"/>
      <c r="K3627" s="21"/>
    </row>
    <row r="3628" spans="7:11">
      <c r="G3628" s="21"/>
      <c r="H3628" s="21"/>
      <c r="I3628" s="21"/>
      <c r="J3628" s="21"/>
      <c r="K3628" s="21"/>
    </row>
    <row r="3629" spans="7:11">
      <c r="G3629" s="21"/>
      <c r="H3629" s="21"/>
      <c r="I3629" s="21"/>
      <c r="J3629" s="21"/>
      <c r="K3629" s="21"/>
    </row>
    <row r="3630" spans="7:11">
      <c r="G3630" s="21"/>
      <c r="H3630" s="21"/>
      <c r="I3630" s="21"/>
      <c r="J3630" s="21"/>
      <c r="K3630" s="21"/>
    </row>
    <row r="3631" spans="7:11">
      <c r="G3631" s="21"/>
      <c r="H3631" s="21"/>
      <c r="I3631" s="21"/>
      <c r="J3631" s="21"/>
      <c r="K3631" s="21"/>
    </row>
    <row r="3632" spans="7:11">
      <c r="G3632" s="21"/>
      <c r="H3632" s="21"/>
      <c r="I3632" s="21"/>
      <c r="J3632" s="21"/>
      <c r="K3632" s="21"/>
    </row>
    <row r="3633" spans="7:11">
      <c r="G3633" s="21"/>
      <c r="H3633" s="21"/>
      <c r="I3633" s="21"/>
      <c r="J3633" s="21"/>
      <c r="K3633" s="21"/>
    </row>
    <row r="3634" spans="7:11">
      <c r="G3634" s="21"/>
      <c r="H3634" s="21"/>
      <c r="I3634" s="21"/>
      <c r="J3634" s="21"/>
      <c r="K3634" s="21"/>
    </row>
    <row r="3635" spans="7:11">
      <c r="G3635" s="21"/>
      <c r="H3635" s="21"/>
      <c r="I3635" s="21"/>
      <c r="J3635" s="21"/>
      <c r="K3635" s="21"/>
    </row>
    <row r="3636" spans="7:11">
      <c r="G3636" s="21"/>
      <c r="H3636" s="21"/>
      <c r="I3636" s="21"/>
      <c r="J3636" s="21"/>
      <c r="K3636" s="21"/>
    </row>
  </sheetData>
  <mergeCells count="1">
    <mergeCell ref="H2:I3"/>
  </mergeCells>
  <pageMargins left="0.7" right="0.7" top="0.75" bottom="0.75" header="0.3" footer="0.3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3636"/>
  <sheetViews>
    <sheetView zoomScale="80" zoomScaleNormal="80" workbookViewId="0">
      <selection activeCell="I23" sqref="I23"/>
    </sheetView>
  </sheetViews>
  <sheetFormatPr baseColWidth="10" defaultColWidth="13.42578125" defaultRowHeight="15"/>
  <cols>
    <col min="1" max="1" width="6.140625" style="8" customWidth="1"/>
    <col min="2" max="2" width="9.7109375" style="19" customWidth="1"/>
    <col min="3" max="3" width="10.42578125" style="22" customWidth="1"/>
    <col min="4" max="4" width="11.7109375" style="23" customWidth="1"/>
    <col min="5" max="6" width="11.5703125" style="23" customWidth="1"/>
    <col min="7" max="7" width="12.5703125" customWidth="1"/>
    <col min="8" max="8" width="15.28515625" customWidth="1"/>
    <col min="9" max="9" width="18" customWidth="1"/>
    <col min="10" max="10" width="16.85546875" customWidth="1"/>
    <col min="11" max="11" width="6.7109375" customWidth="1"/>
  </cols>
  <sheetData>
    <row r="1" spans="1:11" s="2" customFormat="1" ht="15.75" thickBot="1">
      <c r="A1" s="1" t="s">
        <v>0</v>
      </c>
      <c r="B1" s="3" t="s">
        <v>19</v>
      </c>
      <c r="C1" s="3" t="s">
        <v>20</v>
      </c>
      <c r="D1" s="3" t="s">
        <v>1</v>
      </c>
      <c r="E1" s="3" t="s">
        <v>2</v>
      </c>
      <c r="F1" s="3" t="s">
        <v>3</v>
      </c>
    </row>
    <row r="2" spans="1:11" ht="15.75" customHeight="1">
      <c r="A2" s="8">
        <v>100</v>
      </c>
      <c r="B2">
        <v>200</v>
      </c>
      <c r="C2" s="9">
        <v>1</v>
      </c>
      <c r="D2" s="10">
        <v>0</v>
      </c>
      <c r="E2" s="10">
        <v>251.53800000000001</v>
      </c>
      <c r="F2" s="11">
        <v>1</v>
      </c>
      <c r="H2" s="31">
        <v>3.3330000000000002</v>
      </c>
      <c r="I2" s="32"/>
      <c r="K2" s="2"/>
    </row>
    <row r="3" spans="1:11" ht="16.5" customHeight="1" thickBot="1">
      <c r="A3" s="8">
        <v>101</v>
      </c>
      <c r="B3">
        <v>201</v>
      </c>
      <c r="C3" s="9">
        <v>2</v>
      </c>
      <c r="D3" s="10">
        <v>1</v>
      </c>
      <c r="E3" s="10">
        <v>252.53800000000001</v>
      </c>
      <c r="F3" s="11">
        <v>2</v>
      </c>
      <c r="H3" s="33"/>
      <c r="I3" s="34"/>
      <c r="J3" s="24" t="s">
        <v>18</v>
      </c>
      <c r="K3" s="18">
        <f>LOOKUP($H$2,C:C,F:F)</f>
        <v>3</v>
      </c>
    </row>
    <row r="4" spans="1:11">
      <c r="A4" s="8">
        <v>102</v>
      </c>
      <c r="B4">
        <v>202</v>
      </c>
      <c r="C4" s="9">
        <v>3</v>
      </c>
      <c r="D4" s="10">
        <v>2</v>
      </c>
      <c r="E4" s="10">
        <v>253.53800000000001</v>
      </c>
      <c r="F4" s="11">
        <v>3</v>
      </c>
    </row>
    <row r="5" spans="1:11">
      <c r="A5" s="8">
        <v>103</v>
      </c>
      <c r="B5">
        <v>203</v>
      </c>
      <c r="C5" s="9">
        <v>4</v>
      </c>
      <c r="D5" s="10">
        <v>3</v>
      </c>
      <c r="E5" s="10">
        <v>254.53800000000001</v>
      </c>
      <c r="F5" s="11">
        <v>4</v>
      </c>
    </row>
    <row r="6" spans="1:11" ht="15.75" thickBot="1">
      <c r="A6" s="8">
        <v>104</v>
      </c>
      <c r="B6">
        <v>204</v>
      </c>
      <c r="C6" s="9">
        <v>5</v>
      </c>
      <c r="D6" s="10">
        <v>4</v>
      </c>
      <c r="E6" s="10">
        <v>255.53800000000001</v>
      </c>
      <c r="F6" s="11">
        <v>5</v>
      </c>
    </row>
    <row r="7" spans="1:11" ht="16.5" customHeight="1">
      <c r="A7" s="8">
        <v>105</v>
      </c>
      <c r="B7">
        <v>205</v>
      </c>
      <c r="C7" s="9">
        <v>6</v>
      </c>
      <c r="D7" s="10">
        <v>5</v>
      </c>
      <c r="E7" s="10">
        <v>256.53800000000001</v>
      </c>
      <c r="F7" s="11">
        <v>6</v>
      </c>
      <c r="H7" s="25" t="s">
        <v>22</v>
      </c>
      <c r="I7" s="26">
        <v>100</v>
      </c>
      <c r="J7" s="27" t="s">
        <v>21</v>
      </c>
    </row>
    <row r="8" spans="1:11" ht="16.5" customHeight="1" thickBot="1">
      <c r="A8" s="8">
        <v>106</v>
      </c>
      <c r="B8">
        <v>206</v>
      </c>
      <c r="C8" s="9">
        <v>7</v>
      </c>
      <c r="D8" s="10">
        <v>6</v>
      </c>
      <c r="E8" s="10">
        <v>257.53800000000001</v>
      </c>
      <c r="F8" s="11">
        <v>7</v>
      </c>
      <c r="H8" s="28" t="b">
        <v>1</v>
      </c>
      <c r="I8" s="29" t="b">
        <v>1</v>
      </c>
      <c r="J8" s="30" t="b">
        <v>1</v>
      </c>
    </row>
    <row r="9" spans="1:11">
      <c r="A9" s="8">
        <v>107</v>
      </c>
      <c r="B9">
        <v>207</v>
      </c>
      <c r="C9" s="9">
        <v>8</v>
      </c>
      <c r="D9" s="10">
        <v>7</v>
      </c>
      <c r="E9" s="10">
        <v>258.53800000000001</v>
      </c>
      <c r="F9" s="11">
        <v>8</v>
      </c>
    </row>
    <row r="10" spans="1:11">
      <c r="A10" s="8">
        <v>108</v>
      </c>
      <c r="B10">
        <v>208</v>
      </c>
      <c r="C10" s="9">
        <v>9</v>
      </c>
      <c r="D10" s="10">
        <v>8</v>
      </c>
      <c r="E10" s="10">
        <v>259.53800000000001</v>
      </c>
      <c r="F10" s="11">
        <v>9</v>
      </c>
      <c r="H10" t="s">
        <v>12</v>
      </c>
      <c r="I10">
        <v>60</v>
      </c>
      <c r="J10" s="2">
        <f>MROUND($I$10,2)+1</f>
        <v>61</v>
      </c>
    </row>
    <row r="11" spans="1:11">
      <c r="A11" s="8">
        <v>109</v>
      </c>
      <c r="B11">
        <v>209</v>
      </c>
      <c r="C11" s="9">
        <v>10</v>
      </c>
      <c r="D11" s="10">
        <v>9</v>
      </c>
      <c r="E11" s="10">
        <v>260.53800000000001</v>
      </c>
      <c r="F11" s="11">
        <v>10</v>
      </c>
      <c r="H11" t="s">
        <v>13</v>
      </c>
      <c r="I11">
        <v>6</v>
      </c>
    </row>
    <row r="12" spans="1:11">
      <c r="A12" s="8">
        <v>110</v>
      </c>
      <c r="B12">
        <v>210</v>
      </c>
      <c r="C12" s="9">
        <v>11</v>
      </c>
      <c r="D12" s="10">
        <v>10</v>
      </c>
      <c r="E12" s="10">
        <v>261.53800000000001</v>
      </c>
      <c r="F12" s="11">
        <v>11</v>
      </c>
    </row>
    <row r="13" spans="1:11">
      <c r="A13" s="8">
        <v>111</v>
      </c>
      <c r="B13">
        <v>211</v>
      </c>
      <c r="C13" s="9">
        <v>12</v>
      </c>
      <c r="D13" s="10">
        <v>11</v>
      </c>
      <c r="E13" s="10">
        <v>262.53800000000001</v>
      </c>
      <c r="F13" s="11">
        <v>12</v>
      </c>
    </row>
    <row r="14" spans="1:11">
      <c r="A14" s="8">
        <v>112</v>
      </c>
      <c r="B14">
        <v>212</v>
      </c>
      <c r="C14" s="9">
        <v>13</v>
      </c>
      <c r="D14" s="10">
        <v>12</v>
      </c>
      <c r="E14" s="10">
        <v>263.53800000000001</v>
      </c>
      <c r="F14" s="11">
        <v>13</v>
      </c>
      <c r="H14" t="s">
        <v>14</v>
      </c>
      <c r="J14" s="20">
        <f>IF($I$14="",1,LOOKUP($I$14-0.0001,C:C,F:F))</f>
        <v>1</v>
      </c>
    </row>
    <row r="15" spans="1:11">
      <c r="A15" s="8">
        <v>113</v>
      </c>
      <c r="B15">
        <v>213</v>
      </c>
      <c r="C15" s="9">
        <v>14</v>
      </c>
      <c r="D15" s="10">
        <v>13</v>
      </c>
      <c r="E15" s="10">
        <v>264.53800000000001</v>
      </c>
      <c r="F15" s="11">
        <v>14</v>
      </c>
      <c r="H15" t="s">
        <v>15</v>
      </c>
      <c r="J15" s="20">
        <f>IF(I15="",10000000,LOOKUP($I$15,C:C,F:F))</f>
        <v>10000000</v>
      </c>
    </row>
    <row r="16" spans="1:11">
      <c r="A16" s="8">
        <v>114</v>
      </c>
      <c r="B16">
        <v>214</v>
      </c>
      <c r="C16" s="9">
        <v>15</v>
      </c>
      <c r="D16" s="10">
        <v>14</v>
      </c>
      <c r="E16" s="10">
        <v>265.53800000000001</v>
      </c>
      <c r="F16" s="11">
        <v>15</v>
      </c>
    </row>
    <row r="17" spans="1:6">
      <c r="A17" s="8">
        <v>115</v>
      </c>
      <c r="B17">
        <v>215</v>
      </c>
      <c r="C17" s="9">
        <v>16</v>
      </c>
      <c r="D17" s="10">
        <v>15</v>
      </c>
      <c r="E17" s="10">
        <v>266.53800000000001</v>
      </c>
      <c r="F17" s="11">
        <v>16</v>
      </c>
    </row>
    <row r="18" spans="1:6">
      <c r="A18" s="8">
        <v>116</v>
      </c>
      <c r="B18">
        <v>216</v>
      </c>
      <c r="C18" s="9">
        <v>17</v>
      </c>
      <c r="D18" s="10">
        <v>16</v>
      </c>
      <c r="E18" s="10">
        <v>267.53800000000001</v>
      </c>
      <c r="F18" s="11">
        <v>17</v>
      </c>
    </row>
    <row r="19" spans="1:6" ht="15.75" customHeight="1">
      <c r="A19" s="8">
        <v>117</v>
      </c>
      <c r="B19">
        <v>217</v>
      </c>
      <c r="C19" s="9">
        <v>18</v>
      </c>
      <c r="D19" s="10">
        <v>17</v>
      </c>
      <c r="E19" s="10">
        <v>268.53800000000001</v>
      </c>
      <c r="F19" s="11">
        <v>18</v>
      </c>
    </row>
    <row r="20" spans="1:6" ht="16.5" customHeight="1">
      <c r="A20" s="8">
        <v>118</v>
      </c>
      <c r="B20">
        <v>218</v>
      </c>
      <c r="C20" s="9">
        <v>19</v>
      </c>
      <c r="D20" s="10">
        <v>18</v>
      </c>
      <c r="E20" s="10">
        <v>269.53800000000001</v>
      </c>
      <c r="F20" s="11">
        <v>19</v>
      </c>
    </row>
    <row r="21" spans="1:6" ht="16.5" customHeight="1">
      <c r="A21" s="8">
        <v>119</v>
      </c>
      <c r="B21">
        <v>219</v>
      </c>
      <c r="C21" s="9">
        <v>20</v>
      </c>
      <c r="D21" s="10">
        <v>19</v>
      </c>
      <c r="E21" s="10">
        <v>270.53800000000001</v>
      </c>
      <c r="F21" s="11">
        <v>20</v>
      </c>
    </row>
    <row r="22" spans="1:6">
      <c r="A22" s="8">
        <v>120</v>
      </c>
      <c r="B22">
        <v>220</v>
      </c>
      <c r="C22" s="9">
        <v>21</v>
      </c>
      <c r="D22" s="10">
        <v>20</v>
      </c>
      <c r="E22" s="10">
        <v>271.53800000000001</v>
      </c>
      <c r="F22" s="11">
        <v>21</v>
      </c>
    </row>
    <row r="23" spans="1:6">
      <c r="A23" s="8">
        <v>121</v>
      </c>
      <c r="B23">
        <v>221</v>
      </c>
      <c r="C23" s="9">
        <v>22</v>
      </c>
      <c r="D23" s="10">
        <v>21</v>
      </c>
      <c r="E23" s="10">
        <v>272.53800000000001</v>
      </c>
      <c r="F23" s="11">
        <v>22</v>
      </c>
    </row>
    <row r="24" spans="1:6" ht="15.75" customHeight="1">
      <c r="A24" s="8">
        <v>122</v>
      </c>
      <c r="B24">
        <v>222</v>
      </c>
      <c r="C24" s="9">
        <v>23</v>
      </c>
      <c r="D24" s="10">
        <v>22</v>
      </c>
      <c r="E24" s="10">
        <v>273.53800000000001</v>
      </c>
      <c r="F24" s="11">
        <v>23</v>
      </c>
    </row>
    <row r="25" spans="1:6" ht="16.5" customHeight="1">
      <c r="A25" s="8">
        <v>123</v>
      </c>
      <c r="B25">
        <v>223</v>
      </c>
      <c r="C25" s="9">
        <v>24</v>
      </c>
      <c r="D25" s="10">
        <v>23</v>
      </c>
      <c r="E25" s="10">
        <v>274.53800000000001</v>
      </c>
      <c r="F25" s="11">
        <v>24</v>
      </c>
    </row>
    <row r="26" spans="1:6" ht="15.75" customHeight="1">
      <c r="A26" s="8">
        <v>124</v>
      </c>
      <c r="B26">
        <v>224</v>
      </c>
      <c r="C26" s="9">
        <v>25</v>
      </c>
      <c r="D26" s="10">
        <v>24</v>
      </c>
      <c r="E26" s="10">
        <v>275.53800000000001</v>
      </c>
      <c r="F26" s="11">
        <v>25</v>
      </c>
    </row>
    <row r="27" spans="1:6" ht="18.75" customHeight="1">
      <c r="A27" s="8">
        <v>125</v>
      </c>
      <c r="B27">
        <v>225</v>
      </c>
      <c r="C27" s="9">
        <v>26</v>
      </c>
      <c r="D27" s="10">
        <v>25</v>
      </c>
      <c r="E27" s="10">
        <v>276.53800000000001</v>
      </c>
      <c r="F27" s="11">
        <v>26</v>
      </c>
    </row>
    <row r="28" spans="1:6" ht="16.5" customHeight="1">
      <c r="A28" s="8">
        <v>126</v>
      </c>
      <c r="B28">
        <v>226</v>
      </c>
      <c r="C28" s="9">
        <v>27</v>
      </c>
      <c r="D28" s="10">
        <v>26</v>
      </c>
      <c r="E28" s="10">
        <v>277.53800000000001</v>
      </c>
      <c r="F28" s="11">
        <v>27</v>
      </c>
    </row>
    <row r="29" spans="1:6" ht="16.5" customHeight="1">
      <c r="A29" s="8">
        <v>127</v>
      </c>
      <c r="B29">
        <v>227</v>
      </c>
      <c r="C29" s="9">
        <v>28</v>
      </c>
      <c r="D29" s="10">
        <v>27</v>
      </c>
      <c r="E29" s="10">
        <v>278.53800000000001</v>
      </c>
      <c r="F29" s="11">
        <v>28</v>
      </c>
    </row>
    <row r="30" spans="1:6">
      <c r="A30" s="8">
        <v>128</v>
      </c>
      <c r="B30">
        <v>228</v>
      </c>
      <c r="C30" s="9">
        <v>29</v>
      </c>
      <c r="D30" s="10">
        <v>28</v>
      </c>
      <c r="E30" s="10">
        <v>279.53800000000001</v>
      </c>
      <c r="F30" s="11">
        <v>29</v>
      </c>
    </row>
    <row r="31" spans="1:6">
      <c r="A31" s="8">
        <v>129</v>
      </c>
      <c r="B31">
        <v>229</v>
      </c>
      <c r="C31" s="9">
        <v>30</v>
      </c>
      <c r="D31" s="10">
        <v>29</v>
      </c>
      <c r="E31" s="10">
        <v>280.53800000000001</v>
      </c>
      <c r="F31" s="11">
        <v>30</v>
      </c>
    </row>
    <row r="32" spans="1:6">
      <c r="A32" s="8">
        <v>130</v>
      </c>
      <c r="B32">
        <v>230</v>
      </c>
      <c r="C32" s="9">
        <v>31</v>
      </c>
      <c r="D32" s="10">
        <v>30</v>
      </c>
      <c r="E32" s="10">
        <v>281.53800000000001</v>
      </c>
      <c r="F32" s="11">
        <v>31</v>
      </c>
    </row>
    <row r="33" spans="1:6">
      <c r="A33" s="8">
        <v>131</v>
      </c>
      <c r="B33">
        <v>231</v>
      </c>
      <c r="C33" s="9">
        <v>32</v>
      </c>
      <c r="D33" s="10">
        <v>31</v>
      </c>
      <c r="E33" s="10">
        <v>282.53800000000001</v>
      </c>
      <c r="F33" s="11">
        <v>32</v>
      </c>
    </row>
    <row r="34" spans="1:6">
      <c r="A34" s="8">
        <v>132</v>
      </c>
      <c r="B34">
        <v>232</v>
      </c>
      <c r="C34" s="9">
        <v>33</v>
      </c>
      <c r="D34" s="10">
        <v>32</v>
      </c>
      <c r="E34" s="10">
        <v>283.53800000000001</v>
      </c>
      <c r="F34" s="11">
        <v>33</v>
      </c>
    </row>
    <row r="35" spans="1:6">
      <c r="A35" s="8">
        <v>133</v>
      </c>
      <c r="B35">
        <v>233</v>
      </c>
      <c r="C35" s="9">
        <v>34</v>
      </c>
      <c r="D35" s="10">
        <v>33</v>
      </c>
      <c r="E35" s="10">
        <v>284.53800000000001</v>
      </c>
      <c r="F35" s="11">
        <v>34</v>
      </c>
    </row>
    <row r="36" spans="1:6">
      <c r="A36" s="8">
        <v>134</v>
      </c>
      <c r="B36">
        <v>234</v>
      </c>
      <c r="C36" s="9">
        <v>35</v>
      </c>
      <c r="D36" s="10">
        <v>34</v>
      </c>
      <c r="E36" s="10">
        <v>285.53800000000001</v>
      </c>
      <c r="F36" s="11">
        <v>35</v>
      </c>
    </row>
    <row r="37" spans="1:6">
      <c r="A37" s="8">
        <v>135</v>
      </c>
      <c r="B37">
        <v>235</v>
      </c>
      <c r="C37" s="9">
        <v>36</v>
      </c>
      <c r="D37" s="10">
        <v>35</v>
      </c>
      <c r="E37" s="10">
        <v>286.53800000000001</v>
      </c>
      <c r="F37" s="11">
        <v>36</v>
      </c>
    </row>
    <row r="38" spans="1:6">
      <c r="A38" s="8">
        <v>136</v>
      </c>
      <c r="B38">
        <v>236</v>
      </c>
      <c r="C38" s="9">
        <v>37</v>
      </c>
      <c r="D38" s="10">
        <v>36</v>
      </c>
      <c r="E38" s="10">
        <v>287.53800000000001</v>
      </c>
      <c r="F38" s="11">
        <v>37</v>
      </c>
    </row>
    <row r="39" spans="1:6">
      <c r="A39" s="8">
        <v>137</v>
      </c>
      <c r="B39">
        <v>237</v>
      </c>
      <c r="C39" s="9">
        <v>38</v>
      </c>
      <c r="D39" s="10">
        <v>37</v>
      </c>
      <c r="E39" s="10">
        <v>288.53800000000001</v>
      </c>
      <c r="F39" s="11">
        <v>38</v>
      </c>
    </row>
    <row r="40" spans="1:6">
      <c r="A40" s="8">
        <v>138</v>
      </c>
      <c r="B40">
        <v>238</v>
      </c>
      <c r="C40" s="9">
        <v>39</v>
      </c>
      <c r="D40" s="10">
        <v>38</v>
      </c>
      <c r="E40" s="10">
        <v>289.53800000000001</v>
      </c>
      <c r="F40" s="11">
        <v>39</v>
      </c>
    </row>
    <row r="41" spans="1:6">
      <c r="A41" s="8">
        <v>139</v>
      </c>
      <c r="B41">
        <v>239</v>
      </c>
      <c r="C41" s="9">
        <v>40</v>
      </c>
      <c r="D41" s="10">
        <v>39</v>
      </c>
      <c r="E41" s="10">
        <v>290.53800000000001</v>
      </c>
      <c r="F41" s="11">
        <v>40</v>
      </c>
    </row>
    <row r="42" spans="1:6">
      <c r="A42" s="8">
        <v>140</v>
      </c>
      <c r="B42">
        <v>240</v>
      </c>
      <c r="C42" s="9">
        <v>41</v>
      </c>
      <c r="D42" s="10">
        <v>40</v>
      </c>
      <c r="E42" s="10">
        <v>291.53800000000001</v>
      </c>
      <c r="F42" s="11">
        <v>41</v>
      </c>
    </row>
    <row r="43" spans="1:6">
      <c r="A43" s="8">
        <v>141</v>
      </c>
      <c r="B43">
        <v>241</v>
      </c>
      <c r="C43" s="9">
        <v>42</v>
      </c>
      <c r="D43" s="10">
        <v>41</v>
      </c>
      <c r="E43" s="10">
        <v>292.53800000000001</v>
      </c>
      <c r="F43" s="11">
        <v>42</v>
      </c>
    </row>
    <row r="44" spans="1:6">
      <c r="A44" s="8">
        <v>142</v>
      </c>
      <c r="B44">
        <v>242</v>
      </c>
      <c r="C44" s="9">
        <v>43</v>
      </c>
      <c r="D44" s="10">
        <v>42</v>
      </c>
      <c r="E44" s="10">
        <v>293.53800000000001</v>
      </c>
      <c r="F44" s="11">
        <v>43</v>
      </c>
    </row>
    <row r="45" spans="1:6">
      <c r="A45" s="8">
        <v>143</v>
      </c>
      <c r="B45">
        <v>243</v>
      </c>
      <c r="C45" s="9">
        <v>44</v>
      </c>
      <c r="D45" s="10">
        <v>43</v>
      </c>
      <c r="E45" s="10">
        <v>294.53800000000001</v>
      </c>
      <c r="F45" s="11">
        <v>44</v>
      </c>
    </row>
    <row r="46" spans="1:6">
      <c r="A46" s="8">
        <v>144</v>
      </c>
      <c r="B46">
        <v>244</v>
      </c>
      <c r="C46" s="9">
        <v>45</v>
      </c>
      <c r="D46" s="10">
        <v>44</v>
      </c>
      <c r="E46" s="10">
        <v>295.53800000000001</v>
      </c>
      <c r="F46" s="11">
        <v>45</v>
      </c>
    </row>
    <row r="47" spans="1:6">
      <c r="A47" s="8">
        <v>145</v>
      </c>
      <c r="B47">
        <v>245</v>
      </c>
      <c r="C47" s="9">
        <v>46</v>
      </c>
      <c r="D47" s="10">
        <v>45</v>
      </c>
      <c r="E47" s="10">
        <v>296.53800000000001</v>
      </c>
      <c r="F47" s="11">
        <v>46</v>
      </c>
    </row>
    <row r="48" spans="1:6">
      <c r="A48" s="8">
        <v>146</v>
      </c>
      <c r="B48">
        <v>246</v>
      </c>
      <c r="C48" s="9">
        <v>47</v>
      </c>
      <c r="D48" s="10">
        <v>46</v>
      </c>
      <c r="E48" s="10">
        <v>297.53800000000001</v>
      </c>
      <c r="F48" s="11">
        <v>47</v>
      </c>
    </row>
    <row r="49" spans="1:6">
      <c r="A49" s="8">
        <v>147</v>
      </c>
      <c r="B49">
        <v>247</v>
      </c>
      <c r="C49" s="9">
        <v>48</v>
      </c>
      <c r="D49" s="10">
        <v>47</v>
      </c>
      <c r="E49" s="10">
        <v>298.53800000000001</v>
      </c>
      <c r="F49" s="11">
        <v>48</v>
      </c>
    </row>
    <row r="50" spans="1:6">
      <c r="A50" s="8">
        <v>148</v>
      </c>
      <c r="B50">
        <v>248</v>
      </c>
      <c r="C50" s="9">
        <v>49</v>
      </c>
      <c r="D50" s="10">
        <v>48</v>
      </c>
      <c r="E50" s="10">
        <v>299.53800000000001</v>
      </c>
      <c r="F50" s="11">
        <v>49</v>
      </c>
    </row>
    <row r="51" spans="1:6">
      <c r="A51" s="8">
        <v>149</v>
      </c>
      <c r="B51">
        <v>249</v>
      </c>
      <c r="C51" s="9">
        <v>50</v>
      </c>
      <c r="D51" s="10">
        <v>49</v>
      </c>
      <c r="E51" s="10">
        <v>300.53800000000001</v>
      </c>
      <c r="F51" s="11">
        <v>50</v>
      </c>
    </row>
    <row r="52" spans="1:6">
      <c r="A52" s="8">
        <v>150</v>
      </c>
      <c r="B52">
        <v>250</v>
      </c>
      <c r="C52" s="9">
        <v>51</v>
      </c>
      <c r="D52" s="10">
        <v>50</v>
      </c>
      <c r="E52" s="10">
        <v>301.53800000000001</v>
      </c>
      <c r="F52" s="11">
        <v>51</v>
      </c>
    </row>
    <row r="53" spans="1:6">
      <c r="A53" s="8">
        <v>151</v>
      </c>
      <c r="B53">
        <v>251</v>
      </c>
      <c r="C53" s="9">
        <v>52</v>
      </c>
      <c r="D53" s="10">
        <v>51</v>
      </c>
      <c r="E53" s="10">
        <v>302.53800000000001</v>
      </c>
      <c r="F53" s="11">
        <v>52</v>
      </c>
    </row>
    <row r="54" spans="1:6">
      <c r="A54" s="8">
        <v>152</v>
      </c>
      <c r="B54">
        <v>252</v>
      </c>
      <c r="C54" s="9">
        <v>53</v>
      </c>
      <c r="D54" s="10">
        <v>52</v>
      </c>
      <c r="E54" s="10">
        <v>303.53800000000001</v>
      </c>
      <c r="F54" s="11">
        <v>53</v>
      </c>
    </row>
    <row r="55" spans="1:6">
      <c r="A55" s="8">
        <v>153</v>
      </c>
      <c r="B55">
        <v>253</v>
      </c>
      <c r="C55" s="9">
        <v>54</v>
      </c>
      <c r="D55" s="10">
        <v>53</v>
      </c>
      <c r="E55" s="10">
        <v>304.53800000000001</v>
      </c>
      <c r="F55" s="11">
        <v>54</v>
      </c>
    </row>
    <row r="56" spans="1:6">
      <c r="A56" s="8">
        <v>154</v>
      </c>
      <c r="B56">
        <v>254</v>
      </c>
      <c r="C56" s="9">
        <v>55</v>
      </c>
      <c r="D56" s="10">
        <v>54</v>
      </c>
      <c r="E56" s="10">
        <v>305.53800000000001</v>
      </c>
      <c r="F56" s="11">
        <v>55</v>
      </c>
    </row>
    <row r="57" spans="1:6">
      <c r="A57" s="8">
        <v>155</v>
      </c>
      <c r="B57">
        <v>255</v>
      </c>
      <c r="C57" s="9">
        <v>56</v>
      </c>
      <c r="D57" s="10">
        <v>55</v>
      </c>
      <c r="E57" s="10">
        <v>306.53800000000001</v>
      </c>
      <c r="F57" s="11">
        <v>56</v>
      </c>
    </row>
    <row r="58" spans="1:6">
      <c r="A58" s="8">
        <v>156</v>
      </c>
      <c r="B58">
        <v>256</v>
      </c>
      <c r="C58" s="9">
        <v>57</v>
      </c>
      <c r="D58" s="10">
        <v>56</v>
      </c>
      <c r="E58" s="10">
        <v>307.53800000000001</v>
      </c>
      <c r="F58" s="11">
        <v>57</v>
      </c>
    </row>
    <row r="59" spans="1:6">
      <c r="A59" s="8">
        <v>157</v>
      </c>
      <c r="B59">
        <v>257</v>
      </c>
      <c r="C59" s="9">
        <v>58</v>
      </c>
      <c r="D59" s="10">
        <v>57</v>
      </c>
      <c r="E59" s="10">
        <v>308.53800000000001</v>
      </c>
      <c r="F59" s="11">
        <v>58</v>
      </c>
    </row>
    <row r="60" spans="1:6">
      <c r="A60" s="8">
        <v>158</v>
      </c>
      <c r="B60">
        <v>258</v>
      </c>
      <c r="C60" s="9">
        <v>59</v>
      </c>
      <c r="D60" s="10">
        <v>58</v>
      </c>
      <c r="E60" s="10">
        <v>309.53800000000001</v>
      </c>
      <c r="F60" s="11">
        <v>59</v>
      </c>
    </row>
    <row r="61" spans="1:6">
      <c r="A61" s="8">
        <v>159</v>
      </c>
      <c r="B61">
        <v>259</v>
      </c>
      <c r="C61" s="9">
        <v>60</v>
      </c>
      <c r="D61" s="10">
        <v>59</v>
      </c>
      <c r="E61" s="10">
        <v>310.53800000000001</v>
      </c>
      <c r="F61" s="11">
        <v>60</v>
      </c>
    </row>
    <row r="62" spans="1:6">
      <c r="A62" s="8">
        <v>160</v>
      </c>
      <c r="B62">
        <v>260</v>
      </c>
      <c r="C62" s="9">
        <v>61</v>
      </c>
      <c r="D62" s="10">
        <v>60</v>
      </c>
      <c r="E62" s="10">
        <v>311.53800000000001</v>
      </c>
      <c r="F62" s="11">
        <v>61</v>
      </c>
    </row>
    <row r="63" spans="1:6">
      <c r="A63" s="8">
        <v>161</v>
      </c>
      <c r="B63">
        <v>261</v>
      </c>
      <c r="C63" s="9">
        <v>62</v>
      </c>
      <c r="D63" s="10">
        <v>61</v>
      </c>
      <c r="E63" s="10">
        <v>312.53800000000001</v>
      </c>
      <c r="F63" s="11">
        <v>62</v>
      </c>
    </row>
    <row r="64" spans="1:6">
      <c r="A64" s="8">
        <v>162</v>
      </c>
      <c r="B64">
        <v>262</v>
      </c>
      <c r="C64" s="9">
        <v>63</v>
      </c>
      <c r="D64" s="10">
        <v>62</v>
      </c>
      <c r="E64" s="10">
        <v>313.53800000000001</v>
      </c>
      <c r="F64" s="11">
        <v>63</v>
      </c>
    </row>
    <row r="65" spans="1:6">
      <c r="A65" s="8">
        <v>163</v>
      </c>
      <c r="B65">
        <v>263</v>
      </c>
      <c r="C65" s="9">
        <v>64</v>
      </c>
      <c r="D65" s="10">
        <v>63</v>
      </c>
      <c r="E65" s="10">
        <v>314.53800000000001</v>
      </c>
      <c r="F65" s="11">
        <v>64</v>
      </c>
    </row>
    <row r="66" spans="1:6">
      <c r="A66" s="8">
        <v>164</v>
      </c>
      <c r="B66">
        <v>264</v>
      </c>
      <c r="C66" s="9">
        <v>65</v>
      </c>
      <c r="D66" s="10">
        <v>64</v>
      </c>
      <c r="E66" s="10">
        <v>315.53800000000001</v>
      </c>
      <c r="F66" s="11">
        <v>65</v>
      </c>
    </row>
    <row r="67" spans="1:6">
      <c r="A67" s="8">
        <v>165</v>
      </c>
      <c r="B67">
        <v>265</v>
      </c>
      <c r="C67" s="9">
        <v>66</v>
      </c>
      <c r="D67" s="10">
        <v>65</v>
      </c>
      <c r="E67" s="10">
        <v>316.53800000000001</v>
      </c>
      <c r="F67" s="11">
        <v>66</v>
      </c>
    </row>
    <row r="68" spans="1:6">
      <c r="A68" s="8">
        <v>166</v>
      </c>
      <c r="B68">
        <v>266</v>
      </c>
      <c r="C68" s="9">
        <v>67</v>
      </c>
      <c r="D68" s="10">
        <v>66</v>
      </c>
      <c r="E68" s="10">
        <v>317.53800000000001</v>
      </c>
      <c r="F68" s="11">
        <v>67</v>
      </c>
    </row>
    <row r="69" spans="1:6">
      <c r="A69" s="8">
        <v>167</v>
      </c>
      <c r="B69">
        <v>267</v>
      </c>
      <c r="C69" s="9">
        <v>68</v>
      </c>
      <c r="D69" s="10">
        <v>67</v>
      </c>
      <c r="E69" s="10">
        <v>318.53800000000001</v>
      </c>
      <c r="F69" s="11">
        <v>68</v>
      </c>
    </row>
    <row r="70" spans="1:6">
      <c r="A70" s="8">
        <v>168</v>
      </c>
      <c r="B70">
        <v>268</v>
      </c>
      <c r="C70" s="9">
        <v>69</v>
      </c>
      <c r="D70" s="10">
        <v>68</v>
      </c>
      <c r="E70" s="10">
        <v>319.53800000000001</v>
      </c>
      <c r="F70" s="11">
        <v>69</v>
      </c>
    </row>
    <row r="71" spans="1:6">
      <c r="A71" s="8">
        <v>169</v>
      </c>
      <c r="B71">
        <v>269</v>
      </c>
      <c r="C71" s="9">
        <v>70</v>
      </c>
      <c r="D71" s="10">
        <v>69</v>
      </c>
      <c r="E71" s="10">
        <v>320.53800000000001</v>
      </c>
      <c r="F71" s="11">
        <v>70</v>
      </c>
    </row>
    <row r="72" spans="1:6">
      <c r="A72" s="8">
        <v>170</v>
      </c>
      <c r="B72">
        <v>270</v>
      </c>
      <c r="C72" s="9">
        <v>71</v>
      </c>
      <c r="D72" s="10">
        <v>70</v>
      </c>
      <c r="E72" s="10">
        <v>321.53800000000001</v>
      </c>
      <c r="F72" s="11">
        <v>71</v>
      </c>
    </row>
    <row r="73" spans="1:6">
      <c r="A73" s="8">
        <v>171</v>
      </c>
      <c r="B73">
        <v>271</v>
      </c>
      <c r="C73" s="9">
        <v>72</v>
      </c>
      <c r="D73" s="10">
        <v>71</v>
      </c>
      <c r="E73" s="10">
        <v>322.53800000000001</v>
      </c>
      <c r="F73" s="11">
        <v>72</v>
      </c>
    </row>
    <row r="74" spans="1:6">
      <c r="A74" s="8">
        <v>172</v>
      </c>
      <c r="B74">
        <v>272</v>
      </c>
      <c r="C74" s="9">
        <v>73</v>
      </c>
      <c r="D74" s="10">
        <v>72</v>
      </c>
      <c r="E74" s="10">
        <v>323.53800000000001</v>
      </c>
      <c r="F74" s="11">
        <v>73</v>
      </c>
    </row>
    <row r="75" spans="1:6">
      <c r="A75" s="8">
        <v>173</v>
      </c>
      <c r="B75">
        <v>273</v>
      </c>
      <c r="C75" s="9">
        <v>74</v>
      </c>
      <c r="D75" s="10">
        <v>73</v>
      </c>
      <c r="E75" s="10">
        <v>324.53800000000001</v>
      </c>
      <c r="F75" s="11">
        <v>74</v>
      </c>
    </row>
    <row r="76" spans="1:6">
      <c r="A76" s="8">
        <v>174</v>
      </c>
      <c r="B76">
        <v>274</v>
      </c>
      <c r="C76" s="9">
        <v>75</v>
      </c>
      <c r="D76" s="10">
        <v>74</v>
      </c>
      <c r="E76" s="10">
        <v>325.53800000000001</v>
      </c>
      <c r="F76" s="11">
        <v>75</v>
      </c>
    </row>
    <row r="77" spans="1:6">
      <c r="A77" s="8">
        <v>175</v>
      </c>
      <c r="B77">
        <v>275</v>
      </c>
      <c r="C77" s="9">
        <v>76</v>
      </c>
      <c r="D77" s="10">
        <v>75</v>
      </c>
      <c r="E77" s="10">
        <v>326.53800000000001</v>
      </c>
      <c r="F77" s="11">
        <v>76</v>
      </c>
    </row>
    <row r="78" spans="1:6">
      <c r="A78" s="8">
        <v>176</v>
      </c>
      <c r="B78">
        <v>276</v>
      </c>
      <c r="C78" s="9">
        <v>77</v>
      </c>
      <c r="D78" s="10">
        <v>76</v>
      </c>
      <c r="E78" s="10">
        <v>327.53800000000001</v>
      </c>
      <c r="F78" s="11">
        <v>77</v>
      </c>
    </row>
    <row r="79" spans="1:6">
      <c r="A79" s="8">
        <v>177</v>
      </c>
      <c r="B79">
        <v>277</v>
      </c>
      <c r="C79" s="9">
        <v>78</v>
      </c>
      <c r="D79" s="10">
        <v>77</v>
      </c>
      <c r="E79" s="10">
        <v>328.53800000000001</v>
      </c>
      <c r="F79" s="11">
        <v>78</v>
      </c>
    </row>
    <row r="80" spans="1:6">
      <c r="A80" s="8">
        <v>178</v>
      </c>
      <c r="B80">
        <v>278</v>
      </c>
      <c r="C80" s="9">
        <v>79</v>
      </c>
      <c r="D80" s="10">
        <v>78</v>
      </c>
      <c r="E80" s="10">
        <v>329.53800000000001</v>
      </c>
      <c r="F80" s="11">
        <v>79</v>
      </c>
    </row>
    <row r="81" spans="1:6">
      <c r="A81" s="8">
        <v>179</v>
      </c>
      <c r="B81">
        <v>279</v>
      </c>
      <c r="C81" s="9">
        <v>80</v>
      </c>
      <c r="D81" s="10">
        <v>79</v>
      </c>
      <c r="E81" s="10">
        <v>330.53800000000001</v>
      </c>
      <c r="F81" s="11">
        <v>80</v>
      </c>
    </row>
    <row r="82" spans="1:6">
      <c r="A82" s="8">
        <v>180</v>
      </c>
      <c r="B82">
        <v>280</v>
      </c>
      <c r="C82" s="9">
        <v>81</v>
      </c>
      <c r="D82" s="10">
        <v>80</v>
      </c>
      <c r="E82" s="10">
        <v>331.53800000000001</v>
      </c>
      <c r="F82" s="11">
        <v>81</v>
      </c>
    </row>
    <row r="83" spans="1:6">
      <c r="A83" s="8">
        <v>181</v>
      </c>
      <c r="B83">
        <v>281</v>
      </c>
      <c r="C83" s="9">
        <v>82</v>
      </c>
      <c r="D83" s="10">
        <v>81</v>
      </c>
      <c r="E83" s="10">
        <v>332.53800000000001</v>
      </c>
      <c r="F83" s="11">
        <v>82</v>
      </c>
    </row>
    <row r="84" spans="1:6">
      <c r="A84" s="8">
        <v>182</v>
      </c>
      <c r="B84">
        <v>282</v>
      </c>
      <c r="C84" s="9">
        <v>83</v>
      </c>
      <c r="D84" s="10">
        <v>82</v>
      </c>
      <c r="E84" s="10">
        <v>333.53800000000001</v>
      </c>
      <c r="F84" s="11">
        <v>83</v>
      </c>
    </row>
    <row r="85" spans="1:6">
      <c r="A85" s="8">
        <v>183</v>
      </c>
      <c r="B85">
        <v>283</v>
      </c>
      <c r="C85" s="9">
        <v>84</v>
      </c>
      <c r="D85" s="10">
        <v>83</v>
      </c>
      <c r="E85" s="10">
        <v>334.53800000000001</v>
      </c>
      <c r="F85" s="11">
        <v>84</v>
      </c>
    </row>
    <row r="86" spans="1:6">
      <c r="A86" s="8">
        <v>184</v>
      </c>
      <c r="B86">
        <v>284</v>
      </c>
      <c r="C86" s="9">
        <v>85</v>
      </c>
      <c r="D86" s="10">
        <v>84</v>
      </c>
      <c r="E86" s="10">
        <v>335.53800000000001</v>
      </c>
      <c r="F86" s="11">
        <v>85</v>
      </c>
    </row>
    <row r="87" spans="1:6">
      <c r="A87" s="8">
        <v>185</v>
      </c>
      <c r="B87">
        <v>285</v>
      </c>
      <c r="C87" s="9">
        <v>86</v>
      </c>
      <c r="D87" s="10">
        <v>85</v>
      </c>
      <c r="E87" s="10">
        <v>336.53800000000001</v>
      </c>
      <c r="F87" s="11">
        <v>86</v>
      </c>
    </row>
    <row r="88" spans="1:6">
      <c r="A88" s="8">
        <v>186</v>
      </c>
      <c r="B88">
        <v>286</v>
      </c>
      <c r="C88" s="9">
        <v>87</v>
      </c>
      <c r="D88" s="10">
        <v>86</v>
      </c>
      <c r="E88" s="10">
        <v>337.53800000000001</v>
      </c>
      <c r="F88" s="11">
        <v>87</v>
      </c>
    </row>
    <row r="89" spans="1:6">
      <c r="A89" s="8">
        <v>187</v>
      </c>
      <c r="B89">
        <v>287</v>
      </c>
      <c r="C89" s="9">
        <v>88</v>
      </c>
      <c r="D89" s="10">
        <v>87</v>
      </c>
      <c r="E89" s="10">
        <v>338.53800000000001</v>
      </c>
      <c r="F89" s="11">
        <v>88</v>
      </c>
    </row>
    <row r="90" spans="1:6">
      <c r="A90" s="8">
        <v>188</v>
      </c>
      <c r="B90">
        <v>288</v>
      </c>
      <c r="C90" s="9">
        <v>89</v>
      </c>
      <c r="D90" s="10">
        <v>88</v>
      </c>
      <c r="E90" s="10">
        <v>339.53800000000001</v>
      </c>
      <c r="F90" s="11">
        <v>89</v>
      </c>
    </row>
    <row r="91" spans="1:6">
      <c r="A91" s="8">
        <v>189</v>
      </c>
      <c r="B91">
        <v>289</v>
      </c>
      <c r="C91" s="9">
        <v>90</v>
      </c>
      <c r="D91" s="10">
        <v>89</v>
      </c>
      <c r="E91" s="10">
        <v>340.53800000000001</v>
      </c>
      <c r="F91" s="11">
        <v>90</v>
      </c>
    </row>
    <row r="92" spans="1:6">
      <c r="A92" s="8">
        <v>190</v>
      </c>
      <c r="B92">
        <v>290</v>
      </c>
      <c r="C92" s="9">
        <v>91</v>
      </c>
      <c r="D92" s="10">
        <v>90</v>
      </c>
      <c r="E92" s="10">
        <v>341.53800000000001</v>
      </c>
      <c r="F92" s="11">
        <v>91</v>
      </c>
    </row>
    <row r="93" spans="1:6">
      <c r="A93" s="8">
        <v>191</v>
      </c>
      <c r="B93">
        <v>291</v>
      </c>
      <c r="C93" s="9">
        <v>92</v>
      </c>
      <c r="D93" s="10">
        <v>91</v>
      </c>
      <c r="E93" s="10">
        <v>342.53800000000001</v>
      </c>
      <c r="F93" s="11">
        <v>92</v>
      </c>
    </row>
    <row r="94" spans="1:6">
      <c r="A94" s="8">
        <v>192</v>
      </c>
      <c r="B94">
        <v>292</v>
      </c>
      <c r="C94" s="9">
        <v>93</v>
      </c>
      <c r="D94" s="10">
        <v>92</v>
      </c>
      <c r="E94" s="10">
        <v>343.53800000000001</v>
      </c>
      <c r="F94" s="11">
        <v>93</v>
      </c>
    </row>
    <row r="95" spans="1:6">
      <c r="A95" s="8">
        <v>193</v>
      </c>
      <c r="B95">
        <v>293</v>
      </c>
      <c r="C95" s="9">
        <v>94</v>
      </c>
      <c r="D95" s="10">
        <v>93</v>
      </c>
      <c r="E95" s="10">
        <v>344.53800000000001</v>
      </c>
      <c r="F95" s="11">
        <v>94</v>
      </c>
    </row>
    <row r="96" spans="1:6">
      <c r="A96" s="8">
        <v>194</v>
      </c>
      <c r="B96">
        <v>294</v>
      </c>
      <c r="C96" s="9">
        <v>95</v>
      </c>
      <c r="D96" s="10">
        <v>94</v>
      </c>
      <c r="E96" s="10">
        <v>345.53800000000001</v>
      </c>
      <c r="F96" s="11">
        <v>95</v>
      </c>
    </row>
    <row r="97" spans="1:6">
      <c r="A97" s="8">
        <v>195</v>
      </c>
      <c r="B97">
        <v>295</v>
      </c>
      <c r="C97" s="9">
        <v>96</v>
      </c>
      <c r="D97" s="10">
        <v>95</v>
      </c>
      <c r="E97" s="10">
        <v>346.53800000000001</v>
      </c>
      <c r="F97" s="11">
        <v>96</v>
      </c>
    </row>
    <row r="98" spans="1:6">
      <c r="A98" s="8">
        <v>196</v>
      </c>
      <c r="B98">
        <v>296</v>
      </c>
      <c r="C98" s="9">
        <v>97</v>
      </c>
      <c r="D98" s="10">
        <v>96</v>
      </c>
      <c r="E98" s="10">
        <v>347.53800000000001</v>
      </c>
      <c r="F98" s="11">
        <v>97</v>
      </c>
    </row>
    <row r="99" spans="1:6">
      <c r="A99" s="8">
        <v>197</v>
      </c>
      <c r="B99">
        <v>297</v>
      </c>
      <c r="C99" s="9">
        <v>98</v>
      </c>
      <c r="D99" s="10">
        <v>97</v>
      </c>
      <c r="E99" s="10">
        <v>348.53800000000001</v>
      </c>
      <c r="F99" s="11">
        <v>98</v>
      </c>
    </row>
    <row r="100" spans="1:6">
      <c r="A100" s="8">
        <v>198</v>
      </c>
      <c r="B100">
        <v>298</v>
      </c>
      <c r="C100" s="9">
        <v>99</v>
      </c>
      <c r="D100" s="10">
        <v>98</v>
      </c>
      <c r="E100" s="10">
        <v>349.53800000000001</v>
      </c>
      <c r="F100" s="11">
        <v>99</v>
      </c>
    </row>
    <row r="101" spans="1:6">
      <c r="A101" s="8">
        <v>199</v>
      </c>
      <c r="B101">
        <v>299</v>
      </c>
      <c r="C101" s="9">
        <v>100</v>
      </c>
      <c r="D101" s="10">
        <v>99</v>
      </c>
      <c r="E101" s="10">
        <v>350.53800000000001</v>
      </c>
      <c r="F101" s="11">
        <v>100</v>
      </c>
    </row>
    <row r="102" spans="1:6">
      <c r="A102" s="8">
        <v>200</v>
      </c>
      <c r="B102">
        <v>300</v>
      </c>
      <c r="C102" s="9">
        <v>101</v>
      </c>
      <c r="D102" s="10">
        <v>100</v>
      </c>
      <c r="E102" s="10">
        <v>351.53800000000001</v>
      </c>
      <c r="F102" s="11">
        <v>101</v>
      </c>
    </row>
    <row r="103" spans="1:6">
      <c r="A103" s="8">
        <v>201</v>
      </c>
      <c r="B103">
        <v>301</v>
      </c>
      <c r="C103" s="9">
        <v>102</v>
      </c>
      <c r="D103" s="10">
        <v>101</v>
      </c>
      <c r="E103" s="10">
        <v>352.53800000000001</v>
      </c>
      <c r="F103" s="11">
        <v>102</v>
      </c>
    </row>
    <row r="104" spans="1:6">
      <c r="A104" s="8">
        <v>202</v>
      </c>
      <c r="B104">
        <v>302</v>
      </c>
      <c r="C104" s="9">
        <v>103</v>
      </c>
      <c r="D104" s="10">
        <v>102</v>
      </c>
      <c r="E104" s="10">
        <v>353.53800000000001</v>
      </c>
      <c r="F104" s="11">
        <v>103</v>
      </c>
    </row>
    <row r="105" spans="1:6">
      <c r="A105" s="8">
        <v>203</v>
      </c>
      <c r="B105">
        <v>303</v>
      </c>
      <c r="C105" s="9">
        <v>104</v>
      </c>
      <c r="D105" s="10">
        <v>103</v>
      </c>
      <c r="E105" s="10">
        <v>354.53800000000001</v>
      </c>
      <c r="F105" s="11">
        <v>104</v>
      </c>
    </row>
    <row r="106" spans="1:6">
      <c r="A106" s="8">
        <v>204</v>
      </c>
      <c r="B106">
        <v>304</v>
      </c>
      <c r="C106" s="9">
        <v>105</v>
      </c>
      <c r="D106" s="10">
        <v>104</v>
      </c>
      <c r="E106" s="10">
        <v>355.53800000000001</v>
      </c>
      <c r="F106" s="11">
        <v>105</v>
      </c>
    </row>
    <row r="107" spans="1:6">
      <c r="A107" s="8">
        <v>205</v>
      </c>
      <c r="B107">
        <v>305</v>
      </c>
      <c r="C107" s="9">
        <v>106</v>
      </c>
      <c r="D107" s="10">
        <v>105</v>
      </c>
      <c r="E107" s="10">
        <v>356.53800000000001</v>
      </c>
      <c r="F107" s="11">
        <v>106</v>
      </c>
    </row>
    <row r="108" spans="1:6">
      <c r="A108" s="8">
        <v>206</v>
      </c>
      <c r="B108">
        <v>306</v>
      </c>
      <c r="C108" s="9">
        <v>107</v>
      </c>
      <c r="D108" s="10">
        <v>106</v>
      </c>
      <c r="E108" s="10">
        <v>357.53800000000001</v>
      </c>
      <c r="F108" s="11">
        <v>107</v>
      </c>
    </row>
    <row r="109" spans="1:6">
      <c r="A109" s="8">
        <v>207</v>
      </c>
      <c r="B109">
        <v>307</v>
      </c>
      <c r="C109" s="9">
        <v>108</v>
      </c>
      <c r="D109" s="10">
        <v>107</v>
      </c>
      <c r="E109" s="10">
        <v>358.53800000000001</v>
      </c>
      <c r="F109" s="11">
        <v>108</v>
      </c>
    </row>
    <row r="110" spans="1:6">
      <c r="A110" s="8">
        <v>208</v>
      </c>
      <c r="B110">
        <v>308</v>
      </c>
      <c r="C110" s="9">
        <v>109</v>
      </c>
      <c r="D110" s="10">
        <v>108</v>
      </c>
      <c r="E110" s="10">
        <v>359.53800000000001</v>
      </c>
      <c r="F110" s="11">
        <v>109</v>
      </c>
    </row>
    <row r="111" spans="1:6">
      <c r="A111" s="8">
        <v>209</v>
      </c>
      <c r="B111">
        <v>309</v>
      </c>
      <c r="C111" s="9">
        <v>110</v>
      </c>
      <c r="D111" s="10">
        <v>109</v>
      </c>
      <c r="E111" s="10">
        <v>360.53800000000001</v>
      </c>
      <c r="F111" s="11">
        <v>110</v>
      </c>
    </row>
    <row r="112" spans="1:6">
      <c r="A112" s="8">
        <v>210</v>
      </c>
      <c r="B112">
        <v>310</v>
      </c>
      <c r="C112" s="9">
        <v>111</v>
      </c>
      <c r="D112" s="10">
        <v>110</v>
      </c>
      <c r="E112" s="10">
        <v>361.53800000000001</v>
      </c>
      <c r="F112" s="11">
        <v>111</v>
      </c>
    </row>
    <row r="113" spans="1:6">
      <c r="A113" s="8">
        <v>211</v>
      </c>
      <c r="B113">
        <v>311</v>
      </c>
      <c r="C113" s="9">
        <v>112</v>
      </c>
      <c r="D113" s="10">
        <v>111</v>
      </c>
      <c r="E113" s="10">
        <v>362.53800000000001</v>
      </c>
      <c r="F113" s="11">
        <v>112</v>
      </c>
    </row>
    <row r="114" spans="1:6">
      <c r="A114" s="8">
        <v>212</v>
      </c>
      <c r="B114">
        <v>312</v>
      </c>
      <c r="C114" s="9">
        <v>113</v>
      </c>
      <c r="D114" s="10">
        <v>112</v>
      </c>
      <c r="E114" s="10">
        <v>363.53800000000001</v>
      </c>
      <c r="F114" s="11">
        <v>113</v>
      </c>
    </row>
    <row r="115" spans="1:6">
      <c r="A115" s="8">
        <v>213</v>
      </c>
      <c r="B115">
        <v>313</v>
      </c>
      <c r="C115" s="9">
        <v>114</v>
      </c>
      <c r="D115" s="10">
        <v>113</v>
      </c>
      <c r="E115" s="10">
        <v>364.53800000000001</v>
      </c>
      <c r="F115" s="11">
        <v>114</v>
      </c>
    </row>
    <row r="116" spans="1:6">
      <c r="A116" s="8">
        <v>214</v>
      </c>
      <c r="B116">
        <v>314</v>
      </c>
      <c r="C116" s="9">
        <v>115</v>
      </c>
      <c r="D116" s="10">
        <v>114</v>
      </c>
      <c r="E116" s="10">
        <v>365.53800000000001</v>
      </c>
      <c r="F116" s="11">
        <v>115</v>
      </c>
    </row>
    <row r="117" spans="1:6">
      <c r="A117" s="8">
        <v>215</v>
      </c>
      <c r="B117">
        <v>315</v>
      </c>
      <c r="C117" s="9">
        <v>116</v>
      </c>
      <c r="D117" s="10">
        <v>115</v>
      </c>
      <c r="E117" s="10">
        <v>366.53800000000001</v>
      </c>
      <c r="F117" s="11">
        <v>116</v>
      </c>
    </row>
    <row r="118" spans="1:6">
      <c r="A118" s="8">
        <v>216</v>
      </c>
      <c r="B118">
        <v>316</v>
      </c>
      <c r="C118" s="9">
        <v>117</v>
      </c>
      <c r="D118" s="10">
        <v>116</v>
      </c>
      <c r="E118" s="10">
        <v>367.53800000000001</v>
      </c>
      <c r="F118" s="11">
        <v>117</v>
      </c>
    </row>
    <row r="119" spans="1:6">
      <c r="A119" s="8">
        <v>217</v>
      </c>
      <c r="B119">
        <v>317</v>
      </c>
      <c r="C119" s="9">
        <v>118</v>
      </c>
      <c r="D119" s="10">
        <v>117</v>
      </c>
      <c r="E119" s="10">
        <v>368.53800000000001</v>
      </c>
      <c r="F119" s="11">
        <v>118</v>
      </c>
    </row>
    <row r="120" spans="1:6">
      <c r="A120" s="8">
        <v>218</v>
      </c>
      <c r="B120">
        <v>318</v>
      </c>
      <c r="C120" s="9">
        <v>119</v>
      </c>
      <c r="D120" s="10">
        <v>118</v>
      </c>
      <c r="E120" s="10">
        <v>369.53800000000001</v>
      </c>
      <c r="F120" s="11">
        <v>119</v>
      </c>
    </row>
    <row r="121" spans="1:6">
      <c r="A121" s="8">
        <v>219</v>
      </c>
      <c r="B121">
        <v>319</v>
      </c>
      <c r="C121" s="9">
        <v>120</v>
      </c>
      <c r="D121" s="10">
        <v>119</v>
      </c>
      <c r="E121" s="10">
        <v>370.53800000000001</v>
      </c>
      <c r="F121" s="11">
        <v>120</v>
      </c>
    </row>
    <row r="122" spans="1:6">
      <c r="A122" s="8">
        <v>220</v>
      </c>
      <c r="B122">
        <v>320</v>
      </c>
      <c r="C122" s="9">
        <v>121</v>
      </c>
      <c r="D122" s="10">
        <v>120</v>
      </c>
      <c r="E122" s="10">
        <v>371.53800000000001</v>
      </c>
      <c r="F122" s="11">
        <v>121</v>
      </c>
    </row>
    <row r="1914" spans="7:11">
      <c r="G1914" s="21"/>
      <c r="H1914" s="21"/>
      <c r="I1914" s="21"/>
      <c r="J1914" s="21"/>
      <c r="K1914" s="21"/>
    </row>
    <row r="1915" spans="7:11">
      <c r="G1915" s="21"/>
      <c r="H1915" s="21"/>
      <c r="I1915" s="21"/>
      <c r="J1915" s="21"/>
      <c r="K1915" s="21"/>
    </row>
    <row r="1916" spans="7:11">
      <c r="G1916" s="21"/>
      <c r="H1916" s="21"/>
      <c r="I1916" s="21"/>
      <c r="J1916" s="21"/>
      <c r="K1916" s="21"/>
    </row>
    <row r="1917" spans="7:11">
      <c r="G1917" s="21"/>
      <c r="H1917" s="21"/>
      <c r="I1917" s="21"/>
      <c r="J1917" s="21"/>
      <c r="K1917" s="21"/>
    </row>
    <row r="1918" spans="7:11">
      <c r="G1918" s="21"/>
      <c r="H1918" s="21"/>
      <c r="I1918" s="21"/>
      <c r="J1918" s="21"/>
      <c r="K1918" s="21"/>
    </row>
    <row r="1919" spans="7:11">
      <c r="G1919" s="21"/>
      <c r="H1919" s="21"/>
      <c r="I1919" s="21"/>
      <c r="J1919" s="21"/>
      <c r="K1919" s="21"/>
    </row>
    <row r="1920" spans="7:11">
      <c r="G1920" s="21"/>
      <c r="H1920" s="21"/>
      <c r="I1920" s="21"/>
      <c r="J1920" s="21"/>
      <c r="K1920" s="21"/>
    </row>
    <row r="1921" spans="7:11">
      <c r="G1921" s="21"/>
      <c r="H1921" s="21"/>
      <c r="I1921" s="21"/>
      <c r="J1921" s="21"/>
      <c r="K1921" s="21"/>
    </row>
    <row r="1922" spans="7:11">
      <c r="G1922" s="21"/>
      <c r="H1922" s="21"/>
      <c r="I1922" s="21"/>
      <c r="J1922" s="21"/>
      <c r="K1922" s="21"/>
    </row>
    <row r="1923" spans="7:11">
      <c r="G1923" s="21"/>
      <c r="H1923" s="21"/>
      <c r="I1923" s="21"/>
      <c r="J1923" s="21"/>
      <c r="K1923" s="21"/>
    </row>
    <row r="1924" spans="7:11">
      <c r="G1924" s="21"/>
      <c r="H1924" s="21"/>
      <c r="I1924" s="21"/>
      <c r="J1924" s="21"/>
      <c r="K1924" s="21"/>
    </row>
    <row r="1925" spans="7:11">
      <c r="G1925" s="21"/>
      <c r="H1925" s="21"/>
      <c r="I1925" s="21"/>
      <c r="J1925" s="21"/>
      <c r="K1925" s="21"/>
    </row>
    <row r="1926" spans="7:11">
      <c r="G1926" s="21"/>
      <c r="H1926" s="21"/>
      <c r="I1926" s="21"/>
      <c r="J1926" s="21"/>
      <c r="K1926" s="21"/>
    </row>
    <row r="1927" spans="7:11">
      <c r="G1927" s="21"/>
      <c r="H1927" s="21"/>
      <c r="I1927" s="21"/>
      <c r="J1927" s="21"/>
      <c r="K1927" s="21"/>
    </row>
    <row r="1928" spans="7:11">
      <c r="G1928" s="21"/>
      <c r="H1928" s="21"/>
      <c r="I1928" s="21"/>
      <c r="J1928" s="21"/>
      <c r="K1928" s="21"/>
    </row>
    <row r="1929" spans="7:11">
      <c r="G1929" s="21"/>
      <c r="H1929" s="21"/>
      <c r="I1929" s="21"/>
      <c r="J1929" s="21"/>
      <c r="K1929" s="21"/>
    </row>
    <row r="1930" spans="7:11">
      <c r="G1930" s="21"/>
      <c r="H1930" s="21"/>
      <c r="I1930" s="21"/>
      <c r="J1930" s="21"/>
      <c r="K1930" s="21"/>
    </row>
    <row r="1931" spans="7:11">
      <c r="G1931" s="21"/>
      <c r="H1931" s="21"/>
      <c r="I1931" s="21"/>
      <c r="J1931" s="21"/>
      <c r="K1931" s="21"/>
    </row>
    <row r="1932" spans="7:11">
      <c r="G1932" s="21"/>
      <c r="H1932" s="21"/>
      <c r="I1932" s="21"/>
      <c r="J1932" s="21"/>
      <c r="K1932" s="21"/>
    </row>
    <row r="1933" spans="7:11">
      <c r="G1933" s="21"/>
      <c r="H1933" s="21"/>
      <c r="I1933" s="21"/>
      <c r="J1933" s="21"/>
      <c r="K1933" s="21"/>
    </row>
    <row r="1934" spans="7:11">
      <c r="G1934" s="21"/>
      <c r="H1934" s="21"/>
      <c r="I1934" s="21"/>
      <c r="J1934" s="21"/>
      <c r="K1934" s="21"/>
    </row>
    <row r="1935" spans="7:11">
      <c r="G1935" s="21"/>
      <c r="H1935" s="21"/>
      <c r="I1935" s="21"/>
      <c r="J1935" s="21"/>
      <c r="K1935" s="21"/>
    </row>
    <row r="1936" spans="7:11">
      <c r="G1936" s="21"/>
      <c r="H1936" s="21"/>
      <c r="I1936" s="21"/>
      <c r="J1936" s="21"/>
      <c r="K1936" s="21"/>
    </row>
    <row r="1937" spans="7:11">
      <c r="G1937" s="21"/>
      <c r="H1937" s="21"/>
      <c r="I1937" s="21"/>
      <c r="J1937" s="21"/>
      <c r="K1937" s="21"/>
    </row>
    <row r="1938" spans="7:11">
      <c r="G1938" s="21"/>
      <c r="H1938" s="21"/>
      <c r="I1938" s="21"/>
      <c r="J1938" s="21"/>
      <c r="K1938" s="21"/>
    </row>
    <row r="1939" spans="7:11">
      <c r="G1939" s="21"/>
      <c r="H1939" s="21"/>
      <c r="I1939" s="21"/>
      <c r="J1939" s="21"/>
      <c r="K1939" s="21"/>
    </row>
    <row r="1940" spans="7:11">
      <c r="G1940" s="21"/>
      <c r="H1940" s="21"/>
      <c r="I1940" s="21"/>
      <c r="J1940" s="21"/>
      <c r="K1940" s="21"/>
    </row>
    <row r="1941" spans="7:11">
      <c r="G1941" s="21"/>
      <c r="H1941" s="21"/>
      <c r="I1941" s="21"/>
      <c r="J1941" s="21"/>
      <c r="K1941" s="21"/>
    </row>
    <row r="1942" spans="7:11">
      <c r="G1942" s="21"/>
      <c r="H1942" s="21"/>
      <c r="I1942" s="21"/>
      <c r="J1942" s="21"/>
      <c r="K1942" s="21"/>
    </row>
    <row r="1943" spans="7:11">
      <c r="G1943" s="21"/>
      <c r="H1943" s="21"/>
      <c r="I1943" s="21"/>
      <c r="J1943" s="21"/>
      <c r="K1943" s="21"/>
    </row>
    <row r="1944" spans="7:11">
      <c r="G1944" s="21"/>
      <c r="H1944" s="21"/>
      <c r="I1944" s="21"/>
      <c r="J1944" s="21"/>
      <c r="K1944" s="21"/>
    </row>
    <row r="1945" spans="7:11">
      <c r="G1945" s="21"/>
      <c r="H1945" s="21"/>
      <c r="I1945" s="21"/>
      <c r="J1945" s="21"/>
      <c r="K1945" s="21"/>
    </row>
    <row r="1946" spans="7:11">
      <c r="G1946" s="21"/>
      <c r="H1946" s="21"/>
      <c r="I1946" s="21"/>
      <c r="J1946" s="21"/>
      <c r="K1946" s="21"/>
    </row>
    <row r="1947" spans="7:11">
      <c r="G1947" s="21"/>
      <c r="H1947" s="21"/>
      <c r="I1947" s="21"/>
      <c r="J1947" s="21"/>
      <c r="K1947" s="21"/>
    </row>
    <row r="1948" spans="7:11">
      <c r="G1948" s="21"/>
      <c r="H1948" s="21"/>
      <c r="I1948" s="21"/>
      <c r="J1948" s="21"/>
      <c r="K1948" s="21"/>
    </row>
    <row r="1949" spans="7:11">
      <c r="G1949" s="21"/>
      <c r="H1949" s="21"/>
      <c r="I1949" s="21"/>
      <c r="J1949" s="21"/>
      <c r="K1949" s="21"/>
    </row>
    <row r="1950" spans="7:11">
      <c r="G1950" s="21"/>
      <c r="H1950" s="21"/>
      <c r="I1950" s="21"/>
      <c r="J1950" s="21"/>
      <c r="K1950" s="21"/>
    </row>
    <row r="1951" spans="7:11">
      <c r="G1951" s="21"/>
      <c r="H1951" s="21"/>
      <c r="I1951" s="21"/>
      <c r="J1951" s="21"/>
      <c r="K1951" s="21"/>
    </row>
    <row r="1952" spans="7:11">
      <c r="G1952" s="21"/>
      <c r="H1952" s="21"/>
      <c r="I1952" s="21"/>
      <c r="J1952" s="21"/>
      <c r="K1952" s="21"/>
    </row>
    <row r="1953" spans="7:11">
      <c r="G1953" s="21"/>
      <c r="H1953" s="21"/>
      <c r="I1953" s="21"/>
      <c r="J1953" s="21"/>
      <c r="K1953" s="21"/>
    </row>
    <row r="1954" spans="7:11">
      <c r="G1954" s="21"/>
      <c r="H1954" s="21"/>
      <c r="I1954" s="21"/>
      <c r="J1954" s="21"/>
      <c r="K1954" s="21"/>
    </row>
    <row r="1955" spans="7:11">
      <c r="G1955" s="21"/>
      <c r="H1955" s="21"/>
      <c r="I1955" s="21"/>
      <c r="J1955" s="21"/>
      <c r="K1955" s="21"/>
    </row>
    <row r="1956" spans="7:11">
      <c r="G1956" s="21"/>
      <c r="H1956" s="21"/>
      <c r="I1956" s="21"/>
      <c r="J1956" s="21"/>
      <c r="K1956" s="21"/>
    </row>
    <row r="1957" spans="7:11">
      <c r="G1957" s="21"/>
      <c r="H1957" s="21"/>
      <c r="I1957" s="21"/>
      <c r="J1957" s="21"/>
      <c r="K1957" s="21"/>
    </row>
    <row r="1958" spans="7:11">
      <c r="G1958" s="21"/>
      <c r="H1958" s="21"/>
      <c r="I1958" s="21"/>
      <c r="J1958" s="21"/>
      <c r="K1958" s="21"/>
    </row>
    <row r="1959" spans="7:11">
      <c r="G1959" s="21"/>
      <c r="H1959" s="21"/>
      <c r="I1959" s="21"/>
      <c r="J1959" s="21"/>
      <c r="K1959" s="21"/>
    </row>
    <row r="1960" spans="7:11">
      <c r="G1960" s="21"/>
      <c r="H1960" s="21"/>
      <c r="I1960" s="21"/>
      <c r="J1960" s="21"/>
      <c r="K1960" s="21"/>
    </row>
    <row r="1961" spans="7:11">
      <c r="G1961" s="21"/>
      <c r="H1961" s="21"/>
      <c r="I1961" s="21"/>
      <c r="J1961" s="21"/>
      <c r="K1961" s="21"/>
    </row>
    <row r="1962" spans="7:11">
      <c r="G1962" s="21"/>
      <c r="H1962" s="21"/>
      <c r="I1962" s="21"/>
      <c r="J1962" s="21"/>
      <c r="K1962" s="21"/>
    </row>
    <row r="1963" spans="7:11">
      <c r="G1963" s="21"/>
      <c r="H1963" s="21"/>
      <c r="I1963" s="21"/>
      <c r="J1963" s="21"/>
      <c r="K1963" s="21"/>
    </row>
    <row r="1964" spans="7:11">
      <c r="G1964" s="21"/>
      <c r="H1964" s="21"/>
      <c r="I1964" s="21"/>
      <c r="J1964" s="21"/>
      <c r="K1964" s="21"/>
    </row>
    <row r="1965" spans="7:11">
      <c r="G1965" s="21"/>
      <c r="H1965" s="21"/>
      <c r="I1965" s="21"/>
      <c r="J1965" s="21"/>
      <c r="K1965" s="21"/>
    </row>
    <row r="1966" spans="7:11">
      <c r="G1966" s="21"/>
      <c r="H1966" s="21"/>
      <c r="I1966" s="21"/>
      <c r="J1966" s="21"/>
      <c r="K1966" s="21"/>
    </row>
    <row r="1967" spans="7:11">
      <c r="G1967" s="21"/>
      <c r="H1967" s="21"/>
      <c r="I1967" s="21"/>
      <c r="J1967" s="21"/>
      <c r="K1967" s="21"/>
    </row>
    <row r="1968" spans="7:11">
      <c r="G1968" s="21"/>
      <c r="H1968" s="21"/>
      <c r="I1968" s="21"/>
      <c r="J1968" s="21"/>
      <c r="K1968" s="21"/>
    </row>
    <row r="1969" spans="7:11">
      <c r="G1969" s="21"/>
      <c r="H1969" s="21"/>
      <c r="I1969" s="21"/>
      <c r="J1969" s="21"/>
      <c r="K1969" s="21"/>
    </row>
    <row r="1970" spans="7:11">
      <c r="G1970" s="21"/>
      <c r="H1970" s="21"/>
      <c r="I1970" s="21"/>
      <c r="J1970" s="21"/>
      <c r="K1970" s="21"/>
    </row>
    <row r="1971" spans="7:11">
      <c r="G1971" s="21"/>
      <c r="H1971" s="21"/>
      <c r="I1971" s="21"/>
      <c r="J1971" s="21"/>
      <c r="K1971" s="21"/>
    </row>
    <row r="1972" spans="7:11">
      <c r="G1972" s="21"/>
      <c r="H1972" s="21"/>
      <c r="I1972" s="21"/>
      <c r="J1972" s="21"/>
      <c r="K1972" s="21"/>
    </row>
    <row r="1973" spans="7:11">
      <c r="G1973" s="21"/>
      <c r="H1973" s="21"/>
      <c r="I1973" s="21"/>
      <c r="J1973" s="21"/>
      <c r="K1973" s="21"/>
    </row>
    <row r="1974" spans="7:11">
      <c r="G1974" s="21"/>
      <c r="H1974" s="21"/>
      <c r="I1974" s="21"/>
      <c r="J1974" s="21"/>
      <c r="K1974" s="21"/>
    </row>
    <row r="1975" spans="7:11">
      <c r="G1975" s="21"/>
      <c r="H1975" s="21"/>
      <c r="I1975" s="21"/>
      <c r="J1975" s="21"/>
      <c r="K1975" s="21"/>
    </row>
    <row r="1976" spans="7:11">
      <c r="G1976" s="21"/>
      <c r="H1976" s="21"/>
      <c r="I1976" s="21"/>
      <c r="J1976" s="21"/>
      <c r="K1976" s="21"/>
    </row>
    <row r="1977" spans="7:11">
      <c r="G1977" s="21"/>
      <c r="H1977" s="21"/>
      <c r="I1977" s="21"/>
      <c r="J1977" s="21"/>
      <c r="K1977" s="21"/>
    </row>
    <row r="1978" spans="7:11">
      <c r="G1978" s="21"/>
      <c r="H1978" s="21"/>
      <c r="I1978" s="21"/>
      <c r="J1978" s="21"/>
      <c r="K1978" s="21"/>
    </row>
    <row r="1979" spans="7:11">
      <c r="G1979" s="21"/>
      <c r="H1979" s="21"/>
      <c r="I1979" s="21"/>
      <c r="J1979" s="21"/>
      <c r="K1979" s="21"/>
    </row>
    <row r="1980" spans="7:11">
      <c r="G1980" s="21"/>
      <c r="H1980" s="21"/>
      <c r="I1980" s="21"/>
      <c r="J1980" s="21"/>
      <c r="K1980" s="21"/>
    </row>
    <row r="1981" spans="7:11">
      <c r="G1981" s="21"/>
      <c r="H1981" s="21"/>
      <c r="I1981" s="21"/>
      <c r="J1981" s="21"/>
      <c r="K1981" s="21"/>
    </row>
    <row r="1982" spans="7:11">
      <c r="G1982" s="21"/>
      <c r="H1982" s="21"/>
      <c r="I1982" s="21"/>
      <c r="J1982" s="21"/>
      <c r="K1982" s="21"/>
    </row>
    <row r="1983" spans="7:11">
      <c r="G1983" s="21"/>
      <c r="H1983" s="21"/>
      <c r="I1983" s="21"/>
      <c r="J1983" s="21"/>
      <c r="K1983" s="21"/>
    </row>
    <row r="1984" spans="7:11">
      <c r="G1984" s="21"/>
      <c r="H1984" s="21"/>
      <c r="I1984" s="21"/>
      <c r="J1984" s="21"/>
      <c r="K1984" s="21"/>
    </row>
    <row r="1985" spans="7:11">
      <c r="G1985" s="21"/>
      <c r="H1985" s="21"/>
      <c r="I1985" s="21"/>
      <c r="J1985" s="21"/>
      <c r="K1985" s="21"/>
    </row>
    <row r="1986" spans="7:11">
      <c r="G1986" s="21"/>
      <c r="H1986" s="21"/>
      <c r="I1986" s="21"/>
      <c r="J1986" s="21"/>
      <c r="K1986" s="21"/>
    </row>
    <row r="1987" spans="7:11">
      <c r="G1987" s="21"/>
      <c r="H1987" s="21"/>
      <c r="I1987" s="21"/>
      <c r="J1987" s="21"/>
      <c r="K1987" s="21"/>
    </row>
    <row r="1988" spans="7:11">
      <c r="G1988" s="21"/>
      <c r="H1988" s="21"/>
      <c r="I1988" s="21"/>
      <c r="J1988" s="21"/>
      <c r="K1988" s="21"/>
    </row>
    <row r="1989" spans="7:11">
      <c r="G1989" s="21"/>
      <c r="H1989" s="21"/>
      <c r="I1989" s="21"/>
      <c r="J1989" s="21"/>
      <c r="K1989" s="21"/>
    </row>
    <row r="1990" spans="7:11">
      <c r="G1990" s="21"/>
      <c r="H1990" s="21"/>
      <c r="I1990" s="21"/>
      <c r="J1990" s="21"/>
      <c r="K1990" s="21"/>
    </row>
    <row r="1991" spans="7:11">
      <c r="G1991" s="21"/>
      <c r="H1991" s="21"/>
      <c r="I1991" s="21"/>
      <c r="J1991" s="21"/>
      <c r="K1991" s="21"/>
    </row>
    <row r="1992" spans="7:11">
      <c r="G1992" s="21"/>
      <c r="H1992" s="21"/>
      <c r="I1992" s="21"/>
      <c r="J1992" s="21"/>
      <c r="K1992" s="21"/>
    </row>
    <row r="1993" spans="7:11">
      <c r="G1993" s="21"/>
      <c r="H1993" s="21"/>
      <c r="I1993" s="21"/>
      <c r="J1993" s="21"/>
      <c r="K1993" s="21"/>
    </row>
    <row r="1994" spans="7:11">
      <c r="G1994" s="21"/>
      <c r="H1994" s="21"/>
      <c r="I1994" s="21"/>
      <c r="J1994" s="21"/>
      <c r="K1994" s="21"/>
    </row>
    <row r="1995" spans="7:11">
      <c r="G1995" s="21"/>
      <c r="H1995" s="21"/>
      <c r="I1995" s="21"/>
      <c r="J1995" s="21"/>
      <c r="K1995" s="21"/>
    </row>
    <row r="1996" spans="7:11">
      <c r="G1996" s="21"/>
      <c r="H1996" s="21"/>
      <c r="I1996" s="21"/>
      <c r="J1996" s="21"/>
      <c r="K1996" s="21"/>
    </row>
    <row r="1997" spans="7:11">
      <c r="G1997" s="21"/>
      <c r="H1997" s="21"/>
      <c r="I1997" s="21"/>
      <c r="J1997" s="21"/>
      <c r="K1997" s="21"/>
    </row>
    <row r="1998" spans="7:11">
      <c r="G1998" s="21"/>
      <c r="H1998" s="21"/>
      <c r="I1998" s="21"/>
      <c r="J1998" s="21"/>
      <c r="K1998" s="21"/>
    </row>
    <row r="1999" spans="7:11">
      <c r="G1999" s="21"/>
      <c r="H1999" s="21"/>
      <c r="I1999" s="21"/>
      <c r="J1999" s="21"/>
      <c r="K1999" s="21"/>
    </row>
    <row r="2000" spans="7:11">
      <c r="G2000" s="21"/>
      <c r="H2000" s="21"/>
      <c r="I2000" s="21"/>
      <c r="J2000" s="21"/>
      <c r="K2000" s="21"/>
    </row>
    <row r="2001" spans="7:11">
      <c r="G2001" s="21"/>
      <c r="H2001" s="21"/>
      <c r="I2001" s="21"/>
      <c r="J2001" s="21"/>
      <c r="K2001" s="21"/>
    </row>
    <row r="2002" spans="7:11">
      <c r="G2002" s="21"/>
      <c r="H2002" s="21"/>
      <c r="I2002" s="21"/>
      <c r="J2002" s="21"/>
      <c r="K2002" s="21"/>
    </row>
    <row r="2003" spans="7:11">
      <c r="G2003" s="21"/>
      <c r="H2003" s="21"/>
      <c r="I2003" s="21"/>
      <c r="J2003" s="21"/>
      <c r="K2003" s="21"/>
    </row>
    <row r="2004" spans="7:11">
      <c r="G2004" s="21"/>
      <c r="H2004" s="21"/>
      <c r="I2004" s="21"/>
      <c r="J2004" s="21"/>
      <c r="K2004" s="21"/>
    </row>
    <row r="2005" spans="7:11">
      <c r="G2005" s="21"/>
      <c r="H2005" s="21"/>
      <c r="I2005" s="21"/>
      <c r="J2005" s="21"/>
      <c r="K2005" s="21"/>
    </row>
    <row r="2006" spans="7:11">
      <c r="G2006" s="21"/>
      <c r="H2006" s="21"/>
      <c r="I2006" s="21"/>
      <c r="J2006" s="21"/>
      <c r="K2006" s="21"/>
    </row>
    <row r="2007" spans="7:11">
      <c r="G2007" s="21"/>
      <c r="H2007" s="21"/>
      <c r="I2007" s="21"/>
      <c r="J2007" s="21"/>
      <c r="K2007" s="21"/>
    </row>
    <row r="2008" spans="7:11">
      <c r="G2008" s="21"/>
      <c r="H2008" s="21"/>
      <c r="I2008" s="21"/>
      <c r="J2008" s="21"/>
      <c r="K2008" s="21"/>
    </row>
    <row r="2009" spans="7:11">
      <c r="G2009" s="21"/>
      <c r="H2009" s="21"/>
      <c r="I2009" s="21"/>
      <c r="J2009" s="21"/>
      <c r="K2009" s="21"/>
    </row>
    <row r="2010" spans="7:11">
      <c r="G2010" s="21"/>
      <c r="H2010" s="21"/>
      <c r="I2010" s="21"/>
      <c r="J2010" s="21"/>
      <c r="K2010" s="21"/>
    </row>
    <row r="2011" spans="7:11">
      <c r="G2011" s="21"/>
      <c r="H2011" s="21"/>
      <c r="I2011" s="21"/>
      <c r="J2011" s="21"/>
      <c r="K2011" s="21"/>
    </row>
    <row r="2012" spans="7:11">
      <c r="G2012" s="21"/>
      <c r="H2012" s="21"/>
      <c r="I2012" s="21"/>
      <c r="J2012" s="21"/>
      <c r="K2012" s="21"/>
    </row>
    <row r="2013" spans="7:11">
      <c r="G2013" s="21"/>
      <c r="H2013" s="21"/>
      <c r="I2013" s="21"/>
      <c r="J2013" s="21"/>
      <c r="K2013" s="21"/>
    </row>
    <row r="2014" spans="7:11">
      <c r="G2014" s="21"/>
      <c r="H2014" s="21"/>
      <c r="I2014" s="21"/>
      <c r="J2014" s="21"/>
      <c r="K2014" s="21"/>
    </row>
    <row r="2015" spans="7:11">
      <c r="G2015" s="21"/>
      <c r="H2015" s="21"/>
      <c r="I2015" s="21"/>
      <c r="J2015" s="21"/>
      <c r="K2015" s="21"/>
    </row>
    <row r="2016" spans="7:11">
      <c r="G2016" s="21"/>
      <c r="H2016" s="21"/>
      <c r="I2016" s="21"/>
      <c r="J2016" s="21"/>
      <c r="K2016" s="21"/>
    </row>
    <row r="2017" spans="7:11">
      <c r="G2017" s="21"/>
      <c r="H2017" s="21"/>
      <c r="I2017" s="21"/>
      <c r="J2017" s="21"/>
      <c r="K2017" s="21"/>
    </row>
    <row r="2018" spans="7:11">
      <c r="G2018" s="21"/>
      <c r="H2018" s="21"/>
      <c r="I2018" s="21"/>
      <c r="J2018" s="21"/>
      <c r="K2018" s="21"/>
    </row>
    <row r="2019" spans="7:11">
      <c r="G2019" s="21"/>
      <c r="H2019" s="21"/>
      <c r="I2019" s="21"/>
      <c r="J2019" s="21"/>
      <c r="K2019" s="21"/>
    </row>
    <row r="2020" spans="7:11">
      <c r="G2020" s="21"/>
      <c r="H2020" s="21"/>
      <c r="I2020" s="21"/>
      <c r="J2020" s="21"/>
      <c r="K2020" s="21"/>
    </row>
    <row r="2021" spans="7:11">
      <c r="G2021" s="21"/>
      <c r="H2021" s="21"/>
      <c r="I2021" s="21"/>
      <c r="J2021" s="21"/>
      <c r="K2021" s="21"/>
    </row>
    <row r="2022" spans="7:11">
      <c r="G2022" s="21"/>
      <c r="H2022" s="21"/>
      <c r="I2022" s="21"/>
      <c r="J2022" s="21"/>
      <c r="K2022" s="21"/>
    </row>
    <row r="2023" spans="7:11">
      <c r="G2023" s="21"/>
      <c r="H2023" s="21"/>
      <c r="I2023" s="21"/>
      <c r="J2023" s="21"/>
      <c r="K2023" s="21"/>
    </row>
    <row r="2024" spans="7:11">
      <c r="G2024" s="21"/>
      <c r="H2024" s="21"/>
      <c r="I2024" s="21"/>
      <c r="J2024" s="21"/>
      <c r="K2024" s="21"/>
    </row>
    <row r="2025" spans="7:11">
      <c r="G2025" s="21"/>
      <c r="H2025" s="21"/>
      <c r="I2025" s="21"/>
      <c r="J2025" s="21"/>
      <c r="K2025" s="21"/>
    </row>
    <row r="2026" spans="7:11">
      <c r="G2026" s="21"/>
      <c r="H2026" s="21"/>
      <c r="I2026" s="21"/>
      <c r="J2026" s="21"/>
      <c r="K2026" s="21"/>
    </row>
    <row r="2027" spans="7:11">
      <c r="G2027" s="21"/>
      <c r="H2027" s="21"/>
      <c r="I2027" s="21"/>
      <c r="J2027" s="21"/>
      <c r="K2027" s="21"/>
    </row>
    <row r="2028" spans="7:11">
      <c r="G2028" s="21"/>
      <c r="H2028" s="21"/>
      <c r="I2028" s="21"/>
      <c r="J2028" s="21"/>
      <c r="K2028" s="21"/>
    </row>
    <row r="2029" spans="7:11">
      <c r="G2029" s="21"/>
      <c r="H2029" s="21"/>
      <c r="I2029" s="21"/>
      <c r="J2029" s="21"/>
      <c r="K2029" s="21"/>
    </row>
    <row r="2030" spans="7:11">
      <c r="G2030" s="21"/>
      <c r="H2030" s="21"/>
      <c r="I2030" s="21"/>
      <c r="J2030" s="21"/>
      <c r="K2030" s="21"/>
    </row>
    <row r="2031" spans="7:11">
      <c r="G2031" s="21"/>
      <c r="H2031" s="21"/>
      <c r="I2031" s="21"/>
      <c r="J2031" s="21"/>
      <c r="K2031" s="21"/>
    </row>
    <row r="2032" spans="7:11">
      <c r="G2032" s="21"/>
      <c r="H2032" s="21"/>
      <c r="I2032" s="21"/>
      <c r="J2032" s="21"/>
      <c r="K2032" s="21"/>
    </row>
    <row r="2033" spans="7:11">
      <c r="G2033" s="21"/>
      <c r="H2033" s="21"/>
      <c r="I2033" s="21"/>
      <c r="J2033" s="21"/>
      <c r="K2033" s="21"/>
    </row>
    <row r="2034" spans="7:11">
      <c r="G2034" s="21"/>
      <c r="H2034" s="21"/>
      <c r="I2034" s="21"/>
      <c r="J2034" s="21"/>
      <c r="K2034" s="21"/>
    </row>
    <row r="2035" spans="7:11">
      <c r="G2035" s="21"/>
      <c r="H2035" s="21"/>
      <c r="I2035" s="21"/>
      <c r="J2035" s="21"/>
      <c r="K2035" s="21"/>
    </row>
    <row r="2036" spans="7:11">
      <c r="G2036" s="21"/>
      <c r="H2036" s="21"/>
      <c r="I2036" s="21"/>
      <c r="J2036" s="21"/>
      <c r="K2036" s="21"/>
    </row>
    <row r="2037" spans="7:11">
      <c r="G2037" s="21"/>
      <c r="H2037" s="21"/>
      <c r="I2037" s="21"/>
      <c r="J2037" s="21"/>
      <c r="K2037" s="21"/>
    </row>
    <row r="2038" spans="7:11">
      <c r="G2038" s="21"/>
      <c r="H2038" s="21"/>
      <c r="I2038" s="21"/>
      <c r="J2038" s="21"/>
      <c r="K2038" s="21"/>
    </row>
    <row r="2039" spans="7:11">
      <c r="G2039" s="21"/>
      <c r="H2039" s="21"/>
      <c r="I2039" s="21"/>
      <c r="J2039" s="21"/>
      <c r="K2039" s="21"/>
    </row>
    <row r="2040" spans="7:11">
      <c r="G2040" s="21"/>
      <c r="H2040" s="21"/>
      <c r="I2040" s="21"/>
      <c r="J2040" s="21"/>
      <c r="K2040" s="21"/>
    </row>
    <row r="2041" spans="7:11">
      <c r="G2041" s="21"/>
      <c r="H2041" s="21"/>
      <c r="I2041" s="21"/>
      <c r="J2041" s="21"/>
      <c r="K2041" s="21"/>
    </row>
    <row r="2042" spans="7:11">
      <c r="G2042" s="21"/>
      <c r="H2042" s="21"/>
      <c r="I2042" s="21"/>
      <c r="J2042" s="21"/>
      <c r="K2042" s="21"/>
    </row>
    <row r="2043" spans="7:11">
      <c r="G2043" s="21"/>
      <c r="H2043" s="21"/>
      <c r="I2043" s="21"/>
      <c r="J2043" s="21"/>
      <c r="K2043" s="21"/>
    </row>
    <row r="2044" spans="7:11">
      <c r="G2044" s="21"/>
      <c r="H2044" s="21"/>
      <c r="I2044" s="21"/>
      <c r="J2044" s="21"/>
      <c r="K2044" s="21"/>
    </row>
    <row r="2045" spans="7:11">
      <c r="G2045" s="21"/>
      <c r="H2045" s="21"/>
      <c r="I2045" s="21"/>
      <c r="J2045" s="21"/>
      <c r="K2045" s="21"/>
    </row>
    <row r="2046" spans="7:11">
      <c r="G2046" s="21"/>
      <c r="H2046" s="21"/>
      <c r="I2046" s="21"/>
      <c r="J2046" s="21"/>
      <c r="K2046" s="21"/>
    </row>
    <row r="2047" spans="7:11">
      <c r="G2047" s="21"/>
      <c r="H2047" s="21"/>
      <c r="I2047" s="21"/>
      <c r="J2047" s="21"/>
      <c r="K2047" s="21"/>
    </row>
    <row r="2048" spans="7:11">
      <c r="G2048" s="21"/>
      <c r="H2048" s="21"/>
      <c r="I2048" s="21"/>
      <c r="J2048" s="21"/>
      <c r="K2048" s="21"/>
    </row>
    <row r="2049" spans="7:11">
      <c r="G2049" s="21"/>
      <c r="H2049" s="21"/>
      <c r="I2049" s="21"/>
      <c r="J2049" s="21"/>
      <c r="K2049" s="21"/>
    </row>
    <row r="2050" spans="7:11">
      <c r="G2050" s="21"/>
      <c r="H2050" s="21"/>
      <c r="I2050" s="21"/>
      <c r="J2050" s="21"/>
      <c r="K2050" s="21"/>
    </row>
    <row r="2051" spans="7:11">
      <c r="G2051" s="21"/>
      <c r="H2051" s="21"/>
      <c r="I2051" s="21"/>
      <c r="J2051" s="21"/>
      <c r="K2051" s="21"/>
    </row>
    <row r="2052" spans="7:11">
      <c r="G2052" s="21"/>
      <c r="H2052" s="21"/>
      <c r="I2052" s="21"/>
      <c r="J2052" s="21"/>
      <c r="K2052" s="21"/>
    </row>
    <row r="2053" spans="7:11">
      <c r="G2053" s="21"/>
      <c r="H2053" s="21"/>
      <c r="I2053" s="21"/>
      <c r="J2053" s="21"/>
      <c r="K2053" s="21"/>
    </row>
    <row r="2054" spans="7:11">
      <c r="G2054" s="21"/>
      <c r="H2054" s="21"/>
      <c r="I2054" s="21"/>
      <c r="J2054" s="21"/>
      <c r="K2054" s="21"/>
    </row>
    <row r="2055" spans="7:11">
      <c r="G2055" s="21"/>
      <c r="H2055" s="21"/>
      <c r="I2055" s="21"/>
      <c r="J2055" s="21"/>
      <c r="K2055" s="21"/>
    </row>
    <row r="2056" spans="7:11">
      <c r="G2056" s="21"/>
      <c r="H2056" s="21"/>
      <c r="I2056" s="21"/>
      <c r="J2056" s="21"/>
      <c r="K2056" s="21"/>
    </row>
    <row r="2057" spans="7:11">
      <c r="G2057" s="21"/>
      <c r="H2057" s="21"/>
      <c r="I2057" s="21"/>
      <c r="J2057" s="21"/>
      <c r="K2057" s="21"/>
    </row>
    <row r="2058" spans="7:11">
      <c r="G2058" s="21"/>
      <c r="H2058" s="21"/>
      <c r="I2058" s="21"/>
      <c r="J2058" s="21"/>
      <c r="K2058" s="21"/>
    </row>
    <row r="2059" spans="7:11">
      <c r="G2059" s="21"/>
      <c r="H2059" s="21"/>
      <c r="I2059" s="21"/>
      <c r="J2059" s="21"/>
      <c r="K2059" s="21"/>
    </row>
    <row r="2060" spans="7:11">
      <c r="G2060" s="21"/>
      <c r="H2060" s="21"/>
      <c r="I2060" s="21"/>
      <c r="J2060" s="21"/>
      <c r="K2060" s="21"/>
    </row>
    <row r="2061" spans="7:11">
      <c r="G2061" s="21"/>
      <c r="H2061" s="21"/>
      <c r="I2061" s="21"/>
      <c r="J2061" s="21"/>
      <c r="K2061" s="21"/>
    </row>
    <row r="2062" spans="7:11">
      <c r="G2062" s="21"/>
      <c r="H2062" s="21"/>
      <c r="I2062" s="21"/>
      <c r="J2062" s="21"/>
      <c r="K2062" s="21"/>
    </row>
    <row r="2063" spans="7:11">
      <c r="G2063" s="21"/>
      <c r="H2063" s="21"/>
      <c r="I2063" s="21"/>
      <c r="J2063" s="21"/>
      <c r="K2063" s="21"/>
    </row>
    <row r="2064" spans="7:11">
      <c r="G2064" s="21"/>
      <c r="H2064" s="21"/>
      <c r="I2064" s="21"/>
      <c r="J2064" s="21"/>
      <c r="K2064" s="21"/>
    </row>
    <row r="2065" spans="7:11">
      <c r="G2065" s="21"/>
      <c r="H2065" s="21"/>
      <c r="I2065" s="21"/>
      <c r="J2065" s="21"/>
      <c r="K2065" s="21"/>
    </row>
    <row r="2066" spans="7:11">
      <c r="G2066" s="21"/>
      <c r="H2066" s="21"/>
      <c r="I2066" s="21"/>
      <c r="J2066" s="21"/>
      <c r="K2066" s="21"/>
    </row>
    <row r="2067" spans="7:11">
      <c r="G2067" s="21"/>
      <c r="H2067" s="21"/>
      <c r="I2067" s="21"/>
      <c r="J2067" s="21"/>
      <c r="K2067" s="21"/>
    </row>
    <row r="2068" spans="7:11">
      <c r="G2068" s="21"/>
      <c r="H2068" s="21"/>
      <c r="I2068" s="21"/>
      <c r="J2068" s="21"/>
      <c r="K2068" s="21"/>
    </row>
    <row r="2069" spans="7:11">
      <c r="G2069" s="21"/>
      <c r="H2069" s="21"/>
      <c r="I2069" s="21"/>
      <c r="J2069" s="21"/>
      <c r="K2069" s="21"/>
    </row>
    <row r="2070" spans="7:11">
      <c r="G2070" s="21"/>
      <c r="H2070" s="21"/>
      <c r="I2070" s="21"/>
      <c r="J2070" s="21"/>
      <c r="K2070" s="21"/>
    </row>
    <row r="2071" spans="7:11">
      <c r="G2071" s="21"/>
      <c r="H2071" s="21"/>
      <c r="I2071" s="21"/>
      <c r="J2071" s="21"/>
      <c r="K2071" s="21"/>
    </row>
    <row r="2072" spans="7:11">
      <c r="G2072" s="21"/>
      <c r="H2072" s="21"/>
      <c r="I2072" s="21"/>
      <c r="J2072" s="21"/>
      <c r="K2072" s="21"/>
    </row>
    <row r="2073" spans="7:11">
      <c r="G2073" s="21"/>
      <c r="H2073" s="21"/>
      <c r="I2073" s="21"/>
      <c r="J2073" s="21"/>
      <c r="K2073" s="21"/>
    </row>
    <row r="2074" spans="7:11">
      <c r="G2074" s="21"/>
      <c r="H2074" s="21"/>
      <c r="I2074" s="21"/>
      <c r="J2074" s="21"/>
      <c r="K2074" s="21"/>
    </row>
    <row r="2075" spans="7:11">
      <c r="G2075" s="21"/>
      <c r="H2075" s="21"/>
      <c r="I2075" s="21"/>
      <c r="J2075" s="21"/>
      <c r="K2075" s="21"/>
    </row>
    <row r="2076" spans="7:11">
      <c r="G2076" s="21"/>
      <c r="H2076" s="21"/>
      <c r="I2076" s="21"/>
      <c r="J2076" s="21"/>
      <c r="K2076" s="21"/>
    </row>
    <row r="2077" spans="7:11">
      <c r="G2077" s="21"/>
      <c r="H2077" s="21"/>
      <c r="I2077" s="21"/>
      <c r="J2077" s="21"/>
      <c r="K2077" s="21"/>
    </row>
    <row r="2078" spans="7:11">
      <c r="G2078" s="21"/>
      <c r="H2078" s="21"/>
      <c r="I2078" s="21"/>
      <c r="J2078" s="21"/>
      <c r="K2078" s="21"/>
    </row>
    <row r="2079" spans="7:11">
      <c r="G2079" s="21"/>
      <c r="H2079" s="21"/>
      <c r="I2079" s="21"/>
      <c r="J2079" s="21"/>
      <c r="K2079" s="21"/>
    </row>
    <row r="2080" spans="7:11">
      <c r="G2080" s="21"/>
      <c r="H2080" s="21"/>
      <c r="I2080" s="21"/>
      <c r="J2080" s="21"/>
      <c r="K2080" s="21"/>
    </row>
    <row r="2081" spans="7:11">
      <c r="G2081" s="21"/>
      <c r="H2081" s="21"/>
      <c r="I2081" s="21"/>
      <c r="J2081" s="21"/>
      <c r="K2081" s="21"/>
    </row>
    <row r="2082" spans="7:11">
      <c r="G2082" s="21"/>
      <c r="H2082" s="21"/>
      <c r="I2082" s="21"/>
      <c r="J2082" s="21"/>
      <c r="K2082" s="21"/>
    </row>
    <row r="2083" spans="7:11">
      <c r="G2083" s="21"/>
      <c r="H2083" s="21"/>
      <c r="I2083" s="21"/>
      <c r="J2083" s="21"/>
      <c r="K2083" s="21"/>
    </row>
    <row r="2084" spans="7:11">
      <c r="G2084" s="21"/>
      <c r="H2084" s="21"/>
      <c r="I2084" s="21"/>
      <c r="J2084" s="21"/>
      <c r="K2084" s="21"/>
    </row>
    <row r="2085" spans="7:11">
      <c r="G2085" s="21"/>
      <c r="H2085" s="21"/>
      <c r="I2085" s="21"/>
      <c r="J2085" s="21"/>
      <c r="K2085" s="21"/>
    </row>
    <row r="2086" spans="7:11">
      <c r="G2086" s="21"/>
      <c r="H2086" s="21"/>
      <c r="I2086" s="21"/>
      <c r="J2086" s="21"/>
      <c r="K2086" s="21"/>
    </row>
    <row r="2087" spans="7:11">
      <c r="G2087" s="21"/>
      <c r="H2087" s="21"/>
      <c r="I2087" s="21"/>
      <c r="J2087" s="21"/>
      <c r="K2087" s="21"/>
    </row>
    <row r="2088" spans="7:11">
      <c r="G2088" s="21"/>
      <c r="H2088" s="21"/>
      <c r="I2088" s="21"/>
      <c r="J2088" s="21"/>
      <c r="K2088" s="21"/>
    </row>
    <row r="2089" spans="7:11">
      <c r="G2089" s="21"/>
      <c r="H2089" s="21"/>
      <c r="I2089" s="21"/>
      <c r="J2089" s="21"/>
      <c r="K2089" s="21"/>
    </row>
    <row r="2090" spans="7:11">
      <c r="G2090" s="21"/>
      <c r="H2090" s="21"/>
      <c r="I2090" s="21"/>
      <c r="J2090" s="21"/>
      <c r="K2090" s="21"/>
    </row>
    <row r="2091" spans="7:11">
      <c r="G2091" s="21"/>
      <c r="H2091" s="21"/>
      <c r="I2091" s="21"/>
      <c r="J2091" s="21"/>
      <c r="K2091" s="21"/>
    </row>
    <row r="2092" spans="7:11">
      <c r="G2092" s="21"/>
      <c r="H2092" s="21"/>
      <c r="I2092" s="21"/>
      <c r="J2092" s="21"/>
      <c r="K2092" s="21"/>
    </row>
    <row r="2093" spans="7:11">
      <c r="G2093" s="21"/>
      <c r="H2093" s="21"/>
      <c r="I2093" s="21"/>
      <c r="J2093" s="21"/>
      <c r="K2093" s="21"/>
    </row>
    <row r="2094" spans="7:11">
      <c r="G2094" s="21"/>
      <c r="H2094" s="21"/>
      <c r="I2094" s="21"/>
      <c r="J2094" s="21"/>
      <c r="K2094" s="21"/>
    </row>
    <row r="2095" spans="7:11">
      <c r="G2095" s="21"/>
      <c r="H2095" s="21"/>
      <c r="I2095" s="21"/>
      <c r="J2095" s="21"/>
      <c r="K2095" s="21"/>
    </row>
    <row r="2096" spans="7:11">
      <c r="G2096" s="21"/>
      <c r="H2096" s="21"/>
      <c r="I2096" s="21"/>
      <c r="J2096" s="21"/>
      <c r="K2096" s="21"/>
    </row>
    <row r="2097" spans="7:11">
      <c r="G2097" s="21"/>
      <c r="H2097" s="21"/>
      <c r="I2097" s="21"/>
      <c r="J2097" s="21"/>
      <c r="K2097" s="21"/>
    </row>
    <row r="2098" spans="7:11">
      <c r="G2098" s="21"/>
      <c r="H2098" s="21"/>
      <c r="I2098" s="21"/>
      <c r="J2098" s="21"/>
      <c r="K2098" s="21"/>
    </row>
    <row r="2099" spans="7:11">
      <c r="G2099" s="21"/>
      <c r="H2099" s="21"/>
      <c r="I2099" s="21"/>
      <c r="J2099" s="21"/>
      <c r="K2099" s="21"/>
    </row>
    <row r="2100" spans="7:11">
      <c r="G2100" s="21"/>
      <c r="H2100" s="21"/>
      <c r="I2100" s="21"/>
      <c r="J2100" s="21"/>
      <c r="K2100" s="21"/>
    </row>
    <row r="2101" spans="7:11">
      <c r="G2101" s="21"/>
      <c r="H2101" s="21"/>
      <c r="I2101" s="21"/>
      <c r="J2101" s="21"/>
      <c r="K2101" s="21"/>
    </row>
    <row r="2102" spans="7:11">
      <c r="G2102" s="21"/>
      <c r="H2102" s="21"/>
      <c r="I2102" s="21"/>
      <c r="J2102" s="21"/>
      <c r="K2102" s="21"/>
    </row>
    <row r="2103" spans="7:11">
      <c r="G2103" s="21"/>
      <c r="H2103" s="21"/>
      <c r="I2103" s="21"/>
      <c r="J2103" s="21"/>
      <c r="K2103" s="21"/>
    </row>
    <row r="2104" spans="7:11">
      <c r="G2104" s="21"/>
      <c r="H2104" s="21"/>
      <c r="I2104" s="21"/>
      <c r="J2104" s="21"/>
      <c r="K2104" s="21"/>
    </row>
    <row r="2105" spans="7:11">
      <c r="G2105" s="21"/>
      <c r="H2105" s="21"/>
      <c r="I2105" s="21"/>
      <c r="J2105" s="21"/>
      <c r="K2105" s="21"/>
    </row>
    <row r="2106" spans="7:11">
      <c r="G2106" s="21"/>
      <c r="H2106" s="21"/>
      <c r="I2106" s="21"/>
      <c r="J2106" s="21"/>
      <c r="K2106" s="21"/>
    </row>
    <row r="2107" spans="7:11">
      <c r="G2107" s="21"/>
      <c r="H2107" s="21"/>
      <c r="I2107" s="21"/>
      <c r="J2107" s="21"/>
      <c r="K2107" s="21"/>
    </row>
    <row r="2108" spans="7:11">
      <c r="G2108" s="21"/>
      <c r="H2108" s="21"/>
      <c r="I2108" s="21"/>
      <c r="J2108" s="21"/>
      <c r="K2108" s="21"/>
    </row>
    <row r="2109" spans="7:11">
      <c r="G2109" s="21"/>
      <c r="H2109" s="21"/>
      <c r="I2109" s="21"/>
      <c r="J2109" s="21"/>
      <c r="K2109" s="21"/>
    </row>
    <row r="2110" spans="7:11">
      <c r="G2110" s="21"/>
      <c r="H2110" s="21"/>
      <c r="I2110" s="21"/>
      <c r="J2110" s="21"/>
      <c r="K2110" s="21"/>
    </row>
    <row r="2111" spans="7:11">
      <c r="G2111" s="21"/>
      <c r="H2111" s="21"/>
      <c r="I2111" s="21"/>
      <c r="J2111" s="21"/>
      <c r="K2111" s="21"/>
    </row>
    <row r="2112" spans="7:11">
      <c r="G2112" s="21"/>
      <c r="H2112" s="21"/>
      <c r="I2112" s="21"/>
      <c r="J2112" s="21"/>
      <c r="K2112" s="21"/>
    </row>
    <row r="2113" spans="7:11">
      <c r="G2113" s="21"/>
      <c r="H2113" s="21"/>
      <c r="I2113" s="21"/>
      <c r="J2113" s="21"/>
      <c r="K2113" s="21"/>
    </row>
    <row r="2114" spans="7:11">
      <c r="G2114" s="21"/>
      <c r="H2114" s="21"/>
      <c r="I2114" s="21"/>
      <c r="J2114" s="21"/>
      <c r="K2114" s="21"/>
    </row>
    <row r="2115" spans="7:11">
      <c r="G2115" s="21"/>
      <c r="H2115" s="21"/>
      <c r="I2115" s="21"/>
      <c r="J2115" s="21"/>
      <c r="K2115" s="21"/>
    </row>
    <row r="2116" spans="7:11">
      <c r="G2116" s="21"/>
      <c r="H2116" s="21"/>
      <c r="I2116" s="21"/>
      <c r="J2116" s="21"/>
      <c r="K2116" s="21"/>
    </row>
    <row r="2117" spans="7:11">
      <c r="G2117" s="21"/>
      <c r="H2117" s="21"/>
      <c r="I2117" s="21"/>
      <c r="J2117" s="21"/>
      <c r="K2117" s="21"/>
    </row>
    <row r="2118" spans="7:11">
      <c r="G2118" s="21"/>
      <c r="H2118" s="21"/>
      <c r="I2118" s="21"/>
      <c r="J2118" s="21"/>
      <c r="K2118" s="21"/>
    </row>
    <row r="2119" spans="7:11">
      <c r="G2119" s="21"/>
      <c r="H2119" s="21"/>
      <c r="I2119" s="21"/>
      <c r="J2119" s="21"/>
      <c r="K2119" s="21"/>
    </row>
    <row r="2120" spans="7:11">
      <c r="G2120" s="21"/>
      <c r="H2120" s="21"/>
      <c r="I2120" s="21"/>
      <c r="J2120" s="21"/>
      <c r="K2120" s="21"/>
    </row>
    <row r="2121" spans="7:11">
      <c r="G2121" s="21"/>
      <c r="H2121" s="21"/>
      <c r="I2121" s="21"/>
      <c r="J2121" s="21"/>
      <c r="K2121" s="21"/>
    </row>
    <row r="2122" spans="7:11">
      <c r="G2122" s="21"/>
      <c r="H2122" s="21"/>
      <c r="I2122" s="21"/>
      <c r="J2122" s="21"/>
      <c r="K2122" s="21"/>
    </row>
    <row r="2123" spans="7:11">
      <c r="G2123" s="21"/>
      <c r="H2123" s="21"/>
      <c r="I2123" s="21"/>
      <c r="J2123" s="21"/>
      <c r="K2123" s="21"/>
    </row>
    <row r="2124" spans="7:11">
      <c r="G2124" s="21"/>
      <c r="H2124" s="21"/>
      <c r="I2124" s="21"/>
      <c r="J2124" s="21"/>
      <c r="K2124" s="21"/>
    </row>
    <row r="2125" spans="7:11">
      <c r="G2125" s="21"/>
      <c r="H2125" s="21"/>
      <c r="I2125" s="21"/>
      <c r="J2125" s="21"/>
      <c r="K2125" s="21"/>
    </row>
    <row r="2126" spans="7:11">
      <c r="G2126" s="21"/>
      <c r="H2126" s="21"/>
      <c r="I2126" s="21"/>
      <c r="J2126" s="21"/>
      <c r="K2126" s="21"/>
    </row>
    <row r="2127" spans="7:11">
      <c r="G2127" s="21"/>
      <c r="H2127" s="21"/>
      <c r="I2127" s="21"/>
      <c r="J2127" s="21"/>
      <c r="K2127" s="21"/>
    </row>
    <row r="2128" spans="7:11">
      <c r="G2128" s="21"/>
      <c r="H2128" s="21"/>
      <c r="I2128" s="21"/>
      <c r="J2128" s="21"/>
      <c r="K2128" s="21"/>
    </row>
    <row r="2129" spans="7:11">
      <c r="G2129" s="21"/>
      <c r="H2129" s="21"/>
      <c r="I2129" s="21"/>
      <c r="J2129" s="21"/>
      <c r="K2129" s="21"/>
    </row>
    <row r="2130" spans="7:11">
      <c r="G2130" s="21"/>
      <c r="H2130" s="21"/>
      <c r="I2130" s="21"/>
      <c r="J2130" s="21"/>
      <c r="K2130" s="21"/>
    </row>
    <row r="2131" spans="7:11">
      <c r="G2131" s="21"/>
      <c r="H2131" s="21"/>
      <c r="I2131" s="21"/>
      <c r="J2131" s="21"/>
      <c r="K2131" s="21"/>
    </row>
    <row r="2132" spans="7:11">
      <c r="G2132" s="21"/>
      <c r="H2132" s="21"/>
      <c r="I2132" s="21"/>
      <c r="J2132" s="21"/>
      <c r="K2132" s="21"/>
    </row>
    <row r="2133" spans="7:11">
      <c r="G2133" s="21"/>
      <c r="H2133" s="21"/>
      <c r="I2133" s="21"/>
      <c r="J2133" s="21"/>
      <c r="K2133" s="21"/>
    </row>
    <row r="2134" spans="7:11">
      <c r="G2134" s="21"/>
      <c r="H2134" s="21"/>
      <c r="I2134" s="21"/>
      <c r="J2134" s="21"/>
      <c r="K2134" s="21"/>
    </row>
    <row r="2135" spans="7:11">
      <c r="G2135" s="21"/>
      <c r="H2135" s="21"/>
      <c r="I2135" s="21"/>
      <c r="J2135" s="21"/>
      <c r="K2135" s="21"/>
    </row>
    <row r="2136" spans="7:11">
      <c r="G2136" s="21"/>
      <c r="H2136" s="21"/>
      <c r="I2136" s="21"/>
      <c r="J2136" s="21"/>
      <c r="K2136" s="21"/>
    </row>
    <row r="2137" spans="7:11">
      <c r="G2137" s="21"/>
      <c r="H2137" s="21"/>
      <c r="I2137" s="21"/>
      <c r="J2137" s="21"/>
      <c r="K2137" s="21"/>
    </row>
    <row r="2138" spans="7:11">
      <c r="G2138" s="21"/>
      <c r="H2138" s="21"/>
      <c r="I2138" s="21"/>
      <c r="J2138" s="21"/>
      <c r="K2138" s="21"/>
    </row>
    <row r="2139" spans="7:11">
      <c r="G2139" s="21"/>
      <c r="H2139" s="21"/>
      <c r="I2139" s="21"/>
      <c r="J2139" s="21"/>
      <c r="K2139" s="21"/>
    </row>
    <row r="2140" spans="7:11">
      <c r="G2140" s="21"/>
      <c r="H2140" s="21"/>
      <c r="I2140" s="21"/>
      <c r="J2140" s="21"/>
      <c r="K2140" s="21"/>
    </row>
    <row r="2141" spans="7:11">
      <c r="G2141" s="21"/>
      <c r="H2141" s="21"/>
      <c r="I2141" s="21"/>
      <c r="J2141" s="21"/>
      <c r="K2141" s="21"/>
    </row>
    <row r="2142" spans="7:11">
      <c r="G2142" s="21"/>
      <c r="H2142" s="21"/>
      <c r="I2142" s="21"/>
      <c r="J2142" s="21"/>
      <c r="K2142" s="21"/>
    </row>
    <row r="2143" spans="7:11">
      <c r="G2143" s="21"/>
      <c r="H2143" s="21"/>
      <c r="I2143" s="21"/>
      <c r="J2143" s="21"/>
      <c r="K2143" s="21"/>
    </row>
    <row r="2144" spans="7:11">
      <c r="G2144" s="21"/>
      <c r="H2144" s="21"/>
      <c r="I2144" s="21"/>
      <c r="J2144" s="21"/>
      <c r="K2144" s="21"/>
    </row>
    <row r="2145" spans="7:11">
      <c r="G2145" s="21"/>
      <c r="H2145" s="21"/>
      <c r="I2145" s="21"/>
      <c r="J2145" s="21"/>
      <c r="K2145" s="21"/>
    </row>
    <row r="2146" spans="7:11">
      <c r="G2146" s="21"/>
      <c r="H2146" s="21"/>
      <c r="I2146" s="21"/>
      <c r="J2146" s="21"/>
      <c r="K2146" s="21"/>
    </row>
    <row r="2147" spans="7:11">
      <c r="G2147" s="21"/>
      <c r="H2147" s="21"/>
      <c r="I2147" s="21"/>
      <c r="J2147" s="21"/>
      <c r="K2147" s="21"/>
    </row>
    <row r="2148" spans="7:11">
      <c r="G2148" s="21"/>
      <c r="H2148" s="21"/>
      <c r="I2148" s="21"/>
      <c r="J2148" s="21"/>
      <c r="K2148" s="21"/>
    </row>
    <row r="2149" spans="7:11">
      <c r="G2149" s="21"/>
      <c r="H2149" s="21"/>
      <c r="I2149" s="21"/>
      <c r="J2149" s="21"/>
      <c r="K2149" s="21"/>
    </row>
    <row r="2150" spans="7:11">
      <c r="G2150" s="21"/>
      <c r="H2150" s="21"/>
      <c r="I2150" s="21"/>
      <c r="J2150" s="21"/>
      <c r="K2150" s="21"/>
    </row>
    <row r="2151" spans="7:11">
      <c r="G2151" s="21"/>
      <c r="H2151" s="21"/>
      <c r="I2151" s="21"/>
      <c r="J2151" s="21"/>
      <c r="K2151" s="21"/>
    </row>
    <row r="2152" spans="7:11">
      <c r="G2152" s="21"/>
      <c r="H2152" s="21"/>
      <c r="I2152" s="21"/>
      <c r="J2152" s="21"/>
      <c r="K2152" s="21"/>
    </row>
    <row r="2153" spans="7:11">
      <c r="G2153" s="21"/>
      <c r="H2153" s="21"/>
      <c r="I2153" s="21"/>
      <c r="J2153" s="21"/>
      <c r="K2153" s="21"/>
    </row>
    <row r="2154" spans="7:11">
      <c r="G2154" s="21"/>
      <c r="H2154" s="21"/>
      <c r="I2154" s="21"/>
      <c r="J2154" s="21"/>
      <c r="K2154" s="21"/>
    </row>
    <row r="2155" spans="7:11">
      <c r="G2155" s="21"/>
      <c r="H2155" s="21"/>
      <c r="I2155" s="21"/>
      <c r="J2155" s="21"/>
      <c r="K2155" s="21"/>
    </row>
    <row r="2156" spans="7:11">
      <c r="G2156" s="21"/>
      <c r="H2156" s="21"/>
      <c r="I2156" s="21"/>
      <c r="J2156" s="21"/>
      <c r="K2156" s="21"/>
    </row>
    <row r="2157" spans="7:11">
      <c r="G2157" s="21"/>
      <c r="H2157" s="21"/>
      <c r="I2157" s="21"/>
      <c r="J2157" s="21"/>
      <c r="K2157" s="21"/>
    </row>
    <row r="2158" spans="7:11">
      <c r="G2158" s="21"/>
      <c r="H2158" s="21"/>
      <c r="I2158" s="21"/>
      <c r="J2158" s="21"/>
      <c r="K2158" s="21"/>
    </row>
    <row r="2159" spans="7:11">
      <c r="G2159" s="21"/>
      <c r="H2159" s="21"/>
      <c r="I2159" s="21"/>
      <c r="J2159" s="21"/>
      <c r="K2159" s="21"/>
    </row>
    <row r="2160" spans="7:11">
      <c r="G2160" s="21"/>
      <c r="H2160" s="21"/>
      <c r="I2160" s="21"/>
      <c r="J2160" s="21"/>
      <c r="K2160" s="21"/>
    </row>
    <row r="2161" spans="7:11">
      <c r="G2161" s="21"/>
      <c r="H2161" s="21"/>
      <c r="I2161" s="21"/>
      <c r="J2161" s="21"/>
      <c r="K2161" s="21"/>
    </row>
    <row r="2162" spans="7:11">
      <c r="G2162" s="21"/>
      <c r="H2162" s="21"/>
      <c r="I2162" s="21"/>
      <c r="J2162" s="21"/>
      <c r="K2162" s="21"/>
    </row>
    <row r="2163" spans="7:11">
      <c r="G2163" s="21"/>
      <c r="H2163" s="21"/>
      <c r="I2163" s="21"/>
      <c r="J2163" s="21"/>
      <c r="K2163" s="21"/>
    </row>
    <row r="2164" spans="7:11">
      <c r="G2164" s="21"/>
      <c r="H2164" s="21"/>
      <c r="I2164" s="21"/>
      <c r="J2164" s="21"/>
      <c r="K2164" s="21"/>
    </row>
    <row r="2165" spans="7:11">
      <c r="G2165" s="21"/>
      <c r="H2165" s="21"/>
      <c r="I2165" s="21"/>
      <c r="J2165" s="21"/>
      <c r="K2165" s="21"/>
    </row>
    <row r="2166" spans="7:11">
      <c r="G2166" s="21"/>
      <c r="H2166" s="21"/>
      <c r="I2166" s="21"/>
      <c r="J2166" s="21"/>
      <c r="K2166" s="21"/>
    </row>
    <row r="2167" spans="7:11">
      <c r="G2167" s="21"/>
      <c r="H2167" s="21"/>
      <c r="I2167" s="21"/>
      <c r="J2167" s="21"/>
      <c r="K2167" s="21"/>
    </row>
    <row r="2168" spans="7:11">
      <c r="G2168" s="21"/>
      <c r="H2168" s="21"/>
      <c r="I2168" s="21"/>
      <c r="J2168" s="21"/>
      <c r="K2168" s="21"/>
    </row>
    <row r="2169" spans="7:11">
      <c r="G2169" s="21"/>
      <c r="H2169" s="21"/>
      <c r="I2169" s="21"/>
      <c r="J2169" s="21"/>
      <c r="K2169" s="21"/>
    </row>
    <row r="2170" spans="7:11">
      <c r="G2170" s="21"/>
      <c r="H2170" s="21"/>
      <c r="I2170" s="21"/>
      <c r="J2170" s="21"/>
      <c r="K2170" s="21"/>
    </row>
    <row r="2171" spans="7:11">
      <c r="G2171" s="21"/>
      <c r="H2171" s="21"/>
      <c r="I2171" s="21"/>
      <c r="J2171" s="21"/>
      <c r="K2171" s="21"/>
    </row>
    <row r="2172" spans="7:11">
      <c r="G2172" s="21"/>
      <c r="H2172" s="21"/>
      <c r="I2172" s="21"/>
      <c r="J2172" s="21"/>
      <c r="K2172" s="21"/>
    </row>
    <row r="2173" spans="7:11">
      <c r="G2173" s="21"/>
      <c r="H2173" s="21"/>
      <c r="I2173" s="21"/>
      <c r="J2173" s="21"/>
      <c r="K2173" s="21"/>
    </row>
    <row r="2174" spans="7:11">
      <c r="G2174" s="21"/>
      <c r="H2174" s="21"/>
      <c r="I2174" s="21"/>
      <c r="J2174" s="21"/>
      <c r="K2174" s="21"/>
    </row>
    <row r="2175" spans="7:11">
      <c r="G2175" s="21"/>
      <c r="H2175" s="21"/>
      <c r="I2175" s="21"/>
      <c r="J2175" s="21"/>
      <c r="K2175" s="21"/>
    </row>
    <row r="2176" spans="7:11">
      <c r="G2176" s="21"/>
      <c r="H2176" s="21"/>
      <c r="I2176" s="21"/>
      <c r="J2176" s="21"/>
      <c r="K2176" s="21"/>
    </row>
    <row r="2177" spans="7:11">
      <c r="G2177" s="21"/>
      <c r="H2177" s="21"/>
      <c r="I2177" s="21"/>
      <c r="J2177" s="21"/>
      <c r="K2177" s="21"/>
    </row>
    <row r="2178" spans="7:11">
      <c r="G2178" s="21"/>
      <c r="H2178" s="21"/>
      <c r="I2178" s="21"/>
      <c r="J2178" s="21"/>
      <c r="K2178" s="21"/>
    </row>
    <row r="2179" spans="7:11">
      <c r="G2179" s="21"/>
      <c r="H2179" s="21"/>
      <c r="I2179" s="21"/>
      <c r="J2179" s="21"/>
      <c r="K2179" s="21"/>
    </row>
    <row r="2180" spans="7:11">
      <c r="G2180" s="21"/>
      <c r="H2180" s="21"/>
      <c r="I2180" s="21"/>
      <c r="J2180" s="21"/>
      <c r="K2180" s="21"/>
    </row>
    <row r="2181" spans="7:11">
      <c r="G2181" s="21"/>
      <c r="H2181" s="21"/>
      <c r="I2181" s="21"/>
      <c r="J2181" s="21"/>
      <c r="K2181" s="21"/>
    </row>
    <row r="2182" spans="7:11">
      <c r="G2182" s="21"/>
      <c r="H2182" s="21"/>
      <c r="I2182" s="21"/>
      <c r="J2182" s="21"/>
      <c r="K2182" s="21"/>
    </row>
    <row r="2183" spans="7:11">
      <c r="G2183" s="21"/>
      <c r="H2183" s="21"/>
      <c r="I2183" s="21"/>
      <c r="J2183" s="21"/>
      <c r="K2183" s="21"/>
    </row>
    <row r="2184" spans="7:11">
      <c r="G2184" s="21"/>
      <c r="H2184" s="21"/>
      <c r="I2184" s="21"/>
      <c r="J2184" s="21"/>
      <c r="K2184" s="21"/>
    </row>
    <row r="2185" spans="7:11">
      <c r="G2185" s="21"/>
      <c r="H2185" s="21"/>
      <c r="I2185" s="21"/>
      <c r="J2185" s="21"/>
      <c r="K2185" s="21"/>
    </row>
    <row r="2186" spans="7:11">
      <c r="G2186" s="21"/>
      <c r="H2186" s="21"/>
      <c r="I2186" s="21"/>
      <c r="J2186" s="21"/>
      <c r="K2186" s="21"/>
    </row>
    <row r="2187" spans="7:11">
      <c r="G2187" s="21"/>
      <c r="H2187" s="21"/>
      <c r="I2187" s="21"/>
      <c r="J2187" s="21"/>
      <c r="K2187" s="21"/>
    </row>
    <row r="2188" spans="7:11">
      <c r="G2188" s="21"/>
      <c r="H2188" s="21"/>
      <c r="I2188" s="21"/>
      <c r="J2188" s="21"/>
      <c r="K2188" s="21"/>
    </row>
    <row r="2189" spans="7:11">
      <c r="G2189" s="21"/>
      <c r="H2189" s="21"/>
      <c r="I2189" s="21"/>
      <c r="J2189" s="21"/>
      <c r="K2189" s="21"/>
    </row>
    <row r="2190" spans="7:11">
      <c r="G2190" s="21"/>
      <c r="H2190" s="21"/>
      <c r="I2190" s="21"/>
      <c r="J2190" s="21"/>
      <c r="K2190" s="21"/>
    </row>
    <row r="2191" spans="7:11">
      <c r="G2191" s="21"/>
      <c r="H2191" s="21"/>
      <c r="I2191" s="21"/>
      <c r="J2191" s="21"/>
      <c r="K2191" s="21"/>
    </row>
    <row r="2192" spans="7:11">
      <c r="G2192" s="21"/>
      <c r="H2192" s="21"/>
      <c r="I2192" s="21"/>
      <c r="J2192" s="21"/>
      <c r="K2192" s="21"/>
    </row>
    <row r="2193" spans="7:11">
      <c r="G2193" s="21"/>
      <c r="H2193" s="21"/>
      <c r="I2193" s="21"/>
      <c r="J2193" s="21"/>
      <c r="K2193" s="21"/>
    </row>
    <row r="2194" spans="7:11">
      <c r="G2194" s="21"/>
      <c r="H2194" s="21"/>
      <c r="I2194" s="21"/>
      <c r="J2194" s="21"/>
      <c r="K2194" s="21"/>
    </row>
    <row r="2195" spans="7:11">
      <c r="G2195" s="21"/>
      <c r="H2195" s="21"/>
      <c r="I2195" s="21"/>
      <c r="J2195" s="21"/>
      <c r="K2195" s="21"/>
    </row>
    <row r="2196" spans="7:11">
      <c r="G2196" s="21"/>
      <c r="H2196" s="21"/>
      <c r="I2196" s="21"/>
      <c r="J2196" s="21"/>
      <c r="K2196" s="21"/>
    </row>
    <row r="2197" spans="7:11">
      <c r="G2197" s="21"/>
      <c r="H2197" s="21"/>
      <c r="I2197" s="21"/>
      <c r="J2197" s="21"/>
      <c r="K2197" s="21"/>
    </row>
    <row r="2198" spans="7:11">
      <c r="G2198" s="21"/>
      <c r="H2198" s="21"/>
      <c r="I2198" s="21"/>
      <c r="J2198" s="21"/>
      <c r="K2198" s="21"/>
    </row>
    <row r="2199" spans="7:11">
      <c r="G2199" s="21"/>
      <c r="H2199" s="21"/>
      <c r="I2199" s="21"/>
      <c r="J2199" s="21"/>
      <c r="K2199" s="21"/>
    </row>
    <row r="2200" spans="7:11">
      <c r="G2200" s="21"/>
      <c r="H2200" s="21"/>
      <c r="I2200" s="21"/>
      <c r="J2200" s="21"/>
      <c r="K2200" s="21"/>
    </row>
    <row r="2201" spans="7:11">
      <c r="G2201" s="21"/>
      <c r="H2201" s="21"/>
      <c r="I2201" s="21"/>
      <c r="J2201" s="21"/>
      <c r="K2201" s="21"/>
    </row>
    <row r="2202" spans="7:11">
      <c r="G2202" s="21"/>
      <c r="H2202" s="21"/>
      <c r="I2202" s="21"/>
      <c r="J2202" s="21"/>
      <c r="K2202" s="21"/>
    </row>
    <row r="2203" spans="7:11">
      <c r="G2203" s="21"/>
      <c r="H2203" s="21"/>
      <c r="I2203" s="21"/>
      <c r="J2203" s="21"/>
      <c r="K2203" s="21"/>
    </row>
    <row r="2204" spans="7:11">
      <c r="G2204" s="21"/>
      <c r="H2204" s="21"/>
      <c r="I2204" s="21"/>
      <c r="J2204" s="21"/>
      <c r="K2204" s="21"/>
    </row>
    <row r="2205" spans="7:11">
      <c r="G2205" s="21"/>
      <c r="H2205" s="21"/>
      <c r="I2205" s="21"/>
      <c r="J2205" s="21"/>
      <c r="K2205" s="21"/>
    </row>
    <row r="2206" spans="7:11">
      <c r="G2206" s="21"/>
      <c r="H2206" s="21"/>
      <c r="I2206" s="21"/>
      <c r="J2206" s="21"/>
      <c r="K2206" s="21"/>
    </row>
    <row r="2207" spans="7:11">
      <c r="G2207" s="21"/>
      <c r="H2207" s="21"/>
      <c r="I2207" s="21"/>
      <c r="J2207" s="21"/>
      <c r="K2207" s="21"/>
    </row>
    <row r="2208" spans="7:11">
      <c r="G2208" s="21"/>
      <c r="H2208" s="21"/>
      <c r="I2208" s="21"/>
      <c r="J2208" s="21"/>
      <c r="K2208" s="21"/>
    </row>
    <row r="2209" spans="7:11">
      <c r="G2209" s="21"/>
      <c r="H2209" s="21"/>
      <c r="I2209" s="21"/>
      <c r="J2209" s="21"/>
      <c r="K2209" s="21"/>
    </row>
    <row r="2210" spans="7:11">
      <c r="G2210" s="21"/>
      <c r="H2210" s="21"/>
      <c r="I2210" s="21"/>
      <c r="J2210" s="21"/>
      <c r="K2210" s="21"/>
    </row>
    <row r="2211" spans="7:11">
      <c r="G2211" s="21"/>
      <c r="H2211" s="21"/>
      <c r="I2211" s="21"/>
      <c r="J2211" s="21"/>
      <c r="K2211" s="21"/>
    </row>
    <row r="2212" spans="7:11">
      <c r="G2212" s="21"/>
      <c r="H2212" s="21"/>
      <c r="I2212" s="21"/>
      <c r="J2212" s="21"/>
      <c r="K2212" s="21"/>
    </row>
    <row r="2213" spans="7:11">
      <c r="G2213" s="21"/>
      <c r="H2213" s="21"/>
      <c r="I2213" s="21"/>
      <c r="J2213" s="21"/>
      <c r="K2213" s="21"/>
    </row>
    <row r="2214" spans="7:11">
      <c r="G2214" s="21"/>
      <c r="H2214" s="21"/>
      <c r="I2214" s="21"/>
      <c r="J2214" s="21"/>
      <c r="K2214" s="21"/>
    </row>
    <row r="2215" spans="7:11">
      <c r="G2215" s="21"/>
      <c r="H2215" s="21"/>
      <c r="I2215" s="21"/>
      <c r="J2215" s="21"/>
      <c r="K2215" s="21"/>
    </row>
    <row r="2216" spans="7:11">
      <c r="G2216" s="21"/>
      <c r="H2216" s="21"/>
      <c r="I2216" s="21"/>
      <c r="J2216" s="21"/>
      <c r="K2216" s="21"/>
    </row>
    <row r="2217" spans="7:11">
      <c r="G2217" s="21"/>
      <c r="H2217" s="21"/>
      <c r="I2217" s="21"/>
      <c r="J2217" s="21"/>
      <c r="K2217" s="21"/>
    </row>
    <row r="2218" spans="7:11">
      <c r="G2218" s="21"/>
      <c r="H2218" s="21"/>
      <c r="I2218" s="21"/>
      <c r="J2218" s="21"/>
      <c r="K2218" s="21"/>
    </row>
    <row r="2219" spans="7:11">
      <c r="G2219" s="21"/>
      <c r="H2219" s="21"/>
      <c r="I2219" s="21"/>
      <c r="J2219" s="21"/>
      <c r="K2219" s="21"/>
    </row>
    <row r="2220" spans="7:11">
      <c r="G2220" s="21"/>
      <c r="H2220" s="21"/>
      <c r="I2220" s="21"/>
      <c r="J2220" s="21"/>
      <c r="K2220" s="21"/>
    </row>
    <row r="2221" spans="7:11">
      <c r="G2221" s="21"/>
      <c r="H2221" s="21"/>
      <c r="I2221" s="21"/>
      <c r="J2221" s="21"/>
      <c r="K2221" s="21"/>
    </row>
    <row r="2222" spans="7:11">
      <c r="G2222" s="21"/>
      <c r="H2222" s="21"/>
      <c r="I2222" s="21"/>
      <c r="J2222" s="21"/>
      <c r="K2222" s="21"/>
    </row>
    <row r="2223" spans="7:11">
      <c r="G2223" s="21"/>
      <c r="H2223" s="21"/>
      <c r="I2223" s="21"/>
      <c r="J2223" s="21"/>
      <c r="K2223" s="21"/>
    </row>
    <row r="2224" spans="7:11">
      <c r="G2224" s="21"/>
      <c r="H2224" s="21"/>
      <c r="I2224" s="21"/>
      <c r="J2224" s="21"/>
      <c r="K2224" s="21"/>
    </row>
    <row r="2225" spans="7:11">
      <c r="G2225" s="21"/>
      <c r="H2225" s="21"/>
      <c r="I2225" s="21"/>
      <c r="J2225" s="21"/>
      <c r="K2225" s="21"/>
    </row>
    <row r="2226" spans="7:11">
      <c r="G2226" s="21"/>
      <c r="H2226" s="21"/>
      <c r="I2226" s="21"/>
      <c r="J2226" s="21"/>
      <c r="K2226" s="21"/>
    </row>
    <row r="2227" spans="7:11">
      <c r="G2227" s="21"/>
      <c r="H2227" s="21"/>
      <c r="I2227" s="21"/>
      <c r="J2227" s="21"/>
      <c r="K2227" s="21"/>
    </row>
    <row r="2228" spans="7:11">
      <c r="G2228" s="21"/>
      <c r="H2228" s="21"/>
      <c r="I2228" s="21"/>
      <c r="J2228" s="21"/>
      <c r="K2228" s="21"/>
    </row>
    <row r="2229" spans="7:11">
      <c r="G2229" s="21"/>
      <c r="H2229" s="21"/>
      <c r="I2229" s="21"/>
      <c r="J2229" s="21"/>
      <c r="K2229" s="21"/>
    </row>
    <row r="2230" spans="7:11">
      <c r="G2230" s="21"/>
      <c r="H2230" s="21"/>
      <c r="I2230" s="21"/>
      <c r="J2230" s="21"/>
      <c r="K2230" s="21"/>
    </row>
    <row r="2231" spans="7:11">
      <c r="G2231" s="21"/>
      <c r="H2231" s="21"/>
      <c r="I2231" s="21"/>
      <c r="J2231" s="21"/>
      <c r="K2231" s="21"/>
    </row>
    <row r="2232" spans="7:11">
      <c r="G2232" s="21"/>
      <c r="H2232" s="21"/>
      <c r="I2232" s="21"/>
      <c r="J2232" s="21"/>
      <c r="K2232" s="21"/>
    </row>
    <row r="2233" spans="7:11">
      <c r="G2233" s="21"/>
      <c r="H2233" s="21"/>
      <c r="I2233" s="21"/>
      <c r="J2233" s="21"/>
      <c r="K2233" s="21"/>
    </row>
    <row r="2234" spans="7:11">
      <c r="G2234" s="21"/>
      <c r="H2234" s="21"/>
      <c r="I2234" s="21"/>
      <c r="J2234" s="21"/>
      <c r="K2234" s="21"/>
    </row>
    <row r="2235" spans="7:11">
      <c r="G2235" s="21"/>
      <c r="H2235" s="21"/>
      <c r="I2235" s="21"/>
      <c r="J2235" s="21"/>
      <c r="K2235" s="21"/>
    </row>
    <row r="2236" spans="7:11">
      <c r="G2236" s="21"/>
      <c r="H2236" s="21"/>
      <c r="I2236" s="21"/>
      <c r="J2236" s="21"/>
      <c r="K2236" s="21"/>
    </row>
    <row r="2237" spans="7:11">
      <c r="G2237" s="21"/>
      <c r="H2237" s="21"/>
      <c r="I2237" s="21"/>
      <c r="J2237" s="21"/>
      <c r="K2237" s="21"/>
    </row>
    <row r="2238" spans="7:11">
      <c r="G2238" s="21"/>
      <c r="H2238" s="21"/>
      <c r="I2238" s="21"/>
      <c r="J2238" s="21"/>
      <c r="K2238" s="21"/>
    </row>
    <row r="2239" spans="7:11">
      <c r="G2239" s="21"/>
      <c r="H2239" s="21"/>
      <c r="I2239" s="21"/>
      <c r="J2239" s="21"/>
      <c r="K2239" s="21"/>
    </row>
    <row r="2240" spans="7:11">
      <c r="G2240" s="21"/>
      <c r="H2240" s="21"/>
      <c r="I2240" s="21"/>
      <c r="J2240" s="21"/>
      <c r="K2240" s="21"/>
    </row>
    <row r="2241" spans="7:11">
      <c r="G2241" s="21"/>
      <c r="H2241" s="21"/>
      <c r="I2241" s="21"/>
      <c r="J2241" s="21"/>
      <c r="K2241" s="21"/>
    </row>
    <row r="2242" spans="7:11">
      <c r="G2242" s="21"/>
      <c r="H2242" s="21"/>
      <c r="I2242" s="21"/>
      <c r="J2242" s="21"/>
      <c r="K2242" s="21"/>
    </row>
    <row r="2243" spans="7:11">
      <c r="G2243" s="21"/>
      <c r="H2243" s="21"/>
      <c r="I2243" s="21"/>
      <c r="J2243" s="21"/>
      <c r="K2243" s="21"/>
    </row>
    <row r="2244" spans="7:11">
      <c r="G2244" s="21"/>
      <c r="H2244" s="21"/>
      <c r="I2244" s="21"/>
      <c r="J2244" s="21"/>
      <c r="K2244" s="21"/>
    </row>
    <row r="2245" spans="7:11">
      <c r="G2245" s="21"/>
      <c r="H2245" s="21"/>
      <c r="I2245" s="21"/>
      <c r="J2245" s="21"/>
      <c r="K2245" s="21"/>
    </row>
    <row r="2246" spans="7:11">
      <c r="G2246" s="21"/>
      <c r="H2246" s="21"/>
      <c r="I2246" s="21"/>
      <c r="J2246" s="21"/>
      <c r="K2246" s="21"/>
    </row>
    <row r="2247" spans="7:11">
      <c r="G2247" s="21"/>
      <c r="H2247" s="21"/>
      <c r="I2247" s="21"/>
      <c r="J2247" s="21"/>
      <c r="K2247" s="21"/>
    </row>
    <row r="2248" spans="7:11">
      <c r="G2248" s="21"/>
      <c r="H2248" s="21"/>
      <c r="I2248" s="21"/>
      <c r="J2248" s="21"/>
      <c r="K2248" s="21"/>
    </row>
    <row r="2249" spans="7:11">
      <c r="G2249" s="21"/>
      <c r="H2249" s="21"/>
      <c r="I2249" s="21"/>
      <c r="J2249" s="21"/>
      <c r="K2249" s="21"/>
    </row>
    <row r="2250" spans="7:11">
      <c r="G2250" s="21"/>
      <c r="H2250" s="21"/>
      <c r="I2250" s="21"/>
      <c r="J2250" s="21"/>
      <c r="K2250" s="21"/>
    </row>
    <row r="2251" spans="7:11">
      <c r="G2251" s="21"/>
      <c r="H2251" s="21"/>
      <c r="I2251" s="21"/>
      <c r="J2251" s="21"/>
      <c r="K2251" s="21"/>
    </row>
    <row r="2252" spans="7:11">
      <c r="G2252" s="21"/>
      <c r="H2252" s="21"/>
      <c r="I2252" s="21"/>
      <c r="J2252" s="21"/>
      <c r="K2252" s="21"/>
    </row>
    <row r="2253" spans="7:11">
      <c r="G2253" s="21"/>
      <c r="H2253" s="21"/>
      <c r="I2253" s="21"/>
      <c r="J2253" s="21"/>
      <c r="K2253" s="21"/>
    </row>
    <row r="2254" spans="7:11">
      <c r="G2254" s="21"/>
      <c r="H2254" s="21"/>
      <c r="I2254" s="21"/>
      <c r="J2254" s="21"/>
      <c r="K2254" s="21"/>
    </row>
    <row r="2255" spans="7:11">
      <c r="G2255" s="21"/>
      <c r="H2255" s="21"/>
      <c r="I2255" s="21"/>
      <c r="J2255" s="21"/>
      <c r="K2255" s="21"/>
    </row>
    <row r="2256" spans="7:11">
      <c r="G2256" s="21"/>
      <c r="H2256" s="21"/>
      <c r="I2256" s="21"/>
      <c r="J2256" s="21"/>
      <c r="K2256" s="21"/>
    </row>
    <row r="2257" spans="7:11">
      <c r="G2257" s="21"/>
      <c r="H2257" s="21"/>
      <c r="I2257" s="21"/>
      <c r="J2257" s="21"/>
      <c r="K2257" s="21"/>
    </row>
    <row r="2258" spans="7:11">
      <c r="G2258" s="21"/>
      <c r="H2258" s="21"/>
      <c r="I2258" s="21"/>
      <c r="J2258" s="21"/>
      <c r="K2258" s="21"/>
    </row>
    <row r="2259" spans="7:11">
      <c r="G2259" s="21"/>
      <c r="H2259" s="21"/>
      <c r="I2259" s="21"/>
      <c r="J2259" s="21"/>
      <c r="K2259" s="21"/>
    </row>
    <row r="2260" spans="7:11">
      <c r="G2260" s="21"/>
      <c r="H2260" s="21"/>
      <c r="I2260" s="21"/>
      <c r="J2260" s="21"/>
      <c r="K2260" s="21"/>
    </row>
    <row r="2261" spans="7:11">
      <c r="G2261" s="21"/>
      <c r="H2261" s="21"/>
      <c r="I2261" s="21"/>
      <c r="J2261" s="21"/>
      <c r="K2261" s="21"/>
    </row>
    <row r="2262" spans="7:11">
      <c r="G2262" s="21"/>
      <c r="H2262" s="21"/>
      <c r="I2262" s="21"/>
      <c r="J2262" s="21"/>
      <c r="K2262" s="21"/>
    </row>
    <row r="2263" spans="7:11">
      <c r="G2263" s="21"/>
      <c r="H2263" s="21"/>
      <c r="I2263" s="21"/>
      <c r="J2263" s="21"/>
      <c r="K2263" s="21"/>
    </row>
    <row r="2264" spans="7:11">
      <c r="G2264" s="21"/>
      <c r="H2264" s="21"/>
      <c r="I2264" s="21"/>
      <c r="J2264" s="21"/>
      <c r="K2264" s="21"/>
    </row>
    <row r="2265" spans="7:11">
      <c r="G2265" s="21"/>
      <c r="H2265" s="21"/>
      <c r="I2265" s="21"/>
      <c r="J2265" s="21"/>
      <c r="K2265" s="21"/>
    </row>
    <row r="2266" spans="7:11">
      <c r="G2266" s="21"/>
      <c r="H2266" s="21"/>
      <c r="I2266" s="21"/>
      <c r="J2266" s="21"/>
      <c r="K2266" s="21"/>
    </row>
    <row r="2267" spans="7:11">
      <c r="G2267" s="21"/>
      <c r="H2267" s="21"/>
      <c r="I2267" s="21"/>
      <c r="J2267" s="21"/>
      <c r="K2267" s="21"/>
    </row>
    <row r="2268" spans="7:11">
      <c r="G2268" s="21"/>
      <c r="H2268" s="21"/>
      <c r="I2268" s="21"/>
      <c r="J2268" s="21"/>
      <c r="K2268" s="21"/>
    </row>
    <row r="2269" spans="7:11">
      <c r="G2269" s="21"/>
      <c r="H2269" s="21"/>
      <c r="I2269" s="21"/>
      <c r="J2269" s="21"/>
      <c r="K2269" s="21"/>
    </row>
    <row r="2270" spans="7:11">
      <c r="G2270" s="21"/>
      <c r="H2270" s="21"/>
      <c r="I2270" s="21"/>
      <c r="J2270" s="21"/>
      <c r="K2270" s="21"/>
    </row>
    <row r="2271" spans="7:11">
      <c r="G2271" s="21"/>
      <c r="H2271" s="21"/>
      <c r="I2271" s="21"/>
      <c r="J2271" s="21"/>
      <c r="K2271" s="21"/>
    </row>
    <row r="2272" spans="7:11">
      <c r="G2272" s="21"/>
      <c r="H2272" s="21"/>
      <c r="I2272" s="21"/>
      <c r="J2272" s="21"/>
      <c r="K2272" s="21"/>
    </row>
    <row r="2273" spans="7:11">
      <c r="G2273" s="21"/>
      <c r="H2273" s="21"/>
      <c r="I2273" s="21"/>
      <c r="J2273" s="21"/>
      <c r="K2273" s="21"/>
    </row>
    <row r="2274" spans="7:11">
      <c r="G2274" s="21"/>
      <c r="H2274" s="21"/>
      <c r="I2274" s="21"/>
      <c r="J2274" s="21"/>
      <c r="K2274" s="21"/>
    </row>
    <row r="2275" spans="7:11">
      <c r="G2275" s="21"/>
      <c r="H2275" s="21"/>
      <c r="I2275" s="21"/>
      <c r="J2275" s="21"/>
      <c r="K2275" s="21"/>
    </row>
    <row r="2276" spans="7:11">
      <c r="G2276" s="21"/>
      <c r="H2276" s="21"/>
      <c r="I2276" s="21"/>
      <c r="J2276" s="21"/>
      <c r="K2276" s="21"/>
    </row>
    <row r="2277" spans="7:11">
      <c r="G2277" s="21"/>
      <c r="H2277" s="21"/>
      <c r="I2277" s="21"/>
      <c r="J2277" s="21"/>
      <c r="K2277" s="21"/>
    </row>
    <row r="2278" spans="7:11">
      <c r="G2278" s="21"/>
      <c r="H2278" s="21"/>
      <c r="I2278" s="21"/>
      <c r="J2278" s="21"/>
      <c r="K2278" s="21"/>
    </row>
    <row r="2279" spans="7:11">
      <c r="G2279" s="21"/>
      <c r="H2279" s="21"/>
      <c r="I2279" s="21"/>
      <c r="J2279" s="21"/>
      <c r="K2279" s="21"/>
    </row>
    <row r="2280" spans="7:11">
      <c r="G2280" s="21"/>
      <c r="H2280" s="21"/>
      <c r="I2280" s="21"/>
      <c r="J2280" s="21"/>
      <c r="K2280" s="21"/>
    </row>
    <row r="2281" spans="7:11">
      <c r="G2281" s="21"/>
      <c r="H2281" s="21"/>
      <c r="I2281" s="21"/>
      <c r="J2281" s="21"/>
      <c r="K2281" s="21"/>
    </row>
    <row r="2282" spans="7:11">
      <c r="G2282" s="21"/>
      <c r="H2282" s="21"/>
      <c r="I2282" s="21"/>
      <c r="J2282" s="21"/>
      <c r="K2282" s="21"/>
    </row>
    <row r="2283" spans="7:11">
      <c r="G2283" s="21"/>
      <c r="H2283" s="21"/>
      <c r="I2283" s="21"/>
      <c r="J2283" s="21"/>
      <c r="K2283" s="21"/>
    </row>
    <row r="2284" spans="7:11">
      <c r="G2284" s="21"/>
      <c r="H2284" s="21"/>
      <c r="I2284" s="21"/>
      <c r="J2284" s="21"/>
      <c r="K2284" s="21"/>
    </row>
    <row r="2285" spans="7:11">
      <c r="G2285" s="21"/>
      <c r="H2285" s="21"/>
      <c r="I2285" s="21"/>
      <c r="J2285" s="21"/>
      <c r="K2285" s="21"/>
    </row>
    <row r="2286" spans="7:11">
      <c r="G2286" s="21"/>
      <c r="H2286" s="21"/>
      <c r="I2286" s="21"/>
      <c r="J2286" s="21"/>
      <c r="K2286" s="21"/>
    </row>
    <row r="2287" spans="7:11">
      <c r="G2287" s="21"/>
      <c r="H2287" s="21"/>
      <c r="I2287" s="21"/>
      <c r="J2287" s="21"/>
      <c r="K2287" s="21"/>
    </row>
    <row r="2288" spans="7:11">
      <c r="G2288" s="21"/>
      <c r="H2288" s="21"/>
      <c r="I2288" s="21"/>
      <c r="J2288" s="21"/>
      <c r="K2288" s="21"/>
    </row>
    <row r="2289" spans="7:11">
      <c r="G2289" s="21"/>
      <c r="H2289" s="21"/>
      <c r="I2289" s="21"/>
      <c r="J2289" s="21"/>
      <c r="K2289" s="21"/>
    </row>
    <row r="2290" spans="7:11">
      <c r="G2290" s="21"/>
      <c r="H2290" s="21"/>
      <c r="I2290" s="21"/>
      <c r="J2290" s="21"/>
      <c r="K2290" s="21"/>
    </row>
    <row r="2291" spans="7:11">
      <c r="G2291" s="21"/>
      <c r="H2291" s="21"/>
      <c r="I2291" s="21"/>
      <c r="J2291" s="21"/>
      <c r="K2291" s="21"/>
    </row>
    <row r="2292" spans="7:11">
      <c r="G2292" s="21"/>
      <c r="H2292" s="21"/>
      <c r="I2292" s="21"/>
      <c r="J2292" s="21"/>
      <c r="K2292" s="21"/>
    </row>
    <row r="2293" spans="7:11">
      <c r="G2293" s="21"/>
      <c r="H2293" s="21"/>
      <c r="I2293" s="21"/>
      <c r="J2293" s="21"/>
      <c r="K2293" s="21"/>
    </row>
    <row r="2294" spans="7:11">
      <c r="G2294" s="21"/>
      <c r="H2294" s="21"/>
      <c r="I2294" s="21"/>
      <c r="J2294" s="21"/>
      <c r="K2294" s="21"/>
    </row>
    <row r="2295" spans="7:11">
      <c r="G2295" s="21"/>
      <c r="H2295" s="21"/>
      <c r="I2295" s="21"/>
      <c r="J2295" s="21"/>
      <c r="K2295" s="21"/>
    </row>
    <row r="2296" spans="7:11">
      <c r="G2296" s="21"/>
      <c r="H2296" s="21"/>
      <c r="I2296" s="21"/>
      <c r="J2296" s="21"/>
      <c r="K2296" s="21"/>
    </row>
    <row r="2297" spans="7:11">
      <c r="G2297" s="21"/>
      <c r="H2297" s="21"/>
      <c r="I2297" s="21"/>
      <c r="J2297" s="21"/>
      <c r="K2297" s="21"/>
    </row>
    <row r="2298" spans="7:11">
      <c r="G2298" s="21"/>
      <c r="H2298" s="21"/>
      <c r="I2298" s="21"/>
      <c r="J2298" s="21"/>
      <c r="K2298" s="21"/>
    </row>
    <row r="2299" spans="7:11">
      <c r="G2299" s="21"/>
      <c r="H2299" s="21"/>
      <c r="I2299" s="21"/>
      <c r="J2299" s="21"/>
      <c r="K2299" s="21"/>
    </row>
    <row r="2300" spans="7:11">
      <c r="G2300" s="21"/>
      <c r="H2300" s="21"/>
      <c r="I2300" s="21"/>
      <c r="J2300" s="21"/>
      <c r="K2300" s="21"/>
    </row>
    <row r="2301" spans="7:11">
      <c r="G2301" s="21"/>
      <c r="H2301" s="21"/>
      <c r="I2301" s="21"/>
      <c r="J2301" s="21"/>
      <c r="K2301" s="21"/>
    </row>
    <row r="2302" spans="7:11">
      <c r="G2302" s="21"/>
      <c r="H2302" s="21"/>
      <c r="I2302" s="21"/>
      <c r="J2302" s="21"/>
      <c r="K2302" s="21"/>
    </row>
    <row r="2303" spans="7:11">
      <c r="G2303" s="21"/>
      <c r="H2303" s="21"/>
      <c r="I2303" s="21"/>
      <c r="J2303" s="21"/>
      <c r="K2303" s="21"/>
    </row>
    <row r="2304" spans="7:11">
      <c r="G2304" s="21"/>
      <c r="H2304" s="21"/>
      <c r="I2304" s="21"/>
      <c r="J2304" s="21"/>
      <c r="K2304" s="21"/>
    </row>
    <row r="2305" spans="7:11">
      <c r="G2305" s="21"/>
      <c r="H2305" s="21"/>
      <c r="I2305" s="21"/>
      <c r="J2305" s="21"/>
      <c r="K2305" s="21"/>
    </row>
    <row r="2306" spans="7:11">
      <c r="G2306" s="21"/>
      <c r="H2306" s="21"/>
      <c r="I2306" s="21"/>
      <c r="J2306" s="21"/>
      <c r="K2306" s="21"/>
    </row>
    <row r="2307" spans="7:11">
      <c r="G2307" s="21"/>
      <c r="H2307" s="21"/>
      <c r="I2307" s="21"/>
      <c r="J2307" s="21"/>
      <c r="K2307" s="21"/>
    </row>
    <row r="2308" spans="7:11">
      <c r="G2308" s="21"/>
      <c r="H2308" s="21"/>
      <c r="I2308" s="21"/>
      <c r="J2308" s="21"/>
      <c r="K2308" s="21"/>
    </row>
    <row r="2309" spans="7:11">
      <c r="G2309" s="21"/>
      <c r="H2309" s="21"/>
      <c r="I2309" s="21"/>
      <c r="J2309" s="21"/>
      <c r="K2309" s="21"/>
    </row>
    <row r="2310" spans="7:11">
      <c r="G2310" s="21"/>
      <c r="H2310" s="21"/>
      <c r="I2310" s="21"/>
      <c r="J2310" s="21"/>
      <c r="K2310" s="21"/>
    </row>
    <row r="2311" spans="7:11">
      <c r="G2311" s="21"/>
      <c r="H2311" s="21"/>
      <c r="I2311" s="21"/>
      <c r="J2311" s="21"/>
      <c r="K2311" s="21"/>
    </row>
    <row r="2312" spans="7:11">
      <c r="G2312" s="21"/>
      <c r="H2312" s="21"/>
      <c r="I2312" s="21"/>
      <c r="J2312" s="21"/>
      <c r="K2312" s="21"/>
    </row>
    <row r="2313" spans="7:11">
      <c r="G2313" s="21"/>
      <c r="H2313" s="21"/>
      <c r="I2313" s="21"/>
      <c r="J2313" s="21"/>
      <c r="K2313" s="21"/>
    </row>
    <row r="2314" spans="7:11">
      <c r="G2314" s="21"/>
      <c r="H2314" s="21"/>
      <c r="I2314" s="21"/>
      <c r="J2314" s="21"/>
      <c r="K2314" s="21"/>
    </row>
    <row r="2315" spans="7:11">
      <c r="G2315" s="21"/>
      <c r="H2315" s="21"/>
      <c r="I2315" s="21"/>
      <c r="J2315" s="21"/>
      <c r="K2315" s="21"/>
    </row>
    <row r="2316" spans="7:11">
      <c r="G2316" s="21"/>
      <c r="H2316" s="21"/>
      <c r="I2316" s="21"/>
      <c r="J2316" s="21"/>
      <c r="K2316" s="21"/>
    </row>
    <row r="2317" spans="7:11">
      <c r="G2317" s="21"/>
      <c r="H2317" s="21"/>
      <c r="I2317" s="21"/>
      <c r="J2317" s="21"/>
      <c r="K2317" s="21"/>
    </row>
    <row r="2318" spans="7:11">
      <c r="G2318" s="21"/>
      <c r="H2318" s="21"/>
      <c r="I2318" s="21"/>
      <c r="J2318" s="21"/>
      <c r="K2318" s="21"/>
    </row>
    <row r="2319" spans="7:11">
      <c r="G2319" s="21"/>
      <c r="H2319" s="21"/>
      <c r="I2319" s="21"/>
      <c r="J2319" s="21"/>
      <c r="K2319" s="21"/>
    </row>
    <row r="2320" spans="7:11">
      <c r="G2320" s="21"/>
      <c r="H2320" s="21"/>
      <c r="I2320" s="21"/>
      <c r="J2320" s="21"/>
      <c r="K2320" s="21"/>
    </row>
    <row r="2321" spans="7:11">
      <c r="G2321" s="21"/>
      <c r="H2321" s="21"/>
      <c r="I2321" s="21"/>
      <c r="J2321" s="21"/>
      <c r="K2321" s="21"/>
    </row>
    <row r="2322" spans="7:11">
      <c r="G2322" s="21"/>
      <c r="H2322" s="21"/>
      <c r="I2322" s="21"/>
      <c r="J2322" s="21"/>
      <c r="K2322" s="21"/>
    </row>
    <row r="2323" spans="7:11">
      <c r="G2323" s="21"/>
      <c r="H2323" s="21"/>
      <c r="I2323" s="21"/>
      <c r="J2323" s="21"/>
      <c r="K2323" s="21"/>
    </row>
    <row r="2324" spans="7:11">
      <c r="G2324" s="21"/>
      <c r="H2324" s="21"/>
      <c r="I2324" s="21"/>
      <c r="J2324" s="21"/>
      <c r="K2324" s="21"/>
    </row>
    <row r="2325" spans="7:11">
      <c r="G2325" s="21"/>
      <c r="H2325" s="21"/>
      <c r="I2325" s="21"/>
      <c r="J2325" s="21"/>
      <c r="K2325" s="21"/>
    </row>
    <row r="2326" spans="7:11">
      <c r="G2326" s="21"/>
      <c r="H2326" s="21"/>
      <c r="I2326" s="21"/>
      <c r="J2326" s="21"/>
      <c r="K2326" s="21"/>
    </row>
    <row r="2327" spans="7:11">
      <c r="G2327" s="21"/>
      <c r="H2327" s="21"/>
      <c r="I2327" s="21"/>
      <c r="J2327" s="21"/>
      <c r="K2327" s="21"/>
    </row>
    <row r="2328" spans="7:11">
      <c r="G2328" s="21"/>
      <c r="H2328" s="21"/>
      <c r="I2328" s="21"/>
      <c r="J2328" s="21"/>
      <c r="K2328" s="21"/>
    </row>
    <row r="2329" spans="7:11">
      <c r="G2329" s="21"/>
      <c r="H2329" s="21"/>
      <c r="I2329" s="21"/>
      <c r="J2329" s="21"/>
      <c r="K2329" s="21"/>
    </row>
    <row r="2330" spans="7:11">
      <c r="G2330" s="21"/>
      <c r="H2330" s="21"/>
      <c r="I2330" s="21"/>
      <c r="J2330" s="21"/>
      <c r="K2330" s="21"/>
    </row>
    <row r="2331" spans="7:11">
      <c r="G2331" s="21"/>
      <c r="H2331" s="21"/>
      <c r="I2331" s="21"/>
      <c r="J2331" s="21"/>
      <c r="K2331" s="21"/>
    </row>
    <row r="2332" spans="7:11">
      <c r="G2332" s="21"/>
      <c r="H2332" s="21"/>
      <c r="I2332" s="21"/>
      <c r="J2332" s="21"/>
      <c r="K2332" s="21"/>
    </row>
    <row r="2333" spans="7:11">
      <c r="G2333" s="21"/>
      <c r="H2333" s="21"/>
      <c r="I2333" s="21"/>
      <c r="J2333" s="21"/>
      <c r="K2333" s="21"/>
    </row>
    <row r="2334" spans="7:11">
      <c r="G2334" s="21"/>
      <c r="H2334" s="21"/>
      <c r="I2334" s="21"/>
      <c r="J2334" s="21"/>
      <c r="K2334" s="21"/>
    </row>
    <row r="2335" spans="7:11">
      <c r="G2335" s="21"/>
      <c r="H2335" s="21"/>
      <c r="I2335" s="21"/>
      <c r="J2335" s="21"/>
      <c r="K2335" s="21"/>
    </row>
    <row r="2336" spans="7:11">
      <c r="G2336" s="21"/>
      <c r="H2336" s="21"/>
      <c r="I2336" s="21"/>
      <c r="J2336" s="21"/>
      <c r="K2336" s="21"/>
    </row>
    <row r="2337" spans="7:11">
      <c r="G2337" s="21"/>
      <c r="H2337" s="21"/>
      <c r="I2337" s="21"/>
      <c r="J2337" s="21"/>
      <c r="K2337" s="21"/>
    </row>
    <row r="2338" spans="7:11">
      <c r="G2338" s="21"/>
      <c r="H2338" s="21"/>
      <c r="I2338" s="21"/>
      <c r="J2338" s="21"/>
      <c r="K2338" s="21"/>
    </row>
    <row r="2339" spans="7:11">
      <c r="G2339" s="21"/>
      <c r="H2339" s="21"/>
      <c r="I2339" s="21"/>
      <c r="J2339" s="21"/>
      <c r="K2339" s="21"/>
    </row>
    <row r="2340" spans="7:11">
      <c r="G2340" s="21"/>
      <c r="H2340" s="21"/>
      <c r="I2340" s="21"/>
      <c r="J2340" s="21"/>
      <c r="K2340" s="21"/>
    </row>
    <row r="2341" spans="7:11">
      <c r="G2341" s="21"/>
      <c r="H2341" s="21"/>
      <c r="I2341" s="21"/>
      <c r="J2341" s="21"/>
      <c r="K2341" s="21"/>
    </row>
    <row r="2342" spans="7:11">
      <c r="G2342" s="21"/>
      <c r="H2342" s="21"/>
      <c r="I2342" s="21"/>
      <c r="J2342" s="21"/>
      <c r="K2342" s="21"/>
    </row>
    <row r="2343" spans="7:11">
      <c r="G2343" s="21"/>
      <c r="H2343" s="21"/>
      <c r="I2343" s="21"/>
      <c r="J2343" s="21"/>
      <c r="K2343" s="21"/>
    </row>
    <row r="2344" spans="7:11">
      <c r="G2344" s="21"/>
      <c r="H2344" s="21"/>
      <c r="I2344" s="21"/>
      <c r="J2344" s="21"/>
      <c r="K2344" s="21"/>
    </row>
    <row r="2345" spans="7:11">
      <c r="G2345" s="21"/>
      <c r="H2345" s="21"/>
      <c r="I2345" s="21"/>
      <c r="J2345" s="21"/>
      <c r="K2345" s="21"/>
    </row>
    <row r="2346" spans="7:11">
      <c r="G2346" s="21"/>
      <c r="H2346" s="21"/>
      <c r="I2346" s="21"/>
      <c r="J2346" s="21"/>
      <c r="K2346" s="21"/>
    </row>
    <row r="2347" spans="7:11">
      <c r="G2347" s="21"/>
      <c r="H2347" s="21"/>
      <c r="I2347" s="21"/>
      <c r="J2347" s="21"/>
      <c r="K2347" s="21"/>
    </row>
    <row r="2348" spans="7:11">
      <c r="G2348" s="21"/>
      <c r="H2348" s="21"/>
      <c r="I2348" s="21"/>
      <c r="J2348" s="21"/>
      <c r="K2348" s="21"/>
    </row>
    <row r="2349" spans="7:11">
      <c r="G2349" s="21"/>
      <c r="H2349" s="21"/>
      <c r="I2349" s="21"/>
      <c r="J2349" s="21"/>
      <c r="K2349" s="21"/>
    </row>
    <row r="2350" spans="7:11">
      <c r="G2350" s="21"/>
      <c r="H2350" s="21"/>
      <c r="I2350" s="21"/>
      <c r="J2350" s="21"/>
      <c r="K2350" s="21"/>
    </row>
    <row r="2351" spans="7:11">
      <c r="G2351" s="21"/>
      <c r="H2351" s="21"/>
      <c r="I2351" s="21"/>
      <c r="J2351" s="21"/>
      <c r="K2351" s="21"/>
    </row>
    <row r="2352" spans="7:11">
      <c r="G2352" s="21"/>
      <c r="H2352" s="21"/>
      <c r="I2352" s="21"/>
      <c r="J2352" s="21"/>
      <c r="K2352" s="21"/>
    </row>
    <row r="2353" spans="7:11">
      <c r="G2353" s="21"/>
      <c r="H2353" s="21"/>
      <c r="I2353" s="21"/>
      <c r="J2353" s="21"/>
      <c r="K2353" s="21"/>
    </row>
    <row r="2354" spans="7:11">
      <c r="G2354" s="21"/>
      <c r="H2354" s="21"/>
      <c r="I2354" s="21"/>
      <c r="J2354" s="21"/>
      <c r="K2354" s="21"/>
    </row>
    <row r="2355" spans="7:11">
      <c r="G2355" s="21"/>
      <c r="H2355" s="21"/>
      <c r="I2355" s="21"/>
      <c r="J2355" s="21"/>
      <c r="K2355" s="21"/>
    </row>
    <row r="2356" spans="7:11">
      <c r="G2356" s="21"/>
      <c r="H2356" s="21"/>
      <c r="I2356" s="21"/>
      <c r="J2356" s="21"/>
      <c r="K2356" s="21"/>
    </row>
    <row r="2357" spans="7:11">
      <c r="G2357" s="21"/>
      <c r="H2357" s="21"/>
      <c r="I2357" s="21"/>
      <c r="J2357" s="21"/>
      <c r="K2357" s="21"/>
    </row>
    <row r="2358" spans="7:11">
      <c r="G2358" s="21"/>
      <c r="H2358" s="21"/>
      <c r="I2358" s="21"/>
      <c r="J2358" s="21"/>
      <c r="K2358" s="21"/>
    </row>
    <row r="2359" spans="7:11">
      <c r="G2359" s="21"/>
      <c r="H2359" s="21"/>
      <c r="I2359" s="21"/>
      <c r="J2359" s="21"/>
      <c r="K2359" s="21"/>
    </row>
    <row r="2360" spans="7:11">
      <c r="G2360" s="21"/>
      <c r="H2360" s="21"/>
      <c r="I2360" s="21"/>
      <c r="J2360" s="21"/>
      <c r="K2360" s="21"/>
    </row>
    <row r="2361" spans="7:11">
      <c r="G2361" s="21"/>
      <c r="H2361" s="21"/>
      <c r="I2361" s="21"/>
      <c r="J2361" s="21"/>
      <c r="K2361" s="21"/>
    </row>
    <row r="2362" spans="7:11">
      <c r="G2362" s="21"/>
      <c r="H2362" s="21"/>
      <c r="I2362" s="21"/>
      <c r="J2362" s="21"/>
      <c r="K2362" s="21"/>
    </row>
    <row r="2363" spans="7:11">
      <c r="G2363" s="21"/>
      <c r="H2363" s="21"/>
      <c r="I2363" s="21"/>
      <c r="J2363" s="21"/>
      <c r="K2363" s="21"/>
    </row>
    <row r="2364" spans="7:11">
      <c r="G2364" s="21"/>
      <c r="H2364" s="21"/>
      <c r="I2364" s="21"/>
      <c r="J2364" s="21"/>
      <c r="K2364" s="21"/>
    </row>
    <row r="2365" spans="7:11">
      <c r="G2365" s="21"/>
      <c r="H2365" s="21"/>
      <c r="I2365" s="21"/>
      <c r="J2365" s="21"/>
      <c r="K2365" s="21"/>
    </row>
    <row r="2366" spans="7:11">
      <c r="G2366" s="21"/>
      <c r="H2366" s="21"/>
      <c r="I2366" s="21"/>
      <c r="J2366" s="21"/>
      <c r="K2366" s="21"/>
    </row>
    <row r="2367" spans="7:11">
      <c r="G2367" s="21"/>
      <c r="H2367" s="21"/>
      <c r="I2367" s="21"/>
      <c r="J2367" s="21"/>
      <c r="K2367" s="21"/>
    </row>
    <row r="2368" spans="7:11">
      <c r="G2368" s="21"/>
      <c r="H2368" s="21"/>
      <c r="I2368" s="21"/>
      <c r="J2368" s="21"/>
      <c r="K2368" s="21"/>
    </row>
    <row r="2369" spans="7:11">
      <c r="G2369" s="21"/>
      <c r="H2369" s="21"/>
      <c r="I2369" s="21"/>
      <c r="J2369" s="21"/>
      <c r="K2369" s="21"/>
    </row>
    <row r="2370" spans="7:11">
      <c r="G2370" s="21"/>
      <c r="H2370" s="21"/>
      <c r="I2370" s="21"/>
      <c r="J2370" s="21"/>
      <c r="K2370" s="21"/>
    </row>
    <row r="2371" spans="7:11">
      <c r="G2371" s="21"/>
      <c r="H2371" s="21"/>
      <c r="I2371" s="21"/>
      <c r="J2371" s="21"/>
      <c r="K2371" s="21"/>
    </row>
    <row r="2372" spans="7:11">
      <c r="G2372" s="21"/>
      <c r="H2372" s="21"/>
      <c r="I2372" s="21"/>
      <c r="J2372" s="21"/>
      <c r="K2372" s="21"/>
    </row>
    <row r="2373" spans="7:11">
      <c r="G2373" s="21"/>
      <c r="H2373" s="21"/>
      <c r="I2373" s="21"/>
      <c r="J2373" s="21"/>
      <c r="K2373" s="21"/>
    </row>
    <row r="2374" spans="7:11">
      <c r="G2374" s="21"/>
      <c r="H2374" s="21"/>
      <c r="I2374" s="21"/>
      <c r="J2374" s="21"/>
      <c r="K2374" s="21"/>
    </row>
    <row r="2375" spans="7:11">
      <c r="G2375" s="21"/>
      <c r="H2375" s="21"/>
      <c r="I2375" s="21"/>
      <c r="J2375" s="21"/>
      <c r="K2375" s="21"/>
    </row>
    <row r="2376" spans="7:11">
      <c r="G2376" s="21"/>
      <c r="H2376" s="21"/>
      <c r="I2376" s="21"/>
      <c r="J2376" s="21"/>
      <c r="K2376" s="21"/>
    </row>
    <row r="2377" spans="7:11">
      <c r="G2377" s="21"/>
      <c r="H2377" s="21"/>
      <c r="I2377" s="21"/>
      <c r="J2377" s="21"/>
      <c r="K2377" s="21"/>
    </row>
    <row r="2378" spans="7:11">
      <c r="G2378" s="21"/>
      <c r="H2378" s="21"/>
      <c r="I2378" s="21"/>
      <c r="J2378" s="21"/>
      <c r="K2378" s="21"/>
    </row>
    <row r="2379" spans="7:11">
      <c r="G2379" s="21"/>
      <c r="H2379" s="21"/>
      <c r="I2379" s="21"/>
      <c r="J2379" s="21"/>
      <c r="K2379" s="21"/>
    </row>
    <row r="2380" spans="7:11">
      <c r="G2380" s="21"/>
      <c r="H2380" s="21"/>
      <c r="I2380" s="21"/>
      <c r="J2380" s="21"/>
      <c r="K2380" s="21"/>
    </row>
    <row r="2381" spans="7:11">
      <c r="G2381" s="21"/>
      <c r="H2381" s="21"/>
      <c r="I2381" s="21"/>
      <c r="J2381" s="21"/>
      <c r="K2381" s="21"/>
    </row>
    <row r="2382" spans="7:11">
      <c r="G2382" s="21"/>
      <c r="H2382" s="21"/>
      <c r="I2382" s="21"/>
      <c r="J2382" s="21"/>
      <c r="K2382" s="21"/>
    </row>
    <row r="2383" spans="7:11">
      <c r="G2383" s="21"/>
      <c r="H2383" s="21"/>
      <c r="I2383" s="21"/>
      <c r="J2383" s="21"/>
      <c r="K2383" s="21"/>
    </row>
    <row r="2384" spans="7:11">
      <c r="G2384" s="21"/>
      <c r="H2384" s="21"/>
      <c r="I2384" s="21"/>
      <c r="J2384" s="21"/>
      <c r="K2384" s="21"/>
    </row>
    <row r="2385" spans="7:11">
      <c r="G2385" s="21"/>
      <c r="H2385" s="21"/>
      <c r="I2385" s="21"/>
      <c r="J2385" s="21"/>
      <c r="K2385" s="21"/>
    </row>
    <row r="2386" spans="7:11">
      <c r="G2386" s="21"/>
      <c r="H2386" s="21"/>
      <c r="I2386" s="21"/>
      <c r="J2386" s="21"/>
      <c r="K2386" s="21"/>
    </row>
    <row r="2387" spans="7:11">
      <c r="G2387" s="21"/>
      <c r="H2387" s="21"/>
      <c r="I2387" s="21"/>
      <c r="J2387" s="21"/>
      <c r="K2387" s="21"/>
    </row>
    <row r="2388" spans="7:11">
      <c r="G2388" s="21"/>
      <c r="H2388" s="21"/>
      <c r="I2388" s="21"/>
      <c r="J2388" s="21"/>
      <c r="K2388" s="21"/>
    </row>
    <row r="2389" spans="7:11">
      <c r="G2389" s="21"/>
      <c r="H2389" s="21"/>
      <c r="I2389" s="21"/>
      <c r="J2389" s="21"/>
      <c r="K2389" s="21"/>
    </row>
    <row r="2390" spans="7:11">
      <c r="G2390" s="21"/>
      <c r="H2390" s="21"/>
      <c r="I2390" s="21"/>
      <c r="J2390" s="21"/>
      <c r="K2390" s="21"/>
    </row>
    <row r="2391" spans="7:11">
      <c r="G2391" s="21"/>
      <c r="H2391" s="21"/>
      <c r="I2391" s="21"/>
      <c r="J2391" s="21"/>
      <c r="K2391" s="21"/>
    </row>
    <row r="2392" spans="7:11">
      <c r="G2392" s="21"/>
      <c r="H2392" s="21"/>
      <c r="I2392" s="21"/>
      <c r="J2392" s="21"/>
      <c r="K2392" s="21"/>
    </row>
    <row r="2393" spans="7:11">
      <c r="G2393" s="21"/>
      <c r="H2393" s="21"/>
      <c r="I2393" s="21"/>
      <c r="J2393" s="21"/>
      <c r="K2393" s="21"/>
    </row>
    <row r="2394" spans="7:11">
      <c r="G2394" s="21"/>
      <c r="H2394" s="21"/>
      <c r="I2394" s="21"/>
      <c r="J2394" s="21"/>
      <c r="K2394" s="21"/>
    </row>
    <row r="2395" spans="7:11">
      <c r="G2395" s="21"/>
      <c r="H2395" s="21"/>
      <c r="I2395" s="21"/>
      <c r="J2395" s="21"/>
      <c r="K2395" s="21"/>
    </row>
    <row r="2396" spans="7:11">
      <c r="G2396" s="21"/>
      <c r="H2396" s="21"/>
      <c r="I2396" s="21"/>
      <c r="J2396" s="21"/>
      <c r="K2396" s="21"/>
    </row>
    <row r="2397" spans="7:11">
      <c r="G2397" s="21"/>
      <c r="H2397" s="21"/>
      <c r="I2397" s="21"/>
      <c r="J2397" s="21"/>
      <c r="K2397" s="21"/>
    </row>
    <row r="2398" spans="7:11">
      <c r="G2398" s="21"/>
      <c r="H2398" s="21"/>
      <c r="I2398" s="21"/>
      <c r="J2398" s="21"/>
      <c r="K2398" s="21"/>
    </row>
    <row r="2399" spans="7:11">
      <c r="G2399" s="21"/>
      <c r="H2399" s="21"/>
      <c r="I2399" s="21"/>
      <c r="J2399" s="21"/>
      <c r="K2399" s="21"/>
    </row>
    <row r="2400" spans="7:11">
      <c r="G2400" s="21"/>
      <c r="H2400" s="21"/>
      <c r="I2400" s="21"/>
      <c r="J2400" s="21"/>
      <c r="K2400" s="21"/>
    </row>
    <row r="2401" spans="7:11">
      <c r="G2401" s="21"/>
      <c r="H2401" s="21"/>
      <c r="I2401" s="21"/>
      <c r="J2401" s="21"/>
      <c r="K2401" s="21"/>
    </row>
    <row r="2402" spans="7:11">
      <c r="G2402" s="21"/>
      <c r="H2402" s="21"/>
      <c r="I2402" s="21"/>
      <c r="J2402" s="21"/>
      <c r="K2402" s="21"/>
    </row>
    <row r="2403" spans="7:11">
      <c r="G2403" s="21"/>
      <c r="H2403" s="21"/>
      <c r="I2403" s="21"/>
      <c r="J2403" s="21"/>
      <c r="K2403" s="21"/>
    </row>
    <row r="2404" spans="7:11">
      <c r="G2404" s="21"/>
      <c r="H2404" s="21"/>
      <c r="I2404" s="21"/>
      <c r="J2404" s="21"/>
      <c r="K2404" s="21"/>
    </row>
    <row r="2405" spans="7:11">
      <c r="G2405" s="21"/>
      <c r="H2405" s="21"/>
      <c r="I2405" s="21"/>
      <c r="J2405" s="21"/>
      <c r="K2405" s="21"/>
    </row>
    <row r="2406" spans="7:11">
      <c r="G2406" s="21"/>
      <c r="H2406" s="21"/>
      <c r="I2406" s="21"/>
      <c r="J2406" s="21"/>
      <c r="K2406" s="21"/>
    </row>
    <row r="2407" spans="7:11">
      <c r="G2407" s="21"/>
      <c r="H2407" s="21"/>
      <c r="I2407" s="21"/>
      <c r="J2407" s="21"/>
      <c r="K2407" s="21"/>
    </row>
    <row r="2408" spans="7:11">
      <c r="G2408" s="21"/>
      <c r="H2408" s="21"/>
      <c r="I2408" s="21"/>
      <c r="J2408" s="21"/>
      <c r="K2408" s="21"/>
    </row>
    <row r="2409" spans="7:11">
      <c r="G2409" s="21"/>
      <c r="H2409" s="21"/>
      <c r="I2409" s="21"/>
      <c r="J2409" s="21"/>
      <c r="K2409" s="21"/>
    </row>
    <row r="2410" spans="7:11">
      <c r="G2410" s="21"/>
      <c r="H2410" s="21"/>
      <c r="I2410" s="21"/>
      <c r="J2410" s="21"/>
      <c r="K2410" s="21"/>
    </row>
    <row r="2411" spans="7:11">
      <c r="G2411" s="21"/>
      <c r="H2411" s="21"/>
      <c r="I2411" s="21"/>
      <c r="J2411" s="21"/>
      <c r="K2411" s="21"/>
    </row>
    <row r="2412" spans="7:11">
      <c r="G2412" s="21"/>
      <c r="H2412" s="21"/>
      <c r="I2412" s="21"/>
      <c r="J2412" s="21"/>
      <c r="K2412" s="21"/>
    </row>
    <row r="2413" spans="7:11">
      <c r="G2413" s="21"/>
      <c r="H2413" s="21"/>
      <c r="I2413" s="21"/>
      <c r="J2413" s="21"/>
      <c r="K2413" s="21"/>
    </row>
    <row r="2414" spans="7:11">
      <c r="G2414" s="21"/>
      <c r="H2414" s="21"/>
      <c r="I2414" s="21"/>
      <c r="J2414" s="21"/>
      <c r="K2414" s="21"/>
    </row>
    <row r="2415" spans="7:11">
      <c r="G2415" s="21"/>
      <c r="H2415" s="21"/>
      <c r="I2415" s="21"/>
      <c r="J2415" s="21"/>
      <c r="K2415" s="21"/>
    </row>
    <row r="2416" spans="7:11">
      <c r="G2416" s="21"/>
      <c r="H2416" s="21"/>
      <c r="I2416" s="21"/>
      <c r="J2416" s="21"/>
      <c r="K2416" s="21"/>
    </row>
    <row r="2417" spans="7:11">
      <c r="G2417" s="21"/>
      <c r="H2417" s="21"/>
      <c r="I2417" s="21"/>
      <c r="J2417" s="21"/>
      <c r="K2417" s="21"/>
    </row>
    <row r="2418" spans="7:11">
      <c r="G2418" s="21"/>
      <c r="H2418" s="21"/>
      <c r="I2418" s="21"/>
      <c r="J2418" s="21"/>
      <c r="K2418" s="21"/>
    </row>
    <row r="2419" spans="7:11">
      <c r="G2419" s="21"/>
      <c r="H2419" s="21"/>
      <c r="I2419" s="21"/>
      <c r="J2419" s="21"/>
      <c r="K2419" s="21"/>
    </row>
    <row r="2420" spans="7:11">
      <c r="G2420" s="21"/>
      <c r="H2420" s="21"/>
      <c r="I2420" s="21"/>
      <c r="J2420" s="21"/>
      <c r="K2420" s="21"/>
    </row>
    <row r="2421" spans="7:11">
      <c r="G2421" s="21"/>
      <c r="H2421" s="21"/>
      <c r="I2421" s="21"/>
      <c r="J2421" s="21"/>
      <c r="K2421" s="21"/>
    </row>
    <row r="2422" spans="7:11">
      <c r="G2422" s="21"/>
      <c r="H2422" s="21"/>
      <c r="I2422" s="21"/>
      <c r="J2422" s="21"/>
      <c r="K2422" s="21"/>
    </row>
    <row r="2423" spans="7:11">
      <c r="G2423" s="21"/>
      <c r="H2423" s="21"/>
      <c r="I2423" s="21"/>
      <c r="J2423" s="21"/>
      <c r="K2423" s="21"/>
    </row>
    <row r="2424" spans="7:11">
      <c r="G2424" s="21"/>
      <c r="H2424" s="21"/>
      <c r="I2424" s="21"/>
      <c r="J2424" s="21"/>
      <c r="K2424" s="21"/>
    </row>
    <row r="2425" spans="7:11">
      <c r="G2425" s="21"/>
      <c r="H2425" s="21"/>
      <c r="I2425" s="21"/>
      <c r="J2425" s="21"/>
      <c r="K2425" s="21"/>
    </row>
    <row r="2426" spans="7:11">
      <c r="G2426" s="21"/>
      <c r="H2426" s="21"/>
      <c r="I2426" s="21"/>
      <c r="J2426" s="21"/>
      <c r="K2426" s="21"/>
    </row>
    <row r="2427" spans="7:11">
      <c r="G2427" s="21"/>
      <c r="H2427" s="21"/>
      <c r="I2427" s="21"/>
      <c r="J2427" s="21"/>
      <c r="K2427" s="21"/>
    </row>
    <row r="2428" spans="7:11">
      <c r="G2428" s="21"/>
      <c r="H2428" s="21"/>
      <c r="I2428" s="21"/>
      <c r="J2428" s="21"/>
      <c r="K2428" s="21"/>
    </row>
    <row r="2429" spans="7:11">
      <c r="G2429" s="21"/>
      <c r="H2429" s="21"/>
      <c r="I2429" s="21"/>
      <c r="J2429" s="21"/>
      <c r="K2429" s="21"/>
    </row>
    <row r="2430" spans="7:11">
      <c r="G2430" s="21"/>
      <c r="H2430" s="21"/>
      <c r="I2430" s="21"/>
      <c r="J2430" s="21"/>
      <c r="K2430" s="21"/>
    </row>
    <row r="2431" spans="7:11">
      <c r="G2431" s="21"/>
      <c r="H2431" s="21"/>
      <c r="I2431" s="21"/>
      <c r="J2431" s="21"/>
      <c r="K2431" s="21"/>
    </row>
    <row r="2432" spans="7:11">
      <c r="G2432" s="21"/>
      <c r="H2432" s="21"/>
      <c r="I2432" s="21"/>
      <c r="J2432" s="21"/>
      <c r="K2432" s="21"/>
    </row>
    <row r="2433" spans="7:11">
      <c r="G2433" s="21"/>
      <c r="H2433" s="21"/>
      <c r="I2433" s="21"/>
      <c r="J2433" s="21"/>
      <c r="K2433" s="21"/>
    </row>
    <row r="2434" spans="7:11">
      <c r="G2434" s="21"/>
      <c r="H2434" s="21"/>
      <c r="I2434" s="21"/>
      <c r="J2434" s="21"/>
      <c r="K2434" s="21"/>
    </row>
    <row r="2435" spans="7:11">
      <c r="G2435" s="21"/>
      <c r="H2435" s="21"/>
      <c r="I2435" s="21"/>
      <c r="J2435" s="21"/>
      <c r="K2435" s="21"/>
    </row>
    <row r="2436" spans="7:11">
      <c r="G2436" s="21"/>
      <c r="H2436" s="21"/>
      <c r="I2436" s="21"/>
      <c r="J2436" s="21"/>
      <c r="K2436" s="21"/>
    </row>
    <row r="2437" spans="7:11">
      <c r="G2437" s="21"/>
      <c r="H2437" s="21"/>
      <c r="I2437" s="21"/>
      <c r="J2437" s="21"/>
      <c r="K2437" s="21"/>
    </row>
    <row r="2438" spans="7:11">
      <c r="G2438" s="21"/>
      <c r="H2438" s="21"/>
      <c r="I2438" s="21"/>
      <c r="J2438" s="21"/>
      <c r="K2438" s="21"/>
    </row>
    <row r="2439" spans="7:11">
      <c r="G2439" s="21"/>
      <c r="H2439" s="21"/>
      <c r="I2439" s="21"/>
      <c r="J2439" s="21"/>
      <c r="K2439" s="21"/>
    </row>
    <row r="2440" spans="7:11">
      <c r="G2440" s="21"/>
      <c r="H2440" s="21"/>
      <c r="I2440" s="21"/>
      <c r="J2440" s="21"/>
      <c r="K2440" s="21"/>
    </row>
    <row r="2441" spans="7:11">
      <c r="G2441" s="21"/>
      <c r="H2441" s="21"/>
      <c r="I2441" s="21"/>
      <c r="J2441" s="21"/>
      <c r="K2441" s="21"/>
    </row>
    <row r="2442" spans="7:11">
      <c r="G2442" s="21"/>
      <c r="H2442" s="21"/>
      <c r="I2442" s="21"/>
      <c r="J2442" s="21"/>
      <c r="K2442" s="21"/>
    </row>
    <row r="2443" spans="7:11">
      <c r="G2443" s="21"/>
      <c r="H2443" s="21"/>
      <c r="I2443" s="21"/>
      <c r="J2443" s="21"/>
      <c r="K2443" s="21"/>
    </row>
    <row r="2444" spans="7:11">
      <c r="G2444" s="21"/>
      <c r="H2444" s="21"/>
      <c r="I2444" s="21"/>
      <c r="J2444" s="21"/>
      <c r="K2444" s="21"/>
    </row>
    <row r="2445" spans="7:11">
      <c r="G2445" s="21"/>
      <c r="H2445" s="21"/>
      <c r="I2445" s="21"/>
      <c r="J2445" s="21"/>
      <c r="K2445" s="21"/>
    </row>
    <row r="2446" spans="7:11">
      <c r="G2446" s="21"/>
      <c r="H2446" s="21"/>
      <c r="I2446" s="21"/>
      <c r="J2446" s="21"/>
      <c r="K2446" s="21"/>
    </row>
    <row r="2447" spans="7:11">
      <c r="G2447" s="21"/>
      <c r="H2447" s="21"/>
      <c r="I2447" s="21"/>
      <c r="J2447" s="21"/>
      <c r="K2447" s="21"/>
    </row>
    <row r="2448" spans="7:11">
      <c r="G2448" s="21"/>
      <c r="H2448" s="21"/>
      <c r="I2448" s="21"/>
      <c r="J2448" s="21"/>
      <c r="K2448" s="21"/>
    </row>
    <row r="2449" spans="7:11">
      <c r="G2449" s="21"/>
      <c r="H2449" s="21"/>
      <c r="I2449" s="21"/>
      <c r="J2449" s="21"/>
      <c r="K2449" s="21"/>
    </row>
    <row r="2450" spans="7:11">
      <c r="G2450" s="21"/>
      <c r="H2450" s="21"/>
      <c r="I2450" s="21"/>
      <c r="J2450" s="21"/>
      <c r="K2450" s="21"/>
    </row>
    <row r="2451" spans="7:11">
      <c r="G2451" s="21"/>
      <c r="H2451" s="21"/>
      <c r="I2451" s="21"/>
      <c r="J2451" s="21"/>
      <c r="K2451" s="21"/>
    </row>
    <row r="2452" spans="7:11">
      <c r="G2452" s="21"/>
      <c r="H2452" s="21"/>
      <c r="I2452" s="21"/>
      <c r="J2452" s="21"/>
      <c r="K2452" s="21"/>
    </row>
    <row r="2453" spans="7:11">
      <c r="G2453" s="21"/>
      <c r="H2453" s="21"/>
      <c r="I2453" s="21"/>
      <c r="J2453" s="21"/>
      <c r="K2453" s="21"/>
    </row>
    <row r="2454" spans="7:11">
      <c r="G2454" s="21"/>
      <c r="H2454" s="21"/>
      <c r="I2454" s="21"/>
      <c r="J2454" s="21"/>
      <c r="K2454" s="21"/>
    </row>
    <row r="2455" spans="7:11">
      <c r="G2455" s="21"/>
      <c r="H2455" s="21"/>
      <c r="I2455" s="21"/>
      <c r="J2455" s="21"/>
      <c r="K2455" s="21"/>
    </row>
    <row r="2456" spans="7:11">
      <c r="G2456" s="21"/>
      <c r="H2456" s="21"/>
      <c r="I2456" s="21"/>
      <c r="J2456" s="21"/>
      <c r="K2456" s="21"/>
    </row>
    <row r="2457" spans="7:11">
      <c r="G2457" s="21"/>
      <c r="H2457" s="21"/>
      <c r="I2457" s="21"/>
      <c r="J2457" s="21"/>
      <c r="K2457" s="21"/>
    </row>
    <row r="2458" spans="7:11">
      <c r="G2458" s="21"/>
      <c r="H2458" s="21"/>
      <c r="I2458" s="21"/>
      <c r="J2458" s="21"/>
      <c r="K2458" s="21"/>
    </row>
    <row r="2459" spans="7:11">
      <c r="G2459" s="21"/>
      <c r="H2459" s="21"/>
      <c r="I2459" s="21"/>
      <c r="J2459" s="21"/>
      <c r="K2459" s="21"/>
    </row>
    <row r="2460" spans="7:11">
      <c r="G2460" s="21"/>
      <c r="H2460" s="21"/>
      <c r="I2460" s="21"/>
      <c r="J2460" s="21"/>
      <c r="K2460" s="21"/>
    </row>
    <row r="2461" spans="7:11">
      <c r="G2461" s="21"/>
      <c r="H2461" s="21"/>
      <c r="I2461" s="21"/>
      <c r="J2461" s="21"/>
      <c r="K2461" s="21"/>
    </row>
    <row r="2462" spans="7:11">
      <c r="G2462" s="21"/>
      <c r="H2462" s="21"/>
      <c r="I2462" s="21"/>
      <c r="J2462" s="21"/>
      <c r="K2462" s="21"/>
    </row>
    <row r="2463" spans="7:11">
      <c r="G2463" s="21"/>
      <c r="H2463" s="21"/>
      <c r="I2463" s="21"/>
      <c r="J2463" s="21"/>
      <c r="K2463" s="21"/>
    </row>
    <row r="2464" spans="7:11">
      <c r="G2464" s="21"/>
      <c r="H2464" s="21"/>
      <c r="I2464" s="21"/>
      <c r="J2464" s="21"/>
      <c r="K2464" s="21"/>
    </row>
    <row r="2465" spans="7:11">
      <c r="G2465" s="21"/>
      <c r="H2465" s="21"/>
      <c r="I2465" s="21"/>
      <c r="J2465" s="21"/>
      <c r="K2465" s="21"/>
    </row>
    <row r="2466" spans="7:11">
      <c r="G2466" s="21"/>
      <c r="H2466" s="21"/>
      <c r="I2466" s="21"/>
      <c r="J2466" s="21"/>
      <c r="K2466" s="21"/>
    </row>
    <row r="2467" spans="7:11">
      <c r="G2467" s="21"/>
      <c r="H2467" s="21"/>
      <c r="I2467" s="21"/>
      <c r="J2467" s="21"/>
      <c r="K2467" s="21"/>
    </row>
    <row r="2468" spans="7:11">
      <c r="G2468" s="21"/>
      <c r="H2468" s="21"/>
      <c r="I2468" s="21"/>
      <c r="J2468" s="21"/>
      <c r="K2468" s="21"/>
    </row>
    <row r="2469" spans="7:11">
      <c r="G2469" s="21"/>
      <c r="H2469" s="21"/>
      <c r="I2469" s="21"/>
      <c r="J2469" s="21"/>
      <c r="K2469" s="21"/>
    </row>
    <row r="2470" spans="7:11">
      <c r="G2470" s="21"/>
      <c r="H2470" s="21"/>
      <c r="I2470" s="21"/>
      <c r="J2470" s="21"/>
      <c r="K2470" s="21"/>
    </row>
    <row r="2471" spans="7:11">
      <c r="G2471" s="21"/>
      <c r="H2471" s="21"/>
      <c r="I2471" s="21"/>
      <c r="J2471" s="21"/>
      <c r="K2471" s="21"/>
    </row>
    <row r="2472" spans="7:11">
      <c r="G2472" s="21"/>
      <c r="H2472" s="21"/>
      <c r="I2472" s="21"/>
      <c r="J2472" s="21"/>
      <c r="K2472" s="21"/>
    </row>
    <row r="2473" spans="7:11">
      <c r="G2473" s="21"/>
      <c r="H2473" s="21"/>
      <c r="I2473" s="21"/>
      <c r="J2473" s="21"/>
      <c r="K2473" s="21"/>
    </row>
    <row r="2474" spans="7:11">
      <c r="G2474" s="21"/>
      <c r="H2474" s="21"/>
      <c r="I2474" s="21"/>
      <c r="J2474" s="21"/>
      <c r="K2474" s="21"/>
    </row>
    <row r="2475" spans="7:11">
      <c r="G2475" s="21"/>
      <c r="H2475" s="21"/>
      <c r="I2475" s="21"/>
      <c r="J2475" s="21"/>
      <c r="K2475" s="21"/>
    </row>
    <row r="2476" spans="7:11">
      <c r="G2476" s="21"/>
      <c r="H2476" s="21"/>
      <c r="I2476" s="21"/>
      <c r="J2476" s="21"/>
      <c r="K2476" s="21"/>
    </row>
    <row r="2477" spans="7:11">
      <c r="G2477" s="21"/>
      <c r="H2477" s="21"/>
      <c r="I2477" s="21"/>
      <c r="J2477" s="21"/>
      <c r="K2477" s="21"/>
    </row>
    <row r="2478" spans="7:11">
      <c r="G2478" s="21"/>
      <c r="H2478" s="21"/>
      <c r="I2478" s="21"/>
      <c r="J2478" s="21"/>
      <c r="K2478" s="21"/>
    </row>
    <row r="2479" spans="7:11">
      <c r="G2479" s="21"/>
      <c r="H2479" s="21"/>
      <c r="I2479" s="21"/>
      <c r="J2479" s="21"/>
      <c r="K2479" s="21"/>
    </row>
    <row r="2480" spans="7:11">
      <c r="G2480" s="21"/>
      <c r="H2480" s="21"/>
      <c r="I2480" s="21"/>
      <c r="J2480" s="21"/>
      <c r="K2480" s="21"/>
    </row>
    <row r="2481" spans="7:11">
      <c r="G2481" s="21"/>
      <c r="H2481" s="21"/>
      <c r="I2481" s="21"/>
      <c r="J2481" s="21"/>
      <c r="K2481" s="21"/>
    </row>
    <row r="2482" spans="7:11">
      <c r="G2482" s="21"/>
      <c r="H2482" s="21"/>
      <c r="I2482" s="21"/>
      <c r="J2482" s="21"/>
      <c r="K2482" s="21"/>
    </row>
    <row r="2483" spans="7:11">
      <c r="G2483" s="21"/>
      <c r="H2483" s="21"/>
      <c r="I2483" s="21"/>
      <c r="J2483" s="21"/>
      <c r="K2483" s="21"/>
    </row>
    <row r="2484" spans="7:11">
      <c r="G2484" s="21"/>
      <c r="H2484" s="21"/>
      <c r="I2484" s="21"/>
      <c r="J2484" s="21"/>
      <c r="K2484" s="21"/>
    </row>
    <row r="2485" spans="7:11">
      <c r="G2485" s="21"/>
      <c r="H2485" s="21"/>
      <c r="I2485" s="21"/>
      <c r="J2485" s="21"/>
      <c r="K2485" s="21"/>
    </row>
    <row r="2486" spans="7:11">
      <c r="G2486" s="21"/>
      <c r="H2486" s="21"/>
      <c r="I2486" s="21"/>
      <c r="J2486" s="21"/>
      <c r="K2486" s="21"/>
    </row>
    <row r="2487" spans="7:11">
      <c r="G2487" s="21"/>
      <c r="H2487" s="21"/>
      <c r="I2487" s="21"/>
      <c r="J2487" s="21"/>
      <c r="K2487" s="21"/>
    </row>
    <row r="2488" spans="7:11">
      <c r="G2488" s="21"/>
      <c r="H2488" s="21"/>
      <c r="I2488" s="21"/>
      <c r="J2488" s="21"/>
      <c r="K2488" s="21"/>
    </row>
    <row r="2489" spans="7:11">
      <c r="G2489" s="21"/>
      <c r="H2489" s="21"/>
      <c r="I2489" s="21"/>
      <c r="J2489" s="21"/>
      <c r="K2489" s="21"/>
    </row>
    <row r="2490" spans="7:11">
      <c r="G2490" s="21"/>
      <c r="H2490" s="21"/>
      <c r="I2490" s="21"/>
      <c r="J2490" s="21"/>
      <c r="K2490" s="21"/>
    </row>
    <row r="2491" spans="7:11">
      <c r="G2491" s="21"/>
      <c r="H2491" s="21"/>
      <c r="I2491" s="21"/>
      <c r="J2491" s="21"/>
      <c r="K2491" s="21"/>
    </row>
    <row r="2492" spans="7:11">
      <c r="G2492" s="21"/>
      <c r="H2492" s="21"/>
      <c r="I2492" s="21"/>
      <c r="J2492" s="21"/>
      <c r="K2492" s="21"/>
    </row>
    <row r="2493" spans="7:11">
      <c r="G2493" s="21"/>
      <c r="H2493" s="21"/>
      <c r="I2493" s="21"/>
      <c r="J2493" s="21"/>
      <c r="K2493" s="21"/>
    </row>
    <row r="2494" spans="7:11">
      <c r="G2494" s="21"/>
      <c r="H2494" s="21"/>
      <c r="I2494" s="21"/>
      <c r="J2494" s="21"/>
      <c r="K2494" s="21"/>
    </row>
    <row r="2495" spans="7:11">
      <c r="G2495" s="21"/>
      <c r="H2495" s="21"/>
      <c r="I2495" s="21"/>
      <c r="J2495" s="21"/>
      <c r="K2495" s="21"/>
    </row>
    <row r="2496" spans="7:11">
      <c r="G2496" s="21"/>
      <c r="H2496" s="21"/>
      <c r="I2496" s="21"/>
      <c r="J2496" s="21"/>
      <c r="K2496" s="21"/>
    </row>
    <row r="2497" spans="7:11">
      <c r="G2497" s="21"/>
      <c r="H2497" s="21"/>
      <c r="I2497" s="21"/>
      <c r="J2497" s="21"/>
      <c r="K2497" s="21"/>
    </row>
    <row r="2498" spans="7:11">
      <c r="G2498" s="21"/>
      <c r="H2498" s="21"/>
      <c r="I2498" s="21"/>
      <c r="J2498" s="21"/>
      <c r="K2498" s="21"/>
    </row>
    <row r="2499" spans="7:11">
      <c r="G2499" s="21"/>
      <c r="H2499" s="21"/>
      <c r="I2499" s="21"/>
      <c r="J2499" s="21"/>
      <c r="K2499" s="21"/>
    </row>
    <row r="2500" spans="7:11">
      <c r="G2500" s="21"/>
      <c r="H2500" s="21"/>
      <c r="I2500" s="21"/>
      <c r="J2500" s="21"/>
      <c r="K2500" s="21"/>
    </row>
    <row r="2501" spans="7:11">
      <c r="G2501" s="21"/>
      <c r="H2501" s="21"/>
      <c r="I2501" s="21"/>
      <c r="J2501" s="21"/>
      <c r="K2501" s="21"/>
    </row>
    <row r="2502" spans="7:11">
      <c r="G2502" s="21"/>
      <c r="H2502" s="21"/>
      <c r="I2502" s="21"/>
      <c r="J2502" s="21"/>
      <c r="K2502" s="21"/>
    </row>
    <row r="2503" spans="7:11">
      <c r="G2503" s="21"/>
      <c r="H2503" s="21"/>
      <c r="I2503" s="21"/>
      <c r="J2503" s="21"/>
      <c r="K2503" s="21"/>
    </row>
    <row r="2504" spans="7:11">
      <c r="G2504" s="21"/>
      <c r="H2504" s="21"/>
      <c r="I2504" s="21"/>
      <c r="J2504" s="21"/>
      <c r="K2504" s="21"/>
    </row>
    <row r="2505" spans="7:11">
      <c r="G2505" s="21"/>
      <c r="H2505" s="21"/>
      <c r="I2505" s="21"/>
      <c r="J2505" s="21"/>
      <c r="K2505" s="21"/>
    </row>
    <row r="2506" spans="7:11">
      <c r="G2506" s="21"/>
      <c r="H2506" s="21"/>
      <c r="I2506" s="21"/>
      <c r="J2506" s="21"/>
      <c r="K2506" s="21"/>
    </row>
    <row r="2507" spans="7:11">
      <c r="G2507" s="21"/>
      <c r="H2507" s="21"/>
      <c r="I2507" s="21"/>
      <c r="J2507" s="21"/>
      <c r="K2507" s="21"/>
    </row>
    <row r="2508" spans="7:11">
      <c r="G2508" s="21"/>
      <c r="H2508" s="21"/>
      <c r="I2508" s="21"/>
      <c r="J2508" s="21"/>
      <c r="K2508" s="21"/>
    </row>
    <row r="2509" spans="7:11">
      <c r="G2509" s="21"/>
      <c r="H2509" s="21"/>
      <c r="I2509" s="21"/>
      <c r="J2509" s="21"/>
      <c r="K2509" s="21"/>
    </row>
    <row r="2510" spans="7:11">
      <c r="G2510" s="21"/>
      <c r="H2510" s="21"/>
      <c r="I2510" s="21"/>
      <c r="J2510" s="21"/>
      <c r="K2510" s="21"/>
    </row>
    <row r="2511" spans="7:11">
      <c r="G2511" s="21"/>
      <c r="H2511" s="21"/>
      <c r="I2511" s="21"/>
      <c r="J2511" s="21"/>
      <c r="K2511" s="21"/>
    </row>
    <row r="2512" spans="7:11">
      <c r="G2512" s="21"/>
      <c r="H2512" s="21"/>
      <c r="I2512" s="21"/>
      <c r="J2512" s="21"/>
      <c r="K2512" s="21"/>
    </row>
    <row r="2513" spans="7:11">
      <c r="G2513" s="21"/>
      <c r="H2513" s="21"/>
      <c r="I2513" s="21"/>
      <c r="J2513" s="21"/>
      <c r="K2513" s="21"/>
    </row>
    <row r="2514" spans="7:11">
      <c r="G2514" s="21"/>
      <c r="H2514" s="21"/>
      <c r="I2514" s="21"/>
      <c r="J2514" s="21"/>
      <c r="K2514" s="21"/>
    </row>
    <row r="2515" spans="7:11">
      <c r="G2515" s="21"/>
      <c r="H2515" s="21"/>
      <c r="I2515" s="21"/>
      <c r="J2515" s="21"/>
      <c r="K2515" s="21"/>
    </row>
    <row r="2516" spans="7:11">
      <c r="G2516" s="21"/>
      <c r="H2516" s="21"/>
      <c r="I2516" s="21"/>
      <c r="J2516" s="21"/>
      <c r="K2516" s="21"/>
    </row>
    <row r="2517" spans="7:11">
      <c r="G2517" s="21"/>
      <c r="H2517" s="21"/>
      <c r="I2517" s="21"/>
      <c r="J2517" s="21"/>
      <c r="K2517" s="21"/>
    </row>
    <row r="2518" spans="7:11">
      <c r="G2518" s="21"/>
      <c r="H2518" s="21"/>
      <c r="I2518" s="21"/>
      <c r="J2518" s="21"/>
      <c r="K2518" s="21"/>
    </row>
    <row r="2519" spans="7:11">
      <c r="G2519" s="21"/>
      <c r="H2519" s="21"/>
      <c r="I2519" s="21"/>
      <c r="J2519" s="21"/>
      <c r="K2519" s="21"/>
    </row>
    <row r="2520" spans="7:11">
      <c r="G2520" s="21"/>
      <c r="H2520" s="21"/>
      <c r="I2520" s="21"/>
      <c r="J2520" s="21"/>
      <c r="K2520" s="21"/>
    </row>
    <row r="2521" spans="7:11">
      <c r="G2521" s="21"/>
      <c r="H2521" s="21"/>
      <c r="I2521" s="21"/>
      <c r="J2521" s="21"/>
      <c r="K2521" s="21"/>
    </row>
    <row r="2522" spans="7:11">
      <c r="G2522" s="21"/>
      <c r="H2522" s="21"/>
      <c r="I2522" s="21"/>
      <c r="J2522" s="21"/>
      <c r="K2522" s="21"/>
    </row>
    <row r="2523" spans="7:11">
      <c r="G2523" s="21"/>
      <c r="H2523" s="21"/>
      <c r="I2523" s="21"/>
      <c r="J2523" s="21"/>
      <c r="K2523" s="21"/>
    </row>
    <row r="2524" spans="7:11">
      <c r="G2524" s="21"/>
      <c r="H2524" s="21"/>
      <c r="I2524" s="21"/>
      <c r="J2524" s="21"/>
      <c r="K2524" s="21"/>
    </row>
    <row r="2525" spans="7:11">
      <c r="G2525" s="21"/>
      <c r="H2525" s="21"/>
      <c r="I2525" s="21"/>
      <c r="J2525" s="21"/>
      <c r="K2525" s="21"/>
    </row>
    <row r="2526" spans="7:11">
      <c r="G2526" s="21"/>
      <c r="H2526" s="21"/>
      <c r="I2526" s="21"/>
      <c r="J2526" s="21"/>
      <c r="K2526" s="21"/>
    </row>
    <row r="2527" spans="7:11">
      <c r="G2527" s="21"/>
      <c r="H2527" s="21"/>
      <c r="I2527" s="21"/>
      <c r="J2527" s="21"/>
      <c r="K2527" s="21"/>
    </row>
    <row r="2528" spans="7:11">
      <c r="G2528" s="21"/>
      <c r="H2528" s="21"/>
      <c r="I2528" s="21"/>
      <c r="J2528" s="21"/>
      <c r="K2528" s="21"/>
    </row>
    <row r="2529" spans="7:11">
      <c r="G2529" s="21"/>
      <c r="H2529" s="21"/>
      <c r="I2529" s="21"/>
      <c r="J2529" s="21"/>
      <c r="K2529" s="21"/>
    </row>
    <row r="2530" spans="7:11">
      <c r="G2530" s="21"/>
      <c r="H2530" s="21"/>
      <c r="I2530" s="21"/>
      <c r="J2530" s="21"/>
      <c r="K2530" s="21"/>
    </row>
    <row r="2531" spans="7:11">
      <c r="G2531" s="21"/>
      <c r="H2531" s="21"/>
      <c r="I2531" s="21"/>
      <c r="J2531" s="21"/>
      <c r="K2531" s="21"/>
    </row>
    <row r="2532" spans="7:11">
      <c r="G2532" s="21"/>
      <c r="H2532" s="21"/>
      <c r="I2532" s="21"/>
      <c r="J2532" s="21"/>
      <c r="K2532" s="21"/>
    </row>
    <row r="2533" spans="7:11">
      <c r="G2533" s="21"/>
      <c r="H2533" s="21"/>
      <c r="I2533" s="21"/>
      <c r="J2533" s="21"/>
      <c r="K2533" s="21"/>
    </row>
    <row r="2534" spans="7:11">
      <c r="G2534" s="21"/>
      <c r="H2534" s="21"/>
      <c r="I2534" s="21"/>
      <c r="J2534" s="21"/>
      <c r="K2534" s="21"/>
    </row>
    <row r="2535" spans="7:11">
      <c r="G2535" s="21"/>
      <c r="H2535" s="21"/>
      <c r="I2535" s="21"/>
      <c r="J2535" s="21"/>
      <c r="K2535" s="21"/>
    </row>
    <row r="2536" spans="7:11">
      <c r="G2536" s="21"/>
      <c r="H2536" s="21"/>
      <c r="I2536" s="21"/>
      <c r="J2536" s="21"/>
      <c r="K2536" s="21"/>
    </row>
    <row r="2537" spans="7:11">
      <c r="G2537" s="21"/>
      <c r="H2537" s="21"/>
      <c r="I2537" s="21"/>
      <c r="J2537" s="21"/>
      <c r="K2537" s="21"/>
    </row>
    <row r="2538" spans="7:11">
      <c r="G2538" s="21"/>
      <c r="H2538" s="21"/>
      <c r="I2538" s="21"/>
      <c r="J2538" s="21"/>
      <c r="K2538" s="21"/>
    </row>
    <row r="2539" spans="7:11">
      <c r="G2539" s="21"/>
      <c r="H2539" s="21"/>
      <c r="I2539" s="21"/>
      <c r="J2539" s="21"/>
      <c r="K2539" s="21"/>
    </row>
    <row r="2540" spans="7:11">
      <c r="G2540" s="21"/>
      <c r="H2540" s="21"/>
      <c r="I2540" s="21"/>
      <c r="J2540" s="21"/>
      <c r="K2540" s="21"/>
    </row>
    <row r="2541" spans="7:11">
      <c r="G2541" s="21"/>
      <c r="H2541" s="21"/>
      <c r="I2541" s="21"/>
      <c r="J2541" s="21"/>
      <c r="K2541" s="21"/>
    </row>
    <row r="2542" spans="7:11">
      <c r="G2542" s="21"/>
      <c r="H2542" s="21"/>
      <c r="I2542" s="21"/>
      <c r="J2542" s="21"/>
      <c r="K2542" s="21"/>
    </row>
    <row r="2543" spans="7:11">
      <c r="G2543" s="21"/>
      <c r="H2543" s="21"/>
      <c r="I2543" s="21"/>
      <c r="J2543" s="21"/>
      <c r="K2543" s="21"/>
    </row>
    <row r="2544" spans="7:11">
      <c r="G2544" s="21"/>
      <c r="H2544" s="21"/>
      <c r="I2544" s="21"/>
      <c r="J2544" s="21"/>
      <c r="K2544" s="21"/>
    </row>
    <row r="2545" spans="7:11">
      <c r="G2545" s="21"/>
      <c r="H2545" s="21"/>
      <c r="I2545" s="21"/>
      <c r="J2545" s="21"/>
      <c r="K2545" s="21"/>
    </row>
    <row r="2546" spans="7:11">
      <c r="G2546" s="21"/>
      <c r="H2546" s="21"/>
      <c r="I2546" s="21"/>
      <c r="J2546" s="21"/>
      <c r="K2546" s="21"/>
    </row>
    <row r="2547" spans="7:11">
      <c r="G2547" s="21"/>
      <c r="H2547" s="21"/>
      <c r="I2547" s="21"/>
      <c r="J2547" s="21"/>
      <c r="K2547" s="21"/>
    </row>
    <row r="2548" spans="7:11">
      <c r="G2548" s="21"/>
      <c r="H2548" s="21"/>
      <c r="I2548" s="21"/>
      <c r="J2548" s="21"/>
      <c r="K2548" s="21"/>
    </row>
    <row r="2549" spans="7:11">
      <c r="G2549" s="21"/>
      <c r="H2549" s="21"/>
      <c r="I2549" s="21"/>
      <c r="J2549" s="21"/>
      <c r="K2549" s="21"/>
    </row>
    <row r="2550" spans="7:11">
      <c r="G2550" s="21"/>
      <c r="H2550" s="21"/>
      <c r="I2550" s="21"/>
      <c r="J2550" s="21"/>
      <c r="K2550" s="21"/>
    </row>
    <row r="2551" spans="7:11">
      <c r="G2551" s="21"/>
      <c r="H2551" s="21"/>
      <c r="I2551" s="21"/>
      <c r="J2551" s="21"/>
      <c r="K2551" s="21"/>
    </row>
    <row r="2552" spans="7:11">
      <c r="G2552" s="21"/>
      <c r="H2552" s="21"/>
      <c r="I2552" s="21"/>
      <c r="J2552" s="21"/>
      <c r="K2552" s="21"/>
    </row>
    <row r="2553" spans="7:11">
      <c r="G2553" s="21"/>
      <c r="H2553" s="21"/>
      <c r="I2553" s="21"/>
      <c r="J2553" s="21"/>
      <c r="K2553" s="21"/>
    </row>
    <row r="2554" spans="7:11">
      <c r="G2554" s="21"/>
      <c r="H2554" s="21"/>
      <c r="I2554" s="21"/>
      <c r="J2554" s="21"/>
      <c r="K2554" s="21"/>
    </row>
    <row r="2555" spans="7:11">
      <c r="G2555" s="21"/>
      <c r="H2555" s="21"/>
      <c r="I2555" s="21"/>
      <c r="J2555" s="21"/>
      <c r="K2555" s="21"/>
    </row>
    <row r="2556" spans="7:11">
      <c r="G2556" s="21"/>
      <c r="H2556" s="21"/>
      <c r="I2556" s="21"/>
      <c r="J2556" s="21"/>
      <c r="K2556" s="21"/>
    </row>
    <row r="2557" spans="7:11">
      <c r="G2557" s="21"/>
      <c r="H2557" s="21"/>
      <c r="I2557" s="21"/>
      <c r="J2557" s="21"/>
      <c r="K2557" s="21"/>
    </row>
    <row r="2558" spans="7:11">
      <c r="G2558" s="21"/>
      <c r="H2558" s="21"/>
      <c r="I2558" s="21"/>
      <c r="J2558" s="21"/>
      <c r="K2558" s="21"/>
    </row>
    <row r="2559" spans="7:11">
      <c r="G2559" s="21"/>
      <c r="H2559" s="21"/>
      <c r="I2559" s="21"/>
      <c r="J2559" s="21"/>
      <c r="K2559" s="21"/>
    </row>
    <row r="2560" spans="7:11">
      <c r="G2560" s="21"/>
      <c r="H2560" s="21"/>
      <c r="I2560" s="21"/>
      <c r="J2560" s="21"/>
      <c r="K2560" s="21"/>
    </row>
    <row r="2561" spans="7:11">
      <c r="G2561" s="21"/>
      <c r="H2561" s="21"/>
      <c r="I2561" s="21"/>
      <c r="J2561" s="21"/>
      <c r="K2561" s="21"/>
    </row>
    <row r="2562" spans="7:11">
      <c r="G2562" s="21"/>
      <c r="H2562" s="21"/>
      <c r="I2562" s="21"/>
      <c r="J2562" s="21"/>
      <c r="K2562" s="21"/>
    </row>
    <row r="2563" spans="7:11">
      <c r="G2563" s="21"/>
      <c r="H2563" s="21"/>
      <c r="I2563" s="21"/>
      <c r="J2563" s="21"/>
      <c r="K2563" s="21"/>
    </row>
    <row r="2564" spans="7:11">
      <c r="G2564" s="21"/>
      <c r="H2564" s="21"/>
      <c r="I2564" s="21"/>
      <c r="J2564" s="21"/>
      <c r="K2564" s="21"/>
    </row>
    <row r="2565" spans="7:11">
      <c r="G2565" s="21"/>
      <c r="H2565" s="21"/>
      <c r="I2565" s="21"/>
      <c r="J2565" s="21"/>
      <c r="K2565" s="21"/>
    </row>
    <row r="2566" spans="7:11">
      <c r="G2566" s="21"/>
      <c r="H2566" s="21"/>
      <c r="I2566" s="21"/>
      <c r="J2566" s="21"/>
      <c r="K2566" s="21"/>
    </row>
    <row r="2567" spans="7:11">
      <c r="G2567" s="21"/>
      <c r="H2567" s="21"/>
      <c r="I2567" s="21"/>
      <c r="J2567" s="21"/>
      <c r="K2567" s="21"/>
    </row>
    <row r="2568" spans="7:11">
      <c r="G2568" s="21"/>
      <c r="H2568" s="21"/>
      <c r="I2568" s="21"/>
      <c r="J2568" s="21"/>
      <c r="K2568" s="21"/>
    </row>
    <row r="2569" spans="7:11">
      <c r="G2569" s="21"/>
      <c r="H2569" s="21"/>
      <c r="I2569" s="21"/>
      <c r="J2569" s="21"/>
      <c r="K2569" s="21"/>
    </row>
    <row r="2570" spans="7:11">
      <c r="G2570" s="21"/>
      <c r="H2570" s="21"/>
      <c r="I2570" s="21"/>
      <c r="J2570" s="21"/>
      <c r="K2570" s="21"/>
    </row>
    <row r="2571" spans="7:11">
      <c r="G2571" s="21"/>
      <c r="H2571" s="21"/>
      <c r="I2571" s="21"/>
      <c r="J2571" s="21"/>
      <c r="K2571" s="21"/>
    </row>
    <row r="2572" spans="7:11">
      <c r="G2572" s="21"/>
      <c r="H2572" s="21"/>
      <c r="I2572" s="21"/>
      <c r="J2572" s="21"/>
      <c r="K2572" s="21"/>
    </row>
    <row r="2573" spans="7:11">
      <c r="G2573" s="21"/>
      <c r="H2573" s="21"/>
      <c r="I2573" s="21"/>
      <c r="J2573" s="21"/>
      <c r="K2573" s="21"/>
    </row>
    <row r="2574" spans="7:11">
      <c r="G2574" s="21"/>
      <c r="H2574" s="21"/>
      <c r="I2574" s="21"/>
      <c r="J2574" s="21"/>
      <c r="K2574" s="21"/>
    </row>
    <row r="2575" spans="7:11">
      <c r="G2575" s="21"/>
      <c r="H2575" s="21"/>
      <c r="I2575" s="21"/>
      <c r="J2575" s="21"/>
      <c r="K2575" s="21"/>
    </row>
    <row r="2576" spans="7:11">
      <c r="G2576" s="21"/>
      <c r="H2576" s="21"/>
      <c r="I2576" s="21"/>
      <c r="J2576" s="21"/>
      <c r="K2576" s="21"/>
    </row>
    <row r="2577" spans="7:11">
      <c r="G2577" s="21"/>
      <c r="H2577" s="21"/>
      <c r="I2577" s="21"/>
      <c r="J2577" s="21"/>
      <c r="K2577" s="21"/>
    </row>
    <row r="2578" spans="7:11">
      <c r="G2578" s="21"/>
      <c r="H2578" s="21"/>
      <c r="I2578" s="21"/>
      <c r="J2578" s="21"/>
      <c r="K2578" s="21"/>
    </row>
    <row r="2579" spans="7:11">
      <c r="G2579" s="21"/>
      <c r="H2579" s="21"/>
      <c r="I2579" s="21"/>
      <c r="J2579" s="21"/>
      <c r="K2579" s="21"/>
    </row>
    <row r="2580" spans="7:11">
      <c r="G2580" s="21"/>
      <c r="H2580" s="21"/>
      <c r="I2580" s="21"/>
      <c r="J2580" s="21"/>
      <c r="K2580" s="21"/>
    </row>
    <row r="2581" spans="7:11">
      <c r="G2581" s="21"/>
      <c r="H2581" s="21"/>
      <c r="I2581" s="21"/>
      <c r="J2581" s="21"/>
      <c r="K2581" s="21"/>
    </row>
    <row r="2582" spans="7:11">
      <c r="G2582" s="21"/>
      <c r="H2582" s="21"/>
      <c r="I2582" s="21"/>
      <c r="J2582" s="21"/>
      <c r="K2582" s="21"/>
    </row>
    <row r="2583" spans="7:11">
      <c r="G2583" s="21"/>
      <c r="H2583" s="21"/>
      <c r="I2583" s="21"/>
      <c r="J2583" s="21"/>
      <c r="K2583" s="21"/>
    </row>
    <row r="2584" spans="7:11">
      <c r="G2584" s="21"/>
      <c r="H2584" s="21"/>
      <c r="I2584" s="21"/>
      <c r="J2584" s="21"/>
      <c r="K2584" s="21"/>
    </row>
    <row r="2585" spans="7:11">
      <c r="G2585" s="21"/>
      <c r="H2585" s="21"/>
      <c r="I2585" s="21"/>
      <c r="J2585" s="21"/>
      <c r="K2585" s="21"/>
    </row>
    <row r="2586" spans="7:11">
      <c r="G2586" s="21"/>
      <c r="H2586" s="21"/>
      <c r="I2586" s="21"/>
      <c r="J2586" s="21"/>
      <c r="K2586" s="21"/>
    </row>
    <row r="2587" spans="7:11">
      <c r="G2587" s="21"/>
      <c r="H2587" s="21"/>
      <c r="I2587" s="21"/>
      <c r="J2587" s="21"/>
      <c r="K2587" s="21"/>
    </row>
    <row r="2588" spans="7:11">
      <c r="G2588" s="21"/>
      <c r="H2588" s="21"/>
      <c r="I2588" s="21"/>
      <c r="J2588" s="21"/>
      <c r="K2588" s="21"/>
    </row>
    <row r="2589" spans="7:11">
      <c r="G2589" s="21"/>
      <c r="H2589" s="21"/>
      <c r="I2589" s="21"/>
      <c r="J2589" s="21"/>
      <c r="K2589" s="21"/>
    </row>
    <row r="2590" spans="7:11">
      <c r="G2590" s="21"/>
      <c r="H2590" s="21"/>
      <c r="I2590" s="21"/>
      <c r="J2590" s="21"/>
      <c r="K2590" s="21"/>
    </row>
    <row r="2591" spans="7:11">
      <c r="G2591" s="21"/>
      <c r="H2591" s="21"/>
      <c r="I2591" s="21"/>
      <c r="J2591" s="21"/>
      <c r="K2591" s="21"/>
    </row>
    <row r="2592" spans="7:11">
      <c r="G2592" s="21"/>
      <c r="H2592" s="21"/>
      <c r="I2592" s="21"/>
      <c r="J2592" s="21"/>
      <c r="K2592" s="21"/>
    </row>
    <row r="2593" spans="7:11">
      <c r="G2593" s="21"/>
      <c r="H2593" s="21"/>
      <c r="I2593" s="21"/>
      <c r="J2593" s="21"/>
      <c r="K2593" s="21"/>
    </row>
    <row r="2594" spans="7:11">
      <c r="G2594" s="21"/>
      <c r="H2594" s="21"/>
      <c r="I2594" s="21"/>
      <c r="J2594" s="21"/>
      <c r="K2594" s="21"/>
    </row>
    <row r="2595" spans="7:11">
      <c r="G2595" s="21"/>
      <c r="H2595" s="21"/>
      <c r="I2595" s="21"/>
      <c r="J2595" s="21"/>
      <c r="K2595" s="21"/>
    </row>
    <row r="2596" spans="7:11">
      <c r="G2596" s="21"/>
      <c r="H2596" s="21"/>
      <c r="I2596" s="21"/>
      <c r="J2596" s="21"/>
      <c r="K2596" s="21"/>
    </row>
    <row r="2597" spans="7:11">
      <c r="G2597" s="21"/>
      <c r="H2597" s="21"/>
      <c r="I2597" s="21"/>
      <c r="J2597" s="21"/>
      <c r="K2597" s="21"/>
    </row>
    <row r="2598" spans="7:11">
      <c r="G2598" s="21"/>
      <c r="H2598" s="21"/>
      <c r="I2598" s="21"/>
      <c r="J2598" s="21"/>
      <c r="K2598" s="21"/>
    </row>
    <row r="2599" spans="7:11">
      <c r="G2599" s="21"/>
      <c r="H2599" s="21"/>
      <c r="I2599" s="21"/>
      <c r="J2599" s="21"/>
      <c r="K2599" s="21"/>
    </row>
    <row r="2600" spans="7:11">
      <c r="G2600" s="21"/>
      <c r="H2600" s="21"/>
      <c r="I2600" s="21"/>
      <c r="J2600" s="21"/>
      <c r="K2600" s="21"/>
    </row>
    <row r="2601" spans="7:11">
      <c r="G2601" s="21"/>
      <c r="H2601" s="21"/>
      <c r="I2601" s="21"/>
      <c r="J2601" s="21"/>
      <c r="K2601" s="21"/>
    </row>
    <row r="2602" spans="7:11">
      <c r="G2602" s="21"/>
      <c r="H2602" s="21"/>
      <c r="I2602" s="21"/>
      <c r="J2602" s="21"/>
      <c r="K2602" s="21"/>
    </row>
    <row r="2603" spans="7:11">
      <c r="G2603" s="21"/>
      <c r="H2603" s="21"/>
      <c r="I2603" s="21"/>
      <c r="J2603" s="21"/>
      <c r="K2603" s="21"/>
    </row>
    <row r="2604" spans="7:11">
      <c r="G2604" s="21"/>
      <c r="H2604" s="21"/>
      <c r="I2604" s="21"/>
      <c r="J2604" s="21"/>
      <c r="K2604" s="21"/>
    </row>
    <row r="2605" spans="7:11">
      <c r="G2605" s="21"/>
      <c r="H2605" s="21"/>
      <c r="I2605" s="21"/>
      <c r="J2605" s="21"/>
      <c r="K2605" s="21"/>
    </row>
    <row r="2606" spans="7:11">
      <c r="G2606" s="21"/>
      <c r="H2606" s="21"/>
      <c r="I2606" s="21"/>
      <c r="J2606" s="21"/>
      <c r="K2606" s="21"/>
    </row>
    <row r="2607" spans="7:11">
      <c r="G2607" s="21"/>
      <c r="H2607" s="21"/>
      <c r="I2607" s="21"/>
      <c r="J2607" s="21"/>
      <c r="K2607" s="21"/>
    </row>
    <row r="2608" spans="7:11">
      <c r="G2608" s="21"/>
      <c r="H2608" s="21"/>
      <c r="I2608" s="21"/>
      <c r="J2608" s="21"/>
      <c r="K2608" s="21"/>
    </row>
    <row r="2609" spans="7:11">
      <c r="G2609" s="21"/>
      <c r="H2609" s="21"/>
      <c r="I2609" s="21"/>
      <c r="J2609" s="21"/>
      <c r="K2609" s="21"/>
    </row>
    <row r="2610" spans="7:11">
      <c r="G2610" s="21"/>
      <c r="H2610" s="21"/>
      <c r="I2610" s="21"/>
      <c r="J2610" s="21"/>
      <c r="K2610" s="21"/>
    </row>
    <row r="2611" spans="7:11">
      <c r="G2611" s="21"/>
      <c r="H2611" s="21"/>
      <c r="I2611" s="21"/>
      <c r="J2611" s="21"/>
      <c r="K2611" s="21"/>
    </row>
    <row r="2612" spans="7:11">
      <c r="G2612" s="21"/>
      <c r="H2612" s="21"/>
      <c r="I2612" s="21"/>
      <c r="J2612" s="21"/>
      <c r="K2612" s="21"/>
    </row>
    <row r="2613" spans="7:11">
      <c r="G2613" s="21"/>
      <c r="H2613" s="21"/>
      <c r="I2613" s="21"/>
      <c r="J2613" s="21"/>
      <c r="K2613" s="21"/>
    </row>
    <row r="2614" spans="7:11">
      <c r="G2614" s="21"/>
      <c r="H2614" s="21"/>
      <c r="I2614" s="21"/>
      <c r="J2614" s="21"/>
      <c r="K2614" s="21"/>
    </row>
    <row r="2615" spans="7:11">
      <c r="G2615" s="21"/>
      <c r="H2615" s="21"/>
      <c r="I2615" s="21"/>
      <c r="J2615" s="21"/>
      <c r="K2615" s="21"/>
    </row>
    <row r="2616" spans="7:11">
      <c r="G2616" s="21"/>
      <c r="H2616" s="21"/>
      <c r="I2616" s="21"/>
      <c r="J2616" s="21"/>
      <c r="K2616" s="21"/>
    </row>
    <row r="2617" spans="7:11">
      <c r="G2617" s="21"/>
      <c r="H2617" s="21"/>
      <c r="I2617" s="21"/>
      <c r="J2617" s="21"/>
      <c r="K2617" s="21"/>
    </row>
    <row r="2618" spans="7:11">
      <c r="G2618" s="21"/>
      <c r="H2618" s="21"/>
      <c r="I2618" s="21"/>
      <c r="J2618" s="21"/>
      <c r="K2618" s="21"/>
    </row>
    <row r="2619" spans="7:11">
      <c r="G2619" s="21"/>
      <c r="H2619" s="21"/>
      <c r="I2619" s="21"/>
      <c r="J2619" s="21"/>
      <c r="K2619" s="21"/>
    </row>
    <row r="2620" spans="7:11">
      <c r="G2620" s="21"/>
      <c r="H2620" s="21"/>
      <c r="I2620" s="21"/>
      <c r="J2620" s="21"/>
      <c r="K2620" s="21"/>
    </row>
    <row r="2621" spans="7:11">
      <c r="G2621" s="21"/>
      <c r="H2621" s="21"/>
      <c r="I2621" s="21"/>
      <c r="J2621" s="21"/>
      <c r="K2621" s="21"/>
    </row>
    <row r="2622" spans="7:11">
      <c r="G2622" s="21"/>
      <c r="H2622" s="21"/>
      <c r="I2622" s="21"/>
      <c r="J2622" s="21"/>
      <c r="K2622" s="21"/>
    </row>
    <row r="2623" spans="7:11">
      <c r="G2623" s="21"/>
      <c r="H2623" s="21"/>
      <c r="I2623" s="21"/>
      <c r="J2623" s="21"/>
      <c r="K2623" s="21"/>
    </row>
    <row r="2624" spans="7:11">
      <c r="G2624" s="21"/>
      <c r="H2624" s="21"/>
      <c r="I2624" s="21"/>
      <c r="J2624" s="21"/>
      <c r="K2624" s="21"/>
    </row>
    <row r="2625" spans="7:11">
      <c r="G2625" s="21"/>
      <c r="H2625" s="21"/>
      <c r="I2625" s="21"/>
      <c r="J2625" s="21"/>
      <c r="K2625" s="21"/>
    </row>
    <row r="2626" spans="7:11">
      <c r="G2626" s="21"/>
      <c r="H2626" s="21"/>
      <c r="I2626" s="21"/>
      <c r="J2626" s="21"/>
      <c r="K2626" s="21"/>
    </row>
    <row r="2627" spans="7:11">
      <c r="G2627" s="21"/>
      <c r="H2627" s="21"/>
      <c r="I2627" s="21"/>
      <c r="J2627" s="21"/>
      <c r="K2627" s="21"/>
    </row>
    <row r="2628" spans="7:11">
      <c r="G2628" s="21"/>
      <c r="H2628" s="21"/>
      <c r="I2628" s="21"/>
      <c r="J2628" s="21"/>
      <c r="K2628" s="21"/>
    </row>
    <row r="2629" spans="7:11">
      <c r="G2629" s="21"/>
      <c r="H2629" s="21"/>
      <c r="I2629" s="21"/>
      <c r="J2629" s="21"/>
      <c r="K2629" s="21"/>
    </row>
    <row r="2630" spans="7:11">
      <c r="G2630" s="21"/>
      <c r="H2630" s="21"/>
      <c r="I2630" s="21"/>
      <c r="J2630" s="21"/>
      <c r="K2630" s="21"/>
    </row>
    <row r="2631" spans="7:11">
      <c r="G2631" s="21"/>
      <c r="H2631" s="21"/>
      <c r="I2631" s="21"/>
      <c r="J2631" s="21"/>
      <c r="K2631" s="21"/>
    </row>
    <row r="2632" spans="7:11">
      <c r="G2632" s="21"/>
      <c r="H2632" s="21"/>
      <c r="I2632" s="21"/>
      <c r="J2632" s="21"/>
      <c r="K2632" s="21"/>
    </row>
    <row r="2633" spans="7:11">
      <c r="G2633" s="21"/>
      <c r="H2633" s="21"/>
      <c r="I2633" s="21"/>
      <c r="J2633" s="21"/>
      <c r="K2633" s="21"/>
    </row>
    <row r="2634" spans="7:11">
      <c r="G2634" s="21"/>
      <c r="H2634" s="21"/>
      <c r="I2634" s="21"/>
      <c r="J2634" s="21"/>
      <c r="K2634" s="21"/>
    </row>
    <row r="2635" spans="7:11">
      <c r="G2635" s="21"/>
      <c r="H2635" s="21"/>
      <c r="I2635" s="21"/>
      <c r="J2635" s="21"/>
      <c r="K2635" s="21"/>
    </row>
    <row r="2636" spans="7:11">
      <c r="G2636" s="21"/>
      <c r="H2636" s="21"/>
      <c r="I2636" s="21"/>
      <c r="J2636" s="21"/>
      <c r="K2636" s="21"/>
    </row>
    <row r="2637" spans="7:11">
      <c r="G2637" s="21"/>
      <c r="H2637" s="21"/>
      <c r="I2637" s="21"/>
      <c r="J2637" s="21"/>
      <c r="K2637" s="21"/>
    </row>
    <row r="2638" spans="7:11">
      <c r="G2638" s="21"/>
      <c r="H2638" s="21"/>
      <c r="I2638" s="21"/>
      <c r="J2638" s="21"/>
      <c r="K2638" s="21"/>
    </row>
    <row r="2639" spans="7:11">
      <c r="G2639" s="21"/>
      <c r="H2639" s="21"/>
      <c r="I2639" s="21"/>
      <c r="J2639" s="21"/>
      <c r="K2639" s="21"/>
    </row>
    <row r="2640" spans="7:11">
      <c r="G2640" s="21"/>
      <c r="H2640" s="21"/>
      <c r="I2640" s="21"/>
      <c r="J2640" s="21"/>
      <c r="K2640" s="21"/>
    </row>
    <row r="2641" spans="7:11">
      <c r="G2641" s="21"/>
      <c r="H2641" s="21"/>
      <c r="I2641" s="21"/>
      <c r="J2641" s="21"/>
      <c r="K2641" s="21"/>
    </row>
    <row r="2642" spans="7:11">
      <c r="G2642" s="21"/>
      <c r="H2642" s="21"/>
      <c r="I2642" s="21"/>
      <c r="J2642" s="21"/>
      <c r="K2642" s="21"/>
    </row>
    <row r="2643" spans="7:11">
      <c r="G2643" s="21"/>
      <c r="H2643" s="21"/>
      <c r="I2643" s="21"/>
      <c r="J2643" s="21"/>
      <c r="K2643" s="21"/>
    </row>
    <row r="2644" spans="7:11">
      <c r="G2644" s="21"/>
      <c r="H2644" s="21"/>
      <c r="I2644" s="21"/>
      <c r="J2644" s="21"/>
      <c r="K2644" s="21"/>
    </row>
    <row r="2645" spans="7:11">
      <c r="G2645" s="21"/>
      <c r="H2645" s="21"/>
      <c r="I2645" s="21"/>
      <c r="J2645" s="21"/>
      <c r="K2645" s="21"/>
    </row>
    <row r="2646" spans="7:11">
      <c r="G2646" s="21"/>
      <c r="H2646" s="21"/>
      <c r="I2646" s="21"/>
      <c r="J2646" s="21"/>
      <c r="K2646" s="21"/>
    </row>
    <row r="2647" spans="7:11">
      <c r="G2647" s="21"/>
      <c r="H2647" s="21"/>
      <c r="I2647" s="21"/>
      <c r="J2647" s="21"/>
      <c r="K2647" s="21"/>
    </row>
    <row r="2648" spans="7:11">
      <c r="G2648" s="21"/>
      <c r="H2648" s="21"/>
      <c r="I2648" s="21"/>
      <c r="J2648" s="21"/>
      <c r="K2648" s="21"/>
    </row>
    <row r="2649" spans="7:11">
      <c r="G2649" s="21"/>
      <c r="H2649" s="21"/>
      <c r="I2649" s="21"/>
      <c r="J2649" s="21"/>
      <c r="K2649" s="21"/>
    </row>
    <row r="2650" spans="7:11">
      <c r="G2650" s="21"/>
      <c r="H2650" s="21"/>
      <c r="I2650" s="21"/>
      <c r="J2650" s="21"/>
      <c r="K2650" s="21"/>
    </row>
    <row r="2651" spans="7:11">
      <c r="G2651" s="21"/>
      <c r="H2651" s="21"/>
      <c r="I2651" s="21"/>
      <c r="J2651" s="21"/>
      <c r="K2651" s="21"/>
    </row>
    <row r="2652" spans="7:11">
      <c r="G2652" s="21"/>
      <c r="H2652" s="21"/>
      <c r="I2652" s="21"/>
      <c r="J2652" s="21"/>
      <c r="K2652" s="21"/>
    </row>
    <row r="2653" spans="7:11">
      <c r="G2653" s="21"/>
      <c r="H2653" s="21"/>
      <c r="I2653" s="21"/>
      <c r="J2653" s="21"/>
      <c r="K2653" s="21"/>
    </row>
    <row r="2654" spans="7:11">
      <c r="G2654" s="21"/>
      <c r="H2654" s="21"/>
      <c r="I2654" s="21"/>
      <c r="J2654" s="21"/>
      <c r="K2654" s="21"/>
    </row>
    <row r="2655" spans="7:11">
      <c r="G2655" s="21"/>
      <c r="H2655" s="21"/>
      <c r="I2655" s="21"/>
      <c r="J2655" s="21"/>
      <c r="K2655" s="21"/>
    </row>
    <row r="2656" spans="7:11">
      <c r="G2656" s="21"/>
      <c r="H2656" s="21"/>
      <c r="I2656" s="21"/>
      <c r="J2656" s="21"/>
      <c r="K2656" s="21"/>
    </row>
    <row r="2657" spans="7:11">
      <c r="G2657" s="21"/>
      <c r="H2657" s="21"/>
      <c r="I2657" s="21"/>
      <c r="J2657" s="21"/>
      <c r="K2657" s="21"/>
    </row>
    <row r="2658" spans="7:11">
      <c r="G2658" s="21"/>
      <c r="H2658" s="21"/>
      <c r="I2658" s="21"/>
      <c r="J2658" s="21"/>
      <c r="K2658" s="21"/>
    </row>
    <row r="2659" spans="7:11">
      <c r="G2659" s="21"/>
      <c r="H2659" s="21"/>
      <c r="I2659" s="21"/>
      <c r="J2659" s="21"/>
      <c r="K2659" s="21"/>
    </row>
    <row r="2660" spans="7:11">
      <c r="G2660" s="21"/>
      <c r="H2660" s="21"/>
      <c r="I2660" s="21"/>
      <c r="J2660" s="21"/>
      <c r="K2660" s="21"/>
    </row>
    <row r="2661" spans="7:11">
      <c r="G2661" s="21"/>
      <c r="H2661" s="21"/>
      <c r="I2661" s="21"/>
      <c r="J2661" s="21"/>
      <c r="K2661" s="21"/>
    </row>
    <row r="2662" spans="7:11">
      <c r="G2662" s="21"/>
      <c r="H2662" s="21"/>
      <c r="I2662" s="21"/>
      <c r="J2662" s="21"/>
      <c r="K2662" s="21"/>
    </row>
    <row r="2663" spans="7:11">
      <c r="G2663" s="21"/>
      <c r="H2663" s="21"/>
      <c r="I2663" s="21"/>
      <c r="J2663" s="21"/>
      <c r="K2663" s="21"/>
    </row>
    <row r="2664" spans="7:11">
      <c r="G2664" s="21"/>
      <c r="H2664" s="21"/>
      <c r="I2664" s="21"/>
      <c r="J2664" s="21"/>
      <c r="K2664" s="21"/>
    </row>
    <row r="2665" spans="7:11">
      <c r="G2665" s="21"/>
      <c r="H2665" s="21"/>
      <c r="I2665" s="21"/>
      <c r="J2665" s="21"/>
      <c r="K2665" s="21"/>
    </row>
    <row r="2666" spans="7:11">
      <c r="G2666" s="21"/>
      <c r="H2666" s="21"/>
      <c r="I2666" s="21"/>
      <c r="J2666" s="21"/>
      <c r="K2666" s="21"/>
    </row>
    <row r="2667" spans="7:11">
      <c r="G2667" s="21"/>
      <c r="H2667" s="21"/>
      <c r="I2667" s="21"/>
      <c r="J2667" s="21"/>
      <c r="K2667" s="21"/>
    </row>
    <row r="2668" spans="7:11">
      <c r="G2668" s="21"/>
      <c r="H2668" s="21"/>
      <c r="I2668" s="21"/>
      <c r="J2668" s="21"/>
      <c r="K2668" s="21"/>
    </row>
    <row r="2669" spans="7:11">
      <c r="G2669" s="21"/>
      <c r="H2669" s="21"/>
      <c r="I2669" s="21"/>
      <c r="J2669" s="21"/>
      <c r="K2669" s="21"/>
    </row>
    <row r="2670" spans="7:11">
      <c r="G2670" s="21"/>
      <c r="H2670" s="21"/>
      <c r="I2670" s="21"/>
      <c r="J2670" s="21"/>
      <c r="K2670" s="21"/>
    </row>
    <row r="2671" spans="7:11">
      <c r="G2671" s="21"/>
      <c r="H2671" s="21"/>
      <c r="I2671" s="21"/>
      <c r="J2671" s="21"/>
      <c r="K2671" s="21"/>
    </row>
    <row r="2672" spans="7:11">
      <c r="G2672" s="21"/>
      <c r="H2672" s="21"/>
      <c r="I2672" s="21"/>
      <c r="J2672" s="21"/>
      <c r="K2672" s="21"/>
    </row>
    <row r="2673" spans="7:11">
      <c r="G2673" s="21"/>
      <c r="H2673" s="21"/>
      <c r="I2673" s="21"/>
      <c r="J2673" s="21"/>
      <c r="K2673" s="21"/>
    </row>
    <row r="2674" spans="7:11">
      <c r="G2674" s="21"/>
      <c r="H2674" s="21"/>
      <c r="I2674" s="21"/>
      <c r="J2674" s="21"/>
      <c r="K2674" s="21"/>
    </row>
    <row r="2675" spans="7:11">
      <c r="G2675" s="21"/>
      <c r="H2675" s="21"/>
      <c r="I2675" s="21"/>
      <c r="J2675" s="21"/>
      <c r="K2675" s="21"/>
    </row>
    <row r="2676" spans="7:11">
      <c r="G2676" s="21"/>
      <c r="H2676" s="21"/>
      <c r="I2676" s="21"/>
      <c r="J2676" s="21"/>
      <c r="K2676" s="21"/>
    </row>
    <row r="2677" spans="7:11">
      <c r="G2677" s="21"/>
      <c r="H2677" s="21"/>
      <c r="I2677" s="21"/>
      <c r="J2677" s="21"/>
      <c r="K2677" s="21"/>
    </row>
    <row r="2678" spans="7:11">
      <c r="G2678" s="21"/>
      <c r="H2678" s="21"/>
      <c r="I2678" s="21"/>
      <c r="J2678" s="21"/>
      <c r="K2678" s="21"/>
    </row>
    <row r="2679" spans="7:11">
      <c r="G2679" s="21"/>
      <c r="H2679" s="21"/>
      <c r="I2679" s="21"/>
      <c r="J2679" s="21"/>
      <c r="K2679" s="21"/>
    </row>
    <row r="2680" spans="7:11">
      <c r="G2680" s="21"/>
      <c r="H2680" s="21"/>
      <c r="I2680" s="21"/>
      <c r="J2680" s="21"/>
      <c r="K2680" s="21"/>
    </row>
    <row r="2681" spans="7:11">
      <c r="G2681" s="21"/>
      <c r="H2681" s="21"/>
      <c r="I2681" s="21"/>
      <c r="J2681" s="21"/>
      <c r="K2681" s="21"/>
    </row>
    <row r="2682" spans="7:11">
      <c r="G2682" s="21"/>
      <c r="H2682" s="21"/>
      <c r="I2682" s="21"/>
      <c r="J2682" s="21"/>
      <c r="K2682" s="21"/>
    </row>
    <row r="2683" spans="7:11">
      <c r="G2683" s="21"/>
      <c r="H2683" s="21"/>
      <c r="I2683" s="21"/>
      <c r="J2683" s="21"/>
      <c r="K2683" s="21"/>
    </row>
    <row r="2684" spans="7:11">
      <c r="G2684" s="21"/>
      <c r="H2684" s="21"/>
      <c r="I2684" s="21"/>
      <c r="J2684" s="21"/>
      <c r="K2684" s="21"/>
    </row>
    <row r="2685" spans="7:11">
      <c r="G2685" s="21"/>
      <c r="H2685" s="21"/>
      <c r="I2685" s="21"/>
      <c r="J2685" s="21"/>
      <c r="K2685" s="21"/>
    </row>
    <row r="2686" spans="7:11">
      <c r="G2686" s="21"/>
      <c r="H2686" s="21"/>
      <c r="I2686" s="21"/>
      <c r="J2686" s="21"/>
      <c r="K2686" s="21"/>
    </row>
    <row r="2687" spans="7:11">
      <c r="G2687" s="21"/>
      <c r="H2687" s="21"/>
      <c r="I2687" s="21"/>
      <c r="J2687" s="21"/>
      <c r="K2687" s="21"/>
    </row>
    <row r="2688" spans="7:11">
      <c r="G2688" s="21"/>
      <c r="H2688" s="21"/>
      <c r="I2688" s="21"/>
      <c r="J2688" s="21"/>
      <c r="K2688" s="21"/>
    </row>
    <row r="2689" spans="7:11">
      <c r="G2689" s="21"/>
      <c r="H2689" s="21"/>
      <c r="I2689" s="21"/>
      <c r="J2689" s="21"/>
      <c r="K2689" s="21"/>
    </row>
    <row r="2690" spans="7:11">
      <c r="G2690" s="21"/>
      <c r="H2690" s="21"/>
      <c r="I2690" s="21"/>
      <c r="J2690" s="21"/>
      <c r="K2690" s="21"/>
    </row>
    <row r="2691" spans="7:11">
      <c r="G2691" s="21"/>
      <c r="H2691" s="21"/>
      <c r="I2691" s="21"/>
      <c r="J2691" s="21"/>
      <c r="K2691" s="21"/>
    </row>
    <row r="2692" spans="7:11">
      <c r="G2692" s="21"/>
      <c r="H2692" s="21"/>
      <c r="I2692" s="21"/>
      <c r="J2692" s="21"/>
      <c r="K2692" s="21"/>
    </row>
    <row r="2693" spans="7:11">
      <c r="G2693" s="21"/>
      <c r="H2693" s="21"/>
      <c r="I2693" s="21"/>
      <c r="J2693" s="21"/>
      <c r="K2693" s="21"/>
    </row>
    <row r="2694" spans="7:11">
      <c r="G2694" s="21"/>
      <c r="H2694" s="21"/>
      <c r="I2694" s="21"/>
      <c r="J2694" s="21"/>
      <c r="K2694" s="21"/>
    </row>
    <row r="2695" spans="7:11">
      <c r="G2695" s="21"/>
      <c r="H2695" s="21"/>
      <c r="I2695" s="21"/>
      <c r="J2695" s="21"/>
      <c r="K2695" s="21"/>
    </row>
    <row r="2696" spans="7:11">
      <c r="G2696" s="21"/>
      <c r="H2696" s="21"/>
      <c r="I2696" s="21"/>
      <c r="J2696" s="21"/>
      <c r="K2696" s="21"/>
    </row>
    <row r="2697" spans="7:11">
      <c r="G2697" s="21"/>
      <c r="H2697" s="21"/>
      <c r="I2697" s="21"/>
      <c r="J2697" s="21"/>
      <c r="K2697" s="21"/>
    </row>
    <row r="2698" spans="7:11">
      <c r="G2698" s="21"/>
      <c r="H2698" s="21"/>
      <c r="I2698" s="21"/>
      <c r="J2698" s="21"/>
      <c r="K2698" s="21"/>
    </row>
    <row r="2699" spans="7:11">
      <c r="G2699" s="21"/>
      <c r="H2699" s="21"/>
      <c r="I2699" s="21"/>
      <c r="J2699" s="21"/>
      <c r="K2699" s="21"/>
    </row>
    <row r="2700" spans="7:11">
      <c r="G2700" s="21"/>
      <c r="H2700" s="21"/>
      <c r="I2700" s="21"/>
      <c r="J2700" s="21"/>
      <c r="K2700" s="21"/>
    </row>
    <row r="2701" spans="7:11">
      <c r="G2701" s="21"/>
      <c r="H2701" s="21"/>
      <c r="I2701" s="21"/>
      <c r="J2701" s="21"/>
      <c r="K2701" s="21"/>
    </row>
    <row r="2702" spans="7:11">
      <c r="G2702" s="21"/>
      <c r="H2702" s="21"/>
      <c r="I2702" s="21"/>
      <c r="J2702" s="21"/>
      <c r="K2702" s="21"/>
    </row>
    <row r="2703" spans="7:11">
      <c r="G2703" s="21"/>
      <c r="H2703" s="21"/>
      <c r="I2703" s="21"/>
      <c r="J2703" s="21"/>
      <c r="K2703" s="21"/>
    </row>
    <row r="2704" spans="7:11">
      <c r="G2704" s="21"/>
      <c r="H2704" s="21"/>
      <c r="I2704" s="21"/>
      <c r="J2704" s="21"/>
      <c r="K2704" s="21"/>
    </row>
    <row r="2705" spans="7:11">
      <c r="G2705" s="21"/>
      <c r="H2705" s="21"/>
      <c r="I2705" s="21"/>
      <c r="J2705" s="21"/>
      <c r="K2705" s="21"/>
    </row>
    <row r="2706" spans="7:11">
      <c r="G2706" s="21"/>
      <c r="H2706" s="21"/>
      <c r="I2706" s="21"/>
      <c r="J2706" s="21"/>
      <c r="K2706" s="21"/>
    </row>
    <row r="2707" spans="7:11">
      <c r="G2707" s="21"/>
      <c r="H2707" s="21"/>
      <c r="I2707" s="21"/>
      <c r="J2707" s="21"/>
      <c r="K2707" s="21"/>
    </row>
    <row r="2708" spans="7:11">
      <c r="G2708" s="21"/>
      <c r="H2708" s="21"/>
      <c r="I2708" s="21"/>
      <c r="J2708" s="21"/>
      <c r="K2708" s="21"/>
    </row>
    <row r="2709" spans="7:11">
      <c r="G2709" s="21"/>
      <c r="H2709" s="21"/>
      <c r="I2709" s="21"/>
      <c r="J2709" s="21"/>
      <c r="K2709" s="21"/>
    </row>
    <row r="2710" spans="7:11">
      <c r="G2710" s="21"/>
      <c r="H2710" s="21"/>
      <c r="I2710" s="21"/>
      <c r="J2710" s="21"/>
      <c r="K2710" s="21"/>
    </row>
    <row r="2711" spans="7:11">
      <c r="G2711" s="21"/>
      <c r="H2711" s="21"/>
      <c r="I2711" s="21"/>
      <c r="J2711" s="21"/>
      <c r="K2711" s="21"/>
    </row>
    <row r="2712" spans="7:11">
      <c r="G2712" s="21"/>
      <c r="H2712" s="21"/>
      <c r="I2712" s="21"/>
      <c r="J2712" s="21"/>
      <c r="K2712" s="21"/>
    </row>
    <row r="2713" spans="7:11">
      <c r="G2713" s="21"/>
      <c r="H2713" s="21"/>
      <c r="I2713" s="21"/>
      <c r="J2713" s="21"/>
      <c r="K2713" s="21"/>
    </row>
    <row r="2714" spans="7:11">
      <c r="G2714" s="21"/>
      <c r="H2714" s="21"/>
      <c r="I2714" s="21"/>
      <c r="J2714" s="21"/>
      <c r="K2714" s="21"/>
    </row>
    <row r="2715" spans="7:11">
      <c r="G2715" s="21"/>
      <c r="H2715" s="21"/>
      <c r="I2715" s="21"/>
      <c r="J2715" s="21"/>
      <c r="K2715" s="21"/>
    </row>
    <row r="2716" spans="7:11">
      <c r="G2716" s="21"/>
      <c r="H2716" s="21"/>
      <c r="I2716" s="21"/>
      <c r="J2716" s="21"/>
      <c r="K2716" s="21"/>
    </row>
    <row r="2717" spans="7:11">
      <c r="G2717" s="21"/>
      <c r="H2717" s="21"/>
      <c r="I2717" s="21"/>
      <c r="J2717" s="21"/>
      <c r="K2717" s="21"/>
    </row>
    <row r="2718" spans="7:11">
      <c r="G2718" s="21"/>
      <c r="H2718" s="21"/>
      <c r="I2718" s="21"/>
      <c r="J2718" s="21"/>
      <c r="K2718" s="21"/>
    </row>
    <row r="2719" spans="7:11">
      <c r="G2719" s="21"/>
      <c r="H2719" s="21"/>
      <c r="I2719" s="21"/>
      <c r="J2719" s="21"/>
      <c r="K2719" s="21"/>
    </row>
    <row r="2720" spans="7:11">
      <c r="G2720" s="21"/>
      <c r="H2720" s="21"/>
      <c r="I2720" s="21"/>
      <c r="J2720" s="21"/>
      <c r="K2720" s="21"/>
    </row>
    <row r="2721" spans="7:11">
      <c r="G2721" s="21"/>
      <c r="H2721" s="21"/>
      <c r="I2721" s="21"/>
      <c r="J2721" s="21"/>
      <c r="K2721" s="21"/>
    </row>
    <row r="2722" spans="7:11">
      <c r="G2722" s="21"/>
      <c r="H2722" s="21"/>
      <c r="I2722" s="21"/>
      <c r="J2722" s="21"/>
      <c r="K2722" s="21"/>
    </row>
    <row r="2723" spans="7:11">
      <c r="G2723" s="21"/>
      <c r="H2723" s="21"/>
      <c r="I2723" s="21"/>
      <c r="J2723" s="21"/>
      <c r="K2723" s="21"/>
    </row>
    <row r="2724" spans="7:11">
      <c r="G2724" s="21"/>
      <c r="H2724" s="21"/>
      <c r="I2724" s="21"/>
      <c r="J2724" s="21"/>
      <c r="K2724" s="21"/>
    </row>
    <row r="2725" spans="7:11">
      <c r="G2725" s="21"/>
      <c r="H2725" s="21"/>
      <c r="I2725" s="21"/>
      <c r="J2725" s="21"/>
      <c r="K2725" s="21"/>
    </row>
    <row r="2726" spans="7:11">
      <c r="G2726" s="21"/>
      <c r="H2726" s="21"/>
      <c r="I2726" s="21"/>
      <c r="J2726" s="21"/>
      <c r="K2726" s="21"/>
    </row>
    <row r="2727" spans="7:11">
      <c r="G2727" s="21"/>
      <c r="H2727" s="21"/>
      <c r="I2727" s="21"/>
      <c r="J2727" s="21"/>
      <c r="K2727" s="21"/>
    </row>
    <row r="2728" spans="7:11">
      <c r="G2728" s="21"/>
      <c r="H2728" s="21"/>
      <c r="I2728" s="21"/>
      <c r="J2728" s="21"/>
      <c r="K2728" s="21"/>
    </row>
    <row r="2729" spans="7:11">
      <c r="G2729" s="21"/>
      <c r="H2729" s="21"/>
      <c r="I2729" s="21"/>
      <c r="J2729" s="21"/>
      <c r="K2729" s="21"/>
    </row>
    <row r="2730" spans="7:11">
      <c r="G2730" s="21"/>
      <c r="H2730" s="21"/>
      <c r="I2730" s="21"/>
      <c r="J2730" s="21"/>
      <c r="K2730" s="21"/>
    </row>
    <row r="2731" spans="7:11">
      <c r="G2731" s="21"/>
      <c r="H2731" s="21"/>
      <c r="I2731" s="21"/>
      <c r="J2731" s="21"/>
      <c r="K2731" s="21"/>
    </row>
    <row r="2732" spans="7:11">
      <c r="G2732" s="21"/>
      <c r="H2732" s="21"/>
      <c r="I2732" s="21"/>
      <c r="J2732" s="21"/>
      <c r="K2732" s="21"/>
    </row>
    <row r="2733" spans="7:11">
      <c r="G2733" s="21"/>
      <c r="H2733" s="21"/>
      <c r="I2733" s="21"/>
      <c r="J2733" s="21"/>
      <c r="K2733" s="21"/>
    </row>
    <row r="2734" spans="7:11">
      <c r="G2734" s="21"/>
      <c r="H2734" s="21"/>
      <c r="I2734" s="21"/>
      <c r="J2734" s="21"/>
      <c r="K2734" s="21"/>
    </row>
    <row r="2735" spans="7:11">
      <c r="G2735" s="21"/>
      <c r="H2735" s="21"/>
      <c r="I2735" s="21"/>
      <c r="J2735" s="21"/>
      <c r="K2735" s="21"/>
    </row>
    <row r="2736" spans="7:11">
      <c r="G2736" s="21"/>
      <c r="H2736" s="21"/>
      <c r="I2736" s="21"/>
      <c r="J2736" s="21"/>
      <c r="K2736" s="21"/>
    </row>
    <row r="2737" spans="7:11">
      <c r="G2737" s="21"/>
      <c r="H2737" s="21"/>
      <c r="I2737" s="21"/>
      <c r="J2737" s="21"/>
      <c r="K2737" s="21"/>
    </row>
    <row r="2738" spans="7:11">
      <c r="G2738" s="21"/>
      <c r="H2738" s="21"/>
      <c r="I2738" s="21"/>
      <c r="J2738" s="21"/>
      <c r="K2738" s="21"/>
    </row>
    <row r="2739" spans="7:11">
      <c r="G2739" s="21"/>
      <c r="H2739" s="21"/>
      <c r="I2739" s="21"/>
      <c r="J2739" s="21"/>
      <c r="K2739" s="21"/>
    </row>
    <row r="2740" spans="7:11">
      <c r="G2740" s="21"/>
      <c r="H2740" s="21"/>
      <c r="I2740" s="21"/>
      <c r="J2740" s="21"/>
      <c r="K2740" s="21"/>
    </row>
    <row r="2741" spans="7:11">
      <c r="G2741" s="21"/>
      <c r="H2741" s="21"/>
      <c r="I2741" s="21"/>
      <c r="J2741" s="21"/>
      <c r="K2741" s="21"/>
    </row>
    <row r="2742" spans="7:11">
      <c r="G2742" s="21"/>
      <c r="H2742" s="21"/>
      <c r="I2742" s="21"/>
      <c r="J2742" s="21"/>
      <c r="K2742" s="21"/>
    </row>
    <row r="2743" spans="7:11">
      <c r="G2743" s="21"/>
      <c r="H2743" s="21"/>
      <c r="I2743" s="21"/>
      <c r="J2743" s="21"/>
      <c r="K2743" s="21"/>
    </row>
    <row r="2744" spans="7:11">
      <c r="G2744" s="21"/>
      <c r="H2744" s="21"/>
      <c r="I2744" s="21"/>
      <c r="J2744" s="21"/>
      <c r="K2744" s="21"/>
    </row>
    <row r="2745" spans="7:11">
      <c r="G2745" s="21"/>
      <c r="H2745" s="21"/>
      <c r="I2745" s="21"/>
      <c r="J2745" s="21"/>
      <c r="K2745" s="21"/>
    </row>
    <row r="2746" spans="7:11">
      <c r="G2746" s="21"/>
      <c r="H2746" s="21"/>
      <c r="I2746" s="21"/>
      <c r="J2746" s="21"/>
      <c r="K2746" s="21"/>
    </row>
    <row r="2747" spans="7:11">
      <c r="G2747" s="21"/>
      <c r="H2747" s="21"/>
      <c r="I2747" s="21"/>
      <c r="J2747" s="21"/>
      <c r="K2747" s="21"/>
    </row>
    <row r="2748" spans="7:11">
      <c r="G2748" s="21"/>
      <c r="H2748" s="21"/>
      <c r="I2748" s="21"/>
      <c r="J2748" s="21"/>
      <c r="K2748" s="21"/>
    </row>
    <row r="2749" spans="7:11">
      <c r="G2749" s="21"/>
      <c r="H2749" s="21"/>
      <c r="I2749" s="21"/>
      <c r="J2749" s="21"/>
      <c r="K2749" s="21"/>
    </row>
    <row r="2750" spans="7:11">
      <c r="G2750" s="21"/>
      <c r="H2750" s="21"/>
      <c r="I2750" s="21"/>
      <c r="J2750" s="21"/>
      <c r="K2750" s="21"/>
    </row>
    <row r="2751" spans="7:11">
      <c r="G2751" s="21"/>
      <c r="H2751" s="21"/>
      <c r="I2751" s="21"/>
      <c r="J2751" s="21"/>
      <c r="K2751" s="21"/>
    </row>
    <row r="2752" spans="7:11">
      <c r="G2752" s="21"/>
      <c r="H2752" s="21"/>
      <c r="I2752" s="21"/>
      <c r="J2752" s="21"/>
      <c r="K2752" s="21"/>
    </row>
    <row r="2753" spans="7:11">
      <c r="G2753" s="21"/>
      <c r="H2753" s="21"/>
      <c r="I2753" s="21"/>
      <c r="J2753" s="21"/>
      <c r="K2753" s="21"/>
    </row>
    <row r="2754" spans="7:11">
      <c r="G2754" s="21"/>
      <c r="H2754" s="21"/>
      <c r="I2754" s="21"/>
      <c r="J2754" s="21"/>
      <c r="K2754" s="21"/>
    </row>
    <row r="2755" spans="7:11">
      <c r="G2755" s="21"/>
      <c r="H2755" s="21"/>
      <c r="I2755" s="21"/>
      <c r="J2755" s="21"/>
      <c r="K2755" s="21"/>
    </row>
    <row r="2756" spans="7:11">
      <c r="G2756" s="21"/>
      <c r="H2756" s="21"/>
      <c r="I2756" s="21"/>
      <c r="J2756" s="21"/>
      <c r="K2756" s="21"/>
    </row>
    <row r="2757" spans="7:11">
      <c r="G2757" s="21"/>
      <c r="H2757" s="21"/>
      <c r="I2757" s="21"/>
      <c r="J2757" s="21"/>
      <c r="K2757" s="21"/>
    </row>
    <row r="2758" spans="7:11">
      <c r="G2758" s="21"/>
      <c r="H2758" s="21"/>
      <c r="I2758" s="21"/>
      <c r="J2758" s="21"/>
      <c r="K2758" s="21"/>
    </row>
    <row r="2759" spans="7:11">
      <c r="G2759" s="21"/>
      <c r="H2759" s="21"/>
      <c r="I2759" s="21"/>
      <c r="J2759" s="21"/>
      <c r="K2759" s="21"/>
    </row>
    <row r="2760" spans="7:11">
      <c r="G2760" s="21"/>
      <c r="H2760" s="21"/>
      <c r="I2760" s="21"/>
      <c r="J2760" s="21"/>
      <c r="K2760" s="21"/>
    </row>
    <row r="2761" spans="7:11">
      <c r="G2761" s="21"/>
      <c r="H2761" s="21"/>
      <c r="I2761" s="21"/>
      <c r="J2761" s="21"/>
      <c r="K2761" s="21"/>
    </row>
    <row r="2762" spans="7:11">
      <c r="G2762" s="21"/>
      <c r="H2762" s="21"/>
      <c r="I2762" s="21"/>
      <c r="J2762" s="21"/>
      <c r="K2762" s="21"/>
    </row>
    <row r="2763" spans="7:11">
      <c r="G2763" s="21"/>
      <c r="H2763" s="21"/>
      <c r="I2763" s="21"/>
      <c r="J2763" s="21"/>
      <c r="K2763" s="21"/>
    </row>
    <row r="2764" spans="7:11">
      <c r="G2764" s="21"/>
      <c r="H2764" s="21"/>
      <c r="I2764" s="21"/>
      <c r="J2764" s="21"/>
      <c r="K2764" s="21"/>
    </row>
    <row r="2765" spans="7:11">
      <c r="G2765" s="21"/>
      <c r="H2765" s="21"/>
      <c r="I2765" s="21"/>
      <c r="J2765" s="21"/>
      <c r="K2765" s="21"/>
    </row>
    <row r="2766" spans="7:11">
      <c r="G2766" s="21"/>
      <c r="H2766" s="21"/>
      <c r="I2766" s="21"/>
      <c r="J2766" s="21"/>
      <c r="K2766" s="21"/>
    </row>
    <row r="2767" spans="7:11">
      <c r="G2767" s="21"/>
      <c r="H2767" s="21"/>
      <c r="I2767" s="21"/>
      <c r="J2767" s="21"/>
      <c r="K2767" s="21"/>
    </row>
    <row r="2768" spans="7:11">
      <c r="G2768" s="21"/>
      <c r="H2768" s="21"/>
      <c r="I2768" s="21"/>
      <c r="J2768" s="21"/>
      <c r="K2768" s="21"/>
    </row>
    <row r="2769" spans="7:11">
      <c r="G2769" s="21"/>
      <c r="H2769" s="21"/>
      <c r="I2769" s="21"/>
      <c r="J2769" s="21"/>
      <c r="K2769" s="21"/>
    </row>
    <row r="2770" spans="7:11">
      <c r="G2770" s="21"/>
      <c r="H2770" s="21"/>
      <c r="I2770" s="21"/>
      <c r="J2770" s="21"/>
      <c r="K2770" s="21"/>
    </row>
    <row r="2771" spans="7:11">
      <c r="G2771" s="21"/>
      <c r="H2771" s="21"/>
      <c r="I2771" s="21"/>
      <c r="J2771" s="21"/>
      <c r="K2771" s="21"/>
    </row>
    <row r="2772" spans="7:11">
      <c r="G2772" s="21"/>
      <c r="H2772" s="21"/>
      <c r="I2772" s="21"/>
      <c r="J2772" s="21"/>
      <c r="K2772" s="21"/>
    </row>
    <row r="2773" spans="7:11">
      <c r="G2773" s="21"/>
      <c r="H2773" s="21"/>
      <c r="I2773" s="21"/>
      <c r="J2773" s="21"/>
      <c r="K2773" s="21"/>
    </row>
    <row r="2774" spans="7:11">
      <c r="G2774" s="21"/>
      <c r="H2774" s="21"/>
      <c r="I2774" s="21"/>
      <c r="J2774" s="21"/>
      <c r="K2774" s="21"/>
    </row>
    <row r="2775" spans="7:11">
      <c r="G2775" s="21"/>
      <c r="H2775" s="21"/>
      <c r="I2775" s="21"/>
      <c r="J2775" s="21"/>
      <c r="K2775" s="21"/>
    </row>
    <row r="2776" spans="7:11">
      <c r="G2776" s="21"/>
      <c r="H2776" s="21"/>
      <c r="I2776" s="21"/>
      <c r="J2776" s="21"/>
      <c r="K2776" s="21"/>
    </row>
    <row r="2777" spans="7:11">
      <c r="G2777" s="21"/>
      <c r="H2777" s="21"/>
      <c r="I2777" s="21"/>
      <c r="J2777" s="21"/>
      <c r="K2777" s="21"/>
    </row>
    <row r="2778" spans="7:11">
      <c r="G2778" s="21"/>
      <c r="H2778" s="21"/>
      <c r="I2778" s="21"/>
      <c r="J2778" s="21"/>
      <c r="K2778" s="21"/>
    </row>
    <row r="2779" spans="7:11">
      <c r="G2779" s="21"/>
      <c r="H2779" s="21"/>
      <c r="I2779" s="21"/>
      <c r="J2779" s="21"/>
      <c r="K2779" s="21"/>
    </row>
    <row r="2780" spans="7:11">
      <c r="G2780" s="21"/>
      <c r="H2780" s="21"/>
      <c r="I2780" s="21"/>
      <c r="J2780" s="21"/>
      <c r="K2780" s="21"/>
    </row>
    <row r="2781" spans="7:11">
      <c r="G2781" s="21"/>
      <c r="H2781" s="21"/>
      <c r="I2781" s="21"/>
      <c r="J2781" s="21"/>
      <c r="K2781" s="21"/>
    </row>
    <row r="2782" spans="7:11">
      <c r="G2782" s="21"/>
      <c r="H2782" s="21"/>
      <c r="I2782" s="21"/>
      <c r="J2782" s="21"/>
      <c r="K2782" s="21"/>
    </row>
    <row r="2783" spans="7:11">
      <c r="G2783" s="21"/>
      <c r="H2783" s="21"/>
      <c r="I2783" s="21"/>
      <c r="J2783" s="21"/>
      <c r="K2783" s="21"/>
    </row>
    <row r="2784" spans="7:11">
      <c r="G2784" s="21"/>
      <c r="H2784" s="21"/>
      <c r="I2784" s="21"/>
      <c r="J2784" s="21"/>
      <c r="K2784" s="21"/>
    </row>
    <row r="2785" spans="7:11">
      <c r="G2785" s="21"/>
      <c r="H2785" s="21"/>
      <c r="I2785" s="21"/>
      <c r="J2785" s="21"/>
      <c r="K2785" s="21"/>
    </row>
    <row r="2786" spans="7:11">
      <c r="G2786" s="21"/>
      <c r="H2786" s="21"/>
      <c r="I2786" s="21"/>
      <c r="J2786" s="21"/>
      <c r="K2786" s="21"/>
    </row>
    <row r="2787" spans="7:11">
      <c r="G2787" s="21"/>
      <c r="H2787" s="21"/>
      <c r="I2787" s="21"/>
      <c r="J2787" s="21"/>
      <c r="K2787" s="21"/>
    </row>
    <row r="2788" spans="7:11">
      <c r="G2788" s="21"/>
      <c r="H2788" s="21"/>
      <c r="I2788" s="21"/>
      <c r="J2788" s="21"/>
      <c r="K2788" s="21"/>
    </row>
    <row r="2789" spans="7:11">
      <c r="G2789" s="21"/>
      <c r="H2789" s="21"/>
      <c r="I2789" s="21"/>
      <c r="J2789" s="21"/>
      <c r="K2789" s="21"/>
    </row>
    <row r="2790" spans="7:11">
      <c r="G2790" s="21"/>
      <c r="H2790" s="21"/>
      <c r="I2790" s="21"/>
      <c r="J2790" s="21"/>
      <c r="K2790" s="21"/>
    </row>
    <row r="2791" spans="7:11">
      <c r="G2791" s="21"/>
      <c r="H2791" s="21"/>
      <c r="I2791" s="21"/>
      <c r="J2791" s="21"/>
      <c r="K2791" s="21"/>
    </row>
    <row r="2792" spans="7:11">
      <c r="G2792" s="21"/>
      <c r="H2792" s="21"/>
      <c r="I2792" s="21"/>
      <c r="J2792" s="21"/>
      <c r="K2792" s="21"/>
    </row>
    <row r="2793" spans="7:11">
      <c r="G2793" s="21"/>
      <c r="H2793" s="21"/>
      <c r="I2793" s="21"/>
      <c r="J2793" s="21"/>
      <c r="K2793" s="21"/>
    </row>
    <row r="2794" spans="7:11">
      <c r="G2794" s="21"/>
      <c r="H2794" s="21"/>
      <c r="I2794" s="21"/>
      <c r="J2794" s="21"/>
      <c r="K2794" s="21"/>
    </row>
    <row r="2795" spans="7:11">
      <c r="G2795" s="21"/>
      <c r="H2795" s="21"/>
      <c r="I2795" s="21"/>
      <c r="J2795" s="21"/>
      <c r="K2795" s="21"/>
    </row>
    <row r="2796" spans="7:11">
      <c r="G2796" s="21"/>
      <c r="H2796" s="21"/>
      <c r="I2796" s="21"/>
      <c r="J2796" s="21"/>
      <c r="K2796" s="21"/>
    </row>
    <row r="2797" spans="7:11">
      <c r="G2797" s="21"/>
      <c r="H2797" s="21"/>
      <c r="I2797" s="21"/>
      <c r="J2797" s="21"/>
      <c r="K2797" s="21"/>
    </row>
    <row r="2798" spans="7:11">
      <c r="G2798" s="21"/>
      <c r="H2798" s="21"/>
      <c r="I2798" s="21"/>
      <c r="J2798" s="21"/>
      <c r="K2798" s="21"/>
    </row>
    <row r="2799" spans="7:11">
      <c r="G2799" s="21"/>
      <c r="H2799" s="21"/>
      <c r="I2799" s="21"/>
      <c r="J2799" s="21"/>
      <c r="K2799" s="21"/>
    </row>
    <row r="2800" spans="7:11">
      <c r="G2800" s="21"/>
      <c r="H2800" s="21"/>
      <c r="I2800" s="21"/>
      <c r="J2800" s="21"/>
      <c r="K2800" s="21"/>
    </row>
    <row r="2801" spans="7:11">
      <c r="G2801" s="21"/>
      <c r="H2801" s="21"/>
      <c r="I2801" s="21"/>
      <c r="J2801" s="21"/>
      <c r="K2801" s="21"/>
    </row>
    <row r="2802" spans="7:11">
      <c r="G2802" s="21"/>
      <c r="H2802" s="21"/>
      <c r="I2802" s="21"/>
      <c r="J2802" s="21"/>
      <c r="K2802" s="21"/>
    </row>
    <row r="2803" spans="7:11">
      <c r="G2803" s="21"/>
      <c r="H2803" s="21"/>
      <c r="I2803" s="21"/>
      <c r="J2803" s="21"/>
      <c r="K2803" s="21"/>
    </row>
    <row r="2804" spans="7:11">
      <c r="G2804" s="21"/>
      <c r="H2804" s="21"/>
      <c r="I2804" s="21"/>
      <c r="J2804" s="21"/>
      <c r="K2804" s="21"/>
    </row>
    <row r="2805" spans="7:11">
      <c r="G2805" s="21"/>
      <c r="H2805" s="21"/>
      <c r="I2805" s="21"/>
      <c r="J2805" s="21"/>
      <c r="K2805" s="21"/>
    </row>
    <row r="2806" spans="7:11">
      <c r="G2806" s="21"/>
      <c r="H2806" s="21"/>
      <c r="I2806" s="21"/>
      <c r="J2806" s="21"/>
      <c r="K2806" s="21"/>
    </row>
    <row r="2807" spans="7:11">
      <c r="G2807" s="21"/>
      <c r="H2807" s="21"/>
      <c r="I2807" s="21"/>
      <c r="J2807" s="21"/>
      <c r="K2807" s="21"/>
    </row>
    <row r="2808" spans="7:11">
      <c r="G2808" s="21"/>
      <c r="H2808" s="21"/>
      <c r="I2808" s="21"/>
      <c r="J2808" s="21"/>
      <c r="K2808" s="21"/>
    </row>
    <row r="2809" spans="7:11">
      <c r="G2809" s="21"/>
      <c r="H2809" s="21"/>
      <c r="I2809" s="21"/>
      <c r="J2809" s="21"/>
      <c r="K2809" s="21"/>
    </row>
    <row r="2810" spans="7:11">
      <c r="G2810" s="21"/>
      <c r="H2810" s="21"/>
      <c r="I2810" s="21"/>
      <c r="J2810" s="21"/>
      <c r="K2810" s="21"/>
    </row>
    <row r="2811" spans="7:11">
      <c r="G2811" s="21"/>
      <c r="H2811" s="21"/>
      <c r="I2811" s="21"/>
      <c r="J2811" s="21"/>
      <c r="K2811" s="21"/>
    </row>
    <row r="2812" spans="7:11">
      <c r="G2812" s="21"/>
      <c r="H2812" s="21"/>
      <c r="I2812" s="21"/>
      <c r="J2812" s="21"/>
      <c r="K2812" s="21"/>
    </row>
    <row r="2813" spans="7:11">
      <c r="G2813" s="21"/>
      <c r="H2813" s="21"/>
      <c r="I2813" s="21"/>
      <c r="J2813" s="21"/>
      <c r="K2813" s="21"/>
    </row>
    <row r="2814" spans="7:11">
      <c r="G2814" s="21"/>
      <c r="H2814" s="21"/>
      <c r="I2814" s="21"/>
      <c r="J2814" s="21"/>
      <c r="K2814" s="21"/>
    </row>
    <row r="2815" spans="7:11">
      <c r="G2815" s="21"/>
      <c r="H2815" s="21"/>
      <c r="I2815" s="21"/>
      <c r="J2815" s="21"/>
      <c r="K2815" s="21"/>
    </row>
    <row r="2816" spans="7:11">
      <c r="G2816" s="21"/>
      <c r="H2816" s="21"/>
      <c r="I2816" s="21"/>
      <c r="J2816" s="21"/>
      <c r="K2816" s="21"/>
    </row>
    <row r="2817" spans="7:11">
      <c r="G2817" s="21"/>
      <c r="H2817" s="21"/>
      <c r="I2817" s="21"/>
      <c r="J2817" s="21"/>
      <c r="K2817" s="21"/>
    </row>
    <row r="2818" spans="7:11">
      <c r="G2818" s="21"/>
      <c r="H2818" s="21"/>
      <c r="I2818" s="21"/>
      <c r="J2818" s="21"/>
      <c r="K2818" s="21"/>
    </row>
    <row r="2819" spans="7:11">
      <c r="G2819" s="21"/>
      <c r="H2819" s="21"/>
      <c r="I2819" s="21"/>
      <c r="J2819" s="21"/>
      <c r="K2819" s="21"/>
    </row>
    <row r="2820" spans="7:11">
      <c r="G2820" s="21"/>
      <c r="H2820" s="21"/>
      <c r="I2820" s="21"/>
      <c r="J2820" s="21"/>
      <c r="K2820" s="21"/>
    </row>
    <row r="2821" spans="7:11">
      <c r="G2821" s="21"/>
      <c r="H2821" s="21"/>
      <c r="I2821" s="21"/>
      <c r="J2821" s="21"/>
      <c r="K2821" s="21"/>
    </row>
    <row r="2822" spans="7:11">
      <c r="G2822" s="21"/>
      <c r="H2822" s="21"/>
      <c r="I2822" s="21"/>
      <c r="J2822" s="21"/>
      <c r="K2822" s="21"/>
    </row>
    <row r="2823" spans="7:11">
      <c r="G2823" s="21"/>
      <c r="H2823" s="21"/>
      <c r="I2823" s="21"/>
      <c r="J2823" s="21"/>
      <c r="K2823" s="21"/>
    </row>
    <row r="2824" spans="7:11">
      <c r="G2824" s="21"/>
      <c r="H2824" s="21"/>
      <c r="I2824" s="21"/>
      <c r="J2824" s="21"/>
      <c r="K2824" s="21"/>
    </row>
    <row r="2825" spans="7:11">
      <c r="G2825" s="21"/>
      <c r="H2825" s="21"/>
      <c r="I2825" s="21"/>
      <c r="J2825" s="21"/>
      <c r="K2825" s="21"/>
    </row>
    <row r="2826" spans="7:11">
      <c r="G2826" s="21"/>
      <c r="H2826" s="21"/>
      <c r="I2826" s="21"/>
      <c r="J2826" s="21"/>
      <c r="K2826" s="21"/>
    </row>
    <row r="2827" spans="7:11">
      <c r="G2827" s="21"/>
      <c r="H2827" s="21"/>
      <c r="I2827" s="21"/>
      <c r="J2827" s="21"/>
      <c r="K2827" s="21"/>
    </row>
    <row r="2828" spans="7:11">
      <c r="G2828" s="21"/>
      <c r="H2828" s="21"/>
      <c r="I2828" s="21"/>
      <c r="J2828" s="21"/>
      <c r="K2828" s="21"/>
    </row>
    <row r="2829" spans="7:11">
      <c r="G2829" s="21"/>
      <c r="H2829" s="21"/>
      <c r="I2829" s="21"/>
      <c r="J2829" s="21"/>
      <c r="K2829" s="21"/>
    </row>
    <row r="2830" spans="7:11">
      <c r="G2830" s="21"/>
      <c r="H2830" s="21"/>
      <c r="I2830" s="21"/>
      <c r="J2830" s="21"/>
      <c r="K2830" s="21"/>
    </row>
    <row r="2831" spans="7:11">
      <c r="G2831" s="21"/>
      <c r="H2831" s="21"/>
      <c r="I2831" s="21"/>
      <c r="J2831" s="21"/>
      <c r="K2831" s="21"/>
    </row>
    <row r="2832" spans="7:11">
      <c r="G2832" s="21"/>
      <c r="H2832" s="21"/>
      <c r="I2832" s="21"/>
      <c r="J2832" s="21"/>
      <c r="K2832" s="21"/>
    </row>
    <row r="2833" spans="7:11">
      <c r="G2833" s="21"/>
      <c r="H2833" s="21"/>
      <c r="I2833" s="21"/>
      <c r="J2833" s="21"/>
      <c r="K2833" s="21"/>
    </row>
    <row r="2834" spans="7:11">
      <c r="G2834" s="21"/>
      <c r="H2834" s="21"/>
      <c r="I2834" s="21"/>
      <c r="J2834" s="21"/>
      <c r="K2834" s="21"/>
    </row>
    <row r="2835" spans="7:11">
      <c r="G2835" s="21"/>
      <c r="H2835" s="21"/>
      <c r="I2835" s="21"/>
      <c r="J2835" s="21"/>
      <c r="K2835" s="21"/>
    </row>
    <row r="2836" spans="7:11">
      <c r="G2836" s="21"/>
      <c r="H2836" s="21"/>
      <c r="I2836" s="21"/>
      <c r="J2836" s="21"/>
      <c r="K2836" s="21"/>
    </row>
    <row r="2837" spans="7:11">
      <c r="G2837" s="21"/>
      <c r="H2837" s="21"/>
      <c r="I2837" s="21"/>
      <c r="J2837" s="21"/>
      <c r="K2837" s="21"/>
    </row>
    <row r="2838" spans="7:11">
      <c r="G2838" s="21"/>
      <c r="H2838" s="21"/>
      <c r="I2838" s="21"/>
      <c r="J2838" s="21"/>
      <c r="K2838" s="21"/>
    </row>
    <row r="2839" spans="7:11">
      <c r="G2839" s="21"/>
      <c r="H2839" s="21"/>
      <c r="I2839" s="21"/>
      <c r="J2839" s="21"/>
      <c r="K2839" s="21"/>
    </row>
    <row r="2840" spans="7:11">
      <c r="G2840" s="21"/>
      <c r="H2840" s="21"/>
      <c r="I2840" s="21"/>
      <c r="J2840" s="21"/>
      <c r="K2840" s="21"/>
    </row>
    <row r="2841" spans="7:11">
      <c r="G2841" s="21"/>
      <c r="H2841" s="21"/>
      <c r="I2841" s="21"/>
      <c r="J2841" s="21"/>
      <c r="K2841" s="21"/>
    </row>
    <row r="2842" spans="7:11">
      <c r="G2842" s="21"/>
      <c r="H2842" s="21"/>
      <c r="I2842" s="21"/>
      <c r="J2842" s="21"/>
      <c r="K2842" s="21"/>
    </row>
    <row r="2843" spans="7:11">
      <c r="G2843" s="21"/>
      <c r="H2843" s="21"/>
      <c r="I2843" s="21"/>
      <c r="J2843" s="21"/>
      <c r="K2843" s="21"/>
    </row>
    <row r="2844" spans="7:11">
      <c r="G2844" s="21"/>
      <c r="H2844" s="21"/>
      <c r="I2844" s="21"/>
      <c r="J2844" s="21"/>
      <c r="K2844" s="21"/>
    </row>
    <row r="2845" spans="7:11">
      <c r="G2845" s="21"/>
      <c r="H2845" s="21"/>
      <c r="I2845" s="21"/>
      <c r="J2845" s="21"/>
      <c r="K2845" s="21"/>
    </row>
    <row r="2846" spans="7:11">
      <c r="G2846" s="21"/>
      <c r="H2846" s="21"/>
      <c r="I2846" s="21"/>
      <c r="J2846" s="21"/>
      <c r="K2846" s="21"/>
    </row>
    <row r="2847" spans="7:11">
      <c r="G2847" s="21"/>
      <c r="H2847" s="21"/>
      <c r="I2847" s="21"/>
      <c r="J2847" s="21"/>
      <c r="K2847" s="21"/>
    </row>
    <row r="2848" spans="7:11">
      <c r="G2848" s="21"/>
      <c r="H2848" s="21"/>
      <c r="I2848" s="21"/>
      <c r="J2848" s="21"/>
      <c r="K2848" s="21"/>
    </row>
    <row r="2849" spans="7:11">
      <c r="G2849" s="21"/>
      <c r="H2849" s="21"/>
      <c r="I2849" s="21"/>
      <c r="J2849" s="21"/>
      <c r="K2849" s="21"/>
    </row>
    <row r="2850" spans="7:11">
      <c r="G2850" s="21"/>
      <c r="H2850" s="21"/>
      <c r="I2850" s="21"/>
      <c r="J2850" s="21"/>
      <c r="K2850" s="21"/>
    </row>
    <row r="2851" spans="7:11">
      <c r="G2851" s="21"/>
      <c r="H2851" s="21"/>
      <c r="I2851" s="21"/>
      <c r="J2851" s="21"/>
      <c r="K2851" s="21"/>
    </row>
    <row r="2852" spans="7:11">
      <c r="G2852" s="21"/>
      <c r="H2852" s="21"/>
      <c r="I2852" s="21"/>
      <c r="J2852" s="21"/>
      <c r="K2852" s="21"/>
    </row>
    <row r="2853" spans="7:11">
      <c r="G2853" s="21"/>
      <c r="H2853" s="21"/>
      <c r="I2853" s="21"/>
      <c r="J2853" s="21"/>
      <c r="K2853" s="21"/>
    </row>
    <row r="2854" spans="7:11">
      <c r="G2854" s="21"/>
      <c r="H2854" s="21"/>
      <c r="I2854" s="21"/>
      <c r="J2854" s="21"/>
      <c r="K2854" s="21"/>
    </row>
    <row r="2855" spans="7:11">
      <c r="G2855" s="21"/>
      <c r="H2855" s="21"/>
      <c r="I2855" s="21"/>
      <c r="J2855" s="21"/>
      <c r="K2855" s="21"/>
    </row>
    <row r="2856" spans="7:11">
      <c r="G2856" s="21"/>
      <c r="H2856" s="21"/>
      <c r="I2856" s="21"/>
      <c r="J2856" s="21"/>
      <c r="K2856" s="21"/>
    </row>
    <row r="2857" spans="7:11">
      <c r="G2857" s="21"/>
      <c r="H2857" s="21"/>
      <c r="I2857" s="21"/>
      <c r="J2857" s="21"/>
      <c r="K2857" s="21"/>
    </row>
    <row r="2858" spans="7:11">
      <c r="G2858" s="21"/>
      <c r="H2858" s="21"/>
      <c r="I2858" s="21"/>
      <c r="J2858" s="21"/>
      <c r="K2858" s="21"/>
    </row>
    <row r="2859" spans="7:11">
      <c r="G2859" s="21"/>
      <c r="H2859" s="21"/>
      <c r="I2859" s="21"/>
      <c r="J2859" s="21"/>
      <c r="K2859" s="21"/>
    </row>
    <row r="2860" spans="7:11">
      <c r="G2860" s="21"/>
      <c r="H2860" s="21"/>
      <c r="I2860" s="21"/>
      <c r="J2860" s="21"/>
      <c r="K2860" s="21"/>
    </row>
    <row r="2861" spans="7:11">
      <c r="G2861" s="21"/>
      <c r="H2861" s="21"/>
      <c r="I2861" s="21"/>
      <c r="J2861" s="21"/>
      <c r="K2861" s="21"/>
    </row>
    <row r="2862" spans="7:11">
      <c r="G2862" s="21"/>
      <c r="H2862" s="21"/>
      <c r="I2862" s="21"/>
      <c r="J2862" s="21"/>
      <c r="K2862" s="21"/>
    </row>
    <row r="2863" spans="7:11">
      <c r="G2863" s="21"/>
      <c r="H2863" s="21"/>
      <c r="I2863" s="21"/>
      <c r="J2863" s="21"/>
      <c r="K2863" s="21"/>
    </row>
    <row r="2864" spans="7:11">
      <c r="G2864" s="21"/>
      <c r="H2864" s="21"/>
      <c r="I2864" s="21"/>
      <c r="J2864" s="21"/>
      <c r="K2864" s="21"/>
    </row>
    <row r="2865" spans="7:11">
      <c r="G2865" s="21"/>
      <c r="H2865" s="21"/>
      <c r="I2865" s="21"/>
      <c r="J2865" s="21"/>
      <c r="K2865" s="21"/>
    </row>
    <row r="2866" spans="7:11">
      <c r="G2866" s="21"/>
      <c r="H2866" s="21"/>
      <c r="I2866" s="21"/>
      <c r="J2866" s="21"/>
      <c r="K2866" s="21"/>
    </row>
    <row r="2867" spans="7:11">
      <c r="G2867" s="21"/>
      <c r="H2867" s="21"/>
      <c r="I2867" s="21"/>
      <c r="J2867" s="21"/>
      <c r="K2867" s="21"/>
    </row>
    <row r="2868" spans="7:11">
      <c r="G2868" s="21"/>
      <c r="H2868" s="21"/>
      <c r="I2868" s="21"/>
      <c r="J2868" s="21"/>
      <c r="K2868" s="21"/>
    </row>
    <row r="2869" spans="7:11">
      <c r="G2869" s="21"/>
      <c r="H2869" s="21"/>
      <c r="I2869" s="21"/>
      <c r="J2869" s="21"/>
      <c r="K2869" s="21"/>
    </row>
    <row r="2870" spans="7:11">
      <c r="G2870" s="21"/>
      <c r="H2870" s="21"/>
      <c r="I2870" s="21"/>
      <c r="J2870" s="21"/>
      <c r="K2870" s="21"/>
    </row>
    <row r="2871" spans="7:11">
      <c r="G2871" s="21"/>
      <c r="H2871" s="21"/>
      <c r="I2871" s="21"/>
      <c r="J2871" s="21"/>
      <c r="K2871" s="21"/>
    </row>
    <row r="2872" spans="7:11">
      <c r="G2872" s="21"/>
      <c r="H2872" s="21"/>
      <c r="I2872" s="21"/>
      <c r="J2872" s="21"/>
      <c r="K2872" s="21"/>
    </row>
    <row r="2873" spans="7:11">
      <c r="G2873" s="21"/>
      <c r="H2873" s="21"/>
      <c r="I2873" s="21"/>
      <c r="J2873" s="21"/>
      <c r="K2873" s="21"/>
    </row>
    <row r="2874" spans="7:11">
      <c r="G2874" s="21"/>
      <c r="H2874" s="21"/>
      <c r="I2874" s="21"/>
      <c r="J2874" s="21"/>
      <c r="K2874" s="21"/>
    </row>
    <row r="2875" spans="7:11">
      <c r="G2875" s="21"/>
      <c r="H2875" s="21"/>
      <c r="I2875" s="21"/>
      <c r="J2875" s="21"/>
      <c r="K2875" s="21"/>
    </row>
    <row r="2876" spans="7:11">
      <c r="G2876" s="21"/>
      <c r="H2876" s="21"/>
      <c r="I2876" s="21"/>
      <c r="J2876" s="21"/>
      <c r="K2876" s="21"/>
    </row>
    <row r="2877" spans="7:11">
      <c r="G2877" s="21"/>
      <c r="H2877" s="21"/>
      <c r="I2877" s="21"/>
      <c r="J2877" s="21"/>
      <c r="K2877" s="21"/>
    </row>
    <row r="2878" spans="7:11">
      <c r="G2878" s="21"/>
      <c r="H2878" s="21"/>
      <c r="I2878" s="21"/>
      <c r="J2878" s="21"/>
      <c r="K2878" s="21"/>
    </row>
    <row r="2879" spans="7:11">
      <c r="G2879" s="21"/>
      <c r="H2879" s="21"/>
      <c r="I2879" s="21"/>
      <c r="J2879" s="21"/>
      <c r="K2879" s="21"/>
    </row>
    <row r="2880" spans="7:11">
      <c r="G2880" s="21"/>
      <c r="H2880" s="21"/>
      <c r="I2880" s="21"/>
      <c r="J2880" s="21"/>
      <c r="K2880" s="21"/>
    </row>
    <row r="2881" spans="7:11">
      <c r="G2881" s="21"/>
      <c r="H2881" s="21"/>
      <c r="I2881" s="21"/>
      <c r="J2881" s="21"/>
      <c r="K2881" s="21"/>
    </row>
    <row r="2882" spans="7:11">
      <c r="G2882" s="21"/>
      <c r="H2882" s="21"/>
      <c r="I2882" s="21"/>
      <c r="J2882" s="21"/>
      <c r="K2882" s="21"/>
    </row>
    <row r="2883" spans="7:11">
      <c r="G2883" s="21"/>
      <c r="H2883" s="21"/>
      <c r="I2883" s="21"/>
      <c r="J2883" s="21"/>
      <c r="K2883" s="21"/>
    </row>
    <row r="2884" spans="7:11">
      <c r="G2884" s="21"/>
      <c r="H2884" s="21"/>
      <c r="I2884" s="21"/>
      <c r="J2884" s="21"/>
      <c r="K2884" s="21"/>
    </row>
    <row r="2885" spans="7:11">
      <c r="G2885" s="21"/>
      <c r="H2885" s="21"/>
      <c r="I2885" s="21"/>
      <c r="J2885" s="21"/>
      <c r="K2885" s="21"/>
    </row>
    <row r="2886" spans="7:11">
      <c r="G2886" s="21"/>
      <c r="H2886" s="21"/>
      <c r="I2886" s="21"/>
      <c r="J2886" s="21"/>
      <c r="K2886" s="21"/>
    </row>
    <row r="2887" spans="7:11">
      <c r="G2887" s="21"/>
      <c r="H2887" s="21"/>
      <c r="I2887" s="21"/>
      <c r="J2887" s="21"/>
      <c r="K2887" s="21"/>
    </row>
    <row r="2888" spans="7:11">
      <c r="G2888" s="21"/>
      <c r="H2888" s="21"/>
      <c r="I2888" s="21"/>
      <c r="J2888" s="21"/>
      <c r="K2888" s="21"/>
    </row>
    <row r="2889" spans="7:11">
      <c r="G2889" s="21"/>
      <c r="H2889" s="21"/>
      <c r="I2889" s="21"/>
      <c r="J2889" s="21"/>
      <c r="K2889" s="21"/>
    </row>
    <row r="2890" spans="7:11">
      <c r="G2890" s="21"/>
      <c r="H2890" s="21"/>
      <c r="I2890" s="21"/>
      <c r="J2890" s="21"/>
      <c r="K2890" s="21"/>
    </row>
    <row r="2891" spans="7:11">
      <c r="G2891" s="21"/>
      <c r="H2891" s="21"/>
      <c r="I2891" s="21"/>
      <c r="J2891" s="21"/>
      <c r="K2891" s="21"/>
    </row>
    <row r="2892" spans="7:11">
      <c r="G2892" s="21"/>
      <c r="H2892" s="21"/>
      <c r="I2892" s="21"/>
      <c r="J2892" s="21"/>
      <c r="K2892" s="21"/>
    </row>
    <row r="2893" spans="7:11">
      <c r="G2893" s="21"/>
      <c r="H2893" s="21"/>
      <c r="I2893" s="21"/>
      <c r="J2893" s="21"/>
      <c r="K2893" s="21"/>
    </row>
    <row r="2894" spans="7:11">
      <c r="G2894" s="21"/>
      <c r="H2894" s="21"/>
      <c r="I2894" s="21"/>
      <c r="J2894" s="21"/>
      <c r="K2894" s="21"/>
    </row>
    <row r="2895" spans="7:11">
      <c r="G2895" s="21"/>
      <c r="H2895" s="21"/>
      <c r="I2895" s="21"/>
      <c r="J2895" s="21"/>
      <c r="K2895" s="21"/>
    </row>
    <row r="2896" spans="7:11">
      <c r="G2896" s="21"/>
      <c r="H2896" s="21"/>
      <c r="I2896" s="21"/>
      <c r="J2896" s="21"/>
      <c r="K2896" s="21"/>
    </row>
    <row r="2897" spans="7:11">
      <c r="G2897" s="21"/>
      <c r="H2897" s="21"/>
      <c r="I2897" s="21"/>
      <c r="J2897" s="21"/>
      <c r="K2897" s="21"/>
    </row>
    <row r="2898" spans="7:11">
      <c r="G2898" s="21"/>
      <c r="H2898" s="21"/>
      <c r="I2898" s="21"/>
      <c r="J2898" s="21"/>
      <c r="K2898" s="21"/>
    </row>
    <row r="2899" spans="7:11">
      <c r="G2899" s="21"/>
      <c r="H2899" s="21"/>
      <c r="I2899" s="21"/>
      <c r="J2899" s="21"/>
      <c r="K2899" s="21"/>
    </row>
    <row r="2900" spans="7:11">
      <c r="G2900" s="21"/>
      <c r="H2900" s="21"/>
      <c r="I2900" s="21"/>
      <c r="J2900" s="21"/>
      <c r="K2900" s="21"/>
    </row>
    <row r="2901" spans="7:11">
      <c r="G2901" s="21"/>
      <c r="H2901" s="21"/>
      <c r="I2901" s="21"/>
      <c r="J2901" s="21"/>
      <c r="K2901" s="21"/>
    </row>
    <row r="2902" spans="7:11">
      <c r="G2902" s="21"/>
      <c r="H2902" s="21"/>
      <c r="I2902" s="21"/>
      <c r="J2902" s="21"/>
      <c r="K2902" s="21"/>
    </row>
    <row r="2903" spans="7:11">
      <c r="G2903" s="21"/>
      <c r="H2903" s="21"/>
      <c r="I2903" s="21"/>
      <c r="J2903" s="21"/>
      <c r="K2903" s="21"/>
    </row>
    <row r="2904" spans="7:11">
      <c r="G2904" s="21"/>
      <c r="H2904" s="21"/>
      <c r="I2904" s="21"/>
      <c r="J2904" s="21"/>
      <c r="K2904" s="21"/>
    </row>
    <row r="2905" spans="7:11">
      <c r="G2905" s="21"/>
      <c r="H2905" s="21"/>
      <c r="I2905" s="21"/>
      <c r="J2905" s="21"/>
      <c r="K2905" s="21"/>
    </row>
    <row r="2906" spans="7:11">
      <c r="G2906" s="21"/>
      <c r="H2906" s="21"/>
      <c r="I2906" s="21"/>
      <c r="J2906" s="21"/>
      <c r="K2906" s="21"/>
    </row>
    <row r="2907" spans="7:11">
      <c r="G2907" s="21"/>
      <c r="H2907" s="21"/>
      <c r="I2907" s="21"/>
      <c r="J2907" s="21"/>
      <c r="K2907" s="21"/>
    </row>
    <row r="2908" spans="7:11">
      <c r="G2908" s="21"/>
      <c r="H2908" s="21"/>
      <c r="I2908" s="21"/>
      <c r="J2908" s="21"/>
      <c r="K2908" s="21"/>
    </row>
    <row r="2909" spans="7:11">
      <c r="G2909" s="21"/>
      <c r="H2909" s="21"/>
      <c r="I2909" s="21"/>
      <c r="J2909" s="21"/>
      <c r="K2909" s="21"/>
    </row>
    <row r="2910" spans="7:11">
      <c r="G2910" s="21"/>
      <c r="H2910" s="21"/>
      <c r="I2910" s="21"/>
      <c r="J2910" s="21"/>
      <c r="K2910" s="21"/>
    </row>
    <row r="2911" spans="7:11">
      <c r="G2911" s="21"/>
      <c r="H2911" s="21"/>
      <c r="I2911" s="21"/>
      <c r="J2911" s="21"/>
      <c r="K2911" s="21"/>
    </row>
    <row r="2912" spans="7:11">
      <c r="G2912" s="21"/>
      <c r="H2912" s="21"/>
      <c r="I2912" s="21"/>
      <c r="J2912" s="21"/>
      <c r="K2912" s="21"/>
    </row>
    <row r="2913" spans="7:11">
      <c r="G2913" s="21"/>
      <c r="H2913" s="21"/>
      <c r="I2913" s="21"/>
      <c r="J2913" s="21"/>
      <c r="K2913" s="21"/>
    </row>
    <row r="2914" spans="7:11">
      <c r="G2914" s="21"/>
      <c r="H2914" s="21"/>
      <c r="I2914" s="21"/>
      <c r="J2914" s="21"/>
      <c r="K2914" s="21"/>
    </row>
    <row r="2915" spans="7:11">
      <c r="G2915" s="21"/>
      <c r="H2915" s="21"/>
      <c r="I2915" s="21"/>
      <c r="J2915" s="21"/>
      <c r="K2915" s="21"/>
    </row>
    <row r="2916" spans="7:11">
      <c r="G2916" s="21"/>
      <c r="H2916" s="21"/>
      <c r="I2916" s="21"/>
      <c r="J2916" s="21"/>
      <c r="K2916" s="21"/>
    </row>
    <row r="2917" spans="7:11">
      <c r="G2917" s="21"/>
      <c r="H2917" s="21"/>
      <c r="I2917" s="21"/>
      <c r="J2917" s="21"/>
      <c r="K2917" s="21"/>
    </row>
    <row r="2918" spans="7:11">
      <c r="G2918" s="21"/>
      <c r="H2918" s="21"/>
      <c r="I2918" s="21"/>
      <c r="J2918" s="21"/>
      <c r="K2918" s="21"/>
    </row>
    <row r="2919" spans="7:11">
      <c r="G2919" s="21"/>
      <c r="H2919" s="21"/>
      <c r="I2919" s="21"/>
      <c r="J2919" s="21"/>
      <c r="K2919" s="21"/>
    </row>
    <row r="2920" spans="7:11">
      <c r="G2920" s="21"/>
      <c r="H2920" s="21"/>
      <c r="I2920" s="21"/>
      <c r="J2920" s="21"/>
      <c r="K2920" s="21"/>
    </row>
    <row r="2921" spans="7:11">
      <c r="G2921" s="21"/>
      <c r="H2921" s="21"/>
      <c r="I2921" s="21"/>
      <c r="J2921" s="21"/>
      <c r="K2921" s="21"/>
    </row>
    <row r="2922" spans="7:11">
      <c r="G2922" s="21"/>
      <c r="H2922" s="21"/>
      <c r="I2922" s="21"/>
      <c r="J2922" s="21"/>
      <c r="K2922" s="21"/>
    </row>
    <row r="2923" spans="7:11">
      <c r="G2923" s="21"/>
      <c r="H2923" s="21"/>
      <c r="I2923" s="21"/>
      <c r="J2923" s="21"/>
      <c r="K2923" s="21"/>
    </row>
    <row r="2924" spans="7:11">
      <c r="G2924" s="21"/>
      <c r="H2924" s="21"/>
      <c r="I2924" s="21"/>
      <c r="J2924" s="21"/>
      <c r="K2924" s="21"/>
    </row>
    <row r="2925" spans="7:11">
      <c r="G2925" s="21"/>
      <c r="H2925" s="21"/>
      <c r="I2925" s="21"/>
      <c r="J2925" s="21"/>
      <c r="K2925" s="21"/>
    </row>
    <row r="2926" spans="7:11">
      <c r="G2926" s="21"/>
      <c r="H2926" s="21"/>
      <c r="I2926" s="21"/>
      <c r="J2926" s="21"/>
      <c r="K2926" s="21"/>
    </row>
    <row r="2927" spans="7:11">
      <c r="G2927" s="21"/>
      <c r="H2927" s="21"/>
      <c r="I2927" s="21"/>
      <c r="J2927" s="21"/>
      <c r="K2927" s="21"/>
    </row>
    <row r="2928" spans="7:11">
      <c r="G2928" s="21"/>
      <c r="H2928" s="21"/>
      <c r="I2928" s="21"/>
      <c r="J2928" s="21"/>
      <c r="K2928" s="21"/>
    </row>
    <row r="2929" spans="7:11">
      <c r="G2929" s="21"/>
      <c r="H2929" s="21"/>
      <c r="I2929" s="21"/>
      <c r="J2929" s="21"/>
      <c r="K2929" s="21"/>
    </row>
    <row r="2930" spans="7:11">
      <c r="G2930" s="21"/>
      <c r="H2930" s="21"/>
      <c r="I2930" s="21"/>
      <c r="J2930" s="21"/>
      <c r="K2930" s="21"/>
    </row>
    <row r="2931" spans="7:11">
      <c r="G2931" s="21"/>
      <c r="H2931" s="21"/>
      <c r="I2931" s="21"/>
      <c r="J2931" s="21"/>
      <c r="K2931" s="21"/>
    </row>
    <row r="2932" spans="7:11">
      <c r="G2932" s="21"/>
      <c r="H2932" s="21"/>
      <c r="I2932" s="21"/>
      <c r="J2932" s="21"/>
      <c r="K2932" s="21"/>
    </row>
    <row r="2933" spans="7:11">
      <c r="G2933" s="21"/>
      <c r="H2933" s="21"/>
      <c r="I2933" s="21"/>
      <c r="J2933" s="21"/>
      <c r="K2933" s="21"/>
    </row>
    <row r="2934" spans="7:11">
      <c r="G2934" s="21"/>
      <c r="H2934" s="21"/>
      <c r="I2934" s="21"/>
      <c r="J2934" s="21"/>
      <c r="K2934" s="21"/>
    </row>
    <row r="2935" spans="7:11">
      <c r="G2935" s="21"/>
      <c r="H2935" s="21"/>
      <c r="I2935" s="21"/>
      <c r="J2935" s="21"/>
      <c r="K2935" s="21"/>
    </row>
    <row r="2936" spans="7:11">
      <c r="G2936" s="21"/>
      <c r="H2936" s="21"/>
      <c r="I2936" s="21"/>
      <c r="J2936" s="21"/>
      <c r="K2936" s="21"/>
    </row>
    <row r="2937" spans="7:11">
      <c r="G2937" s="21"/>
      <c r="H2937" s="21"/>
      <c r="I2937" s="21"/>
      <c r="J2937" s="21"/>
      <c r="K2937" s="21"/>
    </row>
    <row r="2938" spans="7:11">
      <c r="G2938" s="21"/>
      <c r="H2938" s="21"/>
      <c r="I2938" s="21"/>
      <c r="J2938" s="21"/>
      <c r="K2938" s="21"/>
    </row>
    <row r="2939" spans="7:11">
      <c r="G2939" s="21"/>
      <c r="H2939" s="21"/>
      <c r="I2939" s="21"/>
      <c r="J2939" s="21"/>
      <c r="K2939" s="21"/>
    </row>
    <row r="2940" spans="7:11">
      <c r="G2940" s="21"/>
      <c r="H2940" s="21"/>
      <c r="I2940" s="21"/>
      <c r="J2940" s="21"/>
      <c r="K2940" s="21"/>
    </row>
    <row r="2941" spans="7:11">
      <c r="G2941" s="21"/>
      <c r="H2941" s="21"/>
      <c r="I2941" s="21"/>
      <c r="J2941" s="21"/>
      <c r="K2941" s="21"/>
    </row>
    <row r="2942" spans="7:11">
      <c r="G2942" s="21"/>
      <c r="H2942" s="21"/>
      <c r="I2942" s="21"/>
      <c r="J2942" s="21"/>
      <c r="K2942" s="21"/>
    </row>
    <row r="2943" spans="7:11">
      <c r="G2943" s="21"/>
      <c r="H2943" s="21"/>
      <c r="I2943" s="21"/>
      <c r="J2943" s="21"/>
      <c r="K2943" s="21"/>
    </row>
    <row r="2944" spans="7:11">
      <c r="G2944" s="21"/>
      <c r="H2944" s="21"/>
      <c r="I2944" s="21"/>
      <c r="J2944" s="21"/>
      <c r="K2944" s="21"/>
    </row>
    <row r="2945" spans="7:11">
      <c r="G2945" s="21"/>
      <c r="H2945" s="21"/>
      <c r="I2945" s="21"/>
      <c r="J2945" s="21"/>
      <c r="K2945" s="21"/>
    </row>
    <row r="2946" spans="7:11">
      <c r="G2946" s="21"/>
      <c r="H2946" s="21"/>
      <c r="I2946" s="21"/>
      <c r="J2946" s="21"/>
      <c r="K2946" s="21"/>
    </row>
    <row r="2947" spans="7:11">
      <c r="G2947" s="21"/>
      <c r="H2947" s="21"/>
      <c r="I2947" s="21"/>
      <c r="J2947" s="21"/>
      <c r="K2947" s="21"/>
    </row>
    <row r="2948" spans="7:11">
      <c r="G2948" s="21"/>
      <c r="H2948" s="21"/>
      <c r="I2948" s="21"/>
      <c r="J2948" s="21"/>
      <c r="K2948" s="21"/>
    </row>
    <row r="2949" spans="7:11">
      <c r="G2949" s="21"/>
      <c r="H2949" s="21"/>
      <c r="I2949" s="21"/>
      <c r="J2949" s="21"/>
      <c r="K2949" s="21"/>
    </row>
    <row r="2950" spans="7:11">
      <c r="G2950" s="21"/>
      <c r="H2950" s="21"/>
      <c r="I2950" s="21"/>
      <c r="J2950" s="21"/>
      <c r="K2950" s="21"/>
    </row>
    <row r="2951" spans="7:11">
      <c r="G2951" s="21"/>
      <c r="H2951" s="21"/>
      <c r="I2951" s="21"/>
      <c r="J2951" s="21"/>
      <c r="K2951" s="21"/>
    </row>
    <row r="2952" spans="7:11">
      <c r="G2952" s="21"/>
      <c r="H2952" s="21"/>
      <c r="I2952" s="21"/>
      <c r="J2952" s="21"/>
      <c r="K2952" s="21"/>
    </row>
    <row r="2953" spans="7:11">
      <c r="G2953" s="21"/>
      <c r="H2953" s="21"/>
      <c r="I2953" s="21"/>
      <c r="J2953" s="21"/>
      <c r="K2953" s="21"/>
    </row>
    <row r="2954" spans="7:11">
      <c r="G2954" s="21"/>
      <c r="H2954" s="21"/>
      <c r="I2954" s="21"/>
      <c r="J2954" s="21"/>
      <c r="K2954" s="21"/>
    </row>
    <row r="2955" spans="7:11">
      <c r="G2955" s="21"/>
      <c r="H2955" s="21"/>
      <c r="I2955" s="21"/>
      <c r="J2955" s="21"/>
      <c r="K2955" s="21"/>
    </row>
    <row r="2956" spans="7:11">
      <c r="G2956" s="21"/>
      <c r="H2956" s="21"/>
      <c r="I2956" s="21"/>
      <c r="J2956" s="21"/>
      <c r="K2956" s="21"/>
    </row>
    <row r="2957" spans="7:11">
      <c r="G2957" s="21"/>
      <c r="H2957" s="21"/>
      <c r="I2957" s="21"/>
      <c r="J2957" s="21"/>
      <c r="K2957" s="21"/>
    </row>
    <row r="2958" spans="7:11">
      <c r="G2958" s="21"/>
      <c r="H2958" s="21"/>
      <c r="I2958" s="21"/>
      <c r="J2958" s="21"/>
      <c r="K2958" s="21"/>
    </row>
    <row r="2959" spans="7:11">
      <c r="G2959" s="21"/>
      <c r="H2959" s="21"/>
      <c r="I2959" s="21"/>
      <c r="J2959" s="21"/>
      <c r="K2959" s="21"/>
    </row>
    <row r="2960" spans="7:11">
      <c r="G2960" s="21"/>
      <c r="H2960" s="21"/>
      <c r="I2960" s="21"/>
      <c r="J2960" s="21"/>
      <c r="K2960" s="21"/>
    </row>
    <row r="2961" spans="7:11">
      <c r="G2961" s="21"/>
      <c r="H2961" s="21"/>
      <c r="I2961" s="21"/>
      <c r="J2961" s="21"/>
      <c r="K2961" s="21"/>
    </row>
    <row r="2962" spans="7:11">
      <c r="G2962" s="21"/>
      <c r="H2962" s="21"/>
      <c r="I2962" s="21"/>
      <c r="J2962" s="21"/>
      <c r="K2962" s="21"/>
    </row>
    <row r="2963" spans="7:11">
      <c r="G2963" s="21"/>
      <c r="H2963" s="21"/>
      <c r="I2963" s="21"/>
      <c r="J2963" s="21"/>
      <c r="K2963" s="21"/>
    </row>
    <row r="2964" spans="7:11">
      <c r="G2964" s="21"/>
      <c r="H2964" s="21"/>
      <c r="I2964" s="21"/>
      <c r="J2964" s="21"/>
      <c r="K2964" s="21"/>
    </row>
    <row r="2965" spans="7:11">
      <c r="G2965" s="21"/>
      <c r="H2965" s="21"/>
      <c r="I2965" s="21"/>
      <c r="J2965" s="21"/>
      <c r="K2965" s="21"/>
    </row>
    <row r="2966" spans="7:11">
      <c r="G2966" s="21"/>
      <c r="H2966" s="21"/>
      <c r="I2966" s="21"/>
      <c r="J2966" s="21"/>
      <c r="K2966" s="21"/>
    </row>
    <row r="2967" spans="7:11">
      <c r="G2967" s="21"/>
      <c r="H2967" s="21"/>
      <c r="I2967" s="21"/>
      <c r="J2967" s="21"/>
      <c r="K2967" s="21"/>
    </row>
    <row r="2968" spans="7:11">
      <c r="G2968" s="21"/>
      <c r="H2968" s="21"/>
      <c r="I2968" s="21"/>
      <c r="J2968" s="21"/>
      <c r="K2968" s="21"/>
    </row>
    <row r="2969" spans="7:11">
      <c r="G2969" s="21"/>
      <c r="H2969" s="21"/>
      <c r="I2969" s="21"/>
      <c r="J2969" s="21"/>
      <c r="K2969" s="21"/>
    </row>
    <row r="2970" spans="7:11">
      <c r="G2970" s="21"/>
      <c r="H2970" s="21"/>
      <c r="I2970" s="21"/>
      <c r="J2970" s="21"/>
      <c r="K2970" s="21"/>
    </row>
    <row r="2971" spans="7:11">
      <c r="G2971" s="21"/>
      <c r="H2971" s="21"/>
      <c r="I2971" s="21"/>
      <c r="J2971" s="21"/>
      <c r="K2971" s="21"/>
    </row>
    <row r="2972" spans="7:11">
      <c r="G2972" s="21"/>
      <c r="H2972" s="21"/>
      <c r="I2972" s="21"/>
      <c r="J2972" s="21"/>
      <c r="K2972" s="21"/>
    </row>
    <row r="2973" spans="7:11">
      <c r="G2973" s="21"/>
      <c r="H2973" s="21"/>
      <c r="I2973" s="21"/>
      <c r="J2973" s="21"/>
      <c r="K2973" s="21"/>
    </row>
    <row r="2974" spans="7:11">
      <c r="G2974" s="21"/>
      <c r="H2974" s="21"/>
      <c r="I2974" s="21"/>
      <c r="J2974" s="21"/>
      <c r="K2974" s="21"/>
    </row>
    <row r="2975" spans="7:11">
      <c r="G2975" s="21"/>
      <c r="H2975" s="21"/>
      <c r="I2975" s="21"/>
      <c r="J2975" s="21"/>
      <c r="K2975" s="21"/>
    </row>
    <row r="2976" spans="7:11">
      <c r="G2976" s="21"/>
      <c r="H2976" s="21"/>
      <c r="I2976" s="21"/>
      <c r="J2976" s="21"/>
      <c r="K2976" s="21"/>
    </row>
    <row r="2977" spans="7:11">
      <c r="G2977" s="21"/>
      <c r="H2977" s="21"/>
      <c r="I2977" s="21"/>
      <c r="J2977" s="21"/>
      <c r="K2977" s="21"/>
    </row>
    <row r="2978" spans="7:11">
      <c r="G2978" s="21"/>
      <c r="H2978" s="21"/>
      <c r="I2978" s="21"/>
      <c r="J2978" s="21"/>
      <c r="K2978" s="21"/>
    </row>
    <row r="2979" spans="7:11">
      <c r="G2979" s="21"/>
      <c r="H2979" s="21"/>
      <c r="I2979" s="21"/>
      <c r="J2979" s="21"/>
      <c r="K2979" s="21"/>
    </row>
    <row r="2980" spans="7:11">
      <c r="G2980" s="21"/>
      <c r="H2980" s="21"/>
      <c r="I2980" s="21"/>
      <c r="J2980" s="21"/>
      <c r="K2980" s="21"/>
    </row>
    <row r="2981" spans="7:11">
      <c r="G2981" s="21"/>
      <c r="H2981" s="21"/>
      <c r="I2981" s="21"/>
      <c r="J2981" s="21"/>
      <c r="K2981" s="21"/>
    </row>
    <row r="2982" spans="7:11">
      <c r="G2982" s="21"/>
      <c r="H2982" s="21"/>
      <c r="I2982" s="21"/>
      <c r="J2982" s="21"/>
      <c r="K2982" s="21"/>
    </row>
    <row r="2983" spans="7:11">
      <c r="G2983" s="21"/>
      <c r="H2983" s="21"/>
      <c r="I2983" s="21"/>
      <c r="J2983" s="21"/>
      <c r="K2983" s="21"/>
    </row>
    <row r="2984" spans="7:11">
      <c r="G2984" s="21"/>
      <c r="H2984" s="21"/>
      <c r="I2984" s="21"/>
      <c r="J2984" s="21"/>
      <c r="K2984" s="21"/>
    </row>
    <row r="2985" spans="7:11">
      <c r="G2985" s="21"/>
      <c r="H2985" s="21"/>
      <c r="I2985" s="21"/>
      <c r="J2985" s="21"/>
      <c r="K2985" s="21"/>
    </row>
    <row r="2986" spans="7:11">
      <c r="G2986" s="21"/>
      <c r="H2986" s="21"/>
      <c r="I2986" s="21"/>
      <c r="J2986" s="21"/>
      <c r="K2986" s="21"/>
    </row>
    <row r="2987" spans="7:11">
      <c r="G2987" s="21"/>
      <c r="H2987" s="21"/>
      <c r="I2987" s="21"/>
      <c r="J2987" s="21"/>
      <c r="K2987" s="21"/>
    </row>
    <row r="2988" spans="7:11">
      <c r="G2988" s="21"/>
      <c r="H2988" s="21"/>
      <c r="I2988" s="21"/>
      <c r="J2988" s="21"/>
      <c r="K2988" s="21"/>
    </row>
    <row r="2989" spans="7:11">
      <c r="G2989" s="21"/>
      <c r="H2989" s="21"/>
      <c r="I2989" s="21"/>
      <c r="J2989" s="21"/>
      <c r="K2989" s="21"/>
    </row>
    <row r="2990" spans="7:11">
      <c r="G2990" s="21"/>
      <c r="H2990" s="21"/>
      <c r="I2990" s="21"/>
      <c r="J2990" s="21"/>
      <c r="K2990" s="21"/>
    </row>
    <row r="2991" spans="7:11">
      <c r="G2991" s="21"/>
      <c r="H2991" s="21"/>
      <c r="I2991" s="21"/>
      <c r="J2991" s="21"/>
      <c r="K2991" s="21"/>
    </row>
    <row r="2992" spans="7:11">
      <c r="G2992" s="21"/>
      <c r="H2992" s="21"/>
      <c r="I2992" s="21"/>
      <c r="J2992" s="21"/>
      <c r="K2992" s="21"/>
    </row>
    <row r="2993" spans="7:11">
      <c r="G2993" s="21"/>
      <c r="H2993" s="21"/>
      <c r="I2993" s="21"/>
      <c r="J2993" s="21"/>
      <c r="K2993" s="21"/>
    </row>
    <row r="2994" spans="7:11">
      <c r="G2994" s="21"/>
      <c r="H2994" s="21"/>
      <c r="I2994" s="21"/>
      <c r="J2994" s="21"/>
      <c r="K2994" s="21"/>
    </row>
    <row r="2995" spans="7:11">
      <c r="G2995" s="21"/>
      <c r="H2995" s="21"/>
      <c r="I2995" s="21"/>
      <c r="J2995" s="21"/>
      <c r="K2995" s="21"/>
    </row>
    <row r="2996" spans="7:11">
      <c r="G2996" s="21"/>
      <c r="H2996" s="21"/>
      <c r="I2996" s="21"/>
      <c r="J2996" s="21"/>
      <c r="K2996" s="21"/>
    </row>
    <row r="2997" spans="7:11">
      <c r="G2997" s="21"/>
      <c r="H2997" s="21"/>
      <c r="I2997" s="21"/>
      <c r="J2997" s="21"/>
      <c r="K2997" s="21"/>
    </row>
    <row r="2998" spans="7:11">
      <c r="G2998" s="21"/>
      <c r="H2998" s="21"/>
      <c r="I2998" s="21"/>
      <c r="J2998" s="21"/>
      <c r="K2998" s="21"/>
    </row>
    <row r="2999" spans="7:11">
      <c r="G2999" s="21"/>
      <c r="H2999" s="21"/>
      <c r="I2999" s="21"/>
      <c r="J2999" s="21"/>
      <c r="K2999" s="21"/>
    </row>
    <row r="3000" spans="7:11">
      <c r="G3000" s="21"/>
      <c r="H3000" s="21"/>
      <c r="I3000" s="21"/>
      <c r="J3000" s="21"/>
      <c r="K3000" s="21"/>
    </row>
    <row r="3001" spans="7:11">
      <c r="G3001" s="21"/>
      <c r="H3001" s="21"/>
      <c r="I3001" s="21"/>
      <c r="J3001" s="21"/>
      <c r="K3001" s="21"/>
    </row>
    <row r="3002" spans="7:11">
      <c r="G3002" s="21"/>
      <c r="H3002" s="21"/>
      <c r="I3002" s="21"/>
      <c r="J3002" s="21"/>
      <c r="K3002" s="21"/>
    </row>
    <row r="3003" spans="7:11">
      <c r="G3003" s="21"/>
      <c r="H3003" s="21"/>
      <c r="I3003" s="21"/>
      <c r="J3003" s="21"/>
      <c r="K3003" s="21"/>
    </row>
    <row r="3004" spans="7:11">
      <c r="G3004" s="21"/>
      <c r="H3004" s="21"/>
      <c r="I3004" s="21"/>
      <c r="J3004" s="21"/>
      <c r="K3004" s="21"/>
    </row>
    <row r="3005" spans="7:11">
      <c r="G3005" s="21"/>
      <c r="H3005" s="21"/>
      <c r="I3005" s="21"/>
      <c r="J3005" s="21"/>
      <c r="K3005" s="21"/>
    </row>
    <row r="3006" spans="7:11">
      <c r="G3006" s="21"/>
      <c r="H3006" s="21"/>
      <c r="I3006" s="21"/>
      <c r="J3006" s="21"/>
      <c r="K3006" s="21"/>
    </row>
    <row r="3007" spans="7:11">
      <c r="G3007" s="21"/>
      <c r="H3007" s="21"/>
      <c r="I3007" s="21"/>
      <c r="J3007" s="21"/>
      <c r="K3007" s="21"/>
    </row>
    <row r="3008" spans="7:11">
      <c r="G3008" s="21"/>
      <c r="H3008" s="21"/>
      <c r="I3008" s="21"/>
      <c r="J3008" s="21"/>
      <c r="K3008" s="21"/>
    </row>
    <row r="3009" spans="7:11">
      <c r="G3009" s="21"/>
      <c r="H3009" s="21"/>
      <c r="I3009" s="21"/>
      <c r="J3009" s="21"/>
      <c r="K3009" s="21"/>
    </row>
    <row r="3010" spans="7:11">
      <c r="G3010" s="21"/>
      <c r="H3010" s="21"/>
      <c r="I3010" s="21"/>
      <c r="J3010" s="21"/>
      <c r="K3010" s="21"/>
    </row>
    <row r="3011" spans="7:11">
      <c r="G3011" s="21"/>
      <c r="H3011" s="21"/>
      <c r="I3011" s="21"/>
      <c r="J3011" s="21"/>
      <c r="K3011" s="21"/>
    </row>
    <row r="3012" spans="7:11">
      <c r="G3012" s="21"/>
      <c r="H3012" s="21"/>
      <c r="I3012" s="21"/>
      <c r="J3012" s="21"/>
      <c r="K3012" s="21"/>
    </row>
    <row r="3013" spans="7:11">
      <c r="G3013" s="21"/>
      <c r="H3013" s="21"/>
      <c r="I3013" s="21"/>
      <c r="J3013" s="21"/>
      <c r="K3013" s="21"/>
    </row>
    <row r="3014" spans="7:11">
      <c r="G3014" s="21"/>
      <c r="H3014" s="21"/>
      <c r="I3014" s="21"/>
      <c r="J3014" s="21"/>
      <c r="K3014" s="21"/>
    </row>
    <row r="3015" spans="7:11">
      <c r="G3015" s="21"/>
      <c r="H3015" s="21"/>
      <c r="I3015" s="21"/>
      <c r="J3015" s="21"/>
      <c r="K3015" s="21"/>
    </row>
    <row r="3016" spans="7:11">
      <c r="G3016" s="21"/>
      <c r="H3016" s="21"/>
      <c r="I3016" s="21"/>
      <c r="J3016" s="21"/>
      <c r="K3016" s="21"/>
    </row>
    <row r="3017" spans="7:11">
      <c r="G3017" s="21"/>
      <c r="H3017" s="21"/>
      <c r="I3017" s="21"/>
      <c r="J3017" s="21"/>
      <c r="K3017" s="21"/>
    </row>
    <row r="3018" spans="7:11">
      <c r="G3018" s="21"/>
      <c r="H3018" s="21"/>
      <c r="I3018" s="21"/>
      <c r="J3018" s="21"/>
      <c r="K3018" s="21"/>
    </row>
    <row r="3019" spans="7:11">
      <c r="G3019" s="21"/>
      <c r="H3019" s="21"/>
      <c r="I3019" s="21"/>
      <c r="J3019" s="21"/>
      <c r="K3019" s="21"/>
    </row>
    <row r="3020" spans="7:11">
      <c r="G3020" s="21"/>
      <c r="H3020" s="21"/>
      <c r="I3020" s="21"/>
      <c r="J3020" s="21"/>
      <c r="K3020" s="21"/>
    </row>
    <row r="3021" spans="7:11">
      <c r="G3021" s="21"/>
      <c r="H3021" s="21"/>
      <c r="I3021" s="21"/>
      <c r="J3021" s="21"/>
      <c r="K3021" s="21"/>
    </row>
    <row r="3022" spans="7:11">
      <c r="G3022" s="21"/>
      <c r="H3022" s="21"/>
      <c r="I3022" s="21"/>
      <c r="J3022" s="21"/>
      <c r="K3022" s="21"/>
    </row>
    <row r="3023" spans="7:11">
      <c r="G3023" s="21"/>
      <c r="H3023" s="21"/>
      <c r="I3023" s="21"/>
      <c r="J3023" s="21"/>
      <c r="K3023" s="21"/>
    </row>
    <row r="3024" spans="7:11">
      <c r="G3024" s="21"/>
      <c r="H3024" s="21"/>
      <c r="I3024" s="21"/>
      <c r="J3024" s="21"/>
      <c r="K3024" s="21"/>
    </row>
    <row r="3025" spans="7:11">
      <c r="G3025" s="21"/>
      <c r="H3025" s="21"/>
      <c r="I3025" s="21"/>
      <c r="J3025" s="21"/>
      <c r="K3025" s="21"/>
    </row>
    <row r="3026" spans="7:11">
      <c r="G3026" s="21"/>
      <c r="H3026" s="21"/>
      <c r="I3026" s="21"/>
      <c r="J3026" s="21"/>
      <c r="K3026" s="21"/>
    </row>
    <row r="3027" spans="7:11">
      <c r="G3027" s="21"/>
      <c r="H3027" s="21"/>
      <c r="I3027" s="21"/>
      <c r="J3027" s="21"/>
      <c r="K3027" s="21"/>
    </row>
    <row r="3028" spans="7:11">
      <c r="G3028" s="21"/>
      <c r="H3028" s="21"/>
      <c r="I3028" s="21"/>
      <c r="J3028" s="21"/>
      <c r="K3028" s="21"/>
    </row>
    <row r="3029" spans="7:11">
      <c r="G3029" s="21"/>
      <c r="H3029" s="21"/>
      <c r="I3029" s="21"/>
      <c r="J3029" s="21"/>
      <c r="K3029" s="21"/>
    </row>
    <row r="3030" spans="7:11">
      <c r="G3030" s="21"/>
      <c r="H3030" s="21"/>
      <c r="I3030" s="21"/>
      <c r="J3030" s="21"/>
      <c r="K3030" s="21"/>
    </row>
    <row r="3031" spans="7:11">
      <c r="G3031" s="21"/>
      <c r="H3031" s="21"/>
      <c r="I3031" s="21"/>
      <c r="J3031" s="21"/>
      <c r="K3031" s="21"/>
    </row>
    <row r="3032" spans="7:11">
      <c r="G3032" s="21"/>
      <c r="H3032" s="21"/>
      <c r="I3032" s="21"/>
      <c r="J3032" s="21"/>
      <c r="K3032" s="21"/>
    </row>
    <row r="3033" spans="7:11">
      <c r="G3033" s="21"/>
      <c r="H3033" s="21"/>
      <c r="I3033" s="21"/>
      <c r="J3033" s="21"/>
      <c r="K3033" s="21"/>
    </row>
    <row r="3034" spans="7:11">
      <c r="G3034" s="21"/>
      <c r="H3034" s="21"/>
      <c r="I3034" s="21"/>
      <c r="J3034" s="21"/>
      <c r="K3034" s="21"/>
    </row>
    <row r="3035" spans="7:11">
      <c r="G3035" s="21"/>
      <c r="H3035" s="21"/>
      <c r="I3035" s="21"/>
      <c r="J3035" s="21"/>
      <c r="K3035" s="21"/>
    </row>
    <row r="3036" spans="7:11">
      <c r="G3036" s="21"/>
      <c r="H3036" s="21"/>
      <c r="I3036" s="21"/>
      <c r="J3036" s="21"/>
      <c r="K3036" s="21"/>
    </row>
    <row r="3037" spans="7:11">
      <c r="G3037" s="21"/>
      <c r="H3037" s="21"/>
      <c r="I3037" s="21"/>
      <c r="J3037" s="21"/>
      <c r="K3037" s="21"/>
    </row>
    <row r="3038" spans="7:11">
      <c r="G3038" s="21"/>
      <c r="H3038" s="21"/>
      <c r="I3038" s="21"/>
      <c r="J3038" s="21"/>
      <c r="K3038" s="21"/>
    </row>
    <row r="3039" spans="7:11">
      <c r="G3039" s="21"/>
      <c r="H3039" s="21"/>
      <c r="I3039" s="21"/>
      <c r="J3039" s="21"/>
      <c r="K3039" s="21"/>
    </row>
    <row r="3040" spans="7:11">
      <c r="G3040" s="21"/>
      <c r="H3040" s="21"/>
      <c r="I3040" s="21"/>
      <c r="J3040" s="21"/>
      <c r="K3040" s="21"/>
    </row>
    <row r="3041" spans="7:11">
      <c r="G3041" s="21"/>
      <c r="H3041" s="21"/>
      <c r="I3041" s="21"/>
      <c r="J3041" s="21"/>
      <c r="K3041" s="21"/>
    </row>
    <row r="3042" spans="7:11">
      <c r="G3042" s="21"/>
      <c r="H3042" s="21"/>
      <c r="I3042" s="21"/>
      <c r="J3042" s="21"/>
      <c r="K3042" s="21"/>
    </row>
    <row r="3043" spans="7:11">
      <c r="G3043" s="21"/>
      <c r="H3043" s="21"/>
      <c r="I3043" s="21"/>
      <c r="J3043" s="21"/>
      <c r="K3043" s="21"/>
    </row>
    <row r="3044" spans="7:11">
      <c r="G3044" s="21"/>
      <c r="H3044" s="21"/>
      <c r="I3044" s="21"/>
      <c r="J3044" s="21"/>
      <c r="K3044" s="21"/>
    </row>
    <row r="3045" spans="7:11">
      <c r="G3045" s="21"/>
      <c r="H3045" s="21"/>
      <c r="I3045" s="21"/>
      <c r="J3045" s="21"/>
      <c r="K3045" s="21"/>
    </row>
    <row r="3046" spans="7:11">
      <c r="G3046" s="21"/>
      <c r="H3046" s="21"/>
      <c r="I3046" s="21"/>
      <c r="J3046" s="21"/>
      <c r="K3046" s="21"/>
    </row>
    <row r="3047" spans="7:11">
      <c r="G3047" s="21"/>
      <c r="H3047" s="21"/>
      <c r="I3047" s="21"/>
      <c r="J3047" s="21"/>
      <c r="K3047" s="21"/>
    </row>
    <row r="3048" spans="7:11">
      <c r="G3048" s="21"/>
      <c r="H3048" s="21"/>
      <c r="I3048" s="21"/>
      <c r="J3048" s="21"/>
      <c r="K3048" s="21"/>
    </row>
    <row r="3049" spans="7:11">
      <c r="G3049" s="21"/>
      <c r="H3049" s="21"/>
      <c r="I3049" s="21"/>
      <c r="J3049" s="21"/>
      <c r="K3049" s="21"/>
    </row>
    <row r="3050" spans="7:11">
      <c r="G3050" s="21"/>
      <c r="H3050" s="21"/>
      <c r="I3050" s="21"/>
      <c r="J3050" s="21"/>
      <c r="K3050" s="21"/>
    </row>
    <row r="3051" spans="7:11">
      <c r="G3051" s="21"/>
      <c r="H3051" s="21"/>
      <c r="I3051" s="21"/>
      <c r="J3051" s="21"/>
      <c r="K3051" s="21"/>
    </row>
    <row r="3052" spans="7:11">
      <c r="G3052" s="21"/>
      <c r="H3052" s="21"/>
      <c r="I3052" s="21"/>
      <c r="J3052" s="21"/>
      <c r="K3052" s="21"/>
    </row>
    <row r="3053" spans="7:11">
      <c r="G3053" s="21"/>
      <c r="H3053" s="21"/>
      <c r="I3053" s="21"/>
      <c r="J3053" s="21"/>
      <c r="K3053" s="21"/>
    </row>
    <row r="3054" spans="7:11">
      <c r="G3054" s="21"/>
      <c r="H3054" s="21"/>
      <c r="I3054" s="21"/>
      <c r="J3054" s="21"/>
      <c r="K3054" s="21"/>
    </row>
    <row r="3055" spans="7:11">
      <c r="G3055" s="21"/>
      <c r="H3055" s="21"/>
      <c r="I3055" s="21"/>
      <c r="J3055" s="21"/>
      <c r="K3055" s="21"/>
    </row>
    <row r="3056" spans="7:11">
      <c r="G3056" s="21"/>
      <c r="H3056" s="21"/>
      <c r="I3056" s="21"/>
      <c r="J3056" s="21"/>
      <c r="K3056" s="21"/>
    </row>
    <row r="3057" spans="7:11">
      <c r="G3057" s="21"/>
      <c r="H3057" s="21"/>
      <c r="I3057" s="21"/>
      <c r="J3057" s="21"/>
      <c r="K3057" s="21"/>
    </row>
    <row r="3058" spans="7:11">
      <c r="G3058" s="21"/>
      <c r="H3058" s="21"/>
      <c r="I3058" s="21"/>
      <c r="J3058" s="21"/>
      <c r="K3058" s="21"/>
    </row>
    <row r="3059" spans="7:11">
      <c r="G3059" s="21"/>
      <c r="H3059" s="21"/>
      <c r="I3059" s="21"/>
      <c r="J3059" s="21"/>
      <c r="K3059" s="21"/>
    </row>
    <row r="3060" spans="7:11">
      <c r="G3060" s="21"/>
      <c r="H3060" s="21"/>
      <c r="I3060" s="21"/>
      <c r="J3060" s="21"/>
      <c r="K3060" s="21"/>
    </row>
    <row r="3061" spans="7:11">
      <c r="G3061" s="21"/>
      <c r="H3061" s="21"/>
      <c r="I3061" s="21"/>
      <c r="J3061" s="21"/>
      <c r="K3061" s="21"/>
    </row>
    <row r="3062" spans="7:11">
      <c r="G3062" s="21"/>
      <c r="H3062" s="21"/>
      <c r="I3062" s="21"/>
      <c r="J3062" s="21"/>
      <c r="K3062" s="21"/>
    </row>
    <row r="3063" spans="7:11">
      <c r="G3063" s="21"/>
      <c r="H3063" s="21"/>
      <c r="I3063" s="21"/>
      <c r="J3063" s="21"/>
      <c r="K3063" s="21"/>
    </row>
    <row r="3064" spans="7:11">
      <c r="G3064" s="21"/>
      <c r="H3064" s="21"/>
      <c r="I3064" s="21"/>
      <c r="J3064" s="21"/>
      <c r="K3064" s="21"/>
    </row>
    <row r="3065" spans="7:11">
      <c r="G3065" s="21"/>
      <c r="H3065" s="21"/>
      <c r="I3065" s="21"/>
      <c r="J3065" s="21"/>
      <c r="K3065" s="21"/>
    </row>
    <row r="3066" spans="7:11">
      <c r="G3066" s="21"/>
      <c r="H3066" s="21"/>
      <c r="I3066" s="21"/>
      <c r="J3066" s="21"/>
      <c r="K3066" s="21"/>
    </row>
    <row r="3067" spans="7:11">
      <c r="G3067" s="21"/>
      <c r="H3067" s="21"/>
      <c r="I3067" s="21"/>
      <c r="J3067" s="21"/>
      <c r="K3067" s="21"/>
    </row>
    <row r="3068" spans="7:11">
      <c r="G3068" s="21"/>
      <c r="H3068" s="21"/>
      <c r="I3068" s="21"/>
      <c r="J3068" s="21"/>
      <c r="K3068" s="21"/>
    </row>
    <row r="3069" spans="7:11">
      <c r="G3069" s="21"/>
      <c r="H3069" s="21"/>
      <c r="I3069" s="21"/>
      <c r="J3069" s="21"/>
      <c r="K3069" s="21"/>
    </row>
    <row r="3070" spans="7:11">
      <c r="G3070" s="21"/>
      <c r="H3070" s="21"/>
      <c r="I3070" s="21"/>
      <c r="J3070" s="21"/>
      <c r="K3070" s="21"/>
    </row>
    <row r="3071" spans="7:11">
      <c r="G3071" s="21"/>
      <c r="H3071" s="21"/>
      <c r="I3071" s="21"/>
      <c r="J3071" s="21"/>
      <c r="K3071" s="21"/>
    </row>
    <row r="3072" spans="7:11">
      <c r="G3072" s="21"/>
      <c r="H3072" s="21"/>
      <c r="I3072" s="21"/>
      <c r="J3072" s="21"/>
      <c r="K3072" s="21"/>
    </row>
    <row r="3073" spans="7:11">
      <c r="G3073" s="21"/>
      <c r="H3073" s="21"/>
      <c r="I3073" s="21"/>
      <c r="J3073" s="21"/>
      <c r="K3073" s="21"/>
    </row>
    <row r="3074" spans="7:11">
      <c r="G3074" s="21"/>
      <c r="H3074" s="21"/>
      <c r="I3074" s="21"/>
      <c r="J3074" s="21"/>
      <c r="K3074" s="21"/>
    </row>
    <row r="3075" spans="7:11">
      <c r="G3075" s="21"/>
      <c r="H3075" s="21"/>
      <c r="I3075" s="21"/>
      <c r="J3075" s="21"/>
      <c r="K3075" s="21"/>
    </row>
    <row r="3076" spans="7:11">
      <c r="G3076" s="21"/>
      <c r="H3076" s="21"/>
      <c r="I3076" s="21"/>
      <c r="J3076" s="21"/>
      <c r="K3076" s="21"/>
    </row>
    <row r="3077" spans="7:11">
      <c r="G3077" s="21"/>
      <c r="H3077" s="21"/>
      <c r="I3077" s="21"/>
      <c r="J3077" s="21"/>
      <c r="K3077" s="21"/>
    </row>
    <row r="3078" spans="7:11">
      <c r="G3078" s="21"/>
      <c r="H3078" s="21"/>
      <c r="I3078" s="21"/>
      <c r="J3078" s="21"/>
      <c r="K3078" s="21"/>
    </row>
    <row r="3079" spans="7:11">
      <c r="G3079" s="21"/>
      <c r="H3079" s="21"/>
      <c r="I3079" s="21"/>
      <c r="J3079" s="21"/>
      <c r="K3079" s="21"/>
    </row>
    <row r="3080" spans="7:11">
      <c r="G3080" s="21"/>
      <c r="H3080" s="21"/>
      <c r="I3080" s="21"/>
      <c r="J3080" s="21"/>
      <c r="K3080" s="21"/>
    </row>
    <row r="3081" spans="7:11">
      <c r="G3081" s="21"/>
      <c r="H3081" s="21"/>
      <c r="I3081" s="21"/>
      <c r="J3081" s="21"/>
      <c r="K3081" s="21"/>
    </row>
    <row r="3082" spans="7:11">
      <c r="G3082" s="21"/>
      <c r="H3082" s="21"/>
      <c r="I3082" s="21"/>
      <c r="J3082" s="21"/>
      <c r="K3082" s="21"/>
    </row>
    <row r="3083" spans="7:11">
      <c r="G3083" s="21"/>
      <c r="H3083" s="21"/>
      <c r="I3083" s="21"/>
      <c r="J3083" s="21"/>
      <c r="K3083" s="21"/>
    </row>
    <row r="3084" spans="7:11">
      <c r="G3084" s="21"/>
      <c r="H3084" s="21"/>
      <c r="I3084" s="21"/>
      <c r="J3084" s="21"/>
      <c r="K3084" s="21"/>
    </row>
    <row r="3085" spans="7:11">
      <c r="G3085" s="21"/>
      <c r="H3085" s="21"/>
      <c r="I3085" s="21"/>
      <c r="J3085" s="21"/>
      <c r="K3085" s="21"/>
    </row>
    <row r="3086" spans="7:11">
      <c r="G3086" s="21"/>
      <c r="H3086" s="21"/>
      <c r="I3086" s="21"/>
      <c r="J3086" s="21"/>
      <c r="K3086" s="21"/>
    </row>
    <row r="3087" spans="7:11">
      <c r="G3087" s="21"/>
      <c r="H3087" s="21"/>
      <c r="I3087" s="21"/>
      <c r="J3087" s="21"/>
      <c r="K3087" s="21"/>
    </row>
    <row r="3088" spans="7:11">
      <c r="G3088" s="21"/>
      <c r="H3088" s="21"/>
      <c r="I3088" s="21"/>
      <c r="J3088" s="21"/>
      <c r="K3088" s="21"/>
    </row>
    <row r="3089" spans="7:11">
      <c r="G3089" s="21"/>
      <c r="H3089" s="21"/>
      <c r="I3089" s="21"/>
      <c r="J3089" s="21"/>
      <c r="K3089" s="21"/>
    </row>
    <row r="3090" spans="7:11">
      <c r="G3090" s="21"/>
      <c r="H3090" s="21"/>
      <c r="I3090" s="21"/>
      <c r="J3090" s="21"/>
      <c r="K3090" s="21"/>
    </row>
    <row r="3091" spans="7:11">
      <c r="G3091" s="21"/>
      <c r="H3091" s="21"/>
      <c r="I3091" s="21"/>
      <c r="J3091" s="21"/>
      <c r="K3091" s="21"/>
    </row>
    <row r="3092" spans="7:11">
      <c r="G3092" s="21"/>
      <c r="H3092" s="21"/>
      <c r="I3092" s="21"/>
      <c r="J3092" s="21"/>
      <c r="K3092" s="21"/>
    </row>
    <row r="3093" spans="7:11">
      <c r="G3093" s="21"/>
      <c r="H3093" s="21"/>
      <c r="I3093" s="21"/>
      <c r="J3093" s="21"/>
      <c r="K3093" s="21"/>
    </row>
    <row r="3094" spans="7:11">
      <c r="G3094" s="21"/>
      <c r="H3094" s="21"/>
      <c r="I3094" s="21"/>
      <c r="J3094" s="21"/>
      <c r="K3094" s="21"/>
    </row>
    <row r="3095" spans="7:11">
      <c r="G3095" s="21"/>
      <c r="H3095" s="21"/>
      <c r="I3095" s="21"/>
      <c r="J3095" s="21"/>
      <c r="K3095" s="21"/>
    </row>
    <row r="3096" spans="7:11">
      <c r="G3096" s="21"/>
      <c r="H3096" s="21"/>
      <c r="I3096" s="21"/>
      <c r="J3096" s="21"/>
      <c r="K3096" s="21"/>
    </row>
    <row r="3097" spans="7:11">
      <c r="G3097" s="21"/>
      <c r="H3097" s="21"/>
      <c r="I3097" s="21"/>
      <c r="J3097" s="21"/>
      <c r="K3097" s="21"/>
    </row>
    <row r="3098" spans="7:11">
      <c r="G3098" s="21"/>
      <c r="H3098" s="21"/>
      <c r="I3098" s="21"/>
      <c r="J3098" s="21"/>
      <c r="K3098" s="21"/>
    </row>
    <row r="3099" spans="7:11">
      <c r="G3099" s="21"/>
      <c r="H3099" s="21"/>
      <c r="I3099" s="21"/>
      <c r="J3099" s="21"/>
      <c r="K3099" s="21"/>
    </row>
    <row r="3100" spans="7:11">
      <c r="G3100" s="21"/>
      <c r="H3100" s="21"/>
      <c r="I3100" s="21"/>
      <c r="J3100" s="21"/>
      <c r="K3100" s="21"/>
    </row>
    <row r="3101" spans="7:11">
      <c r="G3101" s="21"/>
      <c r="H3101" s="21"/>
      <c r="I3101" s="21"/>
      <c r="J3101" s="21"/>
      <c r="K3101" s="21"/>
    </row>
    <row r="3102" spans="7:11">
      <c r="G3102" s="21"/>
      <c r="H3102" s="21"/>
      <c r="I3102" s="21"/>
      <c r="J3102" s="21"/>
      <c r="K3102" s="21"/>
    </row>
    <row r="3103" spans="7:11">
      <c r="G3103" s="21"/>
      <c r="H3103" s="21"/>
      <c r="I3103" s="21"/>
      <c r="J3103" s="21"/>
      <c r="K3103" s="21"/>
    </row>
    <row r="3104" spans="7:11">
      <c r="G3104" s="21"/>
      <c r="H3104" s="21"/>
      <c r="I3104" s="21"/>
      <c r="J3104" s="21"/>
      <c r="K3104" s="21"/>
    </row>
    <row r="3105" spans="7:11">
      <c r="G3105" s="21"/>
      <c r="H3105" s="21"/>
      <c r="I3105" s="21"/>
      <c r="J3105" s="21"/>
      <c r="K3105" s="21"/>
    </row>
    <row r="3106" spans="7:11">
      <c r="G3106" s="21"/>
      <c r="H3106" s="21"/>
      <c r="I3106" s="21"/>
      <c r="J3106" s="21"/>
      <c r="K3106" s="21"/>
    </row>
    <row r="3107" spans="7:11">
      <c r="G3107" s="21"/>
      <c r="H3107" s="21"/>
      <c r="I3107" s="21"/>
      <c r="J3107" s="21"/>
      <c r="K3107" s="21"/>
    </row>
    <row r="3108" spans="7:11">
      <c r="G3108" s="21"/>
      <c r="H3108" s="21"/>
      <c r="I3108" s="21"/>
      <c r="J3108" s="21"/>
      <c r="K3108" s="21"/>
    </row>
    <row r="3109" spans="7:11">
      <c r="G3109" s="21"/>
      <c r="H3109" s="21"/>
      <c r="I3109" s="21"/>
      <c r="J3109" s="21"/>
      <c r="K3109" s="21"/>
    </row>
    <row r="3110" spans="7:11">
      <c r="G3110" s="21"/>
      <c r="H3110" s="21"/>
      <c r="I3110" s="21"/>
      <c r="J3110" s="21"/>
      <c r="K3110" s="21"/>
    </row>
    <row r="3111" spans="7:11">
      <c r="G3111" s="21"/>
      <c r="H3111" s="21"/>
      <c r="I3111" s="21"/>
      <c r="J3111" s="21"/>
      <c r="K3111" s="21"/>
    </row>
    <row r="3112" spans="7:11">
      <c r="G3112" s="21"/>
      <c r="H3112" s="21"/>
      <c r="I3112" s="21"/>
      <c r="J3112" s="21"/>
      <c r="K3112" s="21"/>
    </row>
    <row r="3113" spans="7:11">
      <c r="G3113" s="21"/>
      <c r="H3113" s="21"/>
      <c r="I3113" s="21"/>
      <c r="J3113" s="21"/>
      <c r="K3113" s="21"/>
    </row>
    <row r="3114" spans="7:11">
      <c r="G3114" s="21"/>
      <c r="H3114" s="21"/>
      <c r="I3114" s="21"/>
      <c r="J3114" s="21"/>
      <c r="K3114" s="21"/>
    </row>
    <row r="3115" spans="7:11">
      <c r="G3115" s="21"/>
      <c r="H3115" s="21"/>
      <c r="I3115" s="21"/>
      <c r="J3115" s="21"/>
      <c r="K3115" s="21"/>
    </row>
    <row r="3116" spans="7:11">
      <c r="G3116" s="21"/>
      <c r="H3116" s="21"/>
      <c r="I3116" s="21"/>
      <c r="J3116" s="21"/>
      <c r="K3116" s="21"/>
    </row>
    <row r="3117" spans="7:11">
      <c r="G3117" s="21"/>
      <c r="H3117" s="21"/>
      <c r="I3117" s="21"/>
      <c r="J3117" s="21"/>
      <c r="K3117" s="21"/>
    </row>
    <row r="3118" spans="7:11">
      <c r="G3118" s="21"/>
      <c r="H3118" s="21"/>
      <c r="I3118" s="21"/>
      <c r="J3118" s="21"/>
      <c r="K3118" s="21"/>
    </row>
    <row r="3119" spans="7:11">
      <c r="G3119" s="21"/>
      <c r="H3119" s="21"/>
      <c r="I3119" s="21"/>
      <c r="J3119" s="21"/>
      <c r="K3119" s="21"/>
    </row>
    <row r="3120" spans="7:11">
      <c r="G3120" s="21"/>
      <c r="H3120" s="21"/>
      <c r="I3120" s="21"/>
      <c r="J3120" s="21"/>
      <c r="K3120" s="21"/>
    </row>
    <row r="3121" spans="7:11">
      <c r="G3121" s="21"/>
      <c r="H3121" s="21"/>
      <c r="I3121" s="21"/>
      <c r="J3121" s="21"/>
      <c r="K3121" s="21"/>
    </row>
    <row r="3122" spans="7:11">
      <c r="G3122" s="21"/>
      <c r="H3122" s="21"/>
      <c r="I3122" s="21"/>
      <c r="J3122" s="21"/>
      <c r="K3122" s="21"/>
    </row>
    <row r="3123" spans="7:11">
      <c r="G3123" s="21"/>
      <c r="H3123" s="21"/>
      <c r="I3123" s="21"/>
      <c r="J3123" s="21"/>
      <c r="K3123" s="21"/>
    </row>
    <row r="3124" spans="7:11">
      <c r="G3124" s="21"/>
      <c r="H3124" s="21"/>
      <c r="I3124" s="21"/>
      <c r="J3124" s="21"/>
      <c r="K3124" s="21"/>
    </row>
    <row r="3125" spans="7:11">
      <c r="G3125" s="21"/>
      <c r="H3125" s="21"/>
      <c r="I3125" s="21"/>
      <c r="J3125" s="21"/>
      <c r="K3125" s="21"/>
    </row>
    <row r="3126" spans="7:11">
      <c r="G3126" s="21"/>
      <c r="H3126" s="21"/>
      <c r="I3126" s="21"/>
      <c r="J3126" s="21"/>
      <c r="K3126" s="21"/>
    </row>
    <row r="3127" spans="7:11">
      <c r="G3127" s="21"/>
      <c r="H3127" s="21"/>
      <c r="I3127" s="21"/>
      <c r="J3127" s="21"/>
      <c r="K3127" s="21"/>
    </row>
    <row r="3128" spans="7:11">
      <c r="G3128" s="21"/>
      <c r="H3128" s="21"/>
      <c r="I3128" s="21"/>
      <c r="J3128" s="21"/>
      <c r="K3128" s="21"/>
    </row>
    <row r="3129" spans="7:11">
      <c r="G3129" s="21"/>
      <c r="H3129" s="21"/>
      <c r="I3129" s="21"/>
      <c r="J3129" s="21"/>
      <c r="K3129" s="21"/>
    </row>
    <row r="3130" spans="7:11">
      <c r="G3130" s="21"/>
      <c r="H3130" s="21"/>
      <c r="I3130" s="21"/>
      <c r="J3130" s="21"/>
      <c r="K3130" s="21"/>
    </row>
    <row r="3131" spans="7:11">
      <c r="G3131" s="21"/>
      <c r="H3131" s="21"/>
      <c r="I3131" s="21"/>
      <c r="J3131" s="21"/>
      <c r="K3131" s="21"/>
    </row>
    <row r="3132" spans="7:11">
      <c r="G3132" s="21"/>
      <c r="H3132" s="21"/>
      <c r="I3132" s="21"/>
      <c r="J3132" s="21"/>
      <c r="K3132" s="21"/>
    </row>
    <row r="3133" spans="7:11">
      <c r="G3133" s="21"/>
      <c r="H3133" s="21"/>
      <c r="I3133" s="21"/>
      <c r="J3133" s="21"/>
      <c r="K3133" s="21"/>
    </row>
    <row r="3134" spans="7:11">
      <c r="G3134" s="21"/>
      <c r="H3134" s="21"/>
      <c r="I3134" s="21"/>
      <c r="J3134" s="21"/>
      <c r="K3134" s="21"/>
    </row>
    <row r="3135" spans="7:11">
      <c r="G3135" s="21"/>
      <c r="H3135" s="21"/>
      <c r="I3135" s="21"/>
      <c r="J3135" s="21"/>
      <c r="K3135" s="21"/>
    </row>
    <row r="3136" spans="7:11">
      <c r="G3136" s="21"/>
      <c r="H3136" s="21"/>
      <c r="I3136" s="21"/>
      <c r="J3136" s="21"/>
      <c r="K3136" s="21"/>
    </row>
    <row r="3137" spans="7:11">
      <c r="G3137" s="21"/>
      <c r="H3137" s="21"/>
      <c r="I3137" s="21"/>
      <c r="J3137" s="21"/>
      <c r="K3137" s="21"/>
    </row>
    <row r="3138" spans="7:11">
      <c r="G3138" s="21"/>
      <c r="H3138" s="21"/>
      <c r="I3138" s="21"/>
      <c r="J3138" s="21"/>
      <c r="K3138" s="21"/>
    </row>
    <row r="3139" spans="7:11">
      <c r="G3139" s="21"/>
      <c r="H3139" s="21"/>
      <c r="I3139" s="21"/>
      <c r="J3139" s="21"/>
      <c r="K3139" s="21"/>
    </row>
    <row r="3140" spans="7:11">
      <c r="G3140" s="21"/>
      <c r="H3140" s="21"/>
      <c r="I3140" s="21"/>
      <c r="J3140" s="21"/>
      <c r="K3140" s="21"/>
    </row>
    <row r="3141" spans="7:11">
      <c r="G3141" s="21"/>
      <c r="H3141" s="21"/>
      <c r="I3141" s="21"/>
      <c r="J3141" s="21"/>
      <c r="K3141" s="21"/>
    </row>
    <row r="3142" spans="7:11">
      <c r="G3142" s="21"/>
      <c r="H3142" s="21"/>
      <c r="I3142" s="21"/>
      <c r="J3142" s="21"/>
      <c r="K3142" s="21"/>
    </row>
    <row r="3143" spans="7:11">
      <c r="G3143" s="21"/>
      <c r="H3143" s="21"/>
      <c r="I3143" s="21"/>
      <c r="J3143" s="21"/>
      <c r="K3143" s="21"/>
    </row>
    <row r="3144" spans="7:11">
      <c r="G3144" s="21"/>
      <c r="H3144" s="21"/>
      <c r="I3144" s="21"/>
      <c r="J3144" s="21"/>
      <c r="K3144" s="21"/>
    </row>
    <row r="3145" spans="7:11">
      <c r="G3145" s="21"/>
      <c r="H3145" s="21"/>
      <c r="I3145" s="21"/>
      <c r="J3145" s="21"/>
      <c r="K3145" s="21"/>
    </row>
    <row r="3146" spans="7:11">
      <c r="G3146" s="21"/>
      <c r="H3146" s="21"/>
      <c r="I3146" s="21"/>
      <c r="J3146" s="21"/>
      <c r="K3146" s="21"/>
    </row>
    <row r="3147" spans="7:11">
      <c r="G3147" s="21"/>
      <c r="H3147" s="21"/>
      <c r="I3147" s="21"/>
      <c r="J3147" s="21"/>
      <c r="K3147" s="21"/>
    </row>
    <row r="3148" spans="7:11">
      <c r="G3148" s="21"/>
      <c r="H3148" s="21"/>
      <c r="I3148" s="21"/>
      <c r="J3148" s="21"/>
      <c r="K3148" s="21"/>
    </row>
    <row r="3149" spans="7:11">
      <c r="G3149" s="21"/>
      <c r="H3149" s="21"/>
      <c r="I3149" s="21"/>
      <c r="J3149" s="21"/>
      <c r="K3149" s="21"/>
    </row>
    <row r="3150" spans="7:11">
      <c r="G3150" s="21"/>
      <c r="H3150" s="21"/>
      <c r="I3150" s="21"/>
      <c r="J3150" s="21"/>
      <c r="K3150" s="21"/>
    </row>
    <row r="3151" spans="7:11">
      <c r="G3151" s="21"/>
      <c r="H3151" s="21"/>
      <c r="I3151" s="21"/>
      <c r="J3151" s="21"/>
      <c r="K3151" s="21"/>
    </row>
    <row r="3152" spans="7:11">
      <c r="G3152" s="21"/>
      <c r="H3152" s="21"/>
      <c r="I3152" s="21"/>
      <c r="J3152" s="21"/>
      <c r="K3152" s="21"/>
    </row>
    <row r="3153" spans="7:11">
      <c r="G3153" s="21"/>
      <c r="H3153" s="21"/>
      <c r="I3153" s="21"/>
      <c r="J3153" s="21"/>
      <c r="K3153" s="21"/>
    </row>
    <row r="3154" spans="7:11">
      <c r="G3154" s="21"/>
      <c r="H3154" s="21"/>
      <c r="I3154" s="21"/>
      <c r="J3154" s="21"/>
      <c r="K3154" s="21"/>
    </row>
    <row r="3155" spans="7:11">
      <c r="G3155" s="21"/>
      <c r="H3155" s="21"/>
      <c r="I3155" s="21"/>
      <c r="J3155" s="21"/>
      <c r="K3155" s="21"/>
    </row>
    <row r="3156" spans="7:11">
      <c r="G3156" s="21"/>
      <c r="H3156" s="21"/>
      <c r="I3156" s="21"/>
      <c r="J3156" s="21"/>
      <c r="K3156" s="21"/>
    </row>
    <row r="3157" spans="7:11">
      <c r="G3157" s="21"/>
      <c r="H3157" s="21"/>
      <c r="I3157" s="21"/>
      <c r="J3157" s="21"/>
      <c r="K3157" s="21"/>
    </row>
    <row r="3158" spans="7:11">
      <c r="G3158" s="21"/>
      <c r="H3158" s="21"/>
      <c r="I3158" s="21"/>
      <c r="J3158" s="21"/>
      <c r="K3158" s="21"/>
    </row>
    <row r="3159" spans="7:11">
      <c r="G3159" s="21"/>
      <c r="H3159" s="21"/>
      <c r="I3159" s="21"/>
      <c r="J3159" s="21"/>
      <c r="K3159" s="21"/>
    </row>
    <row r="3160" spans="7:11">
      <c r="G3160" s="21"/>
      <c r="H3160" s="21"/>
      <c r="I3160" s="21"/>
      <c r="J3160" s="21"/>
      <c r="K3160" s="21"/>
    </row>
    <row r="3161" spans="7:11">
      <c r="G3161" s="21"/>
      <c r="H3161" s="21"/>
      <c r="I3161" s="21"/>
      <c r="J3161" s="21"/>
      <c r="K3161" s="21"/>
    </row>
    <row r="3162" spans="7:11">
      <c r="G3162" s="21"/>
      <c r="H3162" s="21"/>
      <c r="I3162" s="21"/>
      <c r="J3162" s="21"/>
      <c r="K3162" s="21"/>
    </row>
    <row r="3163" spans="7:11">
      <c r="G3163" s="21"/>
      <c r="H3163" s="21"/>
      <c r="I3163" s="21"/>
      <c r="J3163" s="21"/>
      <c r="K3163" s="21"/>
    </row>
    <row r="3164" spans="7:11">
      <c r="G3164" s="21"/>
      <c r="H3164" s="21"/>
      <c r="I3164" s="21"/>
      <c r="J3164" s="21"/>
      <c r="K3164" s="21"/>
    </row>
    <row r="3165" spans="7:11">
      <c r="G3165" s="21"/>
      <c r="H3165" s="21"/>
      <c r="I3165" s="21"/>
      <c r="J3165" s="21"/>
      <c r="K3165" s="21"/>
    </row>
    <row r="3166" spans="7:11">
      <c r="G3166" s="21"/>
      <c r="H3166" s="21"/>
      <c r="I3166" s="21"/>
      <c r="J3166" s="21"/>
      <c r="K3166" s="21"/>
    </row>
    <row r="3167" spans="7:11">
      <c r="G3167" s="21"/>
      <c r="H3167" s="21"/>
      <c r="I3167" s="21"/>
      <c r="J3167" s="21"/>
      <c r="K3167" s="21"/>
    </row>
    <row r="3168" spans="7:11">
      <c r="G3168" s="21"/>
      <c r="H3168" s="21"/>
      <c r="I3168" s="21"/>
      <c r="J3168" s="21"/>
      <c r="K3168" s="21"/>
    </row>
    <row r="3169" spans="7:11">
      <c r="G3169" s="21"/>
      <c r="H3169" s="21"/>
      <c r="I3169" s="21"/>
      <c r="J3169" s="21"/>
      <c r="K3169" s="21"/>
    </row>
    <row r="3170" spans="7:11">
      <c r="G3170" s="21"/>
      <c r="H3170" s="21"/>
      <c r="I3170" s="21"/>
      <c r="J3170" s="21"/>
      <c r="K3170" s="21"/>
    </row>
    <row r="3171" spans="7:11">
      <c r="G3171" s="21"/>
      <c r="H3171" s="21"/>
      <c r="I3171" s="21"/>
      <c r="J3171" s="21"/>
      <c r="K3171" s="21"/>
    </row>
    <row r="3172" spans="7:11">
      <c r="G3172" s="21"/>
      <c r="H3172" s="21"/>
      <c r="I3172" s="21"/>
      <c r="J3172" s="21"/>
      <c r="K3172" s="21"/>
    </row>
    <row r="3173" spans="7:11">
      <c r="G3173" s="21"/>
      <c r="H3173" s="21"/>
      <c r="I3173" s="21"/>
      <c r="J3173" s="21"/>
      <c r="K3173" s="21"/>
    </row>
    <row r="3174" spans="7:11">
      <c r="G3174" s="21"/>
      <c r="H3174" s="21"/>
      <c r="I3174" s="21"/>
      <c r="J3174" s="21"/>
      <c r="K3174" s="21"/>
    </row>
    <row r="3175" spans="7:11">
      <c r="G3175" s="21"/>
      <c r="H3175" s="21"/>
      <c r="I3175" s="21"/>
      <c r="J3175" s="21"/>
      <c r="K3175" s="21"/>
    </row>
    <row r="3176" spans="7:11">
      <c r="G3176" s="21"/>
      <c r="H3176" s="21"/>
      <c r="I3176" s="21"/>
      <c r="J3176" s="21"/>
      <c r="K3176" s="21"/>
    </row>
    <row r="3177" spans="7:11">
      <c r="G3177" s="21"/>
      <c r="H3177" s="21"/>
      <c r="I3177" s="21"/>
      <c r="J3177" s="21"/>
      <c r="K3177" s="21"/>
    </row>
    <row r="3178" spans="7:11">
      <c r="G3178" s="21"/>
      <c r="H3178" s="21"/>
      <c r="I3178" s="21"/>
      <c r="J3178" s="21"/>
      <c r="K3178" s="21"/>
    </row>
    <row r="3179" spans="7:11">
      <c r="G3179" s="21"/>
      <c r="H3179" s="21"/>
      <c r="I3179" s="21"/>
      <c r="J3179" s="21"/>
      <c r="K3179" s="21"/>
    </row>
    <row r="3180" spans="7:11">
      <c r="G3180" s="21"/>
      <c r="H3180" s="21"/>
      <c r="I3180" s="21"/>
      <c r="J3180" s="21"/>
      <c r="K3180" s="21"/>
    </row>
    <row r="3181" spans="7:11">
      <c r="G3181" s="21"/>
      <c r="H3181" s="21"/>
      <c r="I3181" s="21"/>
      <c r="J3181" s="21"/>
      <c r="K3181" s="21"/>
    </row>
    <row r="3182" spans="7:11">
      <c r="G3182" s="21"/>
      <c r="H3182" s="21"/>
      <c r="I3182" s="21"/>
      <c r="J3182" s="21"/>
      <c r="K3182" s="21"/>
    </row>
    <row r="3183" spans="7:11">
      <c r="G3183" s="21"/>
      <c r="H3183" s="21"/>
      <c r="I3183" s="21"/>
      <c r="J3183" s="21"/>
      <c r="K3183" s="21"/>
    </row>
    <row r="3184" spans="7:11">
      <c r="G3184" s="21"/>
      <c r="H3184" s="21"/>
      <c r="I3184" s="21"/>
      <c r="J3184" s="21"/>
      <c r="K3184" s="21"/>
    </row>
    <row r="3185" spans="7:11">
      <c r="G3185" s="21"/>
      <c r="H3185" s="21"/>
      <c r="I3185" s="21"/>
      <c r="J3185" s="21"/>
      <c r="K3185" s="21"/>
    </row>
    <row r="3186" spans="7:11">
      <c r="G3186" s="21"/>
      <c r="H3186" s="21"/>
      <c r="I3186" s="21"/>
      <c r="J3186" s="21"/>
      <c r="K3186" s="21"/>
    </row>
    <row r="3187" spans="7:11">
      <c r="G3187" s="21"/>
      <c r="H3187" s="21"/>
      <c r="I3187" s="21"/>
      <c r="J3187" s="21"/>
      <c r="K3187" s="21"/>
    </row>
    <row r="3188" spans="7:11">
      <c r="G3188" s="21"/>
      <c r="H3188" s="21"/>
      <c r="I3188" s="21"/>
      <c r="J3188" s="21"/>
      <c r="K3188" s="21"/>
    </row>
    <row r="3189" spans="7:11">
      <c r="G3189" s="21"/>
      <c r="H3189" s="21"/>
      <c r="I3189" s="21"/>
      <c r="J3189" s="21"/>
      <c r="K3189" s="21"/>
    </row>
    <row r="3190" spans="7:11">
      <c r="G3190" s="21"/>
      <c r="H3190" s="21"/>
      <c r="I3190" s="21"/>
      <c r="J3190" s="21"/>
      <c r="K3190" s="21"/>
    </row>
    <row r="3191" spans="7:11">
      <c r="G3191" s="21"/>
      <c r="H3191" s="21"/>
      <c r="I3191" s="21"/>
      <c r="J3191" s="21"/>
      <c r="K3191" s="21"/>
    </row>
    <row r="3192" spans="7:11">
      <c r="G3192" s="21"/>
      <c r="H3192" s="21"/>
      <c r="I3192" s="21"/>
      <c r="J3192" s="21"/>
      <c r="K3192" s="21"/>
    </row>
    <row r="3193" spans="7:11">
      <c r="G3193" s="21"/>
      <c r="H3193" s="21"/>
      <c r="I3193" s="21"/>
      <c r="J3193" s="21"/>
      <c r="K3193" s="21"/>
    </row>
    <row r="3194" spans="7:11">
      <c r="G3194" s="21"/>
      <c r="H3194" s="21"/>
      <c r="I3194" s="21"/>
      <c r="J3194" s="21"/>
      <c r="K3194" s="21"/>
    </row>
    <row r="3195" spans="7:11">
      <c r="G3195" s="21"/>
      <c r="H3195" s="21"/>
      <c r="I3195" s="21"/>
      <c r="J3195" s="21"/>
      <c r="K3195" s="21"/>
    </row>
    <row r="3196" spans="7:11">
      <c r="G3196" s="21"/>
      <c r="H3196" s="21"/>
      <c r="I3196" s="21"/>
      <c r="J3196" s="21"/>
      <c r="K3196" s="21"/>
    </row>
    <row r="3197" spans="7:11">
      <c r="G3197" s="21"/>
      <c r="H3197" s="21"/>
      <c r="I3197" s="21"/>
      <c r="J3197" s="21"/>
      <c r="K3197" s="21"/>
    </row>
    <row r="3198" spans="7:11">
      <c r="G3198" s="21"/>
      <c r="H3198" s="21"/>
      <c r="I3198" s="21"/>
      <c r="J3198" s="21"/>
      <c r="K3198" s="21"/>
    </row>
    <row r="3199" spans="7:11">
      <c r="G3199" s="21"/>
      <c r="H3199" s="21"/>
      <c r="I3199" s="21"/>
      <c r="J3199" s="21"/>
      <c r="K3199" s="21"/>
    </row>
    <row r="3200" spans="7:11">
      <c r="G3200" s="21"/>
      <c r="H3200" s="21"/>
      <c r="I3200" s="21"/>
      <c r="J3200" s="21"/>
      <c r="K3200" s="21"/>
    </row>
    <row r="3201" spans="7:11">
      <c r="G3201" s="21"/>
      <c r="H3201" s="21"/>
      <c r="I3201" s="21"/>
      <c r="J3201" s="21"/>
      <c r="K3201" s="21"/>
    </row>
    <row r="3202" spans="7:11">
      <c r="G3202" s="21"/>
      <c r="H3202" s="21"/>
      <c r="I3202" s="21"/>
      <c r="J3202" s="21"/>
      <c r="K3202" s="21"/>
    </row>
    <row r="3203" spans="7:11">
      <c r="G3203" s="21"/>
      <c r="H3203" s="21"/>
      <c r="I3203" s="21"/>
      <c r="J3203" s="21"/>
      <c r="K3203" s="21"/>
    </row>
    <row r="3204" spans="7:11">
      <c r="G3204" s="21"/>
      <c r="H3204" s="21"/>
      <c r="I3204" s="21"/>
      <c r="J3204" s="21"/>
      <c r="K3204" s="21"/>
    </row>
    <row r="3205" spans="7:11">
      <c r="G3205" s="21"/>
      <c r="H3205" s="21"/>
      <c r="I3205" s="21"/>
      <c r="J3205" s="21"/>
      <c r="K3205" s="21"/>
    </row>
    <row r="3206" spans="7:11">
      <c r="G3206" s="21"/>
      <c r="H3206" s="21"/>
      <c r="I3206" s="21"/>
      <c r="J3206" s="21"/>
      <c r="K3206" s="21"/>
    </row>
    <row r="3207" spans="7:11">
      <c r="G3207" s="21"/>
      <c r="H3207" s="21"/>
      <c r="I3207" s="21"/>
      <c r="J3207" s="21"/>
      <c r="K3207" s="21"/>
    </row>
    <row r="3208" spans="7:11">
      <c r="G3208" s="21"/>
      <c r="H3208" s="21"/>
      <c r="I3208" s="21"/>
      <c r="J3208" s="21"/>
      <c r="K3208" s="21"/>
    </row>
    <row r="3209" spans="7:11">
      <c r="G3209" s="21"/>
      <c r="H3209" s="21"/>
      <c r="I3209" s="21"/>
      <c r="J3209" s="21"/>
      <c r="K3209" s="21"/>
    </row>
    <row r="3210" spans="7:11">
      <c r="G3210" s="21"/>
      <c r="H3210" s="21"/>
      <c r="I3210" s="21"/>
      <c r="J3210" s="21"/>
      <c r="K3210" s="21"/>
    </row>
    <row r="3211" spans="7:11">
      <c r="G3211" s="21"/>
      <c r="H3211" s="21"/>
      <c r="I3211" s="21"/>
      <c r="J3211" s="21"/>
      <c r="K3211" s="21"/>
    </row>
    <row r="3212" spans="7:11">
      <c r="G3212" s="21"/>
      <c r="H3212" s="21"/>
      <c r="I3212" s="21"/>
      <c r="J3212" s="21"/>
      <c r="K3212" s="21"/>
    </row>
    <row r="3213" spans="7:11">
      <c r="G3213" s="21"/>
      <c r="H3213" s="21"/>
      <c r="I3213" s="21"/>
      <c r="J3213" s="21"/>
      <c r="K3213" s="21"/>
    </row>
    <row r="3214" spans="7:11">
      <c r="G3214" s="21"/>
      <c r="H3214" s="21"/>
      <c r="I3214" s="21"/>
      <c r="J3214" s="21"/>
      <c r="K3214" s="21"/>
    </row>
    <row r="3215" spans="7:11">
      <c r="G3215" s="21"/>
      <c r="H3215" s="21"/>
      <c r="I3215" s="21"/>
      <c r="J3215" s="21"/>
      <c r="K3215" s="21"/>
    </row>
    <row r="3216" spans="7:11">
      <c r="G3216" s="21"/>
      <c r="H3216" s="21"/>
      <c r="I3216" s="21"/>
      <c r="J3216" s="21"/>
      <c r="K3216" s="21"/>
    </row>
    <row r="3217" spans="7:11">
      <c r="G3217" s="21"/>
      <c r="H3217" s="21"/>
      <c r="I3217" s="21"/>
      <c r="J3217" s="21"/>
      <c r="K3217" s="21"/>
    </row>
    <row r="3218" spans="7:11">
      <c r="G3218" s="21"/>
      <c r="H3218" s="21"/>
      <c r="I3218" s="21"/>
      <c r="J3218" s="21"/>
      <c r="K3218" s="21"/>
    </row>
    <row r="3219" spans="7:11">
      <c r="G3219" s="21"/>
      <c r="H3219" s="21"/>
      <c r="I3219" s="21"/>
      <c r="J3219" s="21"/>
      <c r="K3219" s="21"/>
    </row>
    <row r="3220" spans="7:11">
      <c r="G3220" s="21"/>
      <c r="H3220" s="21"/>
      <c r="I3220" s="21"/>
      <c r="J3220" s="21"/>
      <c r="K3220" s="21"/>
    </row>
    <row r="3221" spans="7:11">
      <c r="G3221" s="21"/>
      <c r="H3221" s="21"/>
      <c r="I3221" s="21"/>
      <c r="J3221" s="21"/>
      <c r="K3221" s="21"/>
    </row>
    <row r="3222" spans="7:11">
      <c r="G3222" s="21"/>
      <c r="H3222" s="21"/>
      <c r="I3222" s="21"/>
      <c r="J3222" s="21"/>
      <c r="K3222" s="21"/>
    </row>
    <row r="3223" spans="7:11">
      <c r="G3223" s="21"/>
      <c r="H3223" s="21"/>
      <c r="I3223" s="21"/>
      <c r="J3223" s="21"/>
      <c r="K3223" s="21"/>
    </row>
    <row r="3224" spans="7:11">
      <c r="G3224" s="21"/>
      <c r="H3224" s="21"/>
      <c r="I3224" s="21"/>
      <c r="J3224" s="21"/>
      <c r="K3224" s="21"/>
    </row>
    <row r="3225" spans="7:11">
      <c r="G3225" s="21"/>
      <c r="H3225" s="21"/>
      <c r="I3225" s="21"/>
      <c r="J3225" s="21"/>
      <c r="K3225" s="21"/>
    </row>
    <row r="3226" spans="7:11">
      <c r="G3226" s="21"/>
      <c r="H3226" s="21"/>
      <c r="I3226" s="21"/>
      <c r="J3226" s="21"/>
      <c r="K3226" s="21"/>
    </row>
    <row r="3227" spans="7:11">
      <c r="G3227" s="21"/>
      <c r="H3227" s="21"/>
      <c r="I3227" s="21"/>
      <c r="J3227" s="21"/>
      <c r="K3227" s="21"/>
    </row>
    <row r="3228" spans="7:11">
      <c r="G3228" s="21"/>
      <c r="H3228" s="21"/>
      <c r="I3228" s="21"/>
      <c r="J3228" s="21"/>
      <c r="K3228" s="21"/>
    </row>
    <row r="3229" spans="7:11">
      <c r="G3229" s="21"/>
      <c r="H3229" s="21"/>
      <c r="I3229" s="21"/>
      <c r="J3229" s="21"/>
      <c r="K3229" s="21"/>
    </row>
    <row r="3230" spans="7:11">
      <c r="G3230" s="21"/>
      <c r="H3230" s="21"/>
      <c r="I3230" s="21"/>
      <c r="J3230" s="21"/>
      <c r="K3230" s="21"/>
    </row>
    <row r="3231" spans="7:11">
      <c r="G3231" s="21"/>
      <c r="H3231" s="21"/>
      <c r="I3231" s="21"/>
      <c r="J3231" s="21"/>
      <c r="K3231" s="21"/>
    </row>
    <row r="3232" spans="7:11">
      <c r="G3232" s="21"/>
      <c r="H3232" s="21"/>
      <c r="I3232" s="21"/>
      <c r="J3232" s="21"/>
      <c r="K3232" s="21"/>
    </row>
    <row r="3233" spans="7:11">
      <c r="G3233" s="21"/>
      <c r="H3233" s="21"/>
      <c r="I3233" s="21"/>
      <c r="J3233" s="21"/>
      <c r="K3233" s="21"/>
    </row>
    <row r="3234" spans="7:11">
      <c r="G3234" s="21"/>
      <c r="H3234" s="21"/>
      <c r="I3234" s="21"/>
      <c r="J3234" s="21"/>
      <c r="K3234" s="21"/>
    </row>
    <row r="3235" spans="7:11">
      <c r="G3235" s="21"/>
      <c r="H3235" s="21"/>
      <c r="I3235" s="21"/>
      <c r="J3235" s="21"/>
      <c r="K3235" s="21"/>
    </row>
    <row r="3236" spans="7:11">
      <c r="G3236" s="21"/>
      <c r="H3236" s="21"/>
      <c r="I3236" s="21"/>
      <c r="J3236" s="21"/>
      <c r="K3236" s="21"/>
    </row>
    <row r="3237" spans="7:11">
      <c r="G3237" s="21"/>
      <c r="H3237" s="21"/>
      <c r="I3237" s="21"/>
      <c r="J3237" s="21"/>
      <c r="K3237" s="21"/>
    </row>
    <row r="3238" spans="7:11">
      <c r="G3238" s="21"/>
      <c r="H3238" s="21"/>
      <c r="I3238" s="21"/>
      <c r="J3238" s="21"/>
      <c r="K3238" s="21"/>
    </row>
    <row r="3239" spans="7:11">
      <c r="G3239" s="21"/>
      <c r="H3239" s="21"/>
      <c r="I3239" s="21"/>
      <c r="J3239" s="21"/>
      <c r="K3239" s="21"/>
    </row>
    <row r="3240" spans="7:11">
      <c r="G3240" s="21"/>
      <c r="H3240" s="21"/>
      <c r="I3240" s="21"/>
      <c r="J3240" s="21"/>
      <c r="K3240" s="21"/>
    </row>
    <row r="3241" spans="7:11">
      <c r="G3241" s="21"/>
      <c r="H3241" s="21"/>
      <c r="I3241" s="21"/>
      <c r="J3241" s="21"/>
      <c r="K3241" s="21"/>
    </row>
    <row r="3242" spans="7:11">
      <c r="G3242" s="21"/>
      <c r="H3242" s="21"/>
      <c r="I3242" s="21"/>
      <c r="J3242" s="21"/>
      <c r="K3242" s="21"/>
    </row>
    <row r="3243" spans="7:11">
      <c r="G3243" s="21"/>
      <c r="H3243" s="21"/>
      <c r="I3243" s="21"/>
      <c r="J3243" s="21"/>
      <c r="K3243" s="21"/>
    </row>
    <row r="3244" spans="7:11">
      <c r="G3244" s="21"/>
      <c r="H3244" s="21"/>
      <c r="I3244" s="21"/>
      <c r="J3244" s="21"/>
      <c r="K3244" s="21"/>
    </row>
    <row r="3245" spans="7:11">
      <c r="G3245" s="21"/>
      <c r="H3245" s="21"/>
      <c r="I3245" s="21"/>
      <c r="J3245" s="21"/>
      <c r="K3245" s="21"/>
    </row>
    <row r="3246" spans="7:11">
      <c r="G3246" s="21"/>
      <c r="H3246" s="21"/>
      <c r="I3246" s="21"/>
      <c r="J3246" s="21"/>
      <c r="K3246" s="21"/>
    </row>
    <row r="3247" spans="7:11">
      <c r="G3247" s="21"/>
      <c r="H3247" s="21"/>
      <c r="I3247" s="21"/>
      <c r="J3247" s="21"/>
      <c r="K3247" s="21"/>
    </row>
    <row r="3248" spans="7:11">
      <c r="G3248" s="21"/>
      <c r="H3248" s="21"/>
      <c r="I3248" s="21"/>
      <c r="J3248" s="21"/>
      <c r="K3248" s="21"/>
    </row>
    <row r="3249" spans="7:11">
      <c r="G3249" s="21"/>
      <c r="H3249" s="21"/>
      <c r="I3249" s="21"/>
      <c r="J3249" s="21"/>
      <c r="K3249" s="21"/>
    </row>
    <row r="3250" spans="7:11">
      <c r="G3250" s="21"/>
      <c r="H3250" s="21"/>
      <c r="I3250" s="21"/>
      <c r="J3250" s="21"/>
      <c r="K3250" s="21"/>
    </row>
    <row r="3251" spans="7:11">
      <c r="G3251" s="21"/>
      <c r="H3251" s="21"/>
      <c r="I3251" s="21"/>
      <c r="J3251" s="21"/>
      <c r="K3251" s="21"/>
    </row>
    <row r="3252" spans="7:11">
      <c r="G3252" s="21"/>
      <c r="H3252" s="21"/>
      <c r="I3252" s="21"/>
      <c r="J3252" s="21"/>
      <c r="K3252" s="21"/>
    </row>
    <row r="3253" spans="7:11">
      <c r="G3253" s="21"/>
      <c r="H3253" s="21"/>
      <c r="I3253" s="21"/>
      <c r="J3253" s="21"/>
      <c r="K3253" s="21"/>
    </row>
    <row r="3254" spans="7:11">
      <c r="G3254" s="21"/>
      <c r="H3254" s="21"/>
      <c r="I3254" s="21"/>
      <c r="J3254" s="21"/>
      <c r="K3254" s="21"/>
    </row>
    <row r="3255" spans="7:11">
      <c r="G3255" s="21"/>
      <c r="H3255" s="21"/>
      <c r="I3255" s="21"/>
      <c r="J3255" s="21"/>
      <c r="K3255" s="21"/>
    </row>
    <row r="3256" spans="7:11">
      <c r="G3256" s="21"/>
      <c r="H3256" s="21"/>
      <c r="I3256" s="21"/>
      <c r="J3256" s="21"/>
      <c r="K3256" s="21"/>
    </row>
    <row r="3257" spans="7:11">
      <c r="G3257" s="21"/>
      <c r="H3257" s="21"/>
      <c r="I3257" s="21"/>
      <c r="J3257" s="21"/>
      <c r="K3257" s="21"/>
    </row>
    <row r="3258" spans="7:11">
      <c r="G3258" s="21"/>
      <c r="H3258" s="21"/>
      <c r="I3258" s="21"/>
      <c r="J3258" s="21"/>
      <c r="K3258" s="21"/>
    </row>
    <row r="3259" spans="7:11">
      <c r="G3259" s="21"/>
      <c r="H3259" s="21"/>
      <c r="I3259" s="21"/>
      <c r="J3259" s="21"/>
      <c r="K3259" s="21"/>
    </row>
    <row r="3260" spans="7:11">
      <c r="G3260" s="21"/>
      <c r="H3260" s="21"/>
      <c r="I3260" s="21"/>
      <c r="J3260" s="21"/>
      <c r="K3260" s="21"/>
    </row>
    <row r="3261" spans="7:11">
      <c r="G3261" s="21"/>
      <c r="H3261" s="21"/>
      <c r="I3261" s="21"/>
      <c r="J3261" s="21"/>
      <c r="K3261" s="21"/>
    </row>
    <row r="3262" spans="7:11">
      <c r="G3262" s="21"/>
      <c r="H3262" s="21"/>
      <c r="I3262" s="21"/>
      <c r="J3262" s="21"/>
      <c r="K3262" s="21"/>
    </row>
    <row r="3263" spans="7:11">
      <c r="G3263" s="21"/>
      <c r="H3263" s="21"/>
      <c r="I3263" s="21"/>
      <c r="J3263" s="21"/>
      <c r="K3263" s="21"/>
    </row>
    <row r="3264" spans="7:11">
      <c r="G3264" s="21"/>
      <c r="H3264" s="21"/>
      <c r="I3264" s="21"/>
      <c r="J3264" s="21"/>
      <c r="K3264" s="21"/>
    </row>
    <row r="3265" spans="7:11">
      <c r="G3265" s="21"/>
      <c r="H3265" s="21"/>
      <c r="I3265" s="21"/>
      <c r="J3265" s="21"/>
      <c r="K3265" s="21"/>
    </row>
    <row r="3266" spans="7:11">
      <c r="G3266" s="21"/>
      <c r="H3266" s="21"/>
      <c r="I3266" s="21"/>
      <c r="J3266" s="21"/>
      <c r="K3266" s="21"/>
    </row>
    <row r="3267" spans="7:11">
      <c r="G3267" s="21"/>
      <c r="H3267" s="21"/>
      <c r="I3267" s="21"/>
      <c r="J3267" s="21"/>
      <c r="K3267" s="21"/>
    </row>
    <row r="3268" spans="7:11">
      <c r="G3268" s="21"/>
      <c r="H3268" s="21"/>
      <c r="I3268" s="21"/>
      <c r="J3268" s="21"/>
      <c r="K3268" s="21"/>
    </row>
    <row r="3269" spans="7:11">
      <c r="G3269" s="21"/>
      <c r="H3269" s="21"/>
      <c r="I3269" s="21"/>
      <c r="J3269" s="21"/>
      <c r="K3269" s="21"/>
    </row>
    <row r="3270" spans="7:11">
      <c r="G3270" s="21"/>
      <c r="H3270" s="21"/>
      <c r="I3270" s="21"/>
      <c r="J3270" s="21"/>
      <c r="K3270" s="21"/>
    </row>
    <row r="3271" spans="7:11">
      <c r="G3271" s="21"/>
      <c r="H3271" s="21"/>
      <c r="I3271" s="21"/>
      <c r="J3271" s="21"/>
      <c r="K3271" s="21"/>
    </row>
    <row r="3272" spans="7:11">
      <c r="G3272" s="21"/>
      <c r="H3272" s="21"/>
      <c r="I3272" s="21"/>
      <c r="J3272" s="21"/>
      <c r="K3272" s="21"/>
    </row>
    <row r="3273" spans="7:11">
      <c r="G3273" s="21"/>
      <c r="H3273" s="21"/>
      <c r="I3273" s="21"/>
      <c r="J3273" s="21"/>
      <c r="K3273" s="21"/>
    </row>
    <row r="3274" spans="7:11">
      <c r="G3274" s="21"/>
      <c r="H3274" s="21"/>
      <c r="I3274" s="21"/>
      <c r="J3274" s="21"/>
      <c r="K3274" s="21"/>
    </row>
    <row r="3275" spans="7:11">
      <c r="G3275" s="21"/>
      <c r="H3275" s="21"/>
      <c r="I3275" s="21"/>
      <c r="J3275" s="21"/>
      <c r="K3275" s="21"/>
    </row>
    <row r="3276" spans="7:11">
      <c r="G3276" s="21"/>
      <c r="H3276" s="21"/>
      <c r="I3276" s="21"/>
      <c r="J3276" s="21"/>
      <c r="K3276" s="21"/>
    </row>
    <row r="3277" spans="7:11">
      <c r="G3277" s="21"/>
      <c r="H3277" s="21"/>
      <c r="I3277" s="21"/>
      <c r="J3277" s="21"/>
      <c r="K3277" s="21"/>
    </row>
    <row r="3278" spans="7:11">
      <c r="G3278" s="21"/>
      <c r="H3278" s="21"/>
      <c r="I3278" s="21"/>
      <c r="J3278" s="21"/>
      <c r="K3278" s="21"/>
    </row>
    <row r="3279" spans="7:11">
      <c r="G3279" s="21"/>
      <c r="H3279" s="21"/>
      <c r="I3279" s="21"/>
      <c r="J3279" s="21"/>
      <c r="K3279" s="21"/>
    </row>
    <row r="3280" spans="7:11">
      <c r="G3280" s="21"/>
      <c r="H3280" s="21"/>
      <c r="I3280" s="21"/>
      <c r="J3280" s="21"/>
      <c r="K3280" s="21"/>
    </row>
    <row r="3281" spans="7:11">
      <c r="G3281" s="21"/>
      <c r="H3281" s="21"/>
      <c r="I3281" s="21"/>
      <c r="J3281" s="21"/>
      <c r="K3281" s="21"/>
    </row>
    <row r="3282" spans="7:11">
      <c r="G3282" s="21"/>
      <c r="H3282" s="21"/>
      <c r="I3282" s="21"/>
      <c r="J3282" s="21"/>
      <c r="K3282" s="21"/>
    </row>
    <row r="3283" spans="7:11">
      <c r="G3283" s="21"/>
      <c r="H3283" s="21"/>
      <c r="I3283" s="21"/>
      <c r="J3283" s="21"/>
      <c r="K3283" s="21"/>
    </row>
    <row r="3284" spans="7:11">
      <c r="G3284" s="21"/>
      <c r="H3284" s="21"/>
      <c r="I3284" s="21"/>
      <c r="J3284" s="21"/>
      <c r="K3284" s="21"/>
    </row>
    <row r="3285" spans="7:11">
      <c r="G3285" s="21"/>
      <c r="H3285" s="21"/>
      <c r="I3285" s="21"/>
      <c r="J3285" s="21"/>
      <c r="K3285" s="21"/>
    </row>
    <row r="3286" spans="7:11">
      <c r="G3286" s="21"/>
      <c r="H3286" s="21"/>
      <c r="I3286" s="21"/>
      <c r="J3286" s="21"/>
      <c r="K3286" s="21"/>
    </row>
    <row r="3287" spans="7:11">
      <c r="G3287" s="21"/>
      <c r="H3287" s="21"/>
      <c r="I3287" s="21"/>
      <c r="J3287" s="21"/>
      <c r="K3287" s="21"/>
    </row>
    <row r="3288" spans="7:11">
      <c r="G3288" s="21"/>
      <c r="H3288" s="21"/>
      <c r="I3288" s="21"/>
      <c r="J3288" s="21"/>
      <c r="K3288" s="21"/>
    </row>
    <row r="3289" spans="7:11">
      <c r="G3289" s="21"/>
      <c r="H3289" s="21"/>
      <c r="I3289" s="21"/>
      <c r="J3289" s="21"/>
      <c r="K3289" s="21"/>
    </row>
    <row r="3290" spans="7:11">
      <c r="G3290" s="21"/>
      <c r="H3290" s="21"/>
      <c r="I3290" s="21"/>
      <c r="J3290" s="21"/>
      <c r="K3290" s="21"/>
    </row>
    <row r="3291" spans="7:11">
      <c r="G3291" s="21"/>
      <c r="H3291" s="21"/>
      <c r="I3291" s="21"/>
      <c r="J3291" s="21"/>
      <c r="K3291" s="21"/>
    </row>
    <row r="3292" spans="7:11">
      <c r="G3292" s="21"/>
      <c r="H3292" s="21"/>
      <c r="I3292" s="21"/>
      <c r="J3292" s="21"/>
      <c r="K3292" s="21"/>
    </row>
    <row r="3293" spans="7:11">
      <c r="G3293" s="21"/>
      <c r="H3293" s="21"/>
      <c r="I3293" s="21"/>
      <c r="J3293" s="21"/>
      <c r="K3293" s="21"/>
    </row>
    <row r="3294" spans="7:11">
      <c r="G3294" s="21"/>
      <c r="H3294" s="21"/>
      <c r="I3294" s="21"/>
      <c r="J3294" s="21"/>
      <c r="K3294" s="21"/>
    </row>
    <row r="3295" spans="7:11">
      <c r="G3295" s="21"/>
      <c r="H3295" s="21"/>
      <c r="I3295" s="21"/>
      <c r="J3295" s="21"/>
      <c r="K3295" s="21"/>
    </row>
    <row r="3296" spans="7:11">
      <c r="G3296" s="21"/>
      <c r="H3296" s="21"/>
      <c r="I3296" s="21"/>
      <c r="J3296" s="21"/>
      <c r="K3296" s="21"/>
    </row>
    <row r="3297" spans="7:11">
      <c r="G3297" s="21"/>
      <c r="H3297" s="21"/>
      <c r="I3297" s="21"/>
      <c r="J3297" s="21"/>
      <c r="K3297" s="21"/>
    </row>
    <row r="3298" spans="7:11">
      <c r="G3298" s="21"/>
      <c r="H3298" s="21"/>
      <c r="I3298" s="21"/>
      <c r="J3298" s="21"/>
      <c r="K3298" s="21"/>
    </row>
    <row r="3299" spans="7:11">
      <c r="G3299" s="21"/>
      <c r="H3299" s="21"/>
      <c r="I3299" s="21"/>
      <c r="J3299" s="21"/>
      <c r="K3299" s="21"/>
    </row>
    <row r="3300" spans="7:11">
      <c r="G3300" s="21"/>
      <c r="H3300" s="21"/>
      <c r="I3300" s="21"/>
      <c r="J3300" s="21"/>
      <c r="K3300" s="21"/>
    </row>
    <row r="3301" spans="7:11">
      <c r="G3301" s="21"/>
      <c r="H3301" s="21"/>
      <c r="I3301" s="21"/>
      <c r="J3301" s="21"/>
      <c r="K3301" s="21"/>
    </row>
    <row r="3302" spans="7:11">
      <c r="G3302" s="21"/>
      <c r="H3302" s="21"/>
      <c r="I3302" s="21"/>
      <c r="J3302" s="21"/>
      <c r="K3302" s="21"/>
    </row>
    <row r="3303" spans="7:11">
      <c r="G3303" s="21"/>
      <c r="H3303" s="21"/>
      <c r="I3303" s="21"/>
      <c r="J3303" s="21"/>
      <c r="K3303" s="21"/>
    </row>
    <row r="3304" spans="7:11">
      <c r="G3304" s="21"/>
      <c r="H3304" s="21"/>
      <c r="I3304" s="21"/>
      <c r="J3304" s="21"/>
      <c r="K3304" s="21"/>
    </row>
    <row r="3305" spans="7:11">
      <c r="G3305" s="21"/>
      <c r="H3305" s="21"/>
      <c r="I3305" s="21"/>
      <c r="J3305" s="21"/>
      <c r="K3305" s="21"/>
    </row>
    <row r="3306" spans="7:11">
      <c r="G3306" s="21"/>
      <c r="H3306" s="21"/>
      <c r="I3306" s="21"/>
      <c r="J3306" s="21"/>
      <c r="K3306" s="21"/>
    </row>
    <row r="3307" spans="7:11">
      <c r="G3307" s="21"/>
      <c r="H3307" s="21"/>
      <c r="I3307" s="21"/>
      <c r="J3307" s="21"/>
      <c r="K3307" s="21"/>
    </row>
    <row r="3308" spans="7:11">
      <c r="G3308" s="21"/>
      <c r="H3308" s="21"/>
      <c r="I3308" s="21"/>
      <c r="J3308" s="21"/>
      <c r="K3308" s="21"/>
    </row>
    <row r="3309" spans="7:11">
      <c r="G3309" s="21"/>
      <c r="H3309" s="21"/>
      <c r="I3309" s="21"/>
      <c r="J3309" s="21"/>
      <c r="K3309" s="21"/>
    </row>
    <row r="3310" spans="7:11">
      <c r="G3310" s="21"/>
      <c r="H3310" s="21"/>
      <c r="I3310" s="21"/>
      <c r="J3310" s="21"/>
      <c r="K3310" s="21"/>
    </row>
    <row r="3311" spans="7:11">
      <c r="G3311" s="21"/>
      <c r="H3311" s="21"/>
      <c r="I3311" s="21"/>
      <c r="J3311" s="21"/>
      <c r="K3311" s="21"/>
    </row>
    <row r="3312" spans="7:11">
      <c r="G3312" s="21"/>
      <c r="H3312" s="21"/>
      <c r="I3312" s="21"/>
      <c r="J3312" s="21"/>
      <c r="K3312" s="21"/>
    </row>
    <row r="3313" spans="7:11">
      <c r="G3313" s="21"/>
      <c r="H3313" s="21"/>
      <c r="I3313" s="21"/>
      <c r="J3313" s="21"/>
      <c r="K3313" s="21"/>
    </row>
    <row r="3314" spans="7:11">
      <c r="G3314" s="21"/>
      <c r="H3314" s="21"/>
      <c r="I3314" s="21"/>
      <c r="J3314" s="21"/>
      <c r="K3314" s="21"/>
    </row>
    <row r="3315" spans="7:11">
      <c r="G3315" s="21"/>
      <c r="H3315" s="21"/>
      <c r="I3315" s="21"/>
      <c r="J3315" s="21"/>
      <c r="K3315" s="21"/>
    </row>
    <row r="3316" spans="7:11">
      <c r="G3316" s="21"/>
      <c r="H3316" s="21"/>
      <c r="I3316" s="21"/>
      <c r="J3316" s="21"/>
      <c r="K3316" s="21"/>
    </row>
    <row r="3317" spans="7:11">
      <c r="G3317" s="21"/>
      <c r="H3317" s="21"/>
      <c r="I3317" s="21"/>
      <c r="J3317" s="21"/>
      <c r="K3317" s="21"/>
    </row>
    <row r="3318" spans="7:11">
      <c r="G3318" s="21"/>
      <c r="H3318" s="21"/>
      <c r="I3318" s="21"/>
      <c r="J3318" s="21"/>
      <c r="K3318" s="21"/>
    </row>
    <row r="3319" spans="7:11">
      <c r="G3319" s="21"/>
      <c r="H3319" s="21"/>
      <c r="I3319" s="21"/>
      <c r="J3319" s="21"/>
      <c r="K3319" s="21"/>
    </row>
    <row r="3320" spans="7:11">
      <c r="G3320" s="21"/>
      <c r="H3320" s="21"/>
      <c r="I3320" s="21"/>
      <c r="J3320" s="21"/>
      <c r="K3320" s="21"/>
    </row>
    <row r="3321" spans="7:11">
      <c r="G3321" s="21"/>
      <c r="H3321" s="21"/>
      <c r="I3321" s="21"/>
      <c r="J3321" s="21"/>
      <c r="K3321" s="21"/>
    </row>
    <row r="3322" spans="7:11">
      <c r="G3322" s="21"/>
      <c r="H3322" s="21"/>
      <c r="I3322" s="21"/>
      <c r="J3322" s="21"/>
      <c r="K3322" s="21"/>
    </row>
    <row r="3323" spans="7:11">
      <c r="G3323" s="21"/>
      <c r="H3323" s="21"/>
      <c r="I3323" s="21"/>
      <c r="J3323" s="21"/>
      <c r="K3323" s="21"/>
    </row>
    <row r="3324" spans="7:11">
      <c r="G3324" s="21"/>
      <c r="H3324" s="21"/>
      <c r="I3324" s="21"/>
      <c r="J3324" s="21"/>
      <c r="K3324" s="21"/>
    </row>
    <row r="3325" spans="7:11">
      <c r="G3325" s="21"/>
      <c r="H3325" s="21"/>
      <c r="I3325" s="21"/>
      <c r="J3325" s="21"/>
      <c r="K3325" s="21"/>
    </row>
    <row r="3326" spans="7:11">
      <c r="G3326" s="21"/>
      <c r="H3326" s="21"/>
      <c r="I3326" s="21"/>
      <c r="J3326" s="21"/>
      <c r="K3326" s="21"/>
    </row>
    <row r="3327" spans="7:11">
      <c r="G3327" s="21"/>
      <c r="H3327" s="21"/>
      <c r="I3327" s="21"/>
      <c r="J3327" s="21"/>
      <c r="K3327" s="21"/>
    </row>
    <row r="3328" spans="7:11">
      <c r="G3328" s="21"/>
      <c r="H3328" s="21"/>
      <c r="I3328" s="21"/>
      <c r="J3328" s="21"/>
      <c r="K3328" s="21"/>
    </row>
    <row r="3329" spans="7:11">
      <c r="G3329" s="21"/>
      <c r="H3329" s="21"/>
      <c r="I3329" s="21"/>
      <c r="J3329" s="21"/>
      <c r="K3329" s="21"/>
    </row>
    <row r="3330" spans="7:11">
      <c r="G3330" s="21"/>
      <c r="H3330" s="21"/>
      <c r="I3330" s="21"/>
      <c r="J3330" s="21"/>
      <c r="K3330" s="21"/>
    </row>
    <row r="3331" spans="7:11">
      <c r="G3331" s="21"/>
      <c r="H3331" s="21"/>
      <c r="I3331" s="21"/>
      <c r="J3331" s="21"/>
      <c r="K3331" s="21"/>
    </row>
    <row r="3332" spans="7:11">
      <c r="G3332" s="21"/>
      <c r="H3332" s="21"/>
      <c r="I3332" s="21"/>
      <c r="J3332" s="21"/>
      <c r="K3332" s="21"/>
    </row>
    <row r="3333" spans="7:11">
      <c r="G3333" s="21"/>
      <c r="H3333" s="21"/>
      <c r="I3333" s="21"/>
      <c r="J3333" s="21"/>
      <c r="K3333" s="21"/>
    </row>
    <row r="3334" spans="7:11">
      <c r="G3334" s="21"/>
      <c r="H3334" s="21"/>
      <c r="I3334" s="21"/>
      <c r="J3334" s="21"/>
      <c r="K3334" s="21"/>
    </row>
    <row r="3335" spans="7:11">
      <c r="G3335" s="21"/>
      <c r="H3335" s="21"/>
      <c r="I3335" s="21"/>
      <c r="J3335" s="21"/>
      <c r="K3335" s="21"/>
    </row>
    <row r="3336" spans="7:11">
      <c r="G3336" s="21"/>
      <c r="H3336" s="21"/>
      <c r="I3336" s="21"/>
      <c r="J3336" s="21"/>
      <c r="K3336" s="21"/>
    </row>
    <row r="3337" spans="7:11">
      <c r="G3337" s="21"/>
      <c r="H3337" s="21"/>
      <c r="I3337" s="21"/>
      <c r="J3337" s="21"/>
      <c r="K3337" s="21"/>
    </row>
    <row r="3338" spans="7:11">
      <c r="G3338" s="21"/>
      <c r="H3338" s="21"/>
      <c r="I3338" s="21"/>
      <c r="J3338" s="21"/>
      <c r="K3338" s="21"/>
    </row>
    <row r="3339" spans="7:11">
      <c r="G3339" s="21"/>
      <c r="H3339" s="21"/>
      <c r="I3339" s="21"/>
      <c r="J3339" s="21"/>
      <c r="K3339" s="21"/>
    </row>
    <row r="3340" spans="7:11">
      <c r="G3340" s="21"/>
      <c r="H3340" s="21"/>
      <c r="I3340" s="21"/>
      <c r="J3340" s="21"/>
      <c r="K3340" s="21"/>
    </row>
    <row r="3341" spans="7:11">
      <c r="G3341" s="21"/>
      <c r="H3341" s="21"/>
      <c r="I3341" s="21"/>
      <c r="J3341" s="21"/>
      <c r="K3341" s="21"/>
    </row>
    <row r="3342" spans="7:11">
      <c r="G3342" s="21"/>
      <c r="H3342" s="21"/>
      <c r="I3342" s="21"/>
      <c r="J3342" s="21"/>
      <c r="K3342" s="21"/>
    </row>
    <row r="3343" spans="7:11">
      <c r="G3343" s="21"/>
      <c r="H3343" s="21"/>
      <c r="I3343" s="21"/>
      <c r="J3343" s="21"/>
      <c r="K3343" s="21"/>
    </row>
    <row r="3344" spans="7:11">
      <c r="G3344" s="21"/>
      <c r="H3344" s="21"/>
      <c r="I3344" s="21"/>
      <c r="J3344" s="21"/>
      <c r="K3344" s="21"/>
    </row>
    <row r="3345" spans="7:11">
      <c r="G3345" s="21"/>
      <c r="H3345" s="21"/>
      <c r="I3345" s="21"/>
      <c r="J3345" s="21"/>
      <c r="K3345" s="21"/>
    </row>
    <row r="3346" spans="7:11">
      <c r="G3346" s="21"/>
      <c r="H3346" s="21"/>
      <c r="I3346" s="21"/>
      <c r="J3346" s="21"/>
      <c r="K3346" s="21"/>
    </row>
    <row r="3347" spans="7:11">
      <c r="G3347" s="21"/>
      <c r="H3347" s="21"/>
      <c r="I3347" s="21"/>
      <c r="J3347" s="21"/>
      <c r="K3347" s="21"/>
    </row>
    <row r="3348" spans="7:11">
      <c r="G3348" s="21"/>
      <c r="H3348" s="21"/>
      <c r="I3348" s="21"/>
      <c r="J3348" s="21"/>
      <c r="K3348" s="21"/>
    </row>
    <row r="3349" spans="7:11">
      <c r="G3349" s="21"/>
      <c r="H3349" s="21"/>
      <c r="I3349" s="21"/>
      <c r="J3349" s="21"/>
      <c r="K3349" s="21"/>
    </row>
    <row r="3350" spans="7:11">
      <c r="G3350" s="21"/>
      <c r="H3350" s="21"/>
      <c r="I3350" s="21"/>
      <c r="J3350" s="21"/>
      <c r="K3350" s="21"/>
    </row>
    <row r="3351" spans="7:11">
      <c r="G3351" s="21"/>
      <c r="H3351" s="21"/>
      <c r="I3351" s="21"/>
      <c r="J3351" s="21"/>
      <c r="K3351" s="21"/>
    </row>
    <row r="3352" spans="7:11">
      <c r="G3352" s="21"/>
      <c r="H3352" s="21"/>
      <c r="I3352" s="21"/>
      <c r="J3352" s="21"/>
      <c r="K3352" s="21"/>
    </row>
    <row r="3353" spans="7:11">
      <c r="G3353" s="21"/>
      <c r="H3353" s="21"/>
      <c r="I3353" s="21"/>
      <c r="J3353" s="21"/>
      <c r="K3353" s="21"/>
    </row>
    <row r="3354" spans="7:11">
      <c r="G3354" s="21"/>
      <c r="H3354" s="21"/>
      <c r="I3354" s="21"/>
      <c r="J3354" s="21"/>
      <c r="K3354" s="21"/>
    </row>
    <row r="3355" spans="7:11">
      <c r="G3355" s="21"/>
      <c r="H3355" s="21"/>
      <c r="I3355" s="21"/>
      <c r="J3355" s="21"/>
      <c r="K3355" s="21"/>
    </row>
    <row r="3356" spans="7:11">
      <c r="G3356" s="21"/>
      <c r="H3356" s="21"/>
      <c r="I3356" s="21"/>
      <c r="J3356" s="21"/>
      <c r="K3356" s="21"/>
    </row>
    <row r="3357" spans="7:11">
      <c r="G3357" s="21"/>
      <c r="H3357" s="21"/>
      <c r="I3357" s="21"/>
      <c r="J3357" s="21"/>
      <c r="K3357" s="21"/>
    </row>
    <row r="3358" spans="7:11">
      <c r="G3358" s="21"/>
      <c r="H3358" s="21"/>
      <c r="I3358" s="21"/>
      <c r="J3358" s="21"/>
      <c r="K3358" s="21"/>
    </row>
    <row r="3359" spans="7:11">
      <c r="G3359" s="21"/>
      <c r="H3359" s="21"/>
      <c r="I3359" s="21"/>
      <c r="J3359" s="21"/>
      <c r="K3359" s="21"/>
    </row>
    <row r="3360" spans="7:11">
      <c r="G3360" s="21"/>
      <c r="H3360" s="21"/>
      <c r="I3360" s="21"/>
      <c r="J3360" s="21"/>
      <c r="K3360" s="21"/>
    </row>
    <row r="3361" spans="7:11">
      <c r="G3361" s="21"/>
      <c r="H3361" s="21"/>
      <c r="I3361" s="21"/>
      <c r="J3361" s="21"/>
      <c r="K3361" s="21"/>
    </row>
    <row r="3362" spans="7:11">
      <c r="G3362" s="21"/>
      <c r="H3362" s="21"/>
      <c r="I3362" s="21"/>
      <c r="J3362" s="21"/>
      <c r="K3362" s="21"/>
    </row>
    <row r="3363" spans="7:11">
      <c r="G3363" s="21"/>
      <c r="H3363" s="21"/>
      <c r="I3363" s="21"/>
      <c r="J3363" s="21"/>
      <c r="K3363" s="21"/>
    </row>
    <row r="3364" spans="7:11">
      <c r="G3364" s="21"/>
      <c r="H3364" s="21"/>
      <c r="I3364" s="21"/>
      <c r="J3364" s="21"/>
      <c r="K3364" s="21"/>
    </row>
    <row r="3365" spans="7:11">
      <c r="G3365" s="21"/>
      <c r="H3365" s="21"/>
      <c r="I3365" s="21"/>
      <c r="J3365" s="21"/>
      <c r="K3365" s="21"/>
    </row>
    <row r="3366" spans="7:11">
      <c r="G3366" s="21"/>
      <c r="H3366" s="21"/>
      <c r="I3366" s="21"/>
      <c r="J3366" s="21"/>
      <c r="K3366" s="21"/>
    </row>
    <row r="3367" spans="7:11">
      <c r="G3367" s="21"/>
      <c r="H3367" s="21"/>
      <c r="I3367" s="21"/>
      <c r="J3367" s="21"/>
      <c r="K3367" s="21"/>
    </row>
    <row r="3368" spans="7:11">
      <c r="G3368" s="21"/>
      <c r="H3368" s="21"/>
      <c r="I3368" s="21"/>
      <c r="J3368" s="21"/>
      <c r="K3368" s="21"/>
    </row>
    <row r="3369" spans="7:11">
      <c r="G3369" s="21"/>
      <c r="H3369" s="21"/>
      <c r="I3369" s="21"/>
      <c r="J3369" s="21"/>
      <c r="K3369" s="21"/>
    </row>
    <row r="3370" spans="7:11">
      <c r="G3370" s="21"/>
      <c r="H3370" s="21"/>
      <c r="I3370" s="21"/>
      <c r="J3370" s="21"/>
      <c r="K3370" s="21"/>
    </row>
    <row r="3371" spans="7:11">
      <c r="G3371" s="21"/>
      <c r="H3371" s="21"/>
      <c r="I3371" s="21"/>
      <c r="J3371" s="21"/>
      <c r="K3371" s="21"/>
    </row>
    <row r="3372" spans="7:11">
      <c r="G3372" s="21"/>
      <c r="H3372" s="21"/>
      <c r="I3372" s="21"/>
      <c r="J3372" s="21"/>
      <c r="K3372" s="21"/>
    </row>
    <row r="3373" spans="7:11">
      <c r="G3373" s="21"/>
      <c r="H3373" s="21"/>
      <c r="I3373" s="21"/>
      <c r="J3373" s="21"/>
      <c r="K3373" s="21"/>
    </row>
    <row r="3374" spans="7:11">
      <c r="G3374" s="21"/>
      <c r="H3374" s="21"/>
      <c r="I3374" s="21"/>
      <c r="J3374" s="21"/>
      <c r="K3374" s="21"/>
    </row>
    <row r="3375" spans="7:11">
      <c r="G3375" s="21"/>
      <c r="H3375" s="21"/>
      <c r="I3375" s="21"/>
      <c r="J3375" s="21"/>
      <c r="K3375" s="21"/>
    </row>
    <row r="3376" spans="7:11">
      <c r="G3376" s="21"/>
      <c r="H3376" s="21"/>
      <c r="I3376" s="21"/>
      <c r="J3376" s="21"/>
      <c r="K3376" s="21"/>
    </row>
    <row r="3377" spans="7:11">
      <c r="G3377" s="21"/>
      <c r="H3377" s="21"/>
      <c r="I3377" s="21"/>
      <c r="J3377" s="21"/>
      <c r="K3377" s="21"/>
    </row>
    <row r="3378" spans="7:11">
      <c r="G3378" s="21"/>
      <c r="H3378" s="21"/>
      <c r="I3378" s="21"/>
      <c r="J3378" s="21"/>
      <c r="K3378" s="21"/>
    </row>
    <row r="3379" spans="7:11">
      <c r="G3379" s="21"/>
      <c r="H3379" s="21"/>
      <c r="I3379" s="21"/>
      <c r="J3379" s="21"/>
      <c r="K3379" s="21"/>
    </row>
    <row r="3380" spans="7:11">
      <c r="G3380" s="21"/>
      <c r="H3380" s="21"/>
      <c r="I3380" s="21"/>
      <c r="J3380" s="21"/>
      <c r="K3380" s="21"/>
    </row>
    <row r="3381" spans="7:11">
      <c r="G3381" s="21"/>
      <c r="H3381" s="21"/>
      <c r="I3381" s="21"/>
      <c r="J3381" s="21"/>
      <c r="K3381" s="21"/>
    </row>
    <row r="3382" spans="7:11">
      <c r="G3382" s="21"/>
      <c r="H3382" s="21"/>
      <c r="I3382" s="21"/>
      <c r="J3382" s="21"/>
      <c r="K3382" s="21"/>
    </row>
    <row r="3383" spans="7:11">
      <c r="G3383" s="21"/>
      <c r="H3383" s="21"/>
      <c r="I3383" s="21"/>
      <c r="J3383" s="21"/>
      <c r="K3383" s="21"/>
    </row>
    <row r="3384" spans="7:11">
      <c r="G3384" s="21"/>
      <c r="H3384" s="21"/>
      <c r="I3384" s="21"/>
      <c r="J3384" s="21"/>
      <c r="K3384" s="21"/>
    </row>
    <row r="3385" spans="7:11">
      <c r="G3385" s="21"/>
      <c r="H3385" s="21"/>
      <c r="I3385" s="21"/>
      <c r="J3385" s="21"/>
      <c r="K3385" s="21"/>
    </row>
    <row r="3386" spans="7:11">
      <c r="G3386" s="21"/>
      <c r="H3386" s="21"/>
      <c r="I3386" s="21"/>
      <c r="J3386" s="21"/>
      <c r="K3386" s="21"/>
    </row>
    <row r="3387" spans="7:11">
      <c r="G3387" s="21"/>
      <c r="H3387" s="21"/>
      <c r="I3387" s="21"/>
      <c r="J3387" s="21"/>
      <c r="K3387" s="21"/>
    </row>
    <row r="3388" spans="7:11">
      <c r="G3388" s="21"/>
      <c r="H3388" s="21"/>
      <c r="I3388" s="21"/>
      <c r="J3388" s="21"/>
      <c r="K3388" s="21"/>
    </row>
    <row r="3389" spans="7:11">
      <c r="G3389" s="21"/>
      <c r="H3389" s="21"/>
      <c r="I3389" s="21"/>
      <c r="J3389" s="21"/>
      <c r="K3389" s="21"/>
    </row>
    <row r="3390" spans="7:11">
      <c r="G3390" s="21"/>
      <c r="H3390" s="21"/>
      <c r="I3390" s="21"/>
      <c r="J3390" s="21"/>
      <c r="K3390" s="21"/>
    </row>
    <row r="3391" spans="7:11">
      <c r="G3391" s="21"/>
      <c r="H3391" s="21"/>
      <c r="I3391" s="21"/>
      <c r="J3391" s="21"/>
      <c r="K3391" s="21"/>
    </row>
    <row r="3392" spans="7:11">
      <c r="G3392" s="21"/>
      <c r="H3392" s="21"/>
      <c r="I3392" s="21"/>
      <c r="J3392" s="21"/>
      <c r="K3392" s="21"/>
    </row>
    <row r="3393" spans="7:11">
      <c r="G3393" s="21"/>
      <c r="H3393" s="21"/>
      <c r="I3393" s="21"/>
      <c r="J3393" s="21"/>
      <c r="K3393" s="21"/>
    </row>
    <row r="3394" spans="7:11">
      <c r="G3394" s="21"/>
      <c r="H3394" s="21"/>
      <c r="I3394" s="21"/>
      <c r="J3394" s="21"/>
      <c r="K3394" s="21"/>
    </row>
    <row r="3395" spans="7:11">
      <c r="G3395" s="21"/>
      <c r="H3395" s="21"/>
      <c r="I3395" s="21"/>
      <c r="J3395" s="21"/>
      <c r="K3395" s="21"/>
    </row>
    <row r="3396" spans="7:11">
      <c r="G3396" s="21"/>
      <c r="H3396" s="21"/>
      <c r="I3396" s="21"/>
      <c r="J3396" s="21"/>
      <c r="K3396" s="21"/>
    </row>
    <row r="3397" spans="7:11">
      <c r="G3397" s="21"/>
      <c r="H3397" s="21"/>
      <c r="I3397" s="21"/>
      <c r="J3397" s="21"/>
      <c r="K3397" s="21"/>
    </row>
    <row r="3398" spans="7:11">
      <c r="G3398" s="21"/>
      <c r="H3398" s="21"/>
      <c r="I3398" s="21"/>
      <c r="J3398" s="21"/>
      <c r="K3398" s="21"/>
    </row>
    <row r="3399" spans="7:11">
      <c r="G3399" s="21"/>
      <c r="H3399" s="21"/>
      <c r="I3399" s="21"/>
      <c r="J3399" s="21"/>
      <c r="K3399" s="21"/>
    </row>
    <row r="3400" spans="7:11">
      <c r="G3400" s="21"/>
      <c r="H3400" s="21"/>
      <c r="I3400" s="21"/>
      <c r="J3400" s="21"/>
      <c r="K3400" s="21"/>
    </row>
    <row r="3401" spans="7:11">
      <c r="G3401" s="21"/>
      <c r="H3401" s="21"/>
      <c r="I3401" s="21"/>
      <c r="J3401" s="21"/>
      <c r="K3401" s="21"/>
    </row>
    <row r="3402" spans="7:11">
      <c r="G3402" s="21"/>
      <c r="H3402" s="21"/>
      <c r="I3402" s="21"/>
      <c r="J3402" s="21"/>
      <c r="K3402" s="21"/>
    </row>
    <row r="3403" spans="7:11">
      <c r="G3403" s="21"/>
      <c r="H3403" s="21"/>
      <c r="I3403" s="21"/>
      <c r="J3403" s="21"/>
      <c r="K3403" s="21"/>
    </row>
    <row r="3404" spans="7:11">
      <c r="G3404" s="21"/>
      <c r="H3404" s="21"/>
      <c r="I3404" s="21"/>
      <c r="J3404" s="21"/>
      <c r="K3404" s="21"/>
    </row>
    <row r="3405" spans="7:11">
      <c r="G3405" s="21"/>
      <c r="H3405" s="21"/>
      <c r="I3405" s="21"/>
      <c r="J3405" s="21"/>
      <c r="K3405" s="21"/>
    </row>
    <row r="3406" spans="7:11">
      <c r="G3406" s="21"/>
      <c r="H3406" s="21"/>
      <c r="I3406" s="21"/>
      <c r="J3406" s="21"/>
      <c r="K3406" s="21"/>
    </row>
    <row r="3407" spans="7:11">
      <c r="G3407" s="21"/>
      <c r="H3407" s="21"/>
      <c r="I3407" s="21"/>
      <c r="J3407" s="21"/>
      <c r="K3407" s="21"/>
    </row>
    <row r="3408" spans="7:11">
      <c r="G3408" s="21"/>
      <c r="H3408" s="21"/>
      <c r="I3408" s="21"/>
      <c r="J3408" s="21"/>
      <c r="K3408" s="21"/>
    </row>
    <row r="3409" spans="7:11">
      <c r="G3409" s="21"/>
      <c r="H3409" s="21"/>
      <c r="I3409" s="21"/>
      <c r="J3409" s="21"/>
      <c r="K3409" s="21"/>
    </row>
    <row r="3410" spans="7:11">
      <c r="G3410" s="21"/>
      <c r="H3410" s="21"/>
      <c r="I3410" s="21"/>
      <c r="J3410" s="21"/>
      <c r="K3410" s="21"/>
    </row>
    <row r="3411" spans="7:11">
      <c r="G3411" s="21"/>
      <c r="H3411" s="21"/>
      <c r="I3411" s="21"/>
      <c r="J3411" s="21"/>
      <c r="K3411" s="21"/>
    </row>
    <row r="3412" spans="7:11">
      <c r="G3412" s="21"/>
      <c r="H3412" s="21"/>
      <c r="I3412" s="21"/>
      <c r="J3412" s="21"/>
      <c r="K3412" s="21"/>
    </row>
    <row r="3413" spans="7:11">
      <c r="G3413" s="21"/>
      <c r="H3413" s="21"/>
      <c r="I3413" s="21"/>
      <c r="J3413" s="21"/>
      <c r="K3413" s="21"/>
    </row>
    <row r="3414" spans="7:11">
      <c r="G3414" s="21"/>
      <c r="H3414" s="21"/>
      <c r="I3414" s="21"/>
      <c r="J3414" s="21"/>
      <c r="K3414" s="21"/>
    </row>
    <row r="3415" spans="7:11">
      <c r="G3415" s="21"/>
      <c r="H3415" s="21"/>
      <c r="I3415" s="21"/>
      <c r="J3415" s="21"/>
      <c r="K3415" s="21"/>
    </row>
    <row r="3416" spans="7:11">
      <c r="G3416" s="21"/>
      <c r="H3416" s="21"/>
      <c r="I3416" s="21"/>
      <c r="J3416" s="21"/>
      <c r="K3416" s="21"/>
    </row>
    <row r="3417" spans="7:11">
      <c r="G3417" s="21"/>
      <c r="H3417" s="21"/>
      <c r="I3417" s="21"/>
      <c r="J3417" s="21"/>
      <c r="K3417" s="21"/>
    </row>
    <row r="3418" spans="7:11">
      <c r="G3418" s="21"/>
      <c r="H3418" s="21"/>
      <c r="I3418" s="21"/>
      <c r="J3418" s="21"/>
      <c r="K3418" s="21"/>
    </row>
    <row r="3419" spans="7:11">
      <c r="G3419" s="21"/>
      <c r="H3419" s="21"/>
      <c r="I3419" s="21"/>
      <c r="J3419" s="21"/>
      <c r="K3419" s="21"/>
    </row>
    <row r="3420" spans="7:11">
      <c r="G3420" s="21"/>
      <c r="H3420" s="21"/>
      <c r="I3420" s="21"/>
      <c r="J3420" s="21"/>
      <c r="K3420" s="21"/>
    </row>
    <row r="3421" spans="7:11">
      <c r="G3421" s="21"/>
      <c r="H3421" s="21"/>
      <c r="I3421" s="21"/>
      <c r="J3421" s="21"/>
      <c r="K3421" s="21"/>
    </row>
    <row r="3422" spans="7:11">
      <c r="G3422" s="21"/>
      <c r="H3422" s="21"/>
      <c r="I3422" s="21"/>
      <c r="J3422" s="21"/>
      <c r="K3422" s="21"/>
    </row>
    <row r="3423" spans="7:11">
      <c r="G3423" s="21"/>
      <c r="H3423" s="21"/>
      <c r="I3423" s="21"/>
      <c r="J3423" s="21"/>
      <c r="K3423" s="21"/>
    </row>
    <row r="3424" spans="7:11">
      <c r="G3424" s="21"/>
      <c r="H3424" s="21"/>
      <c r="I3424" s="21"/>
      <c r="J3424" s="21"/>
      <c r="K3424" s="21"/>
    </row>
    <row r="3425" spans="7:11">
      <c r="G3425" s="21"/>
      <c r="H3425" s="21"/>
      <c r="I3425" s="21"/>
      <c r="J3425" s="21"/>
      <c r="K3425" s="21"/>
    </row>
    <row r="3426" spans="7:11">
      <c r="G3426" s="21"/>
      <c r="H3426" s="21"/>
      <c r="I3426" s="21"/>
      <c r="J3426" s="21"/>
      <c r="K3426" s="21"/>
    </row>
    <row r="3427" spans="7:11">
      <c r="G3427" s="21"/>
      <c r="H3427" s="21"/>
      <c r="I3427" s="21"/>
      <c r="J3427" s="21"/>
      <c r="K3427" s="21"/>
    </row>
    <row r="3428" spans="7:11">
      <c r="G3428" s="21"/>
      <c r="H3428" s="21"/>
      <c r="I3428" s="21"/>
      <c r="J3428" s="21"/>
      <c r="K3428" s="21"/>
    </row>
    <row r="3429" spans="7:11">
      <c r="G3429" s="21"/>
      <c r="H3429" s="21"/>
      <c r="I3429" s="21"/>
      <c r="J3429" s="21"/>
      <c r="K3429" s="21"/>
    </row>
    <row r="3430" spans="7:11">
      <c r="G3430" s="21"/>
      <c r="H3430" s="21"/>
      <c r="I3430" s="21"/>
      <c r="J3430" s="21"/>
      <c r="K3430" s="21"/>
    </row>
    <row r="3431" spans="7:11">
      <c r="G3431" s="21"/>
      <c r="H3431" s="21"/>
      <c r="I3431" s="21"/>
      <c r="J3431" s="21"/>
      <c r="K3431" s="21"/>
    </row>
    <row r="3432" spans="7:11">
      <c r="G3432" s="21"/>
      <c r="H3432" s="21"/>
      <c r="I3432" s="21"/>
      <c r="J3432" s="21"/>
      <c r="K3432" s="21"/>
    </row>
    <row r="3433" spans="7:11">
      <c r="G3433" s="21"/>
      <c r="H3433" s="21"/>
      <c r="I3433" s="21"/>
      <c r="J3433" s="21"/>
      <c r="K3433" s="21"/>
    </row>
    <row r="3434" spans="7:11">
      <c r="G3434" s="21"/>
      <c r="H3434" s="21"/>
      <c r="I3434" s="21"/>
      <c r="J3434" s="21"/>
      <c r="K3434" s="21"/>
    </row>
    <row r="3435" spans="7:11">
      <c r="G3435" s="21"/>
      <c r="H3435" s="21"/>
      <c r="I3435" s="21"/>
      <c r="J3435" s="21"/>
      <c r="K3435" s="21"/>
    </row>
    <row r="3436" spans="7:11">
      <c r="G3436" s="21"/>
      <c r="H3436" s="21"/>
      <c r="I3436" s="21"/>
      <c r="J3436" s="21"/>
      <c r="K3436" s="21"/>
    </row>
    <row r="3437" spans="7:11">
      <c r="G3437" s="21"/>
      <c r="H3437" s="21"/>
      <c r="I3437" s="21"/>
      <c r="J3437" s="21"/>
      <c r="K3437" s="21"/>
    </row>
    <row r="3438" spans="7:11">
      <c r="G3438" s="21"/>
      <c r="H3438" s="21"/>
      <c r="I3438" s="21"/>
      <c r="J3438" s="21"/>
      <c r="K3438" s="21"/>
    </row>
    <row r="3439" spans="7:11">
      <c r="G3439" s="21"/>
      <c r="H3439" s="21"/>
      <c r="I3439" s="21"/>
      <c r="J3439" s="21"/>
      <c r="K3439" s="21"/>
    </row>
    <row r="3440" spans="7:11">
      <c r="G3440" s="21"/>
      <c r="H3440" s="21"/>
      <c r="I3440" s="21"/>
      <c r="J3440" s="21"/>
      <c r="K3440" s="21"/>
    </row>
    <row r="3441" spans="7:11">
      <c r="G3441" s="21"/>
      <c r="H3441" s="21"/>
      <c r="I3441" s="21"/>
      <c r="J3441" s="21"/>
      <c r="K3441" s="21"/>
    </row>
    <row r="3442" spans="7:11">
      <c r="G3442" s="21"/>
      <c r="H3442" s="21"/>
      <c r="I3442" s="21"/>
      <c r="J3442" s="21"/>
      <c r="K3442" s="21"/>
    </row>
    <row r="3443" spans="7:11">
      <c r="G3443" s="21"/>
      <c r="H3443" s="21"/>
      <c r="I3443" s="21"/>
      <c r="J3443" s="21"/>
      <c r="K3443" s="21"/>
    </row>
    <row r="3444" spans="7:11">
      <c r="G3444" s="21"/>
      <c r="H3444" s="21"/>
      <c r="I3444" s="21"/>
      <c r="J3444" s="21"/>
      <c r="K3444" s="21"/>
    </row>
    <row r="3445" spans="7:11">
      <c r="G3445" s="21"/>
      <c r="H3445" s="21"/>
      <c r="I3445" s="21"/>
      <c r="J3445" s="21"/>
      <c r="K3445" s="21"/>
    </row>
    <row r="3446" spans="7:11">
      <c r="G3446" s="21"/>
      <c r="H3446" s="21"/>
      <c r="I3446" s="21"/>
      <c r="J3446" s="21"/>
      <c r="K3446" s="21"/>
    </row>
    <row r="3447" spans="7:11">
      <c r="G3447" s="21"/>
      <c r="H3447" s="21"/>
      <c r="I3447" s="21"/>
      <c r="J3447" s="21"/>
      <c r="K3447" s="21"/>
    </row>
    <row r="3448" spans="7:11">
      <c r="G3448" s="21"/>
      <c r="H3448" s="21"/>
      <c r="I3448" s="21"/>
      <c r="J3448" s="21"/>
      <c r="K3448" s="21"/>
    </row>
    <row r="3449" spans="7:11">
      <c r="G3449" s="21"/>
      <c r="H3449" s="21"/>
      <c r="I3449" s="21"/>
      <c r="J3449" s="21"/>
      <c r="K3449" s="21"/>
    </row>
    <row r="3450" spans="7:11">
      <c r="G3450" s="21"/>
      <c r="H3450" s="21"/>
      <c r="I3450" s="21"/>
      <c r="J3450" s="21"/>
      <c r="K3450" s="21"/>
    </row>
    <row r="3451" spans="7:11">
      <c r="G3451" s="21"/>
      <c r="H3451" s="21"/>
      <c r="I3451" s="21"/>
      <c r="J3451" s="21"/>
      <c r="K3451" s="21"/>
    </row>
    <row r="3452" spans="7:11">
      <c r="G3452" s="21"/>
      <c r="H3452" s="21"/>
      <c r="I3452" s="21"/>
      <c r="J3452" s="21"/>
      <c r="K3452" s="21"/>
    </row>
    <row r="3453" spans="7:11">
      <c r="G3453" s="21"/>
      <c r="H3453" s="21"/>
      <c r="I3453" s="21"/>
      <c r="J3453" s="21"/>
      <c r="K3453" s="21"/>
    </row>
    <row r="3454" spans="7:11">
      <c r="G3454" s="21"/>
      <c r="H3454" s="21"/>
      <c r="I3454" s="21"/>
      <c r="J3454" s="21"/>
      <c r="K3454" s="21"/>
    </row>
    <row r="3455" spans="7:11">
      <c r="G3455" s="21"/>
      <c r="H3455" s="21"/>
      <c r="I3455" s="21"/>
      <c r="J3455" s="21"/>
      <c r="K3455" s="21"/>
    </row>
    <row r="3456" spans="7:11">
      <c r="G3456" s="21"/>
      <c r="H3456" s="21"/>
      <c r="I3456" s="21"/>
      <c r="J3456" s="21"/>
      <c r="K3456" s="21"/>
    </row>
    <row r="3457" spans="7:11">
      <c r="G3457" s="21"/>
      <c r="H3457" s="21"/>
      <c r="I3457" s="21"/>
      <c r="J3457" s="21"/>
      <c r="K3457" s="21"/>
    </row>
    <row r="3458" spans="7:11">
      <c r="G3458" s="21"/>
      <c r="H3458" s="21"/>
      <c r="I3458" s="21"/>
      <c r="J3458" s="21"/>
      <c r="K3458" s="21"/>
    </row>
    <row r="3459" spans="7:11">
      <c r="G3459" s="21"/>
      <c r="H3459" s="21"/>
      <c r="I3459" s="21"/>
      <c r="J3459" s="21"/>
      <c r="K3459" s="21"/>
    </row>
    <row r="3460" spans="7:11">
      <c r="G3460" s="21"/>
      <c r="H3460" s="21"/>
      <c r="I3460" s="21"/>
      <c r="J3460" s="21"/>
      <c r="K3460" s="21"/>
    </row>
    <row r="3461" spans="7:11">
      <c r="G3461" s="21"/>
      <c r="H3461" s="21"/>
      <c r="I3461" s="21"/>
      <c r="J3461" s="21"/>
      <c r="K3461" s="21"/>
    </row>
    <row r="3462" spans="7:11">
      <c r="G3462" s="21"/>
      <c r="H3462" s="21"/>
      <c r="I3462" s="21"/>
      <c r="J3462" s="21"/>
      <c r="K3462" s="21"/>
    </row>
    <row r="3463" spans="7:11">
      <c r="G3463" s="21"/>
      <c r="H3463" s="21"/>
      <c r="I3463" s="21"/>
      <c r="J3463" s="21"/>
      <c r="K3463" s="21"/>
    </row>
    <row r="3464" spans="7:11">
      <c r="G3464" s="21"/>
      <c r="H3464" s="21"/>
      <c r="I3464" s="21"/>
      <c r="J3464" s="21"/>
      <c r="K3464" s="21"/>
    </row>
    <row r="3465" spans="7:11">
      <c r="G3465" s="21"/>
      <c r="H3465" s="21"/>
      <c r="I3465" s="21"/>
      <c r="J3465" s="21"/>
      <c r="K3465" s="21"/>
    </row>
    <row r="3466" spans="7:11">
      <c r="G3466" s="21"/>
      <c r="H3466" s="21"/>
      <c r="I3466" s="21"/>
      <c r="J3466" s="21"/>
      <c r="K3466" s="21"/>
    </row>
    <row r="3467" spans="7:11">
      <c r="G3467" s="21"/>
      <c r="H3467" s="21"/>
      <c r="I3467" s="21"/>
      <c r="J3467" s="21"/>
      <c r="K3467" s="21"/>
    </row>
    <row r="3468" spans="7:11">
      <c r="G3468" s="21"/>
      <c r="H3468" s="21"/>
      <c r="I3468" s="21"/>
      <c r="J3468" s="21"/>
      <c r="K3468" s="21"/>
    </row>
    <row r="3469" spans="7:11">
      <c r="G3469" s="21"/>
      <c r="H3469" s="21"/>
      <c r="I3469" s="21"/>
      <c r="J3469" s="21"/>
      <c r="K3469" s="21"/>
    </row>
    <row r="3470" spans="7:11">
      <c r="G3470" s="21"/>
      <c r="H3470" s="21"/>
      <c r="I3470" s="21"/>
      <c r="J3470" s="21"/>
      <c r="K3470" s="21"/>
    </row>
    <row r="3471" spans="7:11">
      <c r="G3471" s="21"/>
      <c r="H3471" s="21"/>
      <c r="I3471" s="21"/>
      <c r="J3471" s="21"/>
      <c r="K3471" s="21"/>
    </row>
    <row r="3472" spans="7:11">
      <c r="G3472" s="21"/>
      <c r="H3472" s="21"/>
      <c r="I3472" s="21"/>
      <c r="J3472" s="21"/>
      <c r="K3472" s="21"/>
    </row>
    <row r="3473" spans="7:11">
      <c r="G3473" s="21"/>
      <c r="H3473" s="21"/>
      <c r="I3473" s="21"/>
      <c r="J3473" s="21"/>
      <c r="K3473" s="21"/>
    </row>
    <row r="3474" spans="7:11">
      <c r="G3474" s="21"/>
      <c r="H3474" s="21"/>
      <c r="I3474" s="21"/>
      <c r="J3474" s="21"/>
      <c r="K3474" s="21"/>
    </row>
    <row r="3475" spans="7:11">
      <c r="G3475" s="21"/>
      <c r="H3475" s="21"/>
      <c r="I3475" s="21"/>
      <c r="J3475" s="21"/>
      <c r="K3475" s="21"/>
    </row>
    <row r="3476" spans="7:11">
      <c r="G3476" s="21"/>
      <c r="H3476" s="21"/>
      <c r="I3476" s="21"/>
      <c r="J3476" s="21"/>
      <c r="K3476" s="21"/>
    </row>
    <row r="3477" spans="7:11">
      <c r="G3477" s="21"/>
      <c r="H3477" s="21"/>
      <c r="I3477" s="21"/>
      <c r="J3477" s="21"/>
      <c r="K3477" s="21"/>
    </row>
    <row r="3478" spans="7:11">
      <c r="G3478" s="21"/>
      <c r="H3478" s="21"/>
      <c r="I3478" s="21"/>
      <c r="J3478" s="21"/>
      <c r="K3478" s="21"/>
    </row>
    <row r="3479" spans="7:11">
      <c r="G3479" s="21"/>
      <c r="H3479" s="21"/>
      <c r="I3479" s="21"/>
      <c r="J3479" s="21"/>
      <c r="K3479" s="21"/>
    </row>
    <row r="3480" spans="7:11">
      <c r="G3480" s="21"/>
      <c r="H3480" s="21"/>
      <c r="I3480" s="21"/>
      <c r="J3480" s="21"/>
      <c r="K3480" s="21"/>
    </row>
    <row r="3481" spans="7:11">
      <c r="G3481" s="21"/>
      <c r="H3481" s="21"/>
      <c r="I3481" s="21"/>
      <c r="J3481" s="21"/>
      <c r="K3481" s="21"/>
    </row>
    <row r="3482" spans="7:11">
      <c r="G3482" s="21"/>
      <c r="H3482" s="21"/>
      <c r="I3482" s="21"/>
      <c r="J3482" s="21"/>
      <c r="K3482" s="21"/>
    </row>
    <row r="3483" spans="7:11">
      <c r="G3483" s="21"/>
      <c r="H3483" s="21"/>
      <c r="I3483" s="21"/>
      <c r="J3483" s="21"/>
      <c r="K3483" s="21"/>
    </row>
    <row r="3484" spans="7:11">
      <c r="G3484" s="21"/>
      <c r="H3484" s="21"/>
      <c r="I3484" s="21"/>
      <c r="J3484" s="21"/>
      <c r="K3484" s="21"/>
    </row>
    <row r="3485" spans="7:11">
      <c r="G3485" s="21"/>
      <c r="H3485" s="21"/>
      <c r="I3485" s="21"/>
      <c r="J3485" s="21"/>
      <c r="K3485" s="21"/>
    </row>
    <row r="3486" spans="7:11">
      <c r="G3486" s="21"/>
      <c r="H3486" s="21"/>
      <c r="I3486" s="21"/>
      <c r="J3486" s="21"/>
      <c r="K3486" s="21"/>
    </row>
    <row r="3487" spans="7:11">
      <c r="G3487" s="21"/>
      <c r="H3487" s="21"/>
      <c r="I3487" s="21"/>
      <c r="J3487" s="21"/>
      <c r="K3487" s="21"/>
    </row>
    <row r="3488" spans="7:11">
      <c r="G3488" s="21"/>
      <c r="H3488" s="21"/>
      <c r="I3488" s="21"/>
      <c r="J3488" s="21"/>
      <c r="K3488" s="21"/>
    </row>
    <row r="3489" spans="7:11">
      <c r="G3489" s="21"/>
      <c r="H3489" s="21"/>
      <c r="I3489" s="21"/>
      <c r="J3489" s="21"/>
      <c r="K3489" s="21"/>
    </row>
    <row r="3490" spans="7:11">
      <c r="G3490" s="21"/>
      <c r="H3490" s="21"/>
      <c r="I3490" s="21"/>
      <c r="J3490" s="21"/>
      <c r="K3490" s="21"/>
    </row>
    <row r="3491" spans="7:11">
      <c r="G3491" s="21"/>
      <c r="H3491" s="21"/>
      <c r="I3491" s="21"/>
      <c r="J3491" s="21"/>
      <c r="K3491" s="21"/>
    </row>
    <row r="3492" spans="7:11">
      <c r="G3492" s="21"/>
      <c r="H3492" s="21"/>
      <c r="I3492" s="21"/>
      <c r="J3492" s="21"/>
      <c r="K3492" s="21"/>
    </row>
    <row r="3493" spans="7:11">
      <c r="G3493" s="21"/>
      <c r="H3493" s="21"/>
      <c r="I3493" s="21"/>
      <c r="J3493" s="21"/>
      <c r="K3493" s="21"/>
    </row>
    <row r="3494" spans="7:11">
      <c r="G3494" s="21"/>
      <c r="H3494" s="21"/>
      <c r="I3494" s="21"/>
      <c r="J3494" s="21"/>
      <c r="K3494" s="21"/>
    </row>
    <row r="3495" spans="7:11">
      <c r="G3495" s="21"/>
      <c r="H3495" s="21"/>
      <c r="I3495" s="21"/>
      <c r="J3495" s="21"/>
      <c r="K3495" s="21"/>
    </row>
    <row r="3496" spans="7:11">
      <c r="G3496" s="21"/>
      <c r="H3496" s="21"/>
      <c r="I3496" s="21"/>
      <c r="J3496" s="21"/>
      <c r="K3496" s="21"/>
    </row>
    <row r="3497" spans="7:11">
      <c r="G3497" s="21"/>
      <c r="H3497" s="21"/>
      <c r="I3497" s="21"/>
      <c r="J3497" s="21"/>
      <c r="K3497" s="21"/>
    </row>
    <row r="3498" spans="7:11">
      <c r="G3498" s="21"/>
      <c r="H3498" s="21"/>
      <c r="I3498" s="21"/>
      <c r="J3498" s="21"/>
      <c r="K3498" s="21"/>
    </row>
    <row r="3499" spans="7:11">
      <c r="G3499" s="21"/>
      <c r="H3499" s="21"/>
      <c r="I3499" s="21"/>
      <c r="J3499" s="21"/>
      <c r="K3499" s="21"/>
    </row>
    <row r="3500" spans="7:11">
      <c r="G3500" s="21"/>
      <c r="H3500" s="21"/>
      <c r="I3500" s="21"/>
      <c r="J3500" s="21"/>
      <c r="K3500" s="21"/>
    </row>
    <row r="3501" spans="7:11">
      <c r="G3501" s="21"/>
      <c r="H3501" s="21"/>
      <c r="I3501" s="21"/>
      <c r="J3501" s="21"/>
      <c r="K3501" s="21"/>
    </row>
    <row r="3502" spans="7:11">
      <c r="G3502" s="21"/>
      <c r="H3502" s="21"/>
      <c r="I3502" s="21"/>
      <c r="J3502" s="21"/>
      <c r="K3502" s="21"/>
    </row>
    <row r="3503" spans="7:11">
      <c r="G3503" s="21"/>
      <c r="H3503" s="21"/>
      <c r="I3503" s="21"/>
      <c r="J3503" s="21"/>
      <c r="K3503" s="21"/>
    </row>
    <row r="3504" spans="7:11">
      <c r="G3504" s="21"/>
      <c r="H3504" s="21"/>
      <c r="I3504" s="21"/>
      <c r="J3504" s="21"/>
      <c r="K3504" s="21"/>
    </row>
    <row r="3505" spans="7:11">
      <c r="G3505" s="21"/>
      <c r="H3505" s="21"/>
      <c r="I3505" s="21"/>
      <c r="J3505" s="21"/>
      <c r="K3505" s="21"/>
    </row>
    <row r="3506" spans="7:11">
      <c r="G3506" s="21"/>
      <c r="H3506" s="21"/>
      <c r="I3506" s="21"/>
      <c r="J3506" s="21"/>
      <c r="K3506" s="21"/>
    </row>
    <row r="3507" spans="7:11">
      <c r="G3507" s="21"/>
      <c r="H3507" s="21"/>
      <c r="I3507" s="21"/>
      <c r="J3507" s="21"/>
      <c r="K3507" s="21"/>
    </row>
    <row r="3508" spans="7:11">
      <c r="G3508" s="21"/>
      <c r="H3508" s="21"/>
      <c r="I3508" s="21"/>
      <c r="J3508" s="21"/>
      <c r="K3508" s="21"/>
    </row>
    <row r="3509" spans="7:11">
      <c r="G3509" s="21"/>
      <c r="H3509" s="21"/>
      <c r="I3509" s="21"/>
      <c r="J3509" s="21"/>
      <c r="K3509" s="21"/>
    </row>
    <row r="3510" spans="7:11">
      <c r="G3510" s="21"/>
      <c r="H3510" s="21"/>
      <c r="I3510" s="21"/>
      <c r="J3510" s="21"/>
      <c r="K3510" s="21"/>
    </row>
    <row r="3511" spans="7:11">
      <c r="G3511" s="21"/>
      <c r="H3511" s="21"/>
      <c r="I3511" s="21"/>
      <c r="J3511" s="21"/>
      <c r="K3511" s="21"/>
    </row>
    <row r="3512" spans="7:11">
      <c r="G3512" s="21"/>
      <c r="H3512" s="21"/>
      <c r="I3512" s="21"/>
      <c r="J3512" s="21"/>
      <c r="K3512" s="21"/>
    </row>
    <row r="3513" spans="7:11">
      <c r="G3513" s="21"/>
      <c r="H3513" s="21"/>
      <c r="I3513" s="21"/>
      <c r="J3513" s="21"/>
      <c r="K3513" s="21"/>
    </row>
    <row r="3514" spans="7:11">
      <c r="G3514" s="21"/>
      <c r="H3514" s="21"/>
      <c r="I3514" s="21"/>
      <c r="J3514" s="21"/>
      <c r="K3514" s="21"/>
    </row>
    <row r="3515" spans="7:11">
      <c r="G3515" s="21"/>
      <c r="H3515" s="21"/>
      <c r="I3515" s="21"/>
      <c r="J3515" s="21"/>
      <c r="K3515" s="21"/>
    </row>
    <row r="3516" spans="7:11">
      <c r="G3516" s="21"/>
      <c r="H3516" s="21"/>
      <c r="I3516" s="21"/>
      <c r="J3516" s="21"/>
      <c r="K3516" s="21"/>
    </row>
    <row r="3517" spans="7:11">
      <c r="G3517" s="21"/>
      <c r="H3517" s="21"/>
      <c r="I3517" s="21"/>
      <c r="J3517" s="21"/>
      <c r="K3517" s="21"/>
    </row>
    <row r="3518" spans="7:11">
      <c r="G3518" s="21"/>
      <c r="H3518" s="21"/>
      <c r="I3518" s="21"/>
      <c r="J3518" s="21"/>
      <c r="K3518" s="21"/>
    </row>
    <row r="3519" spans="7:11">
      <c r="G3519" s="21"/>
      <c r="H3519" s="21"/>
      <c r="I3519" s="21"/>
      <c r="J3519" s="21"/>
      <c r="K3519" s="21"/>
    </row>
    <row r="3520" spans="7:11">
      <c r="G3520" s="21"/>
      <c r="H3520" s="21"/>
      <c r="I3520" s="21"/>
      <c r="J3520" s="21"/>
      <c r="K3520" s="21"/>
    </row>
    <row r="3521" spans="7:11">
      <c r="G3521" s="21"/>
      <c r="H3521" s="21"/>
      <c r="I3521" s="21"/>
      <c r="J3521" s="21"/>
      <c r="K3521" s="21"/>
    </row>
    <row r="3522" spans="7:11">
      <c r="G3522" s="21"/>
      <c r="H3522" s="21"/>
      <c r="I3522" s="21"/>
      <c r="J3522" s="21"/>
      <c r="K3522" s="21"/>
    </row>
    <row r="3523" spans="7:11">
      <c r="G3523" s="21"/>
      <c r="H3523" s="21"/>
      <c r="I3523" s="21"/>
      <c r="J3523" s="21"/>
      <c r="K3523" s="21"/>
    </row>
    <row r="3524" spans="7:11">
      <c r="G3524" s="21"/>
      <c r="H3524" s="21"/>
      <c r="I3524" s="21"/>
      <c r="J3524" s="21"/>
      <c r="K3524" s="21"/>
    </row>
    <row r="3525" spans="7:11">
      <c r="G3525" s="21"/>
      <c r="H3525" s="21"/>
      <c r="I3525" s="21"/>
      <c r="J3525" s="21"/>
      <c r="K3525" s="21"/>
    </row>
    <row r="3526" spans="7:11">
      <c r="G3526" s="21"/>
      <c r="H3526" s="21"/>
      <c r="I3526" s="21"/>
      <c r="J3526" s="21"/>
      <c r="K3526" s="21"/>
    </row>
    <row r="3527" spans="7:11">
      <c r="G3527" s="21"/>
      <c r="H3527" s="21"/>
      <c r="I3527" s="21"/>
      <c r="J3527" s="21"/>
      <c r="K3527" s="21"/>
    </row>
    <row r="3528" spans="7:11">
      <c r="G3528" s="21"/>
      <c r="H3528" s="21"/>
      <c r="I3528" s="21"/>
      <c r="J3528" s="21"/>
      <c r="K3528" s="21"/>
    </row>
    <row r="3529" spans="7:11">
      <c r="G3529" s="21"/>
      <c r="H3529" s="21"/>
      <c r="I3529" s="21"/>
      <c r="J3529" s="21"/>
      <c r="K3529" s="21"/>
    </row>
    <row r="3530" spans="7:11">
      <c r="G3530" s="21"/>
      <c r="H3530" s="21"/>
      <c r="I3530" s="21"/>
      <c r="J3530" s="21"/>
      <c r="K3530" s="21"/>
    </row>
    <row r="3531" spans="7:11">
      <c r="G3531" s="21"/>
      <c r="H3531" s="21"/>
      <c r="I3531" s="21"/>
      <c r="J3531" s="21"/>
      <c r="K3531" s="21"/>
    </row>
    <row r="3532" spans="7:11">
      <c r="G3532" s="21"/>
      <c r="H3532" s="21"/>
      <c r="I3532" s="21"/>
      <c r="J3532" s="21"/>
      <c r="K3532" s="21"/>
    </row>
    <row r="3533" spans="7:11">
      <c r="G3533" s="21"/>
      <c r="H3533" s="21"/>
      <c r="I3533" s="21"/>
      <c r="J3533" s="21"/>
      <c r="K3533" s="21"/>
    </row>
    <row r="3534" spans="7:11">
      <c r="G3534" s="21"/>
      <c r="H3534" s="21"/>
      <c r="I3534" s="21"/>
      <c r="J3534" s="21"/>
      <c r="K3534" s="21"/>
    </row>
    <row r="3535" spans="7:11">
      <c r="G3535" s="21"/>
      <c r="H3535" s="21"/>
      <c r="I3535" s="21"/>
      <c r="J3535" s="21"/>
      <c r="K3535" s="21"/>
    </row>
    <row r="3536" spans="7:11">
      <c r="G3536" s="21"/>
      <c r="H3536" s="21"/>
      <c r="I3536" s="21"/>
      <c r="J3536" s="21"/>
      <c r="K3536" s="21"/>
    </row>
    <row r="3537" spans="7:11">
      <c r="G3537" s="21"/>
      <c r="H3537" s="21"/>
      <c r="I3537" s="21"/>
      <c r="J3537" s="21"/>
      <c r="K3537" s="21"/>
    </row>
    <row r="3538" spans="7:11">
      <c r="G3538" s="21"/>
      <c r="H3538" s="21"/>
      <c r="I3538" s="21"/>
      <c r="J3538" s="21"/>
      <c r="K3538" s="21"/>
    </row>
    <row r="3539" spans="7:11">
      <c r="G3539" s="21"/>
      <c r="H3539" s="21"/>
      <c r="I3539" s="21"/>
      <c r="J3539" s="21"/>
      <c r="K3539" s="21"/>
    </row>
    <row r="3540" spans="7:11">
      <c r="G3540" s="21"/>
      <c r="H3540" s="21"/>
      <c r="I3540" s="21"/>
      <c r="J3540" s="21"/>
      <c r="K3540" s="21"/>
    </row>
    <row r="3541" spans="7:11">
      <c r="G3541" s="21"/>
      <c r="H3541" s="21"/>
      <c r="I3541" s="21"/>
      <c r="J3541" s="21"/>
      <c r="K3541" s="21"/>
    </row>
    <row r="3542" spans="7:11">
      <c r="G3542" s="21"/>
      <c r="H3542" s="21"/>
      <c r="I3542" s="21"/>
      <c r="J3542" s="21"/>
      <c r="K3542" s="21"/>
    </row>
    <row r="3543" spans="7:11">
      <c r="G3543" s="21"/>
      <c r="H3543" s="21"/>
      <c r="I3543" s="21"/>
      <c r="J3543" s="21"/>
      <c r="K3543" s="21"/>
    </row>
    <row r="3544" spans="7:11">
      <c r="G3544" s="21"/>
      <c r="H3544" s="21"/>
      <c r="I3544" s="21"/>
      <c r="J3544" s="21"/>
      <c r="K3544" s="21"/>
    </row>
    <row r="3545" spans="7:11">
      <c r="G3545" s="21"/>
      <c r="H3545" s="21"/>
      <c r="I3545" s="21"/>
      <c r="J3545" s="21"/>
      <c r="K3545" s="21"/>
    </row>
    <row r="3546" spans="7:11">
      <c r="G3546" s="21"/>
      <c r="H3546" s="21"/>
      <c r="I3546" s="21"/>
      <c r="J3546" s="21"/>
      <c r="K3546" s="21"/>
    </row>
    <row r="3547" spans="7:11">
      <c r="G3547" s="21"/>
      <c r="H3547" s="21"/>
      <c r="I3547" s="21"/>
      <c r="J3547" s="21"/>
      <c r="K3547" s="21"/>
    </row>
    <row r="3548" spans="7:11">
      <c r="G3548" s="21"/>
      <c r="H3548" s="21"/>
      <c r="I3548" s="21"/>
      <c r="J3548" s="21"/>
      <c r="K3548" s="21"/>
    </row>
    <row r="3549" spans="7:11">
      <c r="G3549" s="21"/>
      <c r="H3549" s="21"/>
      <c r="I3549" s="21"/>
      <c r="J3549" s="21"/>
      <c r="K3549" s="21"/>
    </row>
    <row r="3550" spans="7:11">
      <c r="G3550" s="21"/>
      <c r="H3550" s="21"/>
      <c r="I3550" s="21"/>
      <c r="J3550" s="21"/>
      <c r="K3550" s="21"/>
    </row>
    <row r="3551" spans="7:11">
      <c r="G3551" s="21"/>
      <c r="H3551" s="21"/>
      <c r="I3551" s="21"/>
      <c r="J3551" s="21"/>
      <c r="K3551" s="21"/>
    </row>
    <row r="3552" spans="7:11">
      <c r="G3552" s="21"/>
      <c r="H3552" s="21"/>
      <c r="I3552" s="21"/>
      <c r="J3552" s="21"/>
      <c r="K3552" s="21"/>
    </row>
    <row r="3553" spans="7:11">
      <c r="G3553" s="21"/>
      <c r="H3553" s="21"/>
      <c r="I3553" s="21"/>
      <c r="J3553" s="21"/>
      <c r="K3553" s="21"/>
    </row>
    <row r="3554" spans="7:11">
      <c r="G3554" s="21"/>
      <c r="H3554" s="21"/>
      <c r="I3554" s="21"/>
      <c r="J3554" s="21"/>
      <c r="K3554" s="21"/>
    </row>
    <row r="3555" spans="7:11">
      <c r="G3555" s="21"/>
      <c r="H3555" s="21"/>
      <c r="I3555" s="21"/>
      <c r="J3555" s="21"/>
      <c r="K3555" s="21"/>
    </row>
    <row r="3556" spans="7:11">
      <c r="G3556" s="21"/>
      <c r="H3556" s="21"/>
      <c r="I3556" s="21"/>
      <c r="J3556" s="21"/>
      <c r="K3556" s="21"/>
    </row>
    <row r="3557" spans="7:11">
      <c r="G3557" s="21"/>
      <c r="H3557" s="21"/>
      <c r="I3557" s="21"/>
      <c r="J3557" s="21"/>
      <c r="K3557" s="21"/>
    </row>
    <row r="3558" spans="7:11">
      <c r="G3558" s="21"/>
      <c r="H3558" s="21"/>
      <c r="I3558" s="21"/>
      <c r="J3558" s="21"/>
      <c r="K3558" s="21"/>
    </row>
    <row r="3559" spans="7:11">
      <c r="G3559" s="21"/>
      <c r="H3559" s="21"/>
      <c r="I3559" s="21"/>
      <c r="J3559" s="21"/>
      <c r="K3559" s="21"/>
    </row>
    <row r="3560" spans="7:11">
      <c r="G3560" s="21"/>
      <c r="H3560" s="21"/>
      <c r="I3560" s="21"/>
      <c r="J3560" s="21"/>
      <c r="K3560" s="21"/>
    </row>
    <row r="3561" spans="7:11">
      <c r="G3561" s="21"/>
      <c r="H3561" s="21"/>
      <c r="I3561" s="21"/>
      <c r="J3561" s="21"/>
      <c r="K3561" s="21"/>
    </row>
    <row r="3562" spans="7:11">
      <c r="G3562" s="21"/>
      <c r="H3562" s="21"/>
      <c r="I3562" s="21"/>
      <c r="J3562" s="21"/>
      <c r="K3562" s="21"/>
    </row>
    <row r="3563" spans="7:11">
      <c r="G3563" s="21"/>
      <c r="H3563" s="21"/>
      <c r="I3563" s="21"/>
      <c r="J3563" s="21"/>
      <c r="K3563" s="21"/>
    </row>
    <row r="3564" spans="7:11">
      <c r="G3564" s="21"/>
      <c r="H3564" s="21"/>
      <c r="I3564" s="21"/>
      <c r="J3564" s="21"/>
      <c r="K3564" s="21"/>
    </row>
    <row r="3565" spans="7:11">
      <c r="G3565" s="21"/>
      <c r="H3565" s="21"/>
      <c r="I3565" s="21"/>
      <c r="J3565" s="21"/>
      <c r="K3565" s="21"/>
    </row>
    <row r="3566" spans="7:11">
      <c r="G3566" s="21"/>
      <c r="H3566" s="21"/>
      <c r="I3566" s="21"/>
      <c r="J3566" s="21"/>
      <c r="K3566" s="21"/>
    </row>
    <row r="3567" spans="7:11">
      <c r="G3567" s="21"/>
      <c r="H3567" s="21"/>
      <c r="I3567" s="21"/>
      <c r="J3567" s="21"/>
      <c r="K3567" s="21"/>
    </row>
    <row r="3568" spans="7:11">
      <c r="G3568" s="21"/>
      <c r="H3568" s="21"/>
      <c r="I3568" s="21"/>
      <c r="J3568" s="21"/>
      <c r="K3568" s="21"/>
    </row>
    <row r="3569" spans="7:11">
      <c r="G3569" s="21"/>
      <c r="H3569" s="21"/>
      <c r="I3569" s="21"/>
      <c r="J3569" s="21"/>
      <c r="K3569" s="21"/>
    </row>
    <row r="3570" spans="7:11">
      <c r="G3570" s="21"/>
      <c r="H3570" s="21"/>
      <c r="I3570" s="21"/>
      <c r="J3570" s="21"/>
      <c r="K3570" s="21"/>
    </row>
    <row r="3571" spans="7:11">
      <c r="G3571" s="21"/>
      <c r="H3571" s="21"/>
      <c r="I3571" s="21"/>
      <c r="J3571" s="21"/>
      <c r="K3571" s="21"/>
    </row>
    <row r="3572" spans="7:11">
      <c r="G3572" s="21"/>
      <c r="H3572" s="21"/>
      <c r="I3572" s="21"/>
      <c r="J3572" s="21"/>
      <c r="K3572" s="21"/>
    </row>
    <row r="3573" spans="7:11">
      <c r="G3573" s="21"/>
      <c r="H3573" s="21"/>
      <c r="I3573" s="21"/>
      <c r="J3573" s="21"/>
      <c r="K3573" s="21"/>
    </row>
    <row r="3574" spans="7:11">
      <c r="G3574" s="21"/>
      <c r="H3574" s="21"/>
      <c r="I3574" s="21"/>
      <c r="J3574" s="21"/>
      <c r="K3574" s="21"/>
    </row>
    <row r="3575" spans="7:11">
      <c r="G3575" s="21"/>
      <c r="H3575" s="21"/>
      <c r="I3575" s="21"/>
      <c r="J3575" s="21"/>
      <c r="K3575" s="21"/>
    </row>
    <row r="3576" spans="7:11">
      <c r="G3576" s="21"/>
      <c r="H3576" s="21"/>
      <c r="I3576" s="21"/>
      <c r="J3576" s="21"/>
      <c r="K3576" s="21"/>
    </row>
    <row r="3577" spans="7:11">
      <c r="G3577" s="21"/>
      <c r="H3577" s="21"/>
      <c r="I3577" s="21"/>
      <c r="J3577" s="21"/>
      <c r="K3577" s="21"/>
    </row>
    <row r="3578" spans="7:11">
      <c r="G3578" s="21"/>
      <c r="H3578" s="21"/>
      <c r="I3578" s="21"/>
      <c r="J3578" s="21"/>
      <c r="K3578" s="21"/>
    </row>
    <row r="3579" spans="7:11">
      <c r="G3579" s="21"/>
      <c r="H3579" s="21"/>
      <c r="I3579" s="21"/>
      <c r="J3579" s="21"/>
      <c r="K3579" s="21"/>
    </row>
    <row r="3580" spans="7:11">
      <c r="G3580" s="21"/>
      <c r="H3580" s="21"/>
      <c r="I3580" s="21"/>
      <c r="J3580" s="21"/>
      <c r="K3580" s="21"/>
    </row>
    <row r="3581" spans="7:11">
      <c r="G3581" s="21"/>
      <c r="H3581" s="21"/>
      <c r="I3581" s="21"/>
      <c r="J3581" s="21"/>
      <c r="K3581" s="21"/>
    </row>
    <row r="3582" spans="7:11">
      <c r="G3582" s="21"/>
      <c r="H3582" s="21"/>
      <c r="I3582" s="21"/>
      <c r="J3582" s="21"/>
      <c r="K3582" s="21"/>
    </row>
    <row r="3583" spans="7:11">
      <c r="G3583" s="21"/>
      <c r="H3583" s="21"/>
      <c r="I3583" s="21"/>
      <c r="J3583" s="21"/>
      <c r="K3583" s="21"/>
    </row>
    <row r="3584" spans="7:11">
      <c r="G3584" s="21"/>
      <c r="H3584" s="21"/>
      <c r="I3584" s="21"/>
      <c r="J3584" s="21"/>
      <c r="K3584" s="21"/>
    </row>
    <row r="3585" spans="7:11">
      <c r="G3585" s="21"/>
      <c r="H3585" s="21"/>
      <c r="I3585" s="21"/>
      <c r="J3585" s="21"/>
      <c r="K3585" s="21"/>
    </row>
    <row r="3586" spans="7:11">
      <c r="G3586" s="21"/>
      <c r="H3586" s="21"/>
      <c r="I3586" s="21"/>
      <c r="J3586" s="21"/>
      <c r="K3586" s="21"/>
    </row>
    <row r="3587" spans="7:11">
      <c r="G3587" s="21"/>
      <c r="H3587" s="21"/>
      <c r="I3587" s="21"/>
      <c r="J3587" s="21"/>
      <c r="K3587" s="21"/>
    </row>
    <row r="3588" spans="7:11">
      <c r="G3588" s="21"/>
      <c r="H3588" s="21"/>
      <c r="I3588" s="21"/>
      <c r="J3588" s="21"/>
      <c r="K3588" s="21"/>
    </row>
    <row r="3589" spans="7:11">
      <c r="G3589" s="21"/>
      <c r="H3589" s="21"/>
      <c r="I3589" s="21"/>
      <c r="J3589" s="21"/>
      <c r="K3589" s="21"/>
    </row>
    <row r="3590" spans="7:11">
      <c r="G3590" s="21"/>
      <c r="H3590" s="21"/>
      <c r="I3590" s="21"/>
      <c r="J3590" s="21"/>
      <c r="K3590" s="21"/>
    </row>
    <row r="3591" spans="7:11">
      <c r="G3591" s="21"/>
      <c r="H3591" s="21"/>
      <c r="I3591" s="21"/>
      <c r="J3591" s="21"/>
      <c r="K3591" s="21"/>
    </row>
    <row r="3592" spans="7:11">
      <c r="G3592" s="21"/>
      <c r="H3592" s="21"/>
      <c r="I3592" s="21"/>
      <c r="J3592" s="21"/>
      <c r="K3592" s="21"/>
    </row>
    <row r="3593" spans="7:11">
      <c r="G3593" s="21"/>
      <c r="H3593" s="21"/>
      <c r="I3593" s="21"/>
      <c r="J3593" s="21"/>
      <c r="K3593" s="21"/>
    </row>
    <row r="3594" spans="7:11">
      <c r="G3594" s="21"/>
      <c r="H3594" s="21"/>
      <c r="I3594" s="21"/>
      <c r="J3594" s="21"/>
      <c r="K3594" s="21"/>
    </row>
    <row r="3595" spans="7:11">
      <c r="G3595" s="21"/>
      <c r="H3595" s="21"/>
      <c r="I3595" s="21"/>
      <c r="J3595" s="21"/>
      <c r="K3595" s="21"/>
    </row>
    <row r="3596" spans="7:11">
      <c r="G3596" s="21"/>
      <c r="H3596" s="21"/>
      <c r="I3596" s="21"/>
      <c r="J3596" s="21"/>
      <c r="K3596" s="21"/>
    </row>
    <row r="3597" spans="7:11">
      <c r="G3597" s="21"/>
      <c r="H3597" s="21"/>
      <c r="I3597" s="21"/>
      <c r="J3597" s="21"/>
      <c r="K3597" s="21"/>
    </row>
    <row r="3598" spans="7:11">
      <c r="G3598" s="21"/>
      <c r="H3598" s="21"/>
      <c r="I3598" s="21"/>
      <c r="J3598" s="21"/>
      <c r="K3598" s="21"/>
    </row>
    <row r="3599" spans="7:11">
      <c r="G3599" s="21"/>
      <c r="H3599" s="21"/>
      <c r="I3599" s="21"/>
      <c r="J3599" s="21"/>
      <c r="K3599" s="21"/>
    </row>
    <row r="3600" spans="7:11">
      <c r="G3600" s="21"/>
      <c r="H3600" s="21"/>
      <c r="I3600" s="21"/>
      <c r="J3600" s="21"/>
      <c r="K3600" s="21"/>
    </row>
    <row r="3601" spans="7:11">
      <c r="G3601" s="21"/>
      <c r="H3601" s="21"/>
      <c r="I3601" s="21"/>
      <c r="J3601" s="21"/>
      <c r="K3601" s="21"/>
    </row>
    <row r="3602" spans="7:11">
      <c r="G3602" s="21"/>
      <c r="H3602" s="21"/>
      <c r="I3602" s="21"/>
      <c r="J3602" s="21"/>
      <c r="K3602" s="21"/>
    </row>
    <row r="3603" spans="7:11">
      <c r="G3603" s="21"/>
      <c r="H3603" s="21"/>
      <c r="I3603" s="21"/>
      <c r="J3603" s="21"/>
      <c r="K3603" s="21"/>
    </row>
    <row r="3604" spans="7:11">
      <c r="G3604" s="21"/>
      <c r="H3604" s="21"/>
      <c r="I3604" s="21"/>
      <c r="J3604" s="21"/>
      <c r="K3604" s="21"/>
    </row>
    <row r="3605" spans="7:11">
      <c r="G3605" s="21"/>
      <c r="H3605" s="21"/>
      <c r="I3605" s="21"/>
      <c r="J3605" s="21"/>
      <c r="K3605" s="21"/>
    </row>
    <row r="3606" spans="7:11">
      <c r="G3606" s="21"/>
      <c r="H3606" s="21"/>
      <c r="I3606" s="21"/>
      <c r="J3606" s="21"/>
      <c r="K3606" s="21"/>
    </row>
    <row r="3607" spans="7:11">
      <c r="G3607" s="21"/>
      <c r="H3607" s="21"/>
      <c r="I3607" s="21"/>
      <c r="J3607" s="21"/>
      <c r="K3607" s="21"/>
    </row>
    <row r="3608" spans="7:11">
      <c r="G3608" s="21"/>
      <c r="H3608" s="21"/>
      <c r="I3608" s="21"/>
      <c r="J3608" s="21"/>
      <c r="K3608" s="21"/>
    </row>
    <row r="3609" spans="7:11">
      <c r="G3609" s="21"/>
      <c r="H3609" s="21"/>
      <c r="I3609" s="21"/>
      <c r="J3609" s="21"/>
      <c r="K3609" s="21"/>
    </row>
    <row r="3610" spans="7:11">
      <c r="G3610" s="21"/>
      <c r="H3610" s="21"/>
      <c r="I3610" s="21"/>
      <c r="J3610" s="21"/>
      <c r="K3610" s="21"/>
    </row>
    <row r="3611" spans="7:11">
      <c r="G3611" s="21"/>
      <c r="H3611" s="21"/>
      <c r="I3611" s="21"/>
      <c r="J3611" s="21"/>
      <c r="K3611" s="21"/>
    </row>
    <row r="3612" spans="7:11">
      <c r="G3612" s="21"/>
      <c r="H3612" s="21"/>
      <c r="I3612" s="21"/>
      <c r="J3612" s="21"/>
      <c r="K3612" s="21"/>
    </row>
    <row r="3613" spans="7:11">
      <c r="G3613" s="21"/>
      <c r="H3613" s="21"/>
      <c r="I3613" s="21"/>
      <c r="J3613" s="21"/>
      <c r="K3613" s="21"/>
    </row>
    <row r="3614" spans="7:11">
      <c r="G3614" s="21"/>
      <c r="H3614" s="21"/>
      <c r="I3614" s="21"/>
      <c r="J3614" s="21"/>
      <c r="K3614" s="21"/>
    </row>
    <row r="3615" spans="7:11">
      <c r="G3615" s="21"/>
      <c r="H3615" s="21"/>
      <c r="I3615" s="21"/>
      <c r="J3615" s="21"/>
      <c r="K3615" s="21"/>
    </row>
    <row r="3616" spans="7:11">
      <c r="G3616" s="21"/>
      <c r="H3616" s="21"/>
      <c r="I3616" s="21"/>
      <c r="J3616" s="21"/>
      <c r="K3616" s="21"/>
    </row>
    <row r="3617" spans="7:11">
      <c r="G3617" s="21"/>
      <c r="H3617" s="21"/>
      <c r="I3617" s="21"/>
      <c r="J3617" s="21"/>
      <c r="K3617" s="21"/>
    </row>
    <row r="3618" spans="7:11">
      <c r="G3618" s="21"/>
      <c r="H3618" s="21"/>
      <c r="I3618" s="21"/>
      <c r="J3618" s="21"/>
      <c r="K3618" s="21"/>
    </row>
    <row r="3619" spans="7:11">
      <c r="G3619" s="21"/>
      <c r="H3619" s="21"/>
      <c r="I3619" s="21"/>
      <c r="J3619" s="21"/>
      <c r="K3619" s="21"/>
    </row>
    <row r="3620" spans="7:11">
      <c r="G3620" s="21"/>
      <c r="H3620" s="21"/>
      <c r="I3620" s="21"/>
      <c r="J3620" s="21"/>
      <c r="K3620" s="21"/>
    </row>
    <row r="3621" spans="7:11">
      <c r="G3621" s="21"/>
      <c r="H3621" s="21"/>
      <c r="I3621" s="21"/>
      <c r="J3621" s="21"/>
      <c r="K3621" s="21"/>
    </row>
    <row r="3622" spans="7:11">
      <c r="G3622" s="21"/>
      <c r="H3622" s="21"/>
      <c r="I3622" s="21"/>
      <c r="J3622" s="21"/>
      <c r="K3622" s="21"/>
    </row>
    <row r="3623" spans="7:11">
      <c r="G3623" s="21"/>
      <c r="H3623" s="21"/>
      <c r="I3623" s="21"/>
      <c r="J3623" s="21"/>
      <c r="K3623" s="21"/>
    </row>
    <row r="3624" spans="7:11">
      <c r="G3624" s="21"/>
      <c r="H3624" s="21"/>
      <c r="I3624" s="21"/>
      <c r="J3624" s="21"/>
      <c r="K3624" s="21"/>
    </row>
    <row r="3625" spans="7:11">
      <c r="G3625" s="21"/>
      <c r="H3625" s="21"/>
      <c r="I3625" s="21"/>
      <c r="J3625" s="21"/>
      <c r="K3625" s="21"/>
    </row>
    <row r="3626" spans="7:11">
      <c r="G3626" s="21"/>
      <c r="H3626" s="21"/>
      <c r="I3626" s="21"/>
      <c r="J3626" s="21"/>
      <c r="K3626" s="21"/>
    </row>
    <row r="3627" spans="7:11">
      <c r="G3627" s="21"/>
      <c r="H3627" s="21"/>
      <c r="I3627" s="21"/>
      <c r="J3627" s="21"/>
      <c r="K3627" s="21"/>
    </row>
    <row r="3628" spans="7:11">
      <c r="G3628" s="21"/>
      <c r="H3628" s="21"/>
      <c r="I3628" s="21"/>
      <c r="J3628" s="21"/>
      <c r="K3628" s="21"/>
    </row>
    <row r="3629" spans="7:11">
      <c r="G3629" s="21"/>
      <c r="H3629" s="21"/>
      <c r="I3629" s="21"/>
      <c r="J3629" s="21"/>
      <c r="K3629" s="21"/>
    </row>
    <row r="3630" spans="7:11">
      <c r="G3630" s="21"/>
      <c r="H3630" s="21"/>
      <c r="I3630" s="21"/>
      <c r="J3630" s="21"/>
      <c r="K3630" s="21"/>
    </row>
    <row r="3631" spans="7:11">
      <c r="G3631" s="21"/>
      <c r="H3631" s="21"/>
      <c r="I3631" s="21"/>
      <c r="J3631" s="21"/>
      <c r="K3631" s="21"/>
    </row>
    <row r="3632" spans="7:11">
      <c r="G3632" s="21"/>
      <c r="H3632" s="21"/>
      <c r="I3632" s="21"/>
      <c r="J3632" s="21"/>
      <c r="K3632" s="21"/>
    </row>
    <row r="3633" spans="7:11">
      <c r="G3633" s="21"/>
      <c r="H3633" s="21"/>
      <c r="I3633" s="21"/>
      <c r="J3633" s="21"/>
      <c r="K3633" s="21"/>
    </row>
    <row r="3634" spans="7:11">
      <c r="G3634" s="21"/>
      <c r="H3634" s="21"/>
      <c r="I3634" s="21"/>
      <c r="J3634" s="21"/>
      <c r="K3634" s="21"/>
    </row>
    <row r="3635" spans="7:11">
      <c r="G3635" s="21"/>
      <c r="H3635" s="21"/>
      <c r="I3635" s="21"/>
      <c r="J3635" s="21"/>
      <c r="K3635" s="21"/>
    </row>
    <row r="3636" spans="7:11">
      <c r="G3636" s="21"/>
      <c r="H3636" s="21"/>
      <c r="I3636" s="21"/>
      <c r="J3636" s="21"/>
      <c r="K3636" s="21"/>
    </row>
  </sheetData>
  <mergeCells count="1">
    <mergeCell ref="H2:I3"/>
  </mergeCells>
  <pageMargins left="0.7" right="0.7" top="0.75" bottom="0.75" header="0.3" footer="0.3"/>
  <drawing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RowHeight="1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Feuil1</vt:lpstr>
      <vt:lpstr>Feuil2</vt:lpstr>
      <vt:lpstr>Liste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Yves</cp:lastModifiedBy>
  <dcterms:created xsi:type="dcterms:W3CDTF">2014-09-02T14:43:22Z</dcterms:created>
  <dcterms:modified xsi:type="dcterms:W3CDTF">2014-09-07T06:10:14Z</dcterms:modified>
</cp:coreProperties>
</file>