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"/>
    </mc:Choice>
  </mc:AlternateContent>
  <xr:revisionPtr revIDLastSave="0" documentId="8_{9D80459C-A354-4986-A2ED-E6D4A426FAA3}" xr6:coauthVersionLast="34" xr6:coauthVersionMax="34" xr10:uidLastSave="{00000000-0000-0000-0000-000000000000}"/>
  <bookViews>
    <workbookView xWindow="0" yWindow="0" windowWidth="20490" windowHeight="7545" xr2:uid="{AD924EE3-821A-4184-AFC5-38C100620C0F}"/>
  </bookViews>
  <sheets>
    <sheet name="Feuil1" sheetId="1" r:id="rId1"/>
  </sheets>
  <externalReferences>
    <externalReference r:id="rId2"/>
  </externalReferences>
  <definedNames>
    <definedName name="BC_Datum">#REF!</definedName>
    <definedName name="Datumbis">[1]Zahlungsauftrag!$B$17</definedName>
    <definedName name="FZL">[1]Zahlungsauftrag!$B$24</definedName>
    <definedName name="Zins1">[1]Zahlungsauftrag!$B$18</definedName>
    <definedName name="Zins2">[1]Zahlungsauftrag!$B$19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K4" i="1"/>
  <c r="G4" i="1"/>
  <c r="H4" i="1" s="1"/>
  <c r="D4" i="1"/>
  <c r="C4" i="1"/>
  <c r="L3" i="1"/>
  <c r="L5" i="1" s="1"/>
  <c r="K3" i="1"/>
  <c r="K5" i="1" s="1"/>
  <c r="J3" i="1"/>
  <c r="J5" i="1" s="1"/>
  <c r="H3" i="1"/>
  <c r="H5" i="1" s="1"/>
  <c r="G3" i="1"/>
  <c r="G5" i="1" s="1"/>
  <c r="F3" i="1"/>
  <c r="F5" i="1" s="1"/>
</calcChain>
</file>

<file path=xl/sharedStrings.xml><?xml version="1.0" encoding="utf-8"?>
<sst xmlns="http://schemas.openxmlformats.org/spreadsheetml/2006/main" count="10" uniqueCount="8">
  <si>
    <t>Résultat souhaité</t>
  </si>
  <si>
    <t>Mon premier essai</t>
  </si>
  <si>
    <t>Mon deuxième essai</t>
  </si>
  <si>
    <t>Date de réception des informations nécessaires au paiement.</t>
  </si>
  <si>
    <t>Calcul du jour de référence du point de départ du calcul du nombre de jours concernés par l'intérêt moratoire</t>
  </si>
  <si>
    <t>??</t>
  </si>
  <si>
    <t>Date du paiement</t>
  </si>
  <si>
    <t>Intérêt moratoire calculé sur x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</si>
</sst>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wrapText="1"/>
    </xf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0" xfId="0" applyAlignment="1">
      <alignment wrapText="1"/>
    </xf>
    <xf numFmtId="14" fontId="3" fillId="0" borderId="7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/>
    <xf numFmtId="14" fontId="3" fillId="0" borderId="0" xfId="0" applyNumberFormat="1" applyFont="1" applyBorder="1"/>
    <xf numFmtId="14" fontId="3" fillId="0" borderId="10" xfId="0" applyNumberFormat="1" applyFont="1" applyBorder="1"/>
    <xf numFmtId="14" fontId="0" fillId="0" borderId="7" xfId="0" applyNumberFormat="1" applyBorder="1"/>
    <xf numFmtId="14" fontId="0" fillId="0" borderId="0" xfId="0" applyNumberFormat="1" applyBorder="1"/>
    <xf numFmtId="14" fontId="0" fillId="0" borderId="8" xfId="0" applyNumberFormat="1" applyBorder="1"/>
    <xf numFmtId="14" fontId="0" fillId="0" borderId="9" xfId="0" applyNumberFormat="1" applyBorder="1"/>
    <xf numFmtId="14" fontId="0" fillId="0" borderId="10" xfId="0" applyNumberForma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ahlungsauftrag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ahlungsauftrag"/>
      <sheetName val="Feuil1"/>
      <sheetName val="Zahlungsauftrag PRIMS"/>
      <sheetName val="Zahlungsauftrag 1"/>
      <sheetName val="Vergleich"/>
      <sheetName val="Zahlungsauftrag 2"/>
    </sheetNames>
    <sheetDataSet>
      <sheetData sheetId="0">
        <row r="17">
          <cell r="B17">
            <v>43385</v>
          </cell>
        </row>
        <row r="18">
          <cell r="B18">
            <v>0.01</v>
          </cell>
        </row>
        <row r="19">
          <cell r="B19">
            <v>0.02</v>
          </cell>
        </row>
        <row r="24">
          <cell r="B24">
            <v>31006.799999999999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65E74-4EC4-424C-A027-7EBBC95269AB}">
  <dimension ref="A1:L5"/>
  <sheetViews>
    <sheetView tabSelected="1" workbookViewId="0">
      <selection activeCell="J3" sqref="J3"/>
    </sheetView>
  </sheetViews>
  <sheetFormatPr baseColWidth="10" defaultRowHeight="12.75" x14ac:dyDescent="0.2"/>
  <cols>
    <col min="1" max="1" width="33" customWidth="1"/>
    <col min="5" max="5" width="4.42578125" customWidth="1"/>
    <col min="9" max="9" width="4.42578125" customWidth="1"/>
  </cols>
  <sheetData>
    <row r="1" spans="1:12" s="1" customFormat="1" ht="31.5" customHeight="1" thickBot="1" x14ac:dyDescent="0.25">
      <c r="B1" s="2" t="s">
        <v>0</v>
      </c>
      <c r="F1" s="1" t="s">
        <v>1</v>
      </c>
      <c r="J1" s="1" t="s">
        <v>2</v>
      </c>
    </row>
    <row r="2" spans="1:12" ht="25.5" x14ac:dyDescent="0.2">
      <c r="A2" s="3" t="s">
        <v>3</v>
      </c>
      <c r="B2" s="4">
        <v>43342</v>
      </c>
      <c r="C2" s="5">
        <v>43343</v>
      </c>
      <c r="D2" s="6">
        <v>43344</v>
      </c>
      <c r="F2" s="7">
        <v>43342</v>
      </c>
      <c r="G2" s="8">
        <v>43343</v>
      </c>
      <c r="H2" s="9">
        <v>43344</v>
      </c>
      <c r="J2" s="7">
        <v>43342</v>
      </c>
      <c r="K2" s="8">
        <v>43343</v>
      </c>
      <c r="L2" s="9">
        <v>43344</v>
      </c>
    </row>
    <row r="3" spans="1:12" ht="38.25" x14ac:dyDescent="0.2">
      <c r="A3" s="10" t="s">
        <v>4</v>
      </c>
      <c r="B3" s="11" t="s">
        <v>5</v>
      </c>
      <c r="C3" s="12" t="s">
        <v>5</v>
      </c>
      <c r="D3" s="13" t="s">
        <v>5</v>
      </c>
      <c r="F3" s="14">
        <f>F2+30</f>
        <v>43372</v>
      </c>
      <c r="G3" s="15">
        <f t="shared" ref="G3:H3" si="0">G2+30</f>
        <v>43373</v>
      </c>
      <c r="H3" s="16">
        <f t="shared" si="0"/>
        <v>43374</v>
      </c>
      <c r="J3" s="14">
        <f>DATE(YEAR(J2),MONTH(J2)+1,DAY(J2))-1</f>
        <v>43372</v>
      </c>
      <c r="K3" s="15">
        <f t="shared" ref="K3:L3" si="1">DATE(YEAR(K2),MONTH(K2)+1,DAY(K2))-1</f>
        <v>43373</v>
      </c>
      <c r="L3" s="16">
        <f t="shared" si="1"/>
        <v>43373</v>
      </c>
    </row>
    <row r="4" spans="1:12" x14ac:dyDescent="0.2">
      <c r="A4" t="s">
        <v>6</v>
      </c>
      <c r="B4" s="17">
        <v>43385</v>
      </c>
      <c r="C4" s="18">
        <f>B4</f>
        <v>43385</v>
      </c>
      <c r="D4" s="19">
        <f>C4</f>
        <v>43385</v>
      </c>
      <c r="F4" s="20">
        <v>43385</v>
      </c>
      <c r="G4" s="18">
        <f>F4</f>
        <v>43385</v>
      </c>
      <c r="H4" s="21">
        <f>G4</f>
        <v>43385</v>
      </c>
      <c r="J4" s="20">
        <v>43385</v>
      </c>
      <c r="K4" s="18">
        <f>J4</f>
        <v>43385</v>
      </c>
      <c r="L4" s="21">
        <f>K4</f>
        <v>43385</v>
      </c>
    </row>
    <row r="5" spans="1:12" ht="27" customHeight="1" thickBot="1" x14ac:dyDescent="0.25">
      <c r="A5" t="s">
        <v>7</v>
      </c>
      <c r="B5" s="22">
        <v>13</v>
      </c>
      <c r="C5" s="23">
        <v>13</v>
      </c>
      <c r="D5" s="24">
        <v>12</v>
      </c>
      <c r="F5" s="25">
        <f>DAYS360(F3,F4,TRUE)</f>
        <v>13</v>
      </c>
      <c r="G5" s="26">
        <f t="shared" ref="G5:H5" si="2">DAYS360(G3,G4,TRUE)</f>
        <v>12</v>
      </c>
      <c r="H5" s="27">
        <f t="shared" si="2"/>
        <v>11</v>
      </c>
      <c r="J5" s="25">
        <f>DAYS360(J3,J4,TRUE)</f>
        <v>13</v>
      </c>
      <c r="K5" s="26">
        <f t="shared" ref="K5:L5" si="3">DAYS360(K3,K4,TRUE)</f>
        <v>12</v>
      </c>
      <c r="L5" s="27">
        <f t="shared" si="3"/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2018-07-28T15:39:19Z</dcterms:created>
  <dcterms:modified xsi:type="dcterms:W3CDTF">2018-07-28T15:39:39Z</dcterms:modified>
</cp:coreProperties>
</file>