
<file path=[Content_Types].xml><?xml version="1.0" encoding="utf-8"?>
<Types xmlns="http://schemas.openxmlformats.org/package/2006/content-types">
  <Default Extension="bin" ContentType="application/vnd.ms-office.vbaProject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Yves\Documents\Yves\Excel_Y\Forum - Essais\"/>
    </mc:Choice>
  </mc:AlternateContent>
  <xr:revisionPtr revIDLastSave="0" documentId="13_ncr:1_{E7A0F18B-CD18-41A8-B0A5-61D15A4F7BC7}" xr6:coauthVersionLast="45" xr6:coauthVersionMax="45" xr10:uidLastSave="{00000000-0000-0000-0000-000000000000}"/>
  <bookViews>
    <workbookView xWindow="-120" yWindow="-120" windowWidth="29040" windowHeight="15840" xr2:uid="{0B62D090-65D1-449A-9AED-AA93A97E056E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O340" i="1" l="1"/>
  <c r="O339" i="1"/>
  <c r="O338" i="1"/>
  <c r="O337" i="1"/>
  <c r="O336" i="1"/>
  <c r="O335" i="1"/>
  <c r="O334" i="1"/>
  <c r="O333" i="1"/>
  <c r="O332" i="1"/>
  <c r="O331" i="1"/>
  <c r="O330" i="1"/>
  <c r="O329" i="1"/>
  <c r="O328" i="1"/>
  <c r="O327" i="1"/>
  <c r="O326" i="1"/>
  <c r="O323" i="1"/>
  <c r="O322" i="1"/>
  <c r="O321" i="1"/>
  <c r="O320" i="1"/>
  <c r="O319" i="1"/>
  <c r="O318" i="1"/>
  <c r="O317" i="1"/>
  <c r="O316" i="1"/>
  <c r="O315" i="1"/>
  <c r="O314" i="1"/>
  <c r="O313" i="1"/>
  <c r="O312" i="1"/>
  <c r="O311" i="1"/>
  <c r="O310" i="1"/>
  <c r="O309" i="1"/>
  <c r="O306" i="1"/>
  <c r="O305" i="1"/>
  <c r="O304" i="1"/>
  <c r="O303" i="1"/>
  <c r="O302" i="1"/>
  <c r="O301" i="1"/>
  <c r="O300" i="1"/>
  <c r="O299" i="1"/>
  <c r="O298" i="1"/>
  <c r="O297" i="1"/>
  <c r="O296" i="1"/>
  <c r="O295" i="1"/>
  <c r="O294" i="1"/>
  <c r="O293" i="1"/>
  <c r="O292" i="1"/>
  <c r="O289" i="1"/>
  <c r="O288" i="1"/>
  <c r="O287" i="1"/>
  <c r="O286" i="1"/>
  <c r="O285" i="1"/>
  <c r="O284" i="1"/>
  <c r="O283" i="1"/>
  <c r="O282" i="1"/>
  <c r="O281" i="1"/>
  <c r="O280" i="1"/>
  <c r="O279" i="1"/>
  <c r="O278" i="1"/>
  <c r="O277" i="1"/>
  <c r="O276" i="1"/>
  <c r="O275" i="1"/>
  <c r="O272" i="1"/>
  <c r="O271" i="1"/>
  <c r="O270" i="1"/>
  <c r="O269" i="1"/>
  <c r="O268" i="1"/>
  <c r="O267" i="1"/>
  <c r="O266" i="1"/>
  <c r="O265" i="1"/>
  <c r="O264" i="1"/>
  <c r="O263" i="1"/>
  <c r="O262" i="1"/>
  <c r="O261" i="1"/>
  <c r="O260" i="1"/>
  <c r="O259" i="1"/>
  <c r="O258" i="1"/>
  <c r="O255" i="1"/>
  <c r="O254" i="1"/>
  <c r="O253" i="1"/>
  <c r="O252" i="1"/>
  <c r="O251" i="1"/>
  <c r="O250" i="1"/>
  <c r="O249" i="1"/>
  <c r="O248" i="1"/>
  <c r="O247" i="1"/>
  <c r="O246" i="1"/>
  <c r="O245" i="1"/>
  <c r="O244" i="1"/>
  <c r="O243" i="1"/>
  <c r="O242" i="1"/>
  <c r="O241" i="1"/>
  <c r="O238" i="1"/>
  <c r="O237" i="1"/>
  <c r="O236" i="1"/>
  <c r="O235" i="1"/>
  <c r="O234" i="1"/>
  <c r="O233" i="1"/>
  <c r="O232" i="1"/>
  <c r="O231" i="1"/>
  <c r="O230" i="1"/>
  <c r="O229" i="1"/>
  <c r="O228" i="1"/>
  <c r="O227" i="1"/>
  <c r="O226" i="1"/>
  <c r="O225" i="1"/>
  <c r="O224" i="1"/>
  <c r="O221" i="1"/>
  <c r="O220" i="1"/>
  <c r="O219" i="1"/>
  <c r="O218" i="1"/>
  <c r="O217" i="1"/>
  <c r="O216" i="1"/>
  <c r="O215" i="1"/>
  <c r="O214" i="1"/>
  <c r="O213" i="1"/>
  <c r="O212" i="1"/>
  <c r="O211" i="1"/>
  <c r="O210" i="1"/>
  <c r="O209" i="1"/>
  <c r="O208" i="1"/>
  <c r="O207" i="1"/>
  <c r="O204" i="1"/>
  <c r="O203" i="1"/>
  <c r="O202" i="1"/>
  <c r="O201" i="1"/>
  <c r="O200" i="1"/>
  <c r="O199" i="1"/>
  <c r="O198" i="1"/>
  <c r="O197" i="1"/>
  <c r="O196" i="1"/>
  <c r="O195" i="1"/>
  <c r="O194" i="1"/>
  <c r="O193" i="1"/>
  <c r="O192" i="1"/>
  <c r="O191" i="1"/>
  <c r="O190" i="1"/>
  <c r="O187" i="1"/>
  <c r="O186" i="1"/>
  <c r="O185" i="1"/>
  <c r="O184" i="1"/>
  <c r="O183" i="1"/>
  <c r="O182" i="1"/>
  <c r="O181" i="1"/>
  <c r="O180" i="1"/>
  <c r="O179" i="1"/>
  <c r="O178" i="1"/>
  <c r="O177" i="1"/>
  <c r="O176" i="1"/>
  <c r="O175" i="1"/>
  <c r="O174" i="1"/>
  <c r="O173" i="1"/>
  <c r="O170" i="1"/>
  <c r="O169" i="1"/>
  <c r="O168" i="1"/>
  <c r="O167" i="1"/>
  <c r="O166" i="1"/>
  <c r="O165" i="1"/>
  <c r="O164" i="1"/>
  <c r="O163" i="1"/>
  <c r="O162" i="1"/>
  <c r="O161" i="1"/>
  <c r="O160" i="1"/>
  <c r="O159" i="1"/>
  <c r="O158" i="1"/>
  <c r="O157" i="1"/>
  <c r="O156" i="1"/>
  <c r="O153" i="1"/>
  <c r="O152" i="1"/>
  <c r="O151" i="1"/>
  <c r="O150" i="1"/>
  <c r="O149" i="1"/>
  <c r="O148" i="1"/>
  <c r="O147" i="1"/>
  <c r="O146" i="1"/>
  <c r="O145" i="1"/>
  <c r="O144" i="1"/>
  <c r="O143" i="1"/>
  <c r="O142" i="1"/>
  <c r="O141" i="1"/>
  <c r="O140" i="1"/>
  <c r="O139" i="1"/>
  <c r="O136" i="1"/>
  <c r="O135" i="1"/>
  <c r="O134" i="1"/>
  <c r="O133" i="1"/>
  <c r="O132" i="1"/>
  <c r="O131" i="1"/>
  <c r="O130" i="1"/>
  <c r="O129" i="1"/>
  <c r="O128" i="1"/>
  <c r="O127" i="1"/>
  <c r="O126" i="1"/>
  <c r="O125" i="1"/>
  <c r="O124" i="1"/>
  <c r="O123" i="1"/>
  <c r="O122" i="1"/>
  <c r="O119" i="1"/>
  <c r="O118" i="1"/>
  <c r="O117" i="1"/>
  <c r="O116" i="1"/>
  <c r="O115" i="1"/>
  <c r="O114" i="1"/>
  <c r="O113" i="1"/>
  <c r="O112" i="1"/>
  <c r="O111" i="1"/>
  <c r="O110" i="1"/>
  <c r="O109" i="1"/>
  <c r="O108" i="1"/>
  <c r="O107" i="1"/>
  <c r="O106" i="1"/>
  <c r="O105" i="1"/>
  <c r="O102" i="1"/>
  <c r="O101" i="1"/>
  <c r="O100" i="1"/>
  <c r="O99" i="1"/>
  <c r="O98" i="1"/>
  <c r="O97" i="1"/>
  <c r="O96" i="1"/>
  <c r="O95" i="1"/>
  <c r="O94" i="1"/>
  <c r="O93" i="1"/>
  <c r="O92" i="1"/>
  <c r="O91" i="1"/>
  <c r="O90" i="1"/>
  <c r="O89" i="1"/>
  <c r="O88" i="1"/>
  <c r="O85" i="1"/>
  <c r="O84" i="1"/>
  <c r="O83" i="1"/>
  <c r="O82" i="1"/>
  <c r="O81" i="1"/>
  <c r="O80" i="1"/>
  <c r="O79" i="1"/>
  <c r="O78" i="1"/>
  <c r="O77" i="1"/>
  <c r="O76" i="1"/>
  <c r="O75" i="1"/>
  <c r="O74" i="1"/>
  <c r="O73" i="1"/>
  <c r="O72" i="1"/>
  <c r="O71" i="1"/>
  <c r="O68" i="1"/>
  <c r="O67" i="1"/>
  <c r="O66" i="1"/>
  <c r="O65" i="1"/>
  <c r="O64" i="1"/>
  <c r="O63" i="1"/>
  <c r="O62" i="1"/>
  <c r="O61" i="1"/>
  <c r="O60" i="1"/>
  <c r="O59" i="1"/>
  <c r="O58" i="1"/>
  <c r="O57" i="1"/>
  <c r="O56" i="1"/>
  <c r="O55" i="1"/>
  <c r="O54" i="1"/>
  <c r="O51" i="1"/>
  <c r="O50" i="1"/>
  <c r="O49" i="1"/>
  <c r="O48" i="1"/>
  <c r="O47" i="1"/>
  <c r="O46" i="1"/>
  <c r="O45" i="1"/>
  <c r="O44" i="1"/>
  <c r="O43" i="1"/>
  <c r="O42" i="1"/>
  <c r="O41" i="1"/>
  <c r="O40" i="1"/>
  <c r="O39" i="1"/>
  <c r="O38" i="1"/>
  <c r="O37" i="1"/>
  <c r="O34" i="1"/>
  <c r="O33" i="1"/>
  <c r="O32" i="1"/>
  <c r="O31" i="1"/>
  <c r="O30" i="1"/>
  <c r="O29" i="1"/>
  <c r="O28" i="1"/>
  <c r="O27" i="1"/>
  <c r="O26" i="1"/>
  <c r="O25" i="1"/>
  <c r="O24" i="1"/>
  <c r="O23" i="1"/>
  <c r="O22" i="1"/>
  <c r="O21" i="1"/>
  <c r="O20" i="1"/>
  <c r="O4" i="1"/>
  <c r="O5" i="1"/>
  <c r="O6" i="1"/>
  <c r="O7" i="1"/>
  <c r="O8" i="1"/>
  <c r="O9" i="1"/>
  <c r="O10" i="1"/>
  <c r="O11" i="1"/>
  <c r="O12" i="1"/>
  <c r="O13" i="1"/>
  <c r="O14" i="1"/>
  <c r="O15" i="1"/>
  <c r="O16" i="1"/>
  <c r="O17" i="1"/>
  <c r="O3" i="1"/>
</calcChain>
</file>

<file path=xl/sharedStrings.xml><?xml version="1.0" encoding="utf-8"?>
<sst xmlns="http://schemas.openxmlformats.org/spreadsheetml/2006/main" count="1232" uniqueCount="172">
  <si>
    <t>gold-major</t>
  </si>
  <si>
    <t>Date</t>
  </si>
  <si>
    <t>Hippodrome</t>
  </si>
  <si>
    <t>Dist.</t>
  </si>
  <si>
    <t>Par.</t>
  </si>
  <si>
    <t>Corde</t>
  </si>
  <si>
    <t>Aut.</t>
  </si>
  <si>
    <t>Spé.</t>
  </si>
  <si>
    <t>Course</t>
  </si>
  <si>
    <t>Q+</t>
  </si>
  <si>
    <t>Alloc.</t>
  </si>
  <si>
    <t>Rang</t>
  </si>
  <si>
    <t>Réd. km</t>
  </si>
  <si>
    <t>Déferré</t>
  </si>
  <si>
    <t>Châtillon-sur-Chalaronne</t>
  </si>
  <si>
    <t>G</t>
  </si>
  <si>
    <t>A</t>
  </si>
  <si>
    <t>Attelé</t>
  </si>
  <si>
    <t>13 000€</t>
  </si>
  <si>
    <t>Dai</t>
  </si>
  <si>
    <t>Paray-le-Monial</t>
  </si>
  <si>
    <t>D</t>
  </si>
  <si>
    <t>1'18''9</t>
  </si>
  <si>
    <t>Lyon-La Soie</t>
  </si>
  <si>
    <t>15 000€</t>
  </si>
  <si>
    <t>Vincennes</t>
  </si>
  <si>
    <t>GPP</t>
  </si>
  <si>
    <t>Monté</t>
  </si>
  <si>
    <t>29 000€</t>
  </si>
  <si>
    <t>1'17''8</t>
  </si>
  <si>
    <t>garlin</t>
  </si>
  <si>
    <t>GP</t>
  </si>
  <si>
    <t>D4</t>
  </si>
  <si>
    <t>1'17''2</t>
  </si>
  <si>
    <t>Graignes</t>
  </si>
  <si>
    <t>12 000€</t>
  </si>
  <si>
    <t>1'19''9</t>
  </si>
  <si>
    <t>Rouen-Mauquenchy</t>
  </si>
  <si>
    <t>1'20''7</t>
  </si>
  <si>
    <t>Vire</t>
  </si>
  <si>
    <t>Argentan</t>
  </si>
  <si>
    <t>11 000€</t>
  </si>
  <si>
    <t>gold-eleven</t>
  </si>
  <si>
    <t>1'18''6</t>
  </si>
  <si>
    <t>DP</t>
  </si>
  <si>
    <t>Angers</t>
  </si>
  <si>
    <t>1'17''7</t>
  </si>
  <si>
    <t>1'17''6</t>
  </si>
  <si>
    <t>1'17''5</t>
  </si>
  <si>
    <t>DA</t>
  </si>
  <si>
    <t>Cabourg</t>
  </si>
  <si>
    <t>19 000€</t>
  </si>
  <si>
    <t>1'16''6</t>
  </si>
  <si>
    <t>17 000€</t>
  </si>
  <si>
    <t>1'17''3</t>
  </si>
  <si>
    <t>Strasbourg</t>
  </si>
  <si>
    <t>Chartres</t>
  </si>
  <si>
    <t>Nationale</t>
  </si>
  <si>
    <t>16 000€</t>
  </si>
  <si>
    <t>Enghien</t>
  </si>
  <si>
    <t>35 000€</t>
  </si>
  <si>
    <t>Cherbourg</t>
  </si>
  <si>
    <t>1'21''9</t>
  </si>
  <si>
    <t>godefroy-du-loisir</t>
  </si>
  <si>
    <t>Laval</t>
  </si>
  <si>
    <t>1'17''0</t>
  </si>
  <si>
    <t>14 000€</t>
  </si>
  <si>
    <t>1'19''0</t>
  </si>
  <si>
    <t>1'19''8</t>
  </si>
  <si>
    <t>Caen</t>
  </si>
  <si>
    <t>genius-josselyn</t>
  </si>
  <si>
    <t>Wolvega</t>
  </si>
  <si>
    <t>5 000€</t>
  </si>
  <si>
    <t>1'20''1</t>
  </si>
  <si>
    <t>Mons</t>
  </si>
  <si>
    <t>4 500€</t>
  </si>
  <si>
    <t>1'18''8</t>
  </si>
  <si>
    <t>Gelsenkirchen</t>
  </si>
  <si>
    <t>Internationale</t>
  </si>
  <si>
    <t>2 500€</t>
  </si>
  <si>
    <t>1'46''4</t>
  </si>
  <si>
    <t>PP</t>
  </si>
  <si>
    <t>Le Croisé-Laroche</t>
  </si>
  <si>
    <t>1'16''4</t>
  </si>
  <si>
    <t>1'19''3</t>
  </si>
  <si>
    <t>4 400€</t>
  </si>
  <si>
    <t>1'15''7</t>
  </si>
  <si>
    <t>Les Sables-d'Olonne</t>
  </si>
  <si>
    <t>1'18''4</t>
  </si>
  <si>
    <t>gastronomique</t>
  </si>
  <si>
    <t>1'18''2</t>
  </si>
  <si>
    <t>1'19''1</t>
  </si>
  <si>
    <t>Cordemais</t>
  </si>
  <si>
    <t>Lignières</t>
  </si>
  <si>
    <t>1'22''1</t>
  </si>
  <si>
    <t>Le Mans</t>
  </si>
  <si>
    <t>1'21''1</t>
  </si>
  <si>
    <t>Châteaubriant</t>
  </si>
  <si>
    <t>1'20''4</t>
  </si>
  <si>
    <t>1'22''0</t>
  </si>
  <si>
    <t>Saint-Jean-de-Monts</t>
  </si>
  <si>
    <t>1'22''7</t>
  </si>
  <si>
    <t>Chinon</t>
  </si>
  <si>
    <t>Craon</t>
  </si>
  <si>
    <t>gansu-san</t>
  </si>
  <si>
    <t>33 000€</t>
  </si>
  <si>
    <t>1'15''9</t>
  </si>
  <si>
    <t>1'15''6</t>
  </si>
  <si>
    <t>1'16''9</t>
  </si>
  <si>
    <t>Européenne</t>
  </si>
  <si>
    <t>1'16''7</t>
  </si>
  <si>
    <t>1'16''5</t>
  </si>
  <si>
    <t>1'16''2</t>
  </si>
  <si>
    <t>La Capelle</t>
  </si>
  <si>
    <t>1'16''3</t>
  </si>
  <si>
    <t>Laon</t>
  </si>
  <si>
    <t>Pornichet-La Baule</t>
  </si>
  <si>
    <t>grizzly-bear</t>
  </si>
  <si>
    <t>1'16''1</t>
  </si>
  <si>
    <t>1'18''1</t>
  </si>
  <si>
    <t>1'17''4</t>
  </si>
  <si>
    <t>grace-a-moi</t>
  </si>
  <si>
    <t>Pont-Château</t>
  </si>
  <si>
    <t>1'19''2</t>
  </si>
  <si>
    <t>38 000€</t>
  </si>
  <si>
    <t>Segré</t>
  </si>
  <si>
    <t>gavroche-kily</t>
  </si>
  <si>
    <t>1'18''5</t>
  </si>
  <si>
    <t>1'22''6</t>
  </si>
  <si>
    <t>Sablé-sur-Sarthe</t>
  </si>
  <si>
    <t>TNC</t>
  </si>
  <si>
    <t>18 000€</t>
  </si>
  <si>
    <t>gringo-de-la-nade</t>
  </si>
  <si>
    <t>Lisieux</t>
  </si>
  <si>
    <t>1'17''9</t>
  </si>
  <si>
    <t>1'16''8</t>
  </si>
  <si>
    <t>1'21''2</t>
  </si>
  <si>
    <t>Machecoul</t>
  </si>
  <si>
    <t>1'21''6</t>
  </si>
  <si>
    <t>1'24''9</t>
  </si>
  <si>
    <t>golden-viking</t>
  </si>
  <si>
    <t>Cagnes-sur-Mer</t>
  </si>
  <si>
    <t>1'18''0</t>
  </si>
  <si>
    <t>Les Andelys</t>
  </si>
  <si>
    <t>Gournay-en-Bray</t>
  </si>
  <si>
    <t>Niort</t>
  </si>
  <si>
    <t>Villedieu-les-Poëles</t>
  </si>
  <si>
    <t>1'21''7</t>
  </si>
  <si>
    <t>gangster-d-urfist</t>
  </si>
  <si>
    <t>La Gacilly</t>
  </si>
  <si>
    <t>Abbeville</t>
  </si>
  <si>
    <t>green-madrik</t>
  </si>
  <si>
    <t>Saint-Galmier</t>
  </si>
  <si>
    <t>Salon-de-Provence</t>
  </si>
  <si>
    <t>Lyon-Parilly</t>
  </si>
  <si>
    <t>1'18''7</t>
  </si>
  <si>
    <t>Feurs</t>
  </si>
  <si>
    <t>guess-quick</t>
  </si>
  <si>
    <t>1'21''4</t>
  </si>
  <si>
    <t>Cholet</t>
  </si>
  <si>
    <t>1'21''0</t>
  </si>
  <si>
    <t>Rambouillet</t>
  </si>
  <si>
    <t>Clairefontaine-Deauville</t>
  </si>
  <si>
    <t>gringo-sava</t>
  </si>
  <si>
    <t>1'15''0</t>
  </si>
  <si>
    <t>1'12''9</t>
  </si>
  <si>
    <t>1'16''0</t>
  </si>
  <si>
    <t>Reims</t>
  </si>
  <si>
    <t>1'19''7</t>
  </si>
  <si>
    <t>41 000€</t>
  </si>
  <si>
    <t>1'27''7</t>
  </si>
  <si>
    <t>En orange les données a effacer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</si>
</sst>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50"/>
        <bgColor indexed="64"/>
      </patternFill>
    </fill>
  </fills>
  <borders count="22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/>
      <diagonal/>
    </border>
    <border>
      <left style="thin">
        <color auto="1"/>
      </left>
      <right style="thin">
        <color auto="1"/>
      </right>
      <top style="thick">
        <color auto="1"/>
      </top>
      <bottom/>
      <diagonal/>
    </border>
    <border>
      <left style="thin">
        <color auto="1"/>
      </left>
      <right style="thick">
        <color auto="1"/>
      </right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/>
      <right style="thick">
        <color auto="1"/>
      </right>
      <top style="thick">
        <color auto="1"/>
      </top>
      <bottom/>
      <diagonal/>
    </border>
    <border>
      <left style="thin">
        <color auto="1"/>
      </left>
      <right/>
      <top style="thick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14" fontId="0" fillId="0" borderId="2" xfId="0" applyNumberFormat="1" applyBorder="1" applyAlignment="1">
      <alignment horizontal="left"/>
    </xf>
    <xf numFmtId="0" fontId="0" fillId="0" borderId="3" xfId="0" applyBorder="1"/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2" fillId="0" borderId="5" xfId="0" applyFont="1" applyBorder="1" applyAlignment="1">
      <alignment vertical="center"/>
    </xf>
    <xf numFmtId="14" fontId="0" fillId="0" borderId="6" xfId="0" applyNumberFormat="1" applyBorder="1" applyAlignment="1">
      <alignment horizontal="left" vertical="center"/>
    </xf>
    <xf numFmtId="0" fontId="0" fillId="0" borderId="7" xfId="0" applyBorder="1" applyAlignment="1">
      <alignment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0" xfId="0" applyAlignment="1">
      <alignment vertical="center"/>
    </xf>
    <xf numFmtId="14" fontId="0" fillId="0" borderId="9" xfId="0" applyNumberFormat="1" applyBorder="1" applyAlignment="1">
      <alignment horizontal="left"/>
    </xf>
    <xf numFmtId="0" fontId="0" fillId="0" borderId="10" xfId="0" applyBorder="1"/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14" fontId="0" fillId="0" borderId="12" xfId="0" applyNumberFormat="1" applyBorder="1" applyAlignment="1">
      <alignment horizontal="left"/>
    </xf>
    <xf numFmtId="0" fontId="0" fillId="0" borderId="13" xfId="0" applyBorder="1"/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2" fillId="0" borderId="15" xfId="0" applyFont="1" applyBorder="1" applyAlignment="1">
      <alignment vertical="center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14" fontId="0" fillId="0" borderId="1" xfId="0" applyNumberFormat="1" applyBorder="1" applyAlignment="1">
      <alignment horizontal="left" vertical="center"/>
    </xf>
    <xf numFmtId="14" fontId="0" fillId="3" borderId="6" xfId="0" applyNumberFormat="1" applyFill="1" applyBorder="1" applyAlignment="1">
      <alignment horizontal="left" vertical="center"/>
    </xf>
    <xf numFmtId="0" fontId="0" fillId="3" borderId="7" xfId="0" applyFill="1" applyBorder="1" applyAlignment="1">
      <alignment vertical="center"/>
    </xf>
    <xf numFmtId="0" fontId="0" fillId="3" borderId="7" xfId="0" applyFill="1" applyBorder="1" applyAlignment="1">
      <alignment horizontal="center" vertical="center"/>
    </xf>
    <xf numFmtId="0" fontId="0" fillId="3" borderId="16" xfId="0" applyFill="1" applyBorder="1" applyAlignment="1">
      <alignment horizontal="center" vertical="center"/>
    </xf>
    <xf numFmtId="14" fontId="0" fillId="3" borderId="9" xfId="0" applyNumberFormat="1" applyFill="1" applyBorder="1" applyAlignment="1">
      <alignment horizontal="left"/>
    </xf>
    <xf numFmtId="0" fontId="0" fillId="3" borderId="10" xfId="0" applyFill="1" applyBorder="1"/>
    <xf numFmtId="0" fontId="0" fillId="3" borderId="10" xfId="0" applyFill="1" applyBorder="1" applyAlignment="1">
      <alignment horizontal="center" vertical="center"/>
    </xf>
    <xf numFmtId="0" fontId="0" fillId="3" borderId="17" xfId="0" applyFill="1" applyBorder="1" applyAlignment="1">
      <alignment horizontal="center" vertical="center"/>
    </xf>
    <xf numFmtId="0" fontId="0" fillId="3" borderId="8" xfId="0" applyFill="1" applyBorder="1" applyAlignment="1">
      <alignment horizontal="center" vertical="center"/>
    </xf>
    <xf numFmtId="0" fontId="0" fillId="3" borderId="11" xfId="0" applyFill="1" applyBorder="1" applyAlignment="1">
      <alignment horizontal="center" vertical="center"/>
    </xf>
    <xf numFmtId="14" fontId="0" fillId="4" borderId="9" xfId="0" applyNumberFormat="1" applyFill="1" applyBorder="1" applyAlignment="1">
      <alignment horizontal="left"/>
    </xf>
    <xf numFmtId="0" fontId="0" fillId="4" borderId="10" xfId="0" applyFill="1" applyBorder="1"/>
    <xf numFmtId="0" fontId="0" fillId="4" borderId="10" xfId="0" applyFill="1" applyBorder="1" applyAlignment="1">
      <alignment horizontal="center" vertical="center"/>
    </xf>
    <xf numFmtId="0" fontId="0" fillId="4" borderId="11" xfId="0" applyFill="1" applyBorder="1" applyAlignment="1">
      <alignment horizontal="center" vertical="center"/>
    </xf>
    <xf numFmtId="0" fontId="0" fillId="0" borderId="0" xfId="0" applyFill="1"/>
    <xf numFmtId="0" fontId="0" fillId="0" borderId="19" xfId="0" applyFill="1" applyBorder="1" applyAlignment="1">
      <alignment horizontal="center" vertical="center"/>
    </xf>
    <xf numFmtId="0" fontId="0" fillId="0" borderId="20" xfId="0" applyFill="1" applyBorder="1" applyAlignment="1">
      <alignment horizontal="center" vertical="center"/>
    </xf>
    <xf numFmtId="0" fontId="0" fillId="0" borderId="21" xfId="0" applyFill="1" applyBorder="1" applyAlignment="1">
      <alignment horizontal="center" vertical="center"/>
    </xf>
    <xf numFmtId="0" fontId="0" fillId="3" borderId="0" xfId="0" applyFill="1"/>
    <xf numFmtId="0" fontId="3" fillId="3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7</xdr:row>
      <xdr:rowOff>0</xdr:rowOff>
    </xdr:from>
    <xdr:to>
      <xdr:col>17</xdr:col>
      <xdr:colOff>378051</xdr:colOff>
      <xdr:row>10</xdr:row>
      <xdr:rowOff>147890</xdr:rowOff>
    </xdr:to>
    <xdr:pic macro="[0]!Reset">
      <xdr:nvPicPr>
        <xdr:cNvPr id="3" name="Image 2">
          <a:extLst>
            <a:ext uri="{FF2B5EF4-FFF2-40B4-BE49-F238E27FC236}">
              <a16:creationId xmlns:a16="http://schemas.microsoft.com/office/drawing/2014/main" id="{95AA061F-2062-4AB6-AC37-7715B4AD0AB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2192000" y="1409700"/>
          <a:ext cx="1140051" cy="719390"/>
        </a:xfrm>
        <a:prstGeom prst="rect">
          <a:avLst/>
        </a:prstGeom>
      </xdr:spPr>
    </xdr:pic>
    <xdr:clientData/>
  </xdr:twoCellAnchor>
  <xdr:twoCellAnchor>
    <xdr:from>
      <xdr:col>15</xdr:col>
      <xdr:colOff>333375</xdr:colOff>
      <xdr:row>2</xdr:row>
      <xdr:rowOff>28575</xdr:rowOff>
    </xdr:from>
    <xdr:to>
      <xdr:col>15</xdr:col>
      <xdr:colOff>638175</xdr:colOff>
      <xdr:row>339</xdr:row>
      <xdr:rowOff>171450</xdr:rowOff>
    </xdr:to>
    <xdr:sp macro="" textlink="">
      <xdr:nvSpPr>
        <xdr:cNvPr id="4" name="Flèche : double flèche verticale 3">
          <a:extLst>
            <a:ext uri="{FF2B5EF4-FFF2-40B4-BE49-F238E27FC236}">
              <a16:creationId xmlns:a16="http://schemas.microsoft.com/office/drawing/2014/main" id="{76A1388B-9C5D-4B05-9661-54EDA10DD77E}"/>
            </a:ext>
          </a:extLst>
        </xdr:cNvPr>
        <xdr:cNvSpPr/>
      </xdr:nvSpPr>
      <xdr:spPr>
        <a:xfrm>
          <a:off x="11763375" y="466725"/>
          <a:ext cx="304800" cy="66132075"/>
        </a:xfrm>
        <a:prstGeom prst="upDow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/cheval/godefroy-du-loisir-performance-2020-01-12-argentan-vs-2020-01-01-vincennes_c1121495_f1119504_h2601289" TargetMode="External"/><Relationship Id="rId117" Type="http://schemas.openxmlformats.org/officeDocument/2006/relationships/hyperlink" Target="/cheval/gringo-de-la-nade-performance-2019-11-03-lignieres-vs-2020-01-01-vincennes_c1106625_f1119504_h2580345" TargetMode="External"/><Relationship Id="rId21" Type="http://schemas.openxmlformats.org/officeDocument/2006/relationships/hyperlink" Target="/cheval/gold-eleven-performance-2019-04-04-rouen-mauquenchy-vs-2020-01-01-vincennes_c1048142_f1119504_h2585032" TargetMode="External"/><Relationship Id="rId42" Type="http://schemas.openxmlformats.org/officeDocument/2006/relationships/hyperlink" Target="/cheval/genius-josselyn-performance-2018-12-03-le-croise-laroche-vs-2020-01-01-vincennes_c1026795_f1119504_h2577827" TargetMode="External"/><Relationship Id="rId47" Type="http://schemas.openxmlformats.org/officeDocument/2006/relationships/hyperlink" Target="/cheval/gastronomique-performance-2019-11-28-cabourg-vs-2020-01-01-vincennes_c1112730_f1119504_h2586560" TargetMode="External"/><Relationship Id="rId63" Type="http://schemas.openxmlformats.org/officeDocument/2006/relationships/hyperlink" Target="/cheval/gansu-san-performance-2019-12-12-vincennes-vs-2020-01-01-vincennes_c1115819_f1119504_h2599557" TargetMode="External"/><Relationship Id="rId68" Type="http://schemas.openxmlformats.org/officeDocument/2006/relationships/hyperlink" Target="/cheval/gansu-san-performance-2019-09-15-laon-vs-2020-01-01-vincennes_c1093474_f1119504_h2599557" TargetMode="External"/><Relationship Id="rId84" Type="http://schemas.openxmlformats.org/officeDocument/2006/relationships/hyperlink" Target="/cheval/grace-a-moi-performance-2020-01-01-vincennes-vs-2020-01-01-vincennes_c1119504_f1119504_h2602455" TargetMode="External"/><Relationship Id="rId89" Type="http://schemas.openxmlformats.org/officeDocument/2006/relationships/hyperlink" Target="/cheval/grace-a-moi-performance-2019-09-08-laval-vs-2020-01-01-vincennes_c1091435_f1119504_h2602455" TargetMode="External"/><Relationship Id="rId112" Type="http://schemas.openxmlformats.org/officeDocument/2006/relationships/hyperlink" Target="/cheval/gringo-de-la-nade-performance-2020-01-21-vincennes-vs-2020-01-01-vincennes_c1123241_f1119504_h2580345" TargetMode="External"/><Relationship Id="rId133" Type="http://schemas.openxmlformats.org/officeDocument/2006/relationships/hyperlink" Target="/cheval/golden-viking-performance-2019-06-29-vire-vs-2020-01-01-vincennes_c1071182_f1119504_h2594105" TargetMode="External"/><Relationship Id="rId138" Type="http://schemas.openxmlformats.org/officeDocument/2006/relationships/hyperlink" Target="/cheval/gangster-d-urfist-performance-2019-12-19-cabourg-vs-2020-01-01-vincennes_c1117355_f1119504_h2601729" TargetMode="External"/><Relationship Id="rId154" Type="http://schemas.openxmlformats.org/officeDocument/2006/relationships/hyperlink" Target="/cheval/guess-quick-performance-2019-12-04-vincennes-vs-2020-01-01-vincennes_c1113815_f1119504_h2601627" TargetMode="External"/><Relationship Id="rId159" Type="http://schemas.openxmlformats.org/officeDocument/2006/relationships/hyperlink" Target="/cheval/guess-quick-performance-2019-08-06-pornichet-la-baule-vs-2020-01-01-vincennes_c1082647_f1119504_h2601627" TargetMode="External"/><Relationship Id="rId175" Type="http://schemas.openxmlformats.org/officeDocument/2006/relationships/hyperlink" Target="/cheval/gringo-sava-performance-2019-05-10-vincennes-vs-2020-01-01-vincennes_c1057450_f1119504_h2593380" TargetMode="External"/><Relationship Id="rId170" Type="http://schemas.openxmlformats.org/officeDocument/2006/relationships/hyperlink" Target="/cheval/gringo-sava-performance-2019-10-23-enghien-vs-2020-01-01-vincennes_c1103967_f1119504_h2593380" TargetMode="External"/><Relationship Id="rId16" Type="http://schemas.openxmlformats.org/officeDocument/2006/relationships/hyperlink" Target="/cheval/gold-eleven-performance-2020-01-01-vincennes-vs-2020-01-01-vincennes_c1119504_f1119504_h2585032" TargetMode="External"/><Relationship Id="rId107" Type="http://schemas.openxmlformats.org/officeDocument/2006/relationships/hyperlink" Target="/cheval/gavroche-kily-performance-2019-05-18-caen-vs-2020-01-01-vincennes_c1059643_f1119504_h2593375" TargetMode="External"/><Relationship Id="rId11" Type="http://schemas.openxmlformats.org/officeDocument/2006/relationships/hyperlink" Target="/cheval/garlin-performance-2019-09-15-vire-vs-2020-01-01-vincennes_c1093345_f1119504_h2581643" TargetMode="External"/><Relationship Id="rId32" Type="http://schemas.openxmlformats.org/officeDocument/2006/relationships/hyperlink" Target="/cheval/genius-josselyn-performance-2020-03-11-wolvega-vs-2020-01-01-vincennes_c1132854_f1119504_h2577827" TargetMode="External"/><Relationship Id="rId37" Type="http://schemas.openxmlformats.org/officeDocument/2006/relationships/hyperlink" Target="/cheval/genius-josselyn-performance-2019-10-28-le-croise-laroche-vs-2020-01-01-vincennes_c1105041_f1119504_h2577827" TargetMode="External"/><Relationship Id="rId53" Type="http://schemas.openxmlformats.org/officeDocument/2006/relationships/hyperlink" Target="/cheval/gastronomique-performance-2019-07-27-le-mans-vs-2020-01-01-vincennes_c1079421_f1119504_h2586560" TargetMode="External"/><Relationship Id="rId58" Type="http://schemas.openxmlformats.org/officeDocument/2006/relationships/hyperlink" Target="/cheval/gansu-san-performance-2020-02-21-vincennes-vs-2020-01-01-vincennes_c1129016_f1119504_h2599557" TargetMode="External"/><Relationship Id="rId74" Type="http://schemas.openxmlformats.org/officeDocument/2006/relationships/hyperlink" Target="/cheval/grizzly-bear-performance-2020-01-20-vincennes-vs-2020-01-01-vincennes_c1123091_f1119504_h2610724" TargetMode="External"/><Relationship Id="rId79" Type="http://schemas.openxmlformats.org/officeDocument/2006/relationships/hyperlink" Target="/cheval/grace-a-moi-performance-2020-02-24-pont-chateau-vs-2020-01-01-vincennes_c1129504_f1119504_h2602455" TargetMode="External"/><Relationship Id="rId102" Type="http://schemas.openxmlformats.org/officeDocument/2006/relationships/hyperlink" Target="/cheval/gavroche-kily-performance-2019-08-10-enghien-vs-2020-01-01-vincennes_c1083655_f1119504_h2593375" TargetMode="External"/><Relationship Id="rId123" Type="http://schemas.openxmlformats.org/officeDocument/2006/relationships/hyperlink" Target="/cheval/gringo-de-la-nade-performance-2019-07-10-enghien-vs-2020-01-01-vincennes_c1074103_f1119504_h2580345" TargetMode="External"/><Relationship Id="rId128" Type="http://schemas.openxmlformats.org/officeDocument/2006/relationships/hyperlink" Target="/cheval/golden-viking-performance-2019-12-08-laval-vs-2020-01-01-vincennes_c1114734_f1119504_h2594105" TargetMode="External"/><Relationship Id="rId144" Type="http://schemas.openxmlformats.org/officeDocument/2006/relationships/hyperlink" Target="/cheval/gangster-d-urfist-performance-2019-06-30-abbeville-vs-2020-01-01-vincennes_c1071342_f1119504_h2601729" TargetMode="External"/><Relationship Id="rId149" Type="http://schemas.openxmlformats.org/officeDocument/2006/relationships/hyperlink" Target="/cheval/green-madrik-performance-2019-04-08-feurs-vs-2020-01-01-vincennes_c1048914_f1119504_h2582570" TargetMode="External"/><Relationship Id="rId5" Type="http://schemas.openxmlformats.org/officeDocument/2006/relationships/hyperlink" Target="/cheval/garlin-performance-2020-01-20-vincennes-vs-2020-01-01-vincennes_c1123091_f1119504_h2581643" TargetMode="External"/><Relationship Id="rId90" Type="http://schemas.openxmlformats.org/officeDocument/2006/relationships/hyperlink" Target="/cheval/grace-a-moi-performance-2019-08-28-les-sables-d-olonne-vs-2020-01-01-vincennes_c1088717_f1119504_h2602455" TargetMode="External"/><Relationship Id="rId95" Type="http://schemas.openxmlformats.org/officeDocument/2006/relationships/hyperlink" Target="/cheval/gavroche-kily-performance-2020-02-06-vincennes-vs-2020-01-01-vincennes_c1126345_f1119504_h2593375" TargetMode="External"/><Relationship Id="rId160" Type="http://schemas.openxmlformats.org/officeDocument/2006/relationships/hyperlink" Target="/cheval/guess-quick-performance-2019-07-04-clairefontaine-deauville-vs-2020-01-01-vincennes_c1072646_f1119504_h2601627" TargetMode="External"/><Relationship Id="rId165" Type="http://schemas.openxmlformats.org/officeDocument/2006/relationships/hyperlink" Target="/cheval/gringo-sava-performance-2020-01-01-vincennes-vs-2020-01-01-vincennes_c1119504_f1119504_h2593380" TargetMode="External"/><Relationship Id="rId22" Type="http://schemas.openxmlformats.org/officeDocument/2006/relationships/hyperlink" Target="/cheval/gold-eleven-performance-2019-03-19-enghien-vs-2020-01-01-vincennes_c1044813_f1119504_h2585032" TargetMode="External"/><Relationship Id="rId27" Type="http://schemas.openxmlformats.org/officeDocument/2006/relationships/hyperlink" Target="/cheval/godefroy-du-loisir-performance-2020-01-01-vincennes-vs-2020-01-01-vincennes_c1119504_f1119504_h2601289" TargetMode="External"/><Relationship Id="rId43" Type="http://schemas.openxmlformats.org/officeDocument/2006/relationships/hyperlink" Target="/cheval/gastronomique-performance-2020-03-07-caen-vs-2020-01-01-vincennes_c1131920_f1119504_h2586560" TargetMode="External"/><Relationship Id="rId48" Type="http://schemas.openxmlformats.org/officeDocument/2006/relationships/hyperlink" Target="/cheval/gastronomique-performance-2019-11-10-cordemais-vs-2020-01-01-vincennes_c1108370_f1119504_h2586560" TargetMode="External"/><Relationship Id="rId64" Type="http://schemas.openxmlformats.org/officeDocument/2006/relationships/hyperlink" Target="/cheval/gansu-san-performance-2019-12-04-vincennes-vs-2020-01-01-vincennes_c1113815_f1119504_h2599557" TargetMode="External"/><Relationship Id="rId69" Type="http://schemas.openxmlformats.org/officeDocument/2006/relationships/hyperlink" Target="/cheval/gansu-san-performance-2019-08-28-les-sables-d-olonne-vs-2020-01-01-vincennes_c1088717_f1119504_h2599557" TargetMode="External"/><Relationship Id="rId113" Type="http://schemas.openxmlformats.org/officeDocument/2006/relationships/hyperlink" Target="/cheval/gringo-de-la-nade-performance-2020-01-01-vincennes-vs-2020-01-01-vincennes_c1119504_f1119504_h2580345" TargetMode="External"/><Relationship Id="rId118" Type="http://schemas.openxmlformats.org/officeDocument/2006/relationships/hyperlink" Target="/cheval/gringo-de-la-nade-performance-2019-10-11-laval-vs-2020-01-01-vincennes_c1100935_f1119504_h2580345" TargetMode="External"/><Relationship Id="rId134" Type="http://schemas.openxmlformats.org/officeDocument/2006/relationships/hyperlink" Target="/cheval/golden-viking-performance-2019-06-10-gournay-en-bray-vs-2020-01-01-vincennes_c1065657_f1119504_h2594105" TargetMode="External"/><Relationship Id="rId139" Type="http://schemas.openxmlformats.org/officeDocument/2006/relationships/hyperlink" Target="/cheval/gangster-d-urfist-performance-2019-12-12-vincennes-vs-2020-01-01-vincennes_c1115819_f1119504_h2601729" TargetMode="External"/><Relationship Id="rId80" Type="http://schemas.openxmlformats.org/officeDocument/2006/relationships/hyperlink" Target="/cheval/grace-a-moi-performance-2020-02-06-vincennes-vs-2020-01-01-vincennes_c1126345_f1119504_h2602455" TargetMode="External"/><Relationship Id="rId85" Type="http://schemas.openxmlformats.org/officeDocument/2006/relationships/hyperlink" Target="/cheval/grace-a-moi-performance-2019-12-18-vincennes-vs-2020-01-01-vincennes_c1117108_f1119504_h2602455" TargetMode="External"/><Relationship Id="rId150" Type="http://schemas.openxmlformats.org/officeDocument/2006/relationships/hyperlink" Target="/cheval/green-madrik-performance-2019-03-24-feurs-vs-2020-01-01-vincennes_c1045656_f1119504_h2582570" TargetMode="External"/><Relationship Id="rId155" Type="http://schemas.openxmlformats.org/officeDocument/2006/relationships/hyperlink" Target="/cheval/guess-quick-performance-2019-10-18-chartres-vs-2020-01-01-vincennes_c1102693_f1119504_h2601627" TargetMode="External"/><Relationship Id="rId171" Type="http://schemas.openxmlformats.org/officeDocument/2006/relationships/hyperlink" Target="/cheval/gringo-sava-performance-2019-10-14-enghien-vs-2020-01-01-vincennes_c1101577_f1119504_h2593380" TargetMode="External"/><Relationship Id="rId176" Type="http://schemas.openxmlformats.org/officeDocument/2006/relationships/hyperlink" Target="/cheval/gringo-sava-performance-2019-05-01-laon-vs-2020-01-01-vincennes_c1055003_f1119504_h2593380" TargetMode="External"/><Relationship Id="rId12" Type="http://schemas.openxmlformats.org/officeDocument/2006/relationships/hyperlink" Target="/cheval/garlin-performance-2019-01-13-argentan-vs-2020-01-01-vincennes_c1033835_f1119504_h2581643" TargetMode="External"/><Relationship Id="rId17" Type="http://schemas.openxmlformats.org/officeDocument/2006/relationships/hyperlink" Target="/cheval/gold-eleven-performance-2019-12-19-cabourg-vs-2020-01-01-vincennes_c1117355_f1119504_h2585032" TargetMode="External"/><Relationship Id="rId33" Type="http://schemas.openxmlformats.org/officeDocument/2006/relationships/hyperlink" Target="/cheval/genius-josselyn-performance-2020-02-11-mons-vs-2020-01-01-vincennes_c1127110_f1119504_h2577827" TargetMode="External"/><Relationship Id="rId38" Type="http://schemas.openxmlformats.org/officeDocument/2006/relationships/hyperlink" Target="/cheval/genius-josselyn-performance-2019-10-20-strasbourg-vs-2020-01-01-vincennes_c1103198_f1119504_h2577827" TargetMode="External"/><Relationship Id="rId59" Type="http://schemas.openxmlformats.org/officeDocument/2006/relationships/hyperlink" Target="/cheval/gansu-san-performance-2020-02-06-vincennes-vs-2020-01-01-vincennes_c1126345_f1119504_h2599557" TargetMode="External"/><Relationship Id="rId103" Type="http://schemas.openxmlformats.org/officeDocument/2006/relationships/hyperlink" Target="/cheval/gavroche-kily-performance-2019-07-28-enghien-vs-2020-01-01-vincennes_c1079746_f1119504_h2593375" TargetMode="External"/><Relationship Id="rId108" Type="http://schemas.openxmlformats.org/officeDocument/2006/relationships/hyperlink" Target="/cheval/gavroche-kily-performance-2019-05-01-laon-vs-2020-01-01-vincennes_c1055003_f1119504_h2593375" TargetMode="External"/><Relationship Id="rId124" Type="http://schemas.openxmlformats.org/officeDocument/2006/relationships/hyperlink" Target="/cheval/golden-viking-performance-2020-02-23-vincennes-vs-2020-01-01-vincennes_c1129465_f1119504_h2594105" TargetMode="External"/><Relationship Id="rId129" Type="http://schemas.openxmlformats.org/officeDocument/2006/relationships/hyperlink" Target="/cheval/golden-viking-performance-2019-11-26-rouen-mauquenchy-vs-2020-01-01-vincennes_c1112023_f1119504_h2594105" TargetMode="External"/><Relationship Id="rId54" Type="http://schemas.openxmlformats.org/officeDocument/2006/relationships/hyperlink" Target="/cheval/gastronomique-performance-2019-07-14-saint-jean-de-monts-vs-2020-01-01-vincennes_c1075485_f1119504_h2586560" TargetMode="External"/><Relationship Id="rId70" Type="http://schemas.openxmlformats.org/officeDocument/2006/relationships/hyperlink" Target="/cheval/gansu-san-performance-2019-08-10-enghien-vs-2020-01-01-vincennes_c1083655_f1119504_h2599557" TargetMode="External"/><Relationship Id="rId75" Type="http://schemas.openxmlformats.org/officeDocument/2006/relationships/hyperlink" Target="/cheval/grizzly-bear-performance-2020-01-01-vincennes-vs-2020-01-01-vincennes_c1119504_f1119504_h2610724" TargetMode="External"/><Relationship Id="rId91" Type="http://schemas.openxmlformats.org/officeDocument/2006/relationships/hyperlink" Target="/cheval/grace-a-moi-performance-2019-08-13-pornichet-la-baule-vs-2020-01-01-vincennes_c1084665_f1119504_h2602455" TargetMode="External"/><Relationship Id="rId96" Type="http://schemas.openxmlformats.org/officeDocument/2006/relationships/hyperlink" Target="/cheval/gavroche-kily-performance-2020-01-27-vincennes-vs-2020-01-01-vincennes_c1124309_f1119504_h2593375" TargetMode="External"/><Relationship Id="rId140" Type="http://schemas.openxmlformats.org/officeDocument/2006/relationships/hyperlink" Target="/cheval/gangster-d-urfist-performance-2019-12-04-vincennes-vs-2020-01-01-vincennes_c1113815_f1119504_h2601729" TargetMode="External"/><Relationship Id="rId145" Type="http://schemas.openxmlformats.org/officeDocument/2006/relationships/hyperlink" Target="/cheval/green-madrik-performance-2020-01-25-saint-galmier-vs-2020-01-01-vincennes_c1124084_f1119504_h2582570" TargetMode="External"/><Relationship Id="rId161" Type="http://schemas.openxmlformats.org/officeDocument/2006/relationships/hyperlink" Target="/cheval/gringo-sava-performance-2020-03-13-enghien-vs-2020-01-01-vincennes_c1133181_f1119504_h2593380" TargetMode="External"/><Relationship Id="rId166" Type="http://schemas.openxmlformats.org/officeDocument/2006/relationships/hyperlink" Target="/cheval/gringo-sava-performance-2019-12-18-vincennes-vs-2020-01-01-vincennes_c1117108_f1119504_h2593380" TargetMode="External"/><Relationship Id="rId1" Type="http://schemas.openxmlformats.org/officeDocument/2006/relationships/hyperlink" Target="/cheval/gold-major-performance-2020-02-24-chatillon-sur-chalaronne-vs-2020-01-01-vincennes_c1129435_f1119504_h2623117" TargetMode="External"/><Relationship Id="rId6" Type="http://schemas.openxmlformats.org/officeDocument/2006/relationships/hyperlink" Target="/cheval/garlin-performance-2020-01-01-vincennes-vs-2020-01-01-vincennes_c1119504_f1119504_h2581643" TargetMode="External"/><Relationship Id="rId23" Type="http://schemas.openxmlformats.org/officeDocument/2006/relationships/hyperlink" Target="/cheval/gold-eleven-performance-2019-03-03-cherbourg-vs-2020-01-01-vincennes_c1041817_f1119504_h2585032" TargetMode="External"/><Relationship Id="rId28" Type="http://schemas.openxmlformats.org/officeDocument/2006/relationships/hyperlink" Target="/cheval/godefroy-du-loisir-performance-2019-12-10-cabourg-vs-2020-01-01-vincennes_c1115167_f1119504_h2601289" TargetMode="External"/><Relationship Id="rId49" Type="http://schemas.openxmlformats.org/officeDocument/2006/relationships/hyperlink" Target="/cheval/gastronomique-performance-2019-11-03-lignieres-vs-2020-01-01-vincennes_c1106625_f1119504_h2586560" TargetMode="External"/><Relationship Id="rId114" Type="http://schemas.openxmlformats.org/officeDocument/2006/relationships/hyperlink" Target="/cheval/gringo-de-la-nade-performance-2019-12-18-vincennes-vs-2020-01-01-vincennes_c1117108_f1119504_h2580345" TargetMode="External"/><Relationship Id="rId119" Type="http://schemas.openxmlformats.org/officeDocument/2006/relationships/hyperlink" Target="/cheval/gringo-de-la-nade-performance-2019-09-29-machecoul-vs-2020-01-01-vincennes_c1097338_f1119504_h2580345" TargetMode="External"/><Relationship Id="rId10" Type="http://schemas.openxmlformats.org/officeDocument/2006/relationships/hyperlink" Target="/cheval/garlin-performance-2019-09-21-graignes-vs-2020-01-01-vincennes_c1095026_f1119504_h2581643" TargetMode="External"/><Relationship Id="rId31" Type="http://schemas.openxmlformats.org/officeDocument/2006/relationships/hyperlink" Target="/cheval/godefroy-du-loisir-performance-2019-06-25-caen-vs-2020-01-01-vincennes_c1069854_f1119504_h2601289" TargetMode="External"/><Relationship Id="rId44" Type="http://schemas.openxmlformats.org/officeDocument/2006/relationships/hyperlink" Target="/cheval/gastronomique-performance-2020-02-14-graignes-vs-2020-01-01-vincennes_c1127790_f1119504_h2586560" TargetMode="External"/><Relationship Id="rId52" Type="http://schemas.openxmlformats.org/officeDocument/2006/relationships/hyperlink" Target="/cheval/gastronomique-performance-2019-08-05-chateaubriant-vs-2020-01-01-vincennes_c1081918_f1119504_h2586560" TargetMode="External"/><Relationship Id="rId60" Type="http://schemas.openxmlformats.org/officeDocument/2006/relationships/hyperlink" Target="/cheval/gansu-san-performance-2020-01-27-vincennes-vs-2020-01-01-vincennes_c1124309_f1119504_h2599557" TargetMode="External"/><Relationship Id="rId65" Type="http://schemas.openxmlformats.org/officeDocument/2006/relationships/hyperlink" Target="/cheval/gansu-san-performance-2019-11-15-vincennes-vs-2020-01-01-vincennes_c1109848_f1119504_h2599557" TargetMode="External"/><Relationship Id="rId73" Type="http://schemas.openxmlformats.org/officeDocument/2006/relationships/hyperlink" Target="/cheval/grizzly-bear-performance-2020-02-06-vincennes-vs-2020-01-01-vincennes_c1126345_f1119504_h2610724" TargetMode="External"/><Relationship Id="rId78" Type="http://schemas.openxmlformats.org/officeDocument/2006/relationships/hyperlink" Target="/cheval/grizzly-bear-performance-2019-09-27-laval-vs-2020-01-01-vincennes_c1096967_f1119504_h2610724" TargetMode="External"/><Relationship Id="rId81" Type="http://schemas.openxmlformats.org/officeDocument/2006/relationships/hyperlink" Target="/cheval/grace-a-moi-performance-2020-01-27-vincennes-vs-2020-01-01-vincennes_c1124309_f1119504_h2602455" TargetMode="External"/><Relationship Id="rId86" Type="http://schemas.openxmlformats.org/officeDocument/2006/relationships/hyperlink" Target="/cheval/grace-a-moi-performance-2019-10-23-enghien-vs-2020-01-01-vincennes_c1103967_f1119504_h2602455" TargetMode="External"/><Relationship Id="rId94" Type="http://schemas.openxmlformats.org/officeDocument/2006/relationships/hyperlink" Target="/cheval/gavroche-kily-performance-2020-02-21-vincennes-vs-2020-01-01-vincennes_c1129016_f1119504_h2593375" TargetMode="External"/><Relationship Id="rId99" Type="http://schemas.openxmlformats.org/officeDocument/2006/relationships/hyperlink" Target="/cheval/gavroche-kily-performance-2019-12-04-vincennes-vs-2020-01-01-vincennes_c1113815_f1119504_h2593375" TargetMode="External"/><Relationship Id="rId101" Type="http://schemas.openxmlformats.org/officeDocument/2006/relationships/hyperlink" Target="/cheval/gavroche-kily-performance-2019-11-05-vincennes-vs-2020-01-01-vincennes_c1107156_f1119504_h2593375" TargetMode="External"/><Relationship Id="rId122" Type="http://schemas.openxmlformats.org/officeDocument/2006/relationships/hyperlink" Target="/cheval/gringo-de-la-nade-performance-2019-07-27-le-mans-vs-2020-01-01-vincennes_c1079421_f1119504_h2580345" TargetMode="External"/><Relationship Id="rId130" Type="http://schemas.openxmlformats.org/officeDocument/2006/relationships/hyperlink" Target="/cheval/golden-viking-performance-2019-11-17-graignes-vs-2020-01-01-vincennes_c1110095_f1119504_h2594105" TargetMode="External"/><Relationship Id="rId135" Type="http://schemas.openxmlformats.org/officeDocument/2006/relationships/hyperlink" Target="/cheval/golden-viking-performance-2019-05-26-niort-vs-2020-01-01-vincennes_c1061608_f1119504_h2594105" TargetMode="External"/><Relationship Id="rId143" Type="http://schemas.openxmlformats.org/officeDocument/2006/relationships/hyperlink" Target="/cheval/gangster-d-urfist-performance-2019-07-07-la-gacilly-vs-2020-01-01-vincennes_c1073406_f1119504_h2601729" TargetMode="External"/><Relationship Id="rId148" Type="http://schemas.openxmlformats.org/officeDocument/2006/relationships/hyperlink" Target="/cheval/green-madrik-performance-2019-05-19-lyon-parilly-vs-2020-01-01-vincennes_c1059655_f1119504_h2582570" TargetMode="External"/><Relationship Id="rId151" Type="http://schemas.openxmlformats.org/officeDocument/2006/relationships/hyperlink" Target="/cheval/guess-quick-performance-2020-01-20-vincennes-vs-2020-01-01-vincennes_c1123091_f1119504_h2601627" TargetMode="External"/><Relationship Id="rId156" Type="http://schemas.openxmlformats.org/officeDocument/2006/relationships/hyperlink" Target="/cheval/guess-quick-performance-2019-09-29-cholet-vs-2020-01-01-vincennes_c1097285_f1119504_h2601627" TargetMode="External"/><Relationship Id="rId164" Type="http://schemas.openxmlformats.org/officeDocument/2006/relationships/hyperlink" Target="/cheval/gringo-sava-performance-2020-01-10-vincennes-vs-2020-01-01-vincennes_c1121075_f1119504_h2593380" TargetMode="External"/><Relationship Id="rId169" Type="http://schemas.openxmlformats.org/officeDocument/2006/relationships/hyperlink" Target="/cheval/gringo-sava-performance-2019-11-15-vincennes-vs-2020-01-01-vincennes_c1109848_f1119504_h2593380" TargetMode="External"/><Relationship Id="rId177" Type="http://schemas.openxmlformats.org/officeDocument/2006/relationships/drawing" Target="../drawings/drawing1.xml"/><Relationship Id="rId4" Type="http://schemas.openxmlformats.org/officeDocument/2006/relationships/hyperlink" Target="/cheval/gold-major-performance-2020-01-01-vincennes-vs-2020-01-01-vincennes_c1119504_f1119504_h2623117" TargetMode="External"/><Relationship Id="rId9" Type="http://schemas.openxmlformats.org/officeDocument/2006/relationships/hyperlink" Target="/cheval/garlin-performance-2019-10-27-rouen-mauquenchy-vs-2020-01-01-vincennes_c1104740_f1119504_h2581643" TargetMode="External"/><Relationship Id="rId172" Type="http://schemas.openxmlformats.org/officeDocument/2006/relationships/hyperlink" Target="/cheval/gringo-sava-performance-2019-09-29-reims-vs-2020-01-01-vincennes_c1097214_f1119504_h2593380" TargetMode="External"/><Relationship Id="rId13" Type="http://schemas.openxmlformats.org/officeDocument/2006/relationships/hyperlink" Target="/cheval/gold-eleven-performance-2020-03-08-rouen-mauquenchy-vs-2020-01-01-vincennes_c1131953_f1119504_h2585032" TargetMode="External"/><Relationship Id="rId18" Type="http://schemas.openxmlformats.org/officeDocument/2006/relationships/hyperlink" Target="/cheval/gold-eleven-performance-2019-12-10-cabourg-vs-2020-01-01-vincennes_c1115167_f1119504_h2585032" TargetMode="External"/><Relationship Id="rId39" Type="http://schemas.openxmlformats.org/officeDocument/2006/relationships/hyperlink" Target="/cheval/genius-josselyn-performance-2019-09-13-wolvega-vs-2020-01-01-vincennes_c1092964_f1119504_h2577827" TargetMode="External"/><Relationship Id="rId109" Type="http://schemas.openxmlformats.org/officeDocument/2006/relationships/hyperlink" Target="/cheval/gringo-de-la-nade-performance-2020-03-14-lisieux-vs-2020-01-01-vincennes_c1133408_f1119504_h2580345" TargetMode="External"/><Relationship Id="rId34" Type="http://schemas.openxmlformats.org/officeDocument/2006/relationships/hyperlink" Target="/cheval/genius-josselyn-performance-2020-01-10-wolvega-vs-2020-01-01-vincennes_c1121143_f1119504_h2577827" TargetMode="External"/><Relationship Id="rId50" Type="http://schemas.openxmlformats.org/officeDocument/2006/relationships/hyperlink" Target="/cheval/gastronomique-performance-2019-10-20-le-mans-vs-2020-01-01-vincennes_c1102994_f1119504_h2586560" TargetMode="External"/><Relationship Id="rId55" Type="http://schemas.openxmlformats.org/officeDocument/2006/relationships/hyperlink" Target="/cheval/gastronomique-performance-2019-06-30-chinon-vs-2020-01-01-vincennes_c1071404_f1119504_h2586560" TargetMode="External"/><Relationship Id="rId76" Type="http://schemas.openxmlformats.org/officeDocument/2006/relationships/hyperlink" Target="/cheval/grizzly-bear-performance-2019-12-08-chateaubriant-vs-2020-01-01-vincennes_c1114732_f1119504_h2610724" TargetMode="External"/><Relationship Id="rId97" Type="http://schemas.openxmlformats.org/officeDocument/2006/relationships/hyperlink" Target="/cheval/gavroche-kily-performance-2020-01-01-vincennes-vs-2020-01-01-vincennes_c1119504_f1119504_h2593375" TargetMode="External"/><Relationship Id="rId104" Type="http://schemas.openxmlformats.org/officeDocument/2006/relationships/hyperlink" Target="/cheval/gavroche-kily-performance-2019-06-26-enghien-vs-2020-01-01-vincennes_c1070298_f1119504_h2593375" TargetMode="External"/><Relationship Id="rId120" Type="http://schemas.openxmlformats.org/officeDocument/2006/relationships/hyperlink" Target="/cheval/gringo-de-la-nade-performance-2019-08-18-craon-vs-2020-01-01-vincennes_c1085988_f1119504_h2580345" TargetMode="External"/><Relationship Id="rId125" Type="http://schemas.openxmlformats.org/officeDocument/2006/relationships/hyperlink" Target="/cheval/golden-viking-performance-2020-01-20-vincennes-vs-2020-01-01-vincennes_c1123091_f1119504_h2594105" TargetMode="External"/><Relationship Id="rId141" Type="http://schemas.openxmlformats.org/officeDocument/2006/relationships/hyperlink" Target="/cheval/gangster-d-urfist-performance-2019-11-22-vincennes-vs-2020-01-01-vincennes_c1111313_f1119504_h2601729" TargetMode="External"/><Relationship Id="rId146" Type="http://schemas.openxmlformats.org/officeDocument/2006/relationships/hyperlink" Target="/cheval/green-madrik-performance-2020-01-01-vincennes-vs-2020-01-01-vincennes_c1119504_f1119504_h2582570" TargetMode="External"/><Relationship Id="rId167" Type="http://schemas.openxmlformats.org/officeDocument/2006/relationships/hyperlink" Target="/cheval/gringo-sava-performance-2019-12-12-vincennes-vs-2020-01-01-vincennes_c1115819_f1119504_h2593380" TargetMode="External"/><Relationship Id="rId7" Type="http://schemas.openxmlformats.org/officeDocument/2006/relationships/hyperlink" Target="/cheval/garlin-performance-2019-12-12-vincennes-vs-2020-01-01-vincennes_c1115819_f1119504_h2581643" TargetMode="External"/><Relationship Id="rId71" Type="http://schemas.openxmlformats.org/officeDocument/2006/relationships/hyperlink" Target="/cheval/gansu-san-performance-2019-08-06-pornichet-la-baule-vs-2020-01-01-vincennes_c1082647_f1119504_h2599557" TargetMode="External"/><Relationship Id="rId92" Type="http://schemas.openxmlformats.org/officeDocument/2006/relationships/hyperlink" Target="/cheval/grace-a-moi-performance-2019-08-02-pornichet-la-baule-vs-2020-01-01-vincennes_c1081001_f1119504_h2602455" TargetMode="External"/><Relationship Id="rId162" Type="http://schemas.openxmlformats.org/officeDocument/2006/relationships/hyperlink" Target="/cheval/gringo-sava-performance-2020-02-10-vincennes-vs-2020-01-01-vincennes_c1126976_f1119504_h2593380" TargetMode="External"/><Relationship Id="rId2" Type="http://schemas.openxmlformats.org/officeDocument/2006/relationships/hyperlink" Target="/cheval/gold-major-performance-2020-02-16-paray-le-monial-vs-2020-01-01-vincennes_c1128063_f1119504_h2623117" TargetMode="External"/><Relationship Id="rId29" Type="http://schemas.openxmlformats.org/officeDocument/2006/relationships/hyperlink" Target="/cheval/godefroy-du-loisir-performance-2019-08-09-cabourg-vs-2020-01-01-vincennes_c1083256_f1119504_h2601289" TargetMode="External"/><Relationship Id="rId24" Type="http://schemas.openxmlformats.org/officeDocument/2006/relationships/hyperlink" Target="/cheval/godefroy-du-loisir-performance-2020-02-28-laval-vs-2020-01-01-vincennes_c1130262_f1119504_h2601289" TargetMode="External"/><Relationship Id="rId40" Type="http://schemas.openxmlformats.org/officeDocument/2006/relationships/hyperlink" Target="/cheval/genius-josselyn-performance-2019-08-10-les-sables-d-olonne-vs-2020-01-01-vincennes_c1083598_f1119504_h2577827" TargetMode="External"/><Relationship Id="rId45" Type="http://schemas.openxmlformats.org/officeDocument/2006/relationships/hyperlink" Target="/cheval/gastronomique-performance-2020-01-01-vincennes-vs-2020-01-01-vincennes_c1119504_f1119504_h2586560" TargetMode="External"/><Relationship Id="rId66" Type="http://schemas.openxmlformats.org/officeDocument/2006/relationships/hyperlink" Target="/cheval/gansu-san-performance-2019-11-03-la-capelle-vs-2020-01-01-vincennes_c1106528_f1119504_h2599557" TargetMode="External"/><Relationship Id="rId87" Type="http://schemas.openxmlformats.org/officeDocument/2006/relationships/hyperlink" Target="/cheval/grace-a-moi-performance-2019-10-14-enghien-vs-2020-01-01-vincennes_c1101577_f1119504_h2602455" TargetMode="External"/><Relationship Id="rId110" Type="http://schemas.openxmlformats.org/officeDocument/2006/relationships/hyperlink" Target="/cheval/gringo-de-la-nade-performance-2020-03-06-cordemais-vs-2020-01-01-vincennes_c1131697_f1119504_h2580345" TargetMode="External"/><Relationship Id="rId115" Type="http://schemas.openxmlformats.org/officeDocument/2006/relationships/hyperlink" Target="/cheval/gringo-de-la-nade-performance-2019-12-04-vincennes-vs-2020-01-01-vincennes_c1113815_f1119504_h2580345" TargetMode="External"/><Relationship Id="rId131" Type="http://schemas.openxmlformats.org/officeDocument/2006/relationships/hyperlink" Target="/cheval/golden-viking-performance-2019-08-05-cagnes-sur-mer-vs-2020-01-01-vincennes_c1082110_f1119504_h2594105" TargetMode="External"/><Relationship Id="rId136" Type="http://schemas.openxmlformats.org/officeDocument/2006/relationships/hyperlink" Target="/cheval/golden-viking-performance-2019-05-05-villedieu-les-poeles-vs-2020-01-01-vincennes_c1055974_f1119504_h2594105" TargetMode="External"/><Relationship Id="rId157" Type="http://schemas.openxmlformats.org/officeDocument/2006/relationships/hyperlink" Target="/cheval/guess-quick-performance-2019-09-15-rambouillet-vs-2020-01-01-vincennes_c1093421_f1119504_h2601627" TargetMode="External"/><Relationship Id="rId61" Type="http://schemas.openxmlformats.org/officeDocument/2006/relationships/hyperlink" Target="/cheval/gansu-san-performance-2020-01-21-vincennes-vs-2020-01-01-vincennes_c1123241_f1119504_h2599557" TargetMode="External"/><Relationship Id="rId82" Type="http://schemas.openxmlformats.org/officeDocument/2006/relationships/hyperlink" Target="/cheval/grace-a-moi-performance-2020-01-20-vincennes-vs-2020-01-01-vincennes_c1123091_f1119504_h2602455" TargetMode="External"/><Relationship Id="rId152" Type="http://schemas.openxmlformats.org/officeDocument/2006/relationships/hyperlink" Target="/cheval/guess-quick-performance-2020-01-01-vincennes-vs-2020-01-01-vincennes_c1119504_f1119504_h2601627" TargetMode="External"/><Relationship Id="rId173" Type="http://schemas.openxmlformats.org/officeDocument/2006/relationships/hyperlink" Target="/cheval/gringo-sava-performance-2019-09-20-vincennes-vs-2020-01-01-vincennes_c1094819_f1119504_h2593380" TargetMode="External"/><Relationship Id="rId19" Type="http://schemas.openxmlformats.org/officeDocument/2006/relationships/hyperlink" Target="/cheval/gold-eleven-performance-2019-11-03-strasbourg-vs-2020-01-01-vincennes_c1106608_f1119504_h2585032" TargetMode="External"/><Relationship Id="rId14" Type="http://schemas.openxmlformats.org/officeDocument/2006/relationships/hyperlink" Target="/cheval/gold-eleven-performance-2020-02-12-angers-vs-2020-01-01-vincennes_c1127503_f1119504_h2585032" TargetMode="External"/><Relationship Id="rId30" Type="http://schemas.openxmlformats.org/officeDocument/2006/relationships/hyperlink" Target="/cheval/godefroy-du-loisir-performance-2019-07-23-cabourg-vs-2020-01-01-vincennes_c1077822_f1119504_h2601289" TargetMode="External"/><Relationship Id="rId35" Type="http://schemas.openxmlformats.org/officeDocument/2006/relationships/hyperlink" Target="/cheval/genius-josselyn-performance-2020-01-05-gelsenkirchen-vs-2020-01-01-vincennes_c1120815_f1119504_h2577827" TargetMode="External"/><Relationship Id="rId56" Type="http://schemas.openxmlformats.org/officeDocument/2006/relationships/hyperlink" Target="/cheval/gastronomique-performance-2019-06-17-craon-vs-2020-01-01-vincennes_c1067515_f1119504_h2586560" TargetMode="External"/><Relationship Id="rId77" Type="http://schemas.openxmlformats.org/officeDocument/2006/relationships/hyperlink" Target="/cheval/grizzly-bear-performance-2019-10-12-cabourg-vs-2020-01-01-vincennes_c1101240_f1119504_h2610724" TargetMode="External"/><Relationship Id="rId100" Type="http://schemas.openxmlformats.org/officeDocument/2006/relationships/hyperlink" Target="/cheval/gavroche-kily-performance-2019-11-15-vincennes-vs-2020-01-01-vincennes_c1109848_f1119504_h2593375" TargetMode="External"/><Relationship Id="rId105" Type="http://schemas.openxmlformats.org/officeDocument/2006/relationships/hyperlink" Target="/cheval/gavroche-kily-performance-2019-06-11-vincennes-vs-2020-01-01-vincennes_c1065866_f1119504_h2593375" TargetMode="External"/><Relationship Id="rId126" Type="http://schemas.openxmlformats.org/officeDocument/2006/relationships/hyperlink" Target="/cheval/golden-viking-performance-2020-01-01-vincennes-vs-2020-01-01-vincennes_c1119504_f1119504_h2594105" TargetMode="External"/><Relationship Id="rId147" Type="http://schemas.openxmlformats.org/officeDocument/2006/relationships/hyperlink" Target="/cheval/green-madrik-performance-2019-11-24-salon-de-provence-vs-2020-01-01-vincennes_c1111845_f1119504_h2582570" TargetMode="External"/><Relationship Id="rId168" Type="http://schemas.openxmlformats.org/officeDocument/2006/relationships/hyperlink" Target="/cheval/gringo-sava-performance-2019-12-04-vincennes-vs-2020-01-01-vincennes_c1113815_f1119504_h2593380" TargetMode="External"/><Relationship Id="rId8" Type="http://schemas.openxmlformats.org/officeDocument/2006/relationships/hyperlink" Target="/cheval/garlin-performance-2019-11-11-graignes-vs-2020-01-01-vincennes_c1108450_f1119504_h2581643" TargetMode="External"/><Relationship Id="rId51" Type="http://schemas.openxmlformats.org/officeDocument/2006/relationships/hyperlink" Target="/cheval/gastronomique-performance-2019-10-06-cordemais-vs-2020-01-01-vincennes_c1099356_f1119504_h2586560" TargetMode="External"/><Relationship Id="rId72" Type="http://schemas.openxmlformats.org/officeDocument/2006/relationships/hyperlink" Target="/cheval/grizzly-bear-performance-2020-03-06-enghien-vs-2020-01-01-vincennes_c1131678_f1119504_h2610724" TargetMode="External"/><Relationship Id="rId93" Type="http://schemas.openxmlformats.org/officeDocument/2006/relationships/hyperlink" Target="/cheval/grace-a-moi-performance-2019-07-06-segre-vs-2020-01-01-vincennes_c1073105_f1119504_h2602455" TargetMode="External"/><Relationship Id="rId98" Type="http://schemas.openxmlformats.org/officeDocument/2006/relationships/hyperlink" Target="/cheval/gavroche-kily-performance-2019-12-18-vincennes-vs-2020-01-01-vincennes_c1117108_f1119504_h2593375" TargetMode="External"/><Relationship Id="rId121" Type="http://schemas.openxmlformats.org/officeDocument/2006/relationships/hyperlink" Target="/cheval/gringo-de-la-nade-performance-2019-08-05-chateaubriant-vs-2020-01-01-vincennes_c1081918_f1119504_h2580345" TargetMode="External"/><Relationship Id="rId142" Type="http://schemas.openxmlformats.org/officeDocument/2006/relationships/hyperlink" Target="/cheval/gangster-d-urfist-performance-2019-07-13-pornichet-la-baule-vs-2020-01-01-vincennes_c1075334_f1119504_h2601729" TargetMode="External"/><Relationship Id="rId163" Type="http://schemas.openxmlformats.org/officeDocument/2006/relationships/hyperlink" Target="/cheval/gringo-sava-performance-2020-01-21-vincennes-vs-2020-01-01-vincennes_c1123241_f1119504_h2593380" TargetMode="External"/><Relationship Id="rId3" Type="http://schemas.openxmlformats.org/officeDocument/2006/relationships/hyperlink" Target="/cheval/gold-major-performance-2020-01-30-lyon-la-soie-vs-2020-01-01-vincennes_c1124836_f1119504_h2623117" TargetMode="External"/><Relationship Id="rId25" Type="http://schemas.openxmlformats.org/officeDocument/2006/relationships/hyperlink" Target="/cheval/godefroy-du-loisir-performance-2020-01-31-angers-vs-2020-01-01-vincennes_c1125052_f1119504_h2601289" TargetMode="External"/><Relationship Id="rId46" Type="http://schemas.openxmlformats.org/officeDocument/2006/relationships/hyperlink" Target="/cheval/gastronomique-performance-2019-12-08-laval-vs-2020-01-01-vincennes_c1114734_f1119504_h2586560" TargetMode="External"/><Relationship Id="rId67" Type="http://schemas.openxmlformats.org/officeDocument/2006/relationships/hyperlink" Target="/cheval/gansu-san-performance-2019-10-23-enghien-vs-2020-01-01-vincennes_c1103967_f1119504_h2599557" TargetMode="External"/><Relationship Id="rId116" Type="http://schemas.openxmlformats.org/officeDocument/2006/relationships/hyperlink" Target="/cheval/gringo-de-la-nade-performance-2019-11-26-vincennes-vs-2020-01-01-vincennes_c1112036_f1119504_h2580345" TargetMode="External"/><Relationship Id="rId137" Type="http://schemas.openxmlformats.org/officeDocument/2006/relationships/hyperlink" Target="/cheval/gangster-d-urfist-performance-2020-01-01-vincennes-vs-2020-01-01-vincennes_c1119504_f1119504_h2601729" TargetMode="External"/><Relationship Id="rId158" Type="http://schemas.openxmlformats.org/officeDocument/2006/relationships/hyperlink" Target="/cheval/guess-quick-performance-2019-09-05-le-croise-laroche-vs-2020-01-01-vincennes_c1090843_f1119504_h2601627" TargetMode="External"/><Relationship Id="rId20" Type="http://schemas.openxmlformats.org/officeDocument/2006/relationships/hyperlink" Target="/cheval/gold-eleven-performance-2019-10-06-chartres-vs-2020-01-01-vincennes_c1099337_f1119504_h2585032" TargetMode="External"/><Relationship Id="rId41" Type="http://schemas.openxmlformats.org/officeDocument/2006/relationships/hyperlink" Target="/cheval/genius-josselyn-performance-2019-06-06-chartres-vs-2020-01-01-vincennes_c1064621_f1119504_h2577827" TargetMode="External"/><Relationship Id="rId62" Type="http://schemas.openxmlformats.org/officeDocument/2006/relationships/hyperlink" Target="/cheval/gansu-san-performance-2020-01-01-vincennes-vs-2020-01-01-vincennes_c1119504_f1119504_h2599557" TargetMode="External"/><Relationship Id="rId83" Type="http://schemas.openxmlformats.org/officeDocument/2006/relationships/hyperlink" Target="/cheval/grace-a-moi-performance-2020-01-10-vincennes-vs-2020-01-01-vincennes_c1121075_f1119504_h2602455" TargetMode="External"/><Relationship Id="rId88" Type="http://schemas.openxmlformats.org/officeDocument/2006/relationships/hyperlink" Target="/cheval/grace-a-moi-performance-2019-09-27-laval-vs-2020-01-01-vincennes_c1096967_f1119504_h2602455" TargetMode="External"/><Relationship Id="rId111" Type="http://schemas.openxmlformats.org/officeDocument/2006/relationships/hyperlink" Target="/cheval/gringo-de-la-nade-performance-2020-02-24-pont-chateau-vs-2020-01-01-vincennes_c1129504_f1119504_h2580345" TargetMode="External"/><Relationship Id="rId132" Type="http://schemas.openxmlformats.org/officeDocument/2006/relationships/hyperlink" Target="/cheval/golden-viking-performance-2019-07-07-les-andelys-vs-2020-01-01-vincennes_c1073411_f1119504_h2594105" TargetMode="External"/><Relationship Id="rId153" Type="http://schemas.openxmlformats.org/officeDocument/2006/relationships/hyperlink" Target="/cheval/guess-quick-performance-2019-12-12-vincennes-vs-2020-01-01-vincennes_c1115819_f1119504_h2601627" TargetMode="External"/><Relationship Id="rId174" Type="http://schemas.openxmlformats.org/officeDocument/2006/relationships/hyperlink" Target="/cheval/gringo-sava-performance-2019-09-13-vincennes-vs-2020-01-01-vincennes_c1092908_f1119504_h2593380" TargetMode="External"/><Relationship Id="rId15" Type="http://schemas.openxmlformats.org/officeDocument/2006/relationships/hyperlink" Target="/cheval/gold-eleven-performance-2020-01-27-vincennes-vs-2020-01-01-vincennes_c1124309_f1119504_h2585032" TargetMode="External"/><Relationship Id="rId36" Type="http://schemas.openxmlformats.org/officeDocument/2006/relationships/hyperlink" Target="/cheval/genius-josselyn-performance-2019-11-05-vincennes-vs-2020-01-01-vincennes_c1107156_f1119504_h2577827" TargetMode="External"/><Relationship Id="rId57" Type="http://schemas.openxmlformats.org/officeDocument/2006/relationships/hyperlink" Target="/cheval/gansu-san-performance-2020-03-06-enghien-vs-2020-01-01-vincennes_c1131678_f1119504_h2599557" TargetMode="External"/><Relationship Id="rId106" Type="http://schemas.openxmlformats.org/officeDocument/2006/relationships/hyperlink" Target="/cheval/gavroche-kily-performance-2019-05-27-sable-sur-sarthe-vs-2020-01-01-vincennes_c1061638_f1119504_h2593375" TargetMode="External"/><Relationship Id="rId127" Type="http://schemas.openxmlformats.org/officeDocument/2006/relationships/hyperlink" Target="/cheval/golden-viking-performance-2019-12-27-vincennes-vs-2020-01-01-vincennes_c1118725_f1119504_h2594105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F9F2A17-C30E-4404-AF03-5733891FD03B}">
  <sheetPr codeName="Feuil1"/>
  <dimension ref="A1:U341"/>
  <sheetViews>
    <sheetView tabSelected="1" workbookViewId="0">
      <selection activeCell="S30" sqref="S30"/>
    </sheetView>
  </sheetViews>
  <sheetFormatPr baseColWidth="10" defaultRowHeight="15" x14ac:dyDescent="0.25"/>
  <cols>
    <col min="15" max="15" width="11.42578125" style="41"/>
  </cols>
  <sheetData>
    <row r="1" spans="1:18" ht="17.25" thickTop="1" thickBot="1" x14ac:dyDescent="0.3">
      <c r="A1" s="1">
        <v>1</v>
      </c>
      <c r="B1" s="2"/>
      <c r="D1" s="3"/>
      <c r="E1" s="3"/>
      <c r="F1" s="3"/>
      <c r="G1" s="3"/>
      <c r="H1" s="3"/>
      <c r="I1" s="3"/>
      <c r="J1" s="3"/>
      <c r="K1" s="3"/>
      <c r="L1" s="3"/>
      <c r="M1" s="3"/>
      <c r="N1" s="3"/>
    </row>
    <row r="2" spans="1:18" ht="17.25" thickTop="1" thickBot="1" x14ac:dyDescent="0.3">
      <c r="A2" s="4" t="s">
        <v>0</v>
      </c>
      <c r="B2" s="5" t="s">
        <v>1</v>
      </c>
      <c r="C2" s="6" t="s">
        <v>2</v>
      </c>
      <c r="D2" s="7" t="s">
        <v>3</v>
      </c>
      <c r="E2" s="7" t="s">
        <v>4</v>
      </c>
      <c r="F2" s="7" t="s">
        <v>5</v>
      </c>
      <c r="G2" s="7" t="s">
        <v>6</v>
      </c>
      <c r="H2" s="7" t="s">
        <v>7</v>
      </c>
      <c r="I2" s="7" t="s">
        <v>8</v>
      </c>
      <c r="J2" s="7" t="s">
        <v>9</v>
      </c>
      <c r="K2" s="7" t="s">
        <v>10</v>
      </c>
      <c r="L2" s="7" t="s">
        <v>11</v>
      </c>
      <c r="M2" s="7" t="s">
        <v>12</v>
      </c>
      <c r="N2" s="8" t="s">
        <v>13</v>
      </c>
      <c r="R2" s="26">
        <v>43831</v>
      </c>
    </row>
    <row r="3" spans="1:18" ht="16.5" thickTop="1" x14ac:dyDescent="0.25">
      <c r="A3" s="9"/>
      <c r="B3" s="27">
        <v>43885</v>
      </c>
      <c r="C3" s="28" t="s">
        <v>14</v>
      </c>
      <c r="D3" s="29">
        <v>2600</v>
      </c>
      <c r="E3" s="29"/>
      <c r="F3" s="29" t="s">
        <v>15</v>
      </c>
      <c r="G3" s="29" t="s">
        <v>16</v>
      </c>
      <c r="H3" s="29" t="s">
        <v>17</v>
      </c>
      <c r="I3" s="29"/>
      <c r="J3" s="29"/>
      <c r="K3" s="29" t="s">
        <v>18</v>
      </c>
      <c r="L3" s="29" t="s">
        <v>19</v>
      </c>
      <c r="M3" s="29"/>
      <c r="N3" s="30"/>
      <c r="O3" s="42" t="str">
        <f>IF(B3="","",IF(B3&gt;=$R$2,"oui","non"))</f>
        <v>oui</v>
      </c>
    </row>
    <row r="4" spans="1:18" x14ac:dyDescent="0.25">
      <c r="A4" s="14"/>
      <c r="B4" s="31">
        <v>43877</v>
      </c>
      <c r="C4" s="32" t="s">
        <v>20</v>
      </c>
      <c r="D4" s="33">
        <v>2625</v>
      </c>
      <c r="E4" s="33"/>
      <c r="F4" s="33" t="s">
        <v>21</v>
      </c>
      <c r="G4" s="33"/>
      <c r="H4" s="33" t="s">
        <v>17</v>
      </c>
      <c r="I4" s="33"/>
      <c r="J4" s="33"/>
      <c r="K4" s="33" t="s">
        <v>18</v>
      </c>
      <c r="L4" s="33">
        <v>1</v>
      </c>
      <c r="M4" s="33" t="s">
        <v>22</v>
      </c>
      <c r="N4" s="34"/>
      <c r="O4" s="43" t="str">
        <f t="shared" ref="O4:O17" si="0">IF(B4="","",IF(B4&gt;=$R$2,"oui","non"))</f>
        <v>oui</v>
      </c>
    </row>
    <row r="5" spans="1:18" x14ac:dyDescent="0.25">
      <c r="A5" s="14"/>
      <c r="B5" s="31">
        <v>43860</v>
      </c>
      <c r="C5" s="32" t="s">
        <v>23</v>
      </c>
      <c r="D5" s="33">
        <v>2050</v>
      </c>
      <c r="E5" s="33"/>
      <c r="F5" s="33" t="s">
        <v>21</v>
      </c>
      <c r="G5" s="33"/>
      <c r="H5" s="33" t="s">
        <v>17</v>
      </c>
      <c r="I5" s="33"/>
      <c r="J5" s="33"/>
      <c r="K5" s="33" t="s">
        <v>24</v>
      </c>
      <c r="L5" s="33" t="s">
        <v>19</v>
      </c>
      <c r="M5" s="33"/>
      <c r="N5" s="34"/>
      <c r="O5" s="43" t="str">
        <f t="shared" si="0"/>
        <v>oui</v>
      </c>
    </row>
    <row r="6" spans="1:18" x14ac:dyDescent="0.25">
      <c r="A6" s="14"/>
      <c r="B6" s="31">
        <v>43831</v>
      </c>
      <c r="C6" s="32" t="s">
        <v>25</v>
      </c>
      <c r="D6" s="33">
        <v>2200</v>
      </c>
      <c r="E6" s="33" t="s">
        <v>26</v>
      </c>
      <c r="F6" s="33" t="s">
        <v>15</v>
      </c>
      <c r="G6" s="33"/>
      <c r="H6" s="33" t="s">
        <v>27</v>
      </c>
      <c r="I6" s="33"/>
      <c r="J6" s="33"/>
      <c r="K6" s="33" t="s">
        <v>28</v>
      </c>
      <c r="L6" s="33">
        <v>8</v>
      </c>
      <c r="M6" s="33" t="s">
        <v>29</v>
      </c>
      <c r="N6" s="34"/>
      <c r="O6" s="43" t="str">
        <f t="shared" si="0"/>
        <v>oui</v>
      </c>
    </row>
    <row r="7" spans="1:18" x14ac:dyDescent="0.25">
      <c r="A7" s="14"/>
      <c r="B7" s="15"/>
      <c r="C7" s="16"/>
      <c r="D7" s="17"/>
      <c r="E7" s="17"/>
      <c r="F7" s="17"/>
      <c r="G7" s="17"/>
      <c r="H7" s="17"/>
      <c r="I7" s="17"/>
      <c r="J7" s="17"/>
      <c r="K7" s="17"/>
      <c r="L7" s="17"/>
      <c r="M7" s="17"/>
      <c r="N7" s="24"/>
      <c r="O7" s="43" t="str">
        <f t="shared" si="0"/>
        <v/>
      </c>
    </row>
    <row r="8" spans="1:18" x14ac:dyDescent="0.25">
      <c r="A8" s="14"/>
      <c r="B8" s="15"/>
      <c r="C8" s="16"/>
      <c r="D8" s="17"/>
      <c r="E8" s="17"/>
      <c r="F8" s="17"/>
      <c r="G8" s="17"/>
      <c r="H8" s="17"/>
      <c r="I8" s="17"/>
      <c r="J8" s="17"/>
      <c r="K8" s="17"/>
      <c r="L8" s="17"/>
      <c r="M8" s="17"/>
      <c r="N8" s="24"/>
      <c r="O8" s="43" t="str">
        <f t="shared" si="0"/>
        <v/>
      </c>
    </row>
    <row r="9" spans="1:18" x14ac:dyDescent="0.25">
      <c r="A9" s="14"/>
      <c r="B9" s="15"/>
      <c r="C9" s="16"/>
      <c r="D9" s="17"/>
      <c r="E9" s="17"/>
      <c r="F9" s="17"/>
      <c r="G9" s="17"/>
      <c r="H9" s="17"/>
      <c r="I9" s="17"/>
      <c r="J9" s="17"/>
      <c r="K9" s="17"/>
      <c r="L9" s="17"/>
      <c r="M9" s="17"/>
      <c r="N9" s="24"/>
      <c r="O9" s="43" t="str">
        <f t="shared" si="0"/>
        <v/>
      </c>
    </row>
    <row r="10" spans="1:18" x14ac:dyDescent="0.25">
      <c r="A10" s="14"/>
      <c r="B10" s="15"/>
      <c r="C10" s="16"/>
      <c r="D10" s="17"/>
      <c r="E10" s="17"/>
      <c r="F10" s="17"/>
      <c r="G10" s="17"/>
      <c r="H10" s="17"/>
      <c r="I10" s="17"/>
      <c r="J10" s="17"/>
      <c r="K10" s="17"/>
      <c r="L10" s="17"/>
      <c r="M10" s="17"/>
      <c r="N10" s="24"/>
      <c r="O10" s="43" t="str">
        <f t="shared" si="0"/>
        <v/>
      </c>
    </row>
    <row r="11" spans="1:18" x14ac:dyDescent="0.25">
      <c r="A11" s="14"/>
      <c r="B11" s="15"/>
      <c r="C11" s="16"/>
      <c r="D11" s="17"/>
      <c r="E11" s="17"/>
      <c r="F11" s="17"/>
      <c r="G11" s="17"/>
      <c r="H11" s="17"/>
      <c r="I11" s="17"/>
      <c r="J11" s="17"/>
      <c r="K11" s="17"/>
      <c r="L11" s="17"/>
      <c r="M11" s="17"/>
      <c r="N11" s="24"/>
      <c r="O11" s="43" t="str">
        <f t="shared" si="0"/>
        <v/>
      </c>
    </row>
    <row r="12" spans="1:18" x14ac:dyDescent="0.25">
      <c r="A12" s="14"/>
      <c r="B12" s="15"/>
      <c r="C12" s="16"/>
      <c r="D12" s="17"/>
      <c r="E12" s="17"/>
      <c r="F12" s="17"/>
      <c r="G12" s="17"/>
      <c r="H12" s="17"/>
      <c r="I12" s="17"/>
      <c r="J12" s="17"/>
      <c r="K12" s="17"/>
      <c r="L12" s="17"/>
      <c r="M12" s="17"/>
      <c r="N12" s="24"/>
      <c r="O12" s="43" t="str">
        <f t="shared" si="0"/>
        <v/>
      </c>
    </row>
    <row r="13" spans="1:18" x14ac:dyDescent="0.25">
      <c r="A13" s="14"/>
      <c r="B13" s="15"/>
      <c r="C13" s="16"/>
      <c r="D13" s="17"/>
      <c r="E13" s="17"/>
      <c r="F13" s="17"/>
      <c r="G13" s="17"/>
      <c r="H13" s="17"/>
      <c r="I13" s="17"/>
      <c r="J13" s="17"/>
      <c r="K13" s="17"/>
      <c r="L13" s="17"/>
      <c r="M13" s="17"/>
      <c r="N13" s="24"/>
      <c r="O13" s="43" t="str">
        <f t="shared" si="0"/>
        <v/>
      </c>
    </row>
    <row r="14" spans="1:18" x14ac:dyDescent="0.25">
      <c r="A14" s="14"/>
      <c r="B14" s="15"/>
      <c r="C14" s="16"/>
      <c r="D14" s="17"/>
      <c r="E14" s="17"/>
      <c r="F14" s="17"/>
      <c r="G14" s="17"/>
      <c r="H14" s="17"/>
      <c r="I14" s="17"/>
      <c r="J14" s="17"/>
      <c r="K14" s="17"/>
      <c r="L14" s="17"/>
      <c r="M14" s="17"/>
      <c r="N14" s="24"/>
      <c r="O14" s="43" t="str">
        <f t="shared" si="0"/>
        <v/>
      </c>
    </row>
    <row r="15" spans="1:18" x14ac:dyDescent="0.25">
      <c r="A15" s="14"/>
      <c r="B15" s="15"/>
      <c r="C15" s="16"/>
      <c r="D15" s="17"/>
      <c r="E15" s="17"/>
      <c r="F15" s="17"/>
      <c r="G15" s="17"/>
      <c r="H15" s="17"/>
      <c r="I15" s="17"/>
      <c r="J15" s="17"/>
      <c r="K15" s="17"/>
      <c r="L15" s="17"/>
      <c r="M15" s="17"/>
      <c r="N15" s="24"/>
      <c r="O15" s="43" t="str">
        <f t="shared" si="0"/>
        <v/>
      </c>
    </row>
    <row r="16" spans="1:18" x14ac:dyDescent="0.25">
      <c r="A16" s="14"/>
      <c r="B16" s="15"/>
      <c r="C16" s="16"/>
      <c r="D16" s="17"/>
      <c r="E16" s="17"/>
      <c r="F16" s="17"/>
      <c r="G16" s="17"/>
      <c r="H16" s="17"/>
      <c r="I16" s="17"/>
      <c r="J16" s="17"/>
      <c r="K16" s="17"/>
      <c r="L16" s="17"/>
      <c r="M16" s="17"/>
      <c r="N16" s="24"/>
      <c r="O16" s="43" t="str">
        <f t="shared" si="0"/>
        <v/>
      </c>
    </row>
    <row r="17" spans="1:21" ht="27" thickBot="1" x14ac:dyDescent="0.45">
      <c r="A17" s="14"/>
      <c r="B17" s="19"/>
      <c r="C17" s="20"/>
      <c r="D17" s="21"/>
      <c r="E17" s="21"/>
      <c r="F17" s="21"/>
      <c r="G17" s="21"/>
      <c r="H17" s="21"/>
      <c r="I17" s="21"/>
      <c r="J17" s="21"/>
      <c r="K17" s="21"/>
      <c r="L17" s="21"/>
      <c r="M17" s="21"/>
      <c r="N17" s="25"/>
      <c r="O17" s="44" t="str">
        <f t="shared" si="0"/>
        <v/>
      </c>
      <c r="Q17" s="46" t="s">
        <v>171</v>
      </c>
      <c r="R17" s="46"/>
      <c r="S17" s="46"/>
      <c r="T17" s="45"/>
      <c r="U17" s="45"/>
    </row>
    <row r="18" spans="1:21" ht="17.25" thickTop="1" thickBot="1" x14ac:dyDescent="0.3">
      <c r="A18" s="1">
        <v>2</v>
      </c>
      <c r="B18" s="2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</row>
    <row r="19" spans="1:21" ht="17.25" thickTop="1" thickBot="1" x14ac:dyDescent="0.3">
      <c r="A19" s="4" t="s">
        <v>30</v>
      </c>
      <c r="B19" s="5" t="s">
        <v>1</v>
      </c>
      <c r="C19" s="6" t="s">
        <v>2</v>
      </c>
      <c r="D19" s="7" t="s">
        <v>3</v>
      </c>
      <c r="E19" s="7" t="s">
        <v>4</v>
      </c>
      <c r="F19" s="7" t="s">
        <v>5</v>
      </c>
      <c r="G19" s="7" t="s">
        <v>6</v>
      </c>
      <c r="H19" s="7" t="s">
        <v>7</v>
      </c>
      <c r="I19" s="7" t="s">
        <v>8</v>
      </c>
      <c r="J19" s="7" t="s">
        <v>9</v>
      </c>
      <c r="K19" s="7" t="s">
        <v>10</v>
      </c>
      <c r="L19" s="7" t="s">
        <v>11</v>
      </c>
      <c r="M19" s="7" t="s">
        <v>12</v>
      </c>
      <c r="N19" s="8" t="s">
        <v>13</v>
      </c>
    </row>
    <row r="20" spans="1:21" ht="16.5" thickTop="1" x14ac:dyDescent="0.25">
      <c r="A20" s="23"/>
      <c r="B20" s="27">
        <v>43850</v>
      </c>
      <c r="C20" s="28" t="s">
        <v>25</v>
      </c>
      <c r="D20" s="29">
        <v>2700</v>
      </c>
      <c r="E20" s="29" t="s">
        <v>31</v>
      </c>
      <c r="F20" s="29" t="s">
        <v>15</v>
      </c>
      <c r="G20" s="29"/>
      <c r="H20" s="29" t="s">
        <v>27</v>
      </c>
      <c r="I20" s="29"/>
      <c r="J20" s="29"/>
      <c r="K20" s="29" t="s">
        <v>28</v>
      </c>
      <c r="L20" s="29" t="s">
        <v>19</v>
      </c>
      <c r="M20" s="29"/>
      <c r="N20" s="35" t="s">
        <v>32</v>
      </c>
      <c r="O20" s="42" t="str">
        <f>IF(B20="","",IF(B20&gt;=$R$2,"oui","non"))</f>
        <v>oui</v>
      </c>
    </row>
    <row r="21" spans="1:21" x14ac:dyDescent="0.25">
      <c r="A21" s="14"/>
      <c r="B21" s="31">
        <v>43831</v>
      </c>
      <c r="C21" s="32" t="s">
        <v>25</v>
      </c>
      <c r="D21" s="33">
        <v>2200</v>
      </c>
      <c r="E21" s="33" t="s">
        <v>26</v>
      </c>
      <c r="F21" s="33" t="s">
        <v>15</v>
      </c>
      <c r="G21" s="33"/>
      <c r="H21" s="33" t="s">
        <v>27</v>
      </c>
      <c r="I21" s="33"/>
      <c r="J21" s="33"/>
      <c r="K21" s="33" t="s">
        <v>28</v>
      </c>
      <c r="L21" s="33" t="s">
        <v>19</v>
      </c>
      <c r="M21" s="33"/>
      <c r="N21" s="36" t="s">
        <v>32</v>
      </c>
      <c r="O21" s="43" t="str">
        <f t="shared" ref="O21:O34" si="1">IF(B21="","",IF(B21&gt;=$R$2,"oui","non"))</f>
        <v>oui</v>
      </c>
    </row>
    <row r="22" spans="1:21" x14ac:dyDescent="0.25">
      <c r="A22" s="14"/>
      <c r="B22" s="37">
        <v>43811</v>
      </c>
      <c r="C22" s="38" t="s">
        <v>25</v>
      </c>
      <c r="D22" s="39">
        <v>2175</v>
      </c>
      <c r="E22" s="39" t="s">
        <v>31</v>
      </c>
      <c r="F22" s="39" t="s">
        <v>15</v>
      </c>
      <c r="G22" s="39"/>
      <c r="H22" s="39" t="s">
        <v>27</v>
      </c>
      <c r="I22" s="39"/>
      <c r="J22" s="39"/>
      <c r="K22" s="39" t="s">
        <v>28</v>
      </c>
      <c r="L22" s="39">
        <v>6</v>
      </c>
      <c r="M22" s="39" t="s">
        <v>33</v>
      </c>
      <c r="N22" s="40"/>
      <c r="O22" s="43" t="str">
        <f t="shared" si="1"/>
        <v>non</v>
      </c>
    </row>
    <row r="23" spans="1:21" x14ac:dyDescent="0.25">
      <c r="A23" s="14"/>
      <c r="B23" s="37">
        <v>43780</v>
      </c>
      <c r="C23" s="38" t="s">
        <v>34</v>
      </c>
      <c r="D23" s="39">
        <v>2700</v>
      </c>
      <c r="E23" s="39"/>
      <c r="F23" s="39" t="s">
        <v>15</v>
      </c>
      <c r="G23" s="39"/>
      <c r="H23" s="39" t="s">
        <v>17</v>
      </c>
      <c r="I23" s="39"/>
      <c r="J23" s="39"/>
      <c r="K23" s="39" t="s">
        <v>35</v>
      </c>
      <c r="L23" s="39">
        <v>7</v>
      </c>
      <c r="M23" s="39" t="s">
        <v>36</v>
      </c>
      <c r="N23" s="40"/>
      <c r="O23" s="43" t="str">
        <f t="shared" si="1"/>
        <v>non</v>
      </c>
    </row>
    <row r="24" spans="1:21" x14ac:dyDescent="0.25">
      <c r="A24" s="14"/>
      <c r="B24" s="37">
        <v>43765</v>
      </c>
      <c r="C24" s="38" t="s">
        <v>37</v>
      </c>
      <c r="D24" s="39">
        <v>2850</v>
      </c>
      <c r="E24" s="39"/>
      <c r="F24" s="39" t="s">
        <v>15</v>
      </c>
      <c r="G24" s="39"/>
      <c r="H24" s="39" t="s">
        <v>17</v>
      </c>
      <c r="I24" s="39"/>
      <c r="J24" s="39"/>
      <c r="K24" s="39" t="s">
        <v>35</v>
      </c>
      <c r="L24" s="39">
        <v>8</v>
      </c>
      <c r="M24" s="39" t="s">
        <v>38</v>
      </c>
      <c r="N24" s="40"/>
      <c r="O24" s="43" t="str">
        <f t="shared" si="1"/>
        <v>non</v>
      </c>
    </row>
    <row r="25" spans="1:21" x14ac:dyDescent="0.25">
      <c r="A25" s="14"/>
      <c r="B25" s="37">
        <v>43729</v>
      </c>
      <c r="C25" s="38" t="s">
        <v>34</v>
      </c>
      <c r="D25" s="39">
        <v>2700</v>
      </c>
      <c r="E25" s="39"/>
      <c r="F25" s="39" t="s">
        <v>15</v>
      </c>
      <c r="G25" s="39"/>
      <c r="H25" s="39" t="s">
        <v>17</v>
      </c>
      <c r="I25" s="39"/>
      <c r="J25" s="39"/>
      <c r="K25" s="39" t="s">
        <v>18</v>
      </c>
      <c r="L25" s="39" t="s">
        <v>19</v>
      </c>
      <c r="M25" s="39"/>
      <c r="N25" s="40"/>
      <c r="O25" s="43" t="str">
        <f t="shared" si="1"/>
        <v>non</v>
      </c>
    </row>
    <row r="26" spans="1:21" x14ac:dyDescent="0.25">
      <c r="A26" s="14"/>
      <c r="B26" s="37">
        <v>43723</v>
      </c>
      <c r="C26" s="38" t="s">
        <v>39</v>
      </c>
      <c r="D26" s="39">
        <v>2825</v>
      </c>
      <c r="E26" s="39"/>
      <c r="F26" s="39" t="s">
        <v>21</v>
      </c>
      <c r="G26" s="39"/>
      <c r="H26" s="39" t="s">
        <v>17</v>
      </c>
      <c r="I26" s="39"/>
      <c r="J26" s="39"/>
      <c r="K26" s="39" t="s">
        <v>18</v>
      </c>
      <c r="L26" s="39" t="s">
        <v>19</v>
      </c>
      <c r="M26" s="39"/>
      <c r="N26" s="40"/>
      <c r="O26" s="43" t="str">
        <f t="shared" si="1"/>
        <v>non</v>
      </c>
    </row>
    <row r="27" spans="1:21" x14ac:dyDescent="0.25">
      <c r="A27" s="14"/>
      <c r="B27" s="37">
        <v>43478</v>
      </c>
      <c r="C27" s="38" t="s">
        <v>40</v>
      </c>
      <c r="D27" s="39">
        <v>2300</v>
      </c>
      <c r="E27" s="39"/>
      <c r="F27" s="39" t="s">
        <v>21</v>
      </c>
      <c r="G27" s="39"/>
      <c r="H27" s="39" t="s">
        <v>17</v>
      </c>
      <c r="I27" s="39"/>
      <c r="J27" s="39"/>
      <c r="K27" s="39" t="s">
        <v>41</v>
      </c>
      <c r="L27" s="39" t="s">
        <v>19</v>
      </c>
      <c r="M27" s="39"/>
      <c r="N27" s="40"/>
      <c r="O27" s="43" t="str">
        <f t="shared" si="1"/>
        <v>non</v>
      </c>
    </row>
    <row r="28" spans="1:21" x14ac:dyDescent="0.25">
      <c r="A28" s="14"/>
      <c r="B28" s="15"/>
      <c r="C28" s="16"/>
      <c r="D28" s="17"/>
      <c r="E28" s="17"/>
      <c r="F28" s="17"/>
      <c r="G28" s="17"/>
      <c r="H28" s="17"/>
      <c r="I28" s="17"/>
      <c r="J28" s="17"/>
      <c r="K28" s="17"/>
      <c r="L28" s="17"/>
      <c r="M28" s="17"/>
      <c r="N28" s="18"/>
      <c r="O28" s="43" t="str">
        <f t="shared" si="1"/>
        <v/>
      </c>
    </row>
    <row r="29" spans="1:21" x14ac:dyDescent="0.25">
      <c r="A29" s="14"/>
      <c r="B29" s="15"/>
      <c r="C29" s="16"/>
      <c r="D29" s="17"/>
      <c r="E29" s="17"/>
      <c r="F29" s="17"/>
      <c r="G29" s="17"/>
      <c r="H29" s="17"/>
      <c r="I29" s="17"/>
      <c r="J29" s="17"/>
      <c r="K29" s="17"/>
      <c r="L29" s="17"/>
      <c r="M29" s="17"/>
      <c r="N29" s="18"/>
      <c r="O29" s="43" t="str">
        <f t="shared" si="1"/>
        <v/>
      </c>
    </row>
    <row r="30" spans="1:21" x14ac:dyDescent="0.25">
      <c r="A30" s="14"/>
      <c r="B30" s="15"/>
      <c r="C30" s="16"/>
      <c r="D30" s="17"/>
      <c r="E30" s="17"/>
      <c r="F30" s="17"/>
      <c r="G30" s="17"/>
      <c r="H30" s="17"/>
      <c r="I30" s="17"/>
      <c r="J30" s="17"/>
      <c r="K30" s="17"/>
      <c r="L30" s="17"/>
      <c r="M30" s="17"/>
      <c r="N30" s="18"/>
      <c r="O30" s="43" t="str">
        <f t="shared" si="1"/>
        <v/>
      </c>
    </row>
    <row r="31" spans="1:21" x14ac:dyDescent="0.25">
      <c r="A31" s="14"/>
      <c r="B31" s="15"/>
      <c r="C31" s="16"/>
      <c r="D31" s="17"/>
      <c r="E31" s="17"/>
      <c r="F31" s="17"/>
      <c r="G31" s="17"/>
      <c r="H31" s="17"/>
      <c r="I31" s="17"/>
      <c r="J31" s="17"/>
      <c r="K31" s="17"/>
      <c r="L31" s="17"/>
      <c r="M31" s="17"/>
      <c r="N31" s="18"/>
      <c r="O31" s="43" t="str">
        <f t="shared" si="1"/>
        <v/>
      </c>
    </row>
    <row r="32" spans="1:21" x14ac:dyDescent="0.25">
      <c r="A32" s="14"/>
      <c r="B32" s="15"/>
      <c r="C32" s="16"/>
      <c r="D32" s="17"/>
      <c r="E32" s="17"/>
      <c r="F32" s="17"/>
      <c r="G32" s="17"/>
      <c r="H32" s="17"/>
      <c r="I32" s="17"/>
      <c r="J32" s="17"/>
      <c r="K32" s="17"/>
      <c r="L32" s="17"/>
      <c r="M32" s="17"/>
      <c r="N32" s="18"/>
      <c r="O32" s="43" t="str">
        <f t="shared" si="1"/>
        <v/>
      </c>
    </row>
    <row r="33" spans="1:15" x14ac:dyDescent="0.25">
      <c r="A33" s="14"/>
      <c r="B33" s="15"/>
      <c r="C33" s="16"/>
      <c r="D33" s="17"/>
      <c r="E33" s="17"/>
      <c r="F33" s="17"/>
      <c r="G33" s="17"/>
      <c r="H33" s="17"/>
      <c r="I33" s="17"/>
      <c r="J33" s="17"/>
      <c r="K33" s="17"/>
      <c r="L33" s="17"/>
      <c r="M33" s="17"/>
      <c r="N33" s="18"/>
      <c r="O33" s="43" t="str">
        <f t="shared" si="1"/>
        <v/>
      </c>
    </row>
    <row r="34" spans="1:15" ht="15.75" thickBot="1" x14ac:dyDescent="0.3">
      <c r="A34" s="14"/>
      <c r="B34" s="19"/>
      <c r="C34" s="20"/>
      <c r="D34" s="21"/>
      <c r="E34" s="21"/>
      <c r="F34" s="21"/>
      <c r="G34" s="21"/>
      <c r="H34" s="21"/>
      <c r="I34" s="21"/>
      <c r="J34" s="21"/>
      <c r="K34" s="21"/>
      <c r="L34" s="21"/>
      <c r="M34" s="21"/>
      <c r="N34" s="22"/>
      <c r="O34" s="44" t="str">
        <f t="shared" si="1"/>
        <v/>
      </c>
    </row>
    <row r="35" spans="1:15" ht="17.25" thickTop="1" thickBot="1" x14ac:dyDescent="0.3">
      <c r="A35" s="1">
        <v>3</v>
      </c>
      <c r="B35" s="2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</row>
    <row r="36" spans="1:15" ht="17.25" thickTop="1" thickBot="1" x14ac:dyDescent="0.3">
      <c r="A36" s="4" t="s">
        <v>42</v>
      </c>
      <c r="B36" s="5" t="s">
        <v>1</v>
      </c>
      <c r="C36" s="6" t="s">
        <v>2</v>
      </c>
      <c r="D36" s="7" t="s">
        <v>3</v>
      </c>
      <c r="E36" s="7" t="s">
        <v>4</v>
      </c>
      <c r="F36" s="7" t="s">
        <v>5</v>
      </c>
      <c r="G36" s="7" t="s">
        <v>6</v>
      </c>
      <c r="H36" s="7" t="s">
        <v>7</v>
      </c>
      <c r="I36" s="7" t="s">
        <v>8</v>
      </c>
      <c r="J36" s="7" t="s">
        <v>9</v>
      </c>
      <c r="K36" s="7" t="s">
        <v>10</v>
      </c>
      <c r="L36" s="7" t="s">
        <v>11</v>
      </c>
      <c r="M36" s="7" t="s">
        <v>12</v>
      </c>
      <c r="N36" s="8" t="s">
        <v>13</v>
      </c>
    </row>
    <row r="37" spans="1:15" ht="16.5" thickTop="1" x14ac:dyDescent="0.25">
      <c r="A37" s="23"/>
      <c r="B37" s="27">
        <v>43898</v>
      </c>
      <c r="C37" s="28" t="s">
        <v>37</v>
      </c>
      <c r="D37" s="29">
        <v>2850</v>
      </c>
      <c r="E37" s="29"/>
      <c r="F37" s="29" t="s">
        <v>15</v>
      </c>
      <c r="G37" s="29"/>
      <c r="H37" s="29" t="s">
        <v>27</v>
      </c>
      <c r="I37" s="29"/>
      <c r="J37" s="29"/>
      <c r="K37" s="29" t="s">
        <v>35</v>
      </c>
      <c r="L37" s="29">
        <v>1</v>
      </c>
      <c r="M37" s="29" t="s">
        <v>43</v>
      </c>
      <c r="N37" s="35" t="s">
        <v>44</v>
      </c>
      <c r="O37" s="42" t="str">
        <f>IF(B37="","",IF(B37&gt;=$R$2,"oui","non"))</f>
        <v>oui</v>
      </c>
    </row>
    <row r="38" spans="1:15" x14ac:dyDescent="0.25">
      <c r="A38" s="14"/>
      <c r="B38" s="31">
        <v>43873</v>
      </c>
      <c r="C38" s="32" t="s">
        <v>45</v>
      </c>
      <c r="D38" s="33">
        <v>2350</v>
      </c>
      <c r="E38" s="33"/>
      <c r="F38" s="33" t="s">
        <v>21</v>
      </c>
      <c r="G38" s="33" t="s">
        <v>16</v>
      </c>
      <c r="H38" s="33" t="s">
        <v>17</v>
      </c>
      <c r="I38" s="33"/>
      <c r="J38" s="33"/>
      <c r="K38" s="33" t="s">
        <v>24</v>
      </c>
      <c r="L38" s="33">
        <v>9</v>
      </c>
      <c r="M38" s="33" t="s">
        <v>46</v>
      </c>
      <c r="N38" s="36"/>
      <c r="O38" s="43" t="str">
        <f t="shared" ref="O38:O51" si="2">IF(B38="","",IF(B38&gt;=$R$2,"oui","non"))</f>
        <v>oui</v>
      </c>
    </row>
    <row r="39" spans="1:15" x14ac:dyDescent="0.25">
      <c r="A39" s="14"/>
      <c r="B39" s="31">
        <v>43857</v>
      </c>
      <c r="C39" s="32" t="s">
        <v>25</v>
      </c>
      <c r="D39" s="33">
        <v>2700</v>
      </c>
      <c r="E39" s="33" t="s">
        <v>31</v>
      </c>
      <c r="F39" s="33" t="s">
        <v>15</v>
      </c>
      <c r="G39" s="33"/>
      <c r="H39" s="33" t="s">
        <v>27</v>
      </c>
      <c r="I39" s="33"/>
      <c r="J39" s="33"/>
      <c r="K39" s="33" t="s">
        <v>28</v>
      </c>
      <c r="L39" s="33">
        <v>6</v>
      </c>
      <c r="M39" s="33" t="s">
        <v>47</v>
      </c>
      <c r="N39" s="36"/>
      <c r="O39" s="43" t="str">
        <f t="shared" si="2"/>
        <v>oui</v>
      </c>
    </row>
    <row r="40" spans="1:15" x14ac:dyDescent="0.25">
      <c r="A40" s="14"/>
      <c r="B40" s="31">
        <v>43831</v>
      </c>
      <c r="C40" s="32" t="s">
        <v>25</v>
      </c>
      <c r="D40" s="33">
        <v>2200</v>
      </c>
      <c r="E40" s="33" t="s">
        <v>26</v>
      </c>
      <c r="F40" s="33" t="s">
        <v>15</v>
      </c>
      <c r="G40" s="33"/>
      <c r="H40" s="33" t="s">
        <v>27</v>
      </c>
      <c r="I40" s="33"/>
      <c r="J40" s="33"/>
      <c r="K40" s="33" t="s">
        <v>28</v>
      </c>
      <c r="L40" s="33">
        <v>6</v>
      </c>
      <c r="M40" s="33" t="s">
        <v>48</v>
      </c>
      <c r="N40" s="36" t="s">
        <v>49</v>
      </c>
      <c r="O40" s="43" t="str">
        <f t="shared" si="2"/>
        <v>oui</v>
      </c>
    </row>
    <row r="41" spans="1:15" x14ac:dyDescent="0.25">
      <c r="A41" s="14"/>
      <c r="B41" s="37">
        <v>43818</v>
      </c>
      <c r="C41" s="38" t="s">
        <v>50</v>
      </c>
      <c r="D41" s="39">
        <v>2750</v>
      </c>
      <c r="E41" s="39"/>
      <c r="F41" s="39" t="s">
        <v>21</v>
      </c>
      <c r="G41" s="39"/>
      <c r="H41" s="39" t="s">
        <v>27</v>
      </c>
      <c r="I41" s="39"/>
      <c r="J41" s="39"/>
      <c r="K41" s="39" t="s">
        <v>51</v>
      </c>
      <c r="L41" s="39">
        <v>6</v>
      </c>
      <c r="M41" s="39" t="s">
        <v>52</v>
      </c>
      <c r="N41" s="40"/>
      <c r="O41" s="43" t="str">
        <f t="shared" si="2"/>
        <v>non</v>
      </c>
    </row>
    <row r="42" spans="1:15" x14ac:dyDescent="0.25">
      <c r="A42" s="14"/>
      <c r="B42" s="37">
        <v>43809</v>
      </c>
      <c r="C42" s="38" t="s">
        <v>50</v>
      </c>
      <c r="D42" s="39">
        <v>2750</v>
      </c>
      <c r="E42" s="39"/>
      <c r="F42" s="39" t="s">
        <v>21</v>
      </c>
      <c r="G42" s="39"/>
      <c r="H42" s="39" t="s">
        <v>27</v>
      </c>
      <c r="I42" s="39"/>
      <c r="J42" s="39"/>
      <c r="K42" s="39" t="s">
        <v>53</v>
      </c>
      <c r="L42" s="39">
        <v>3</v>
      </c>
      <c r="M42" s="39" t="s">
        <v>54</v>
      </c>
      <c r="N42" s="40"/>
      <c r="O42" s="43" t="str">
        <f t="shared" si="2"/>
        <v>non</v>
      </c>
    </row>
    <row r="43" spans="1:15" x14ac:dyDescent="0.25">
      <c r="A43" s="14"/>
      <c r="B43" s="37">
        <v>43772</v>
      </c>
      <c r="C43" s="38" t="s">
        <v>55</v>
      </c>
      <c r="D43" s="39">
        <v>2800</v>
      </c>
      <c r="E43" s="39"/>
      <c r="F43" s="39" t="s">
        <v>21</v>
      </c>
      <c r="G43" s="39"/>
      <c r="H43" s="39" t="s">
        <v>17</v>
      </c>
      <c r="I43" s="39"/>
      <c r="J43" s="39"/>
      <c r="K43" s="39" t="s">
        <v>35</v>
      </c>
      <c r="L43" s="39" t="s">
        <v>19</v>
      </c>
      <c r="M43" s="39"/>
      <c r="N43" s="40"/>
      <c r="O43" s="43" t="str">
        <f t="shared" si="2"/>
        <v>non</v>
      </c>
    </row>
    <row r="44" spans="1:15" x14ac:dyDescent="0.25">
      <c r="A44" s="14"/>
      <c r="B44" s="37">
        <v>43744</v>
      </c>
      <c r="C44" s="38" t="s">
        <v>56</v>
      </c>
      <c r="D44" s="39">
        <v>2800</v>
      </c>
      <c r="E44" s="39"/>
      <c r="F44" s="39" t="s">
        <v>15</v>
      </c>
      <c r="G44" s="39"/>
      <c r="H44" s="39" t="s">
        <v>17</v>
      </c>
      <c r="I44" s="39"/>
      <c r="J44" s="39"/>
      <c r="K44" s="39" t="s">
        <v>35</v>
      </c>
      <c r="L44" s="39" t="s">
        <v>19</v>
      </c>
      <c r="M44" s="39"/>
      <c r="N44" s="40"/>
      <c r="O44" s="43" t="str">
        <f t="shared" si="2"/>
        <v>non</v>
      </c>
    </row>
    <row r="45" spans="1:15" x14ac:dyDescent="0.25">
      <c r="A45" s="14"/>
      <c r="B45" s="37">
        <v>43559</v>
      </c>
      <c r="C45" s="38" t="s">
        <v>37</v>
      </c>
      <c r="D45" s="39">
        <v>2850</v>
      </c>
      <c r="E45" s="39"/>
      <c r="F45" s="39" t="s">
        <v>15</v>
      </c>
      <c r="G45" s="39"/>
      <c r="H45" s="39" t="s">
        <v>17</v>
      </c>
      <c r="I45" s="39" t="s">
        <v>57</v>
      </c>
      <c r="J45" s="39"/>
      <c r="K45" s="39" t="s">
        <v>58</v>
      </c>
      <c r="L45" s="39" t="s">
        <v>19</v>
      </c>
      <c r="M45" s="39"/>
      <c r="N45" s="40"/>
      <c r="O45" s="43" t="str">
        <f t="shared" si="2"/>
        <v>non</v>
      </c>
    </row>
    <row r="46" spans="1:15" x14ac:dyDescent="0.25">
      <c r="A46" s="14"/>
      <c r="B46" s="37">
        <v>43543</v>
      </c>
      <c r="C46" s="38" t="s">
        <v>59</v>
      </c>
      <c r="D46" s="39">
        <v>2250</v>
      </c>
      <c r="E46" s="39"/>
      <c r="F46" s="39" t="s">
        <v>15</v>
      </c>
      <c r="G46" s="39"/>
      <c r="H46" s="39" t="s">
        <v>27</v>
      </c>
      <c r="I46" s="39"/>
      <c r="J46" s="39"/>
      <c r="K46" s="39" t="s">
        <v>60</v>
      </c>
      <c r="L46" s="39" t="s">
        <v>19</v>
      </c>
      <c r="M46" s="39"/>
      <c r="N46" s="40"/>
      <c r="O46" s="43" t="str">
        <f t="shared" si="2"/>
        <v>non</v>
      </c>
    </row>
    <row r="47" spans="1:15" x14ac:dyDescent="0.25">
      <c r="A47" s="14"/>
      <c r="B47" s="37">
        <v>43527</v>
      </c>
      <c r="C47" s="38" t="s">
        <v>61</v>
      </c>
      <c r="D47" s="39">
        <v>2625</v>
      </c>
      <c r="E47" s="39"/>
      <c r="F47" s="39" t="s">
        <v>15</v>
      </c>
      <c r="G47" s="39"/>
      <c r="H47" s="39" t="s">
        <v>17</v>
      </c>
      <c r="I47" s="39"/>
      <c r="J47" s="39"/>
      <c r="K47" s="39" t="s">
        <v>18</v>
      </c>
      <c r="L47" s="39">
        <v>4</v>
      </c>
      <c r="M47" s="39" t="s">
        <v>62</v>
      </c>
      <c r="N47" s="40"/>
      <c r="O47" s="43" t="str">
        <f t="shared" si="2"/>
        <v>non</v>
      </c>
    </row>
    <row r="48" spans="1:15" x14ac:dyDescent="0.25">
      <c r="A48" s="14"/>
      <c r="B48" s="15"/>
      <c r="C48" s="16"/>
      <c r="D48" s="17"/>
      <c r="E48" s="17"/>
      <c r="F48" s="17"/>
      <c r="G48" s="17"/>
      <c r="H48" s="17"/>
      <c r="I48" s="17"/>
      <c r="J48" s="17"/>
      <c r="K48" s="17"/>
      <c r="L48" s="17"/>
      <c r="M48" s="17"/>
      <c r="N48" s="18"/>
      <c r="O48" s="43" t="str">
        <f t="shared" si="2"/>
        <v/>
      </c>
    </row>
    <row r="49" spans="1:15" x14ac:dyDescent="0.25">
      <c r="A49" s="14"/>
      <c r="B49" s="15"/>
      <c r="C49" s="16"/>
      <c r="D49" s="17"/>
      <c r="E49" s="17"/>
      <c r="F49" s="17"/>
      <c r="G49" s="17"/>
      <c r="H49" s="17"/>
      <c r="I49" s="17"/>
      <c r="J49" s="17"/>
      <c r="K49" s="17"/>
      <c r="L49" s="17"/>
      <c r="M49" s="17"/>
      <c r="N49" s="18"/>
      <c r="O49" s="43" t="str">
        <f t="shared" si="2"/>
        <v/>
      </c>
    </row>
    <row r="50" spans="1:15" x14ac:dyDescent="0.25">
      <c r="A50" s="14"/>
      <c r="B50" s="15"/>
      <c r="C50" s="16"/>
      <c r="D50" s="17"/>
      <c r="E50" s="17"/>
      <c r="F50" s="17"/>
      <c r="G50" s="17"/>
      <c r="H50" s="17"/>
      <c r="I50" s="17"/>
      <c r="J50" s="17"/>
      <c r="K50" s="17"/>
      <c r="L50" s="17"/>
      <c r="M50" s="17"/>
      <c r="N50" s="18"/>
      <c r="O50" s="43" t="str">
        <f t="shared" si="2"/>
        <v/>
      </c>
    </row>
    <row r="51" spans="1:15" ht="15.75" thickBot="1" x14ac:dyDescent="0.3">
      <c r="A51" s="14"/>
      <c r="B51" s="19"/>
      <c r="C51" s="20"/>
      <c r="D51" s="21"/>
      <c r="E51" s="21"/>
      <c r="F51" s="21"/>
      <c r="G51" s="21"/>
      <c r="H51" s="21"/>
      <c r="I51" s="21"/>
      <c r="J51" s="21"/>
      <c r="K51" s="21"/>
      <c r="L51" s="21"/>
      <c r="M51" s="21"/>
      <c r="N51" s="22"/>
      <c r="O51" s="44" t="str">
        <f t="shared" si="2"/>
        <v/>
      </c>
    </row>
    <row r="52" spans="1:15" ht="17.25" thickTop="1" thickBot="1" x14ac:dyDescent="0.3">
      <c r="A52" s="1">
        <v>4</v>
      </c>
      <c r="B52" s="2"/>
      <c r="D52" s="3"/>
      <c r="E52" s="3"/>
      <c r="F52" s="3"/>
      <c r="G52" s="3"/>
      <c r="H52" s="3"/>
      <c r="I52" s="3"/>
      <c r="J52" s="3"/>
      <c r="K52" s="3"/>
      <c r="L52" s="3"/>
      <c r="M52" s="3"/>
      <c r="N52" s="3"/>
    </row>
    <row r="53" spans="1:15" ht="17.25" thickTop="1" thickBot="1" x14ac:dyDescent="0.3">
      <c r="A53" s="4" t="s">
        <v>63</v>
      </c>
      <c r="B53" s="5" t="s">
        <v>1</v>
      </c>
      <c r="C53" s="6" t="s">
        <v>2</v>
      </c>
      <c r="D53" s="7" t="s">
        <v>3</v>
      </c>
      <c r="E53" s="7" t="s">
        <v>4</v>
      </c>
      <c r="F53" s="7" t="s">
        <v>5</v>
      </c>
      <c r="G53" s="7" t="s">
        <v>6</v>
      </c>
      <c r="H53" s="7" t="s">
        <v>7</v>
      </c>
      <c r="I53" s="7" t="s">
        <v>8</v>
      </c>
      <c r="J53" s="7" t="s">
        <v>9</v>
      </c>
      <c r="K53" s="7" t="s">
        <v>10</v>
      </c>
      <c r="L53" s="7" t="s">
        <v>11</v>
      </c>
      <c r="M53" s="7" t="s">
        <v>12</v>
      </c>
      <c r="N53" s="8" t="s">
        <v>13</v>
      </c>
    </row>
    <row r="54" spans="1:15" ht="16.5" thickTop="1" x14ac:dyDescent="0.25">
      <c r="A54" s="23"/>
      <c r="B54" s="10">
        <v>43889</v>
      </c>
      <c r="C54" s="11" t="s">
        <v>64</v>
      </c>
      <c r="D54" s="12">
        <v>2875</v>
      </c>
      <c r="E54" s="12"/>
      <c r="F54" s="12" t="s">
        <v>15</v>
      </c>
      <c r="G54" s="12"/>
      <c r="H54" s="12" t="s">
        <v>27</v>
      </c>
      <c r="I54" s="12"/>
      <c r="J54" s="12"/>
      <c r="K54" s="12" t="s">
        <v>58</v>
      </c>
      <c r="L54" s="12">
        <v>4</v>
      </c>
      <c r="M54" s="12" t="s">
        <v>29</v>
      </c>
      <c r="N54" s="13"/>
      <c r="O54" s="42" t="str">
        <f>IF(B54="","",IF(B54&gt;=$R$2,"oui","non"))</f>
        <v>oui</v>
      </c>
    </row>
    <row r="55" spans="1:15" x14ac:dyDescent="0.25">
      <c r="A55" s="14"/>
      <c r="B55" s="15">
        <v>43861</v>
      </c>
      <c r="C55" s="16" t="s">
        <v>45</v>
      </c>
      <c r="D55" s="17">
        <v>2425</v>
      </c>
      <c r="E55" s="17"/>
      <c r="F55" s="17" t="s">
        <v>21</v>
      </c>
      <c r="G55" s="17"/>
      <c r="H55" s="17" t="s">
        <v>27</v>
      </c>
      <c r="I55" s="17"/>
      <c r="J55" s="17"/>
      <c r="K55" s="17" t="s">
        <v>24</v>
      </c>
      <c r="L55" s="17">
        <v>8</v>
      </c>
      <c r="M55" s="17" t="s">
        <v>65</v>
      </c>
      <c r="N55" s="18"/>
      <c r="O55" s="43" t="str">
        <f t="shared" ref="O55:O68" si="3">IF(B55="","",IF(B55&gt;=$R$2,"oui","non"))</f>
        <v>oui</v>
      </c>
    </row>
    <row r="56" spans="1:15" x14ac:dyDescent="0.25">
      <c r="A56" s="14"/>
      <c r="B56" s="15">
        <v>43842</v>
      </c>
      <c r="C56" s="16" t="s">
        <v>40</v>
      </c>
      <c r="D56" s="17">
        <v>2875</v>
      </c>
      <c r="E56" s="17"/>
      <c r="F56" s="17" t="s">
        <v>21</v>
      </c>
      <c r="G56" s="17"/>
      <c r="H56" s="17" t="s">
        <v>27</v>
      </c>
      <c r="I56" s="17"/>
      <c r="J56" s="17"/>
      <c r="K56" s="17" t="s">
        <v>66</v>
      </c>
      <c r="L56" s="17" t="s">
        <v>19</v>
      </c>
      <c r="M56" s="17"/>
      <c r="N56" s="18" t="s">
        <v>49</v>
      </c>
      <c r="O56" s="43" t="str">
        <f t="shared" si="3"/>
        <v>oui</v>
      </c>
    </row>
    <row r="57" spans="1:15" x14ac:dyDescent="0.25">
      <c r="A57" s="14"/>
      <c r="B57" s="15">
        <v>43831</v>
      </c>
      <c r="C57" s="16" t="s">
        <v>25</v>
      </c>
      <c r="D57" s="17">
        <v>2200</v>
      </c>
      <c r="E57" s="17" t="s">
        <v>26</v>
      </c>
      <c r="F57" s="17" t="s">
        <v>15</v>
      </c>
      <c r="G57" s="17"/>
      <c r="H57" s="17" t="s">
        <v>27</v>
      </c>
      <c r="I57" s="17"/>
      <c r="J57" s="17"/>
      <c r="K57" s="17" t="s">
        <v>28</v>
      </c>
      <c r="L57" s="17" t="s">
        <v>19</v>
      </c>
      <c r="M57" s="17"/>
      <c r="N57" s="18" t="s">
        <v>32</v>
      </c>
      <c r="O57" s="43" t="str">
        <f t="shared" si="3"/>
        <v>oui</v>
      </c>
    </row>
    <row r="58" spans="1:15" x14ac:dyDescent="0.25">
      <c r="A58" s="14"/>
      <c r="B58" s="15">
        <v>43809</v>
      </c>
      <c r="C58" s="16" t="s">
        <v>50</v>
      </c>
      <c r="D58" s="17">
        <v>2750</v>
      </c>
      <c r="E58" s="17"/>
      <c r="F58" s="17" t="s">
        <v>21</v>
      </c>
      <c r="G58" s="17"/>
      <c r="H58" s="17" t="s">
        <v>27</v>
      </c>
      <c r="I58" s="17"/>
      <c r="J58" s="17"/>
      <c r="K58" s="17" t="s">
        <v>53</v>
      </c>
      <c r="L58" s="17">
        <v>7</v>
      </c>
      <c r="M58" s="17" t="s">
        <v>67</v>
      </c>
      <c r="N58" s="18"/>
      <c r="O58" s="43" t="str">
        <f t="shared" si="3"/>
        <v>non</v>
      </c>
    </row>
    <row r="59" spans="1:15" x14ac:dyDescent="0.25">
      <c r="A59" s="14"/>
      <c r="B59" s="15">
        <v>43686</v>
      </c>
      <c r="C59" s="16" t="s">
        <v>50</v>
      </c>
      <c r="D59" s="17">
        <v>2750</v>
      </c>
      <c r="E59" s="17"/>
      <c r="F59" s="17" t="s">
        <v>21</v>
      </c>
      <c r="G59" s="17"/>
      <c r="H59" s="17" t="s">
        <v>27</v>
      </c>
      <c r="I59" s="17"/>
      <c r="J59" s="17"/>
      <c r="K59" s="17" t="s">
        <v>53</v>
      </c>
      <c r="L59" s="17">
        <v>5</v>
      </c>
      <c r="M59" s="17" t="s">
        <v>68</v>
      </c>
      <c r="N59" s="18"/>
      <c r="O59" s="43" t="str">
        <f t="shared" si="3"/>
        <v>non</v>
      </c>
    </row>
    <row r="60" spans="1:15" x14ac:dyDescent="0.25">
      <c r="A60" s="14"/>
      <c r="B60" s="15">
        <v>43669</v>
      </c>
      <c r="C60" s="16" t="s">
        <v>50</v>
      </c>
      <c r="D60" s="17">
        <v>2750</v>
      </c>
      <c r="E60" s="17"/>
      <c r="F60" s="17" t="s">
        <v>21</v>
      </c>
      <c r="G60" s="17"/>
      <c r="H60" s="17" t="s">
        <v>27</v>
      </c>
      <c r="I60" s="17"/>
      <c r="J60" s="17"/>
      <c r="K60" s="17" t="s">
        <v>53</v>
      </c>
      <c r="L60" s="17" t="s">
        <v>19</v>
      </c>
      <c r="M60" s="17"/>
      <c r="N60" s="18"/>
      <c r="O60" s="43" t="str">
        <f t="shared" si="3"/>
        <v>non</v>
      </c>
    </row>
    <row r="61" spans="1:15" x14ac:dyDescent="0.25">
      <c r="A61" s="14"/>
      <c r="B61" s="15">
        <v>43641</v>
      </c>
      <c r="C61" s="16" t="s">
        <v>69</v>
      </c>
      <c r="D61" s="17">
        <v>2450</v>
      </c>
      <c r="E61" s="17"/>
      <c r="F61" s="17" t="s">
        <v>21</v>
      </c>
      <c r="G61" s="17"/>
      <c r="H61" s="17" t="s">
        <v>27</v>
      </c>
      <c r="I61" s="17"/>
      <c r="J61" s="17"/>
      <c r="K61" s="17" t="s">
        <v>58</v>
      </c>
      <c r="L61" s="17">
        <v>2</v>
      </c>
      <c r="M61" s="17" t="s">
        <v>48</v>
      </c>
      <c r="N61" s="18"/>
      <c r="O61" s="43" t="str">
        <f t="shared" si="3"/>
        <v>non</v>
      </c>
    </row>
    <row r="62" spans="1:15" x14ac:dyDescent="0.25">
      <c r="A62" s="14"/>
      <c r="B62" s="15"/>
      <c r="C62" s="16"/>
      <c r="D62" s="17"/>
      <c r="E62" s="17"/>
      <c r="F62" s="17"/>
      <c r="G62" s="17"/>
      <c r="H62" s="17"/>
      <c r="I62" s="17"/>
      <c r="J62" s="17"/>
      <c r="K62" s="17"/>
      <c r="L62" s="17"/>
      <c r="M62" s="17"/>
      <c r="N62" s="18"/>
      <c r="O62" s="43" t="str">
        <f t="shared" si="3"/>
        <v/>
      </c>
    </row>
    <row r="63" spans="1:15" x14ac:dyDescent="0.25">
      <c r="A63" s="14"/>
      <c r="B63" s="15"/>
      <c r="C63" s="16"/>
      <c r="D63" s="17"/>
      <c r="E63" s="17"/>
      <c r="F63" s="17"/>
      <c r="G63" s="17"/>
      <c r="H63" s="17"/>
      <c r="I63" s="17"/>
      <c r="J63" s="17"/>
      <c r="K63" s="17"/>
      <c r="L63" s="17"/>
      <c r="M63" s="17"/>
      <c r="N63" s="18"/>
      <c r="O63" s="43" t="str">
        <f t="shared" si="3"/>
        <v/>
      </c>
    </row>
    <row r="64" spans="1:15" x14ac:dyDescent="0.25">
      <c r="A64" s="14"/>
      <c r="B64" s="15"/>
      <c r="C64" s="16"/>
      <c r="D64" s="17"/>
      <c r="E64" s="17"/>
      <c r="F64" s="17"/>
      <c r="G64" s="17"/>
      <c r="H64" s="17"/>
      <c r="I64" s="17"/>
      <c r="J64" s="17"/>
      <c r="K64" s="17"/>
      <c r="L64" s="17"/>
      <c r="M64" s="17"/>
      <c r="N64" s="18"/>
      <c r="O64" s="43" t="str">
        <f t="shared" si="3"/>
        <v/>
      </c>
    </row>
    <row r="65" spans="1:15" x14ac:dyDescent="0.25">
      <c r="A65" s="14"/>
      <c r="B65" s="15"/>
      <c r="C65" s="16"/>
      <c r="D65" s="17"/>
      <c r="E65" s="17"/>
      <c r="F65" s="17"/>
      <c r="G65" s="17"/>
      <c r="H65" s="17"/>
      <c r="I65" s="17"/>
      <c r="J65" s="17"/>
      <c r="K65" s="17"/>
      <c r="L65" s="17"/>
      <c r="M65" s="17"/>
      <c r="N65" s="18"/>
      <c r="O65" s="43" t="str">
        <f t="shared" si="3"/>
        <v/>
      </c>
    </row>
    <row r="66" spans="1:15" x14ac:dyDescent="0.25">
      <c r="A66" s="14"/>
      <c r="B66" s="15"/>
      <c r="C66" s="16"/>
      <c r="D66" s="17"/>
      <c r="E66" s="17"/>
      <c r="F66" s="17"/>
      <c r="G66" s="17"/>
      <c r="H66" s="17"/>
      <c r="I66" s="17"/>
      <c r="J66" s="17"/>
      <c r="K66" s="17"/>
      <c r="L66" s="17"/>
      <c r="M66" s="17"/>
      <c r="N66" s="18"/>
      <c r="O66" s="43" t="str">
        <f t="shared" si="3"/>
        <v/>
      </c>
    </row>
    <row r="67" spans="1:15" x14ac:dyDescent="0.25">
      <c r="A67" s="14"/>
      <c r="B67" s="15"/>
      <c r="C67" s="16"/>
      <c r="D67" s="17"/>
      <c r="E67" s="17"/>
      <c r="F67" s="17"/>
      <c r="G67" s="17"/>
      <c r="H67" s="17"/>
      <c r="I67" s="17"/>
      <c r="J67" s="17"/>
      <c r="K67" s="17"/>
      <c r="L67" s="17"/>
      <c r="M67" s="17"/>
      <c r="N67" s="18"/>
      <c r="O67" s="43" t="str">
        <f t="shared" si="3"/>
        <v/>
      </c>
    </row>
    <row r="68" spans="1:15" ht="15.75" thickBot="1" x14ac:dyDescent="0.3">
      <c r="A68" s="14"/>
      <c r="B68" s="19"/>
      <c r="C68" s="20"/>
      <c r="D68" s="21"/>
      <c r="E68" s="21"/>
      <c r="F68" s="21"/>
      <c r="G68" s="21"/>
      <c r="H68" s="21"/>
      <c r="I68" s="21"/>
      <c r="J68" s="21"/>
      <c r="K68" s="21"/>
      <c r="L68" s="21"/>
      <c r="M68" s="21"/>
      <c r="N68" s="22"/>
      <c r="O68" s="44" t="str">
        <f t="shared" si="3"/>
        <v/>
      </c>
    </row>
    <row r="69" spans="1:15" ht="17.25" thickTop="1" thickBot="1" x14ac:dyDescent="0.3">
      <c r="A69" s="1">
        <v>5</v>
      </c>
      <c r="B69" s="2"/>
      <c r="D69" s="3"/>
      <c r="E69" s="3"/>
      <c r="F69" s="3"/>
      <c r="G69" s="3"/>
      <c r="H69" s="3"/>
      <c r="I69" s="3"/>
      <c r="J69" s="3"/>
      <c r="K69" s="3"/>
      <c r="L69" s="3"/>
      <c r="M69" s="3"/>
      <c r="N69" s="3"/>
    </row>
    <row r="70" spans="1:15" ht="17.25" thickTop="1" thickBot="1" x14ac:dyDescent="0.3">
      <c r="A70" s="4" t="s">
        <v>70</v>
      </c>
      <c r="B70" s="5" t="s">
        <v>1</v>
      </c>
      <c r="C70" s="6" t="s">
        <v>2</v>
      </c>
      <c r="D70" s="7" t="s">
        <v>3</v>
      </c>
      <c r="E70" s="7" t="s">
        <v>4</v>
      </c>
      <c r="F70" s="7" t="s">
        <v>5</v>
      </c>
      <c r="G70" s="7" t="s">
        <v>6</v>
      </c>
      <c r="H70" s="7" t="s">
        <v>7</v>
      </c>
      <c r="I70" s="7" t="s">
        <v>8</v>
      </c>
      <c r="J70" s="7" t="s">
        <v>9</v>
      </c>
      <c r="K70" s="7" t="s">
        <v>10</v>
      </c>
      <c r="L70" s="7" t="s">
        <v>11</v>
      </c>
      <c r="M70" s="7" t="s">
        <v>12</v>
      </c>
      <c r="N70" s="8" t="s">
        <v>13</v>
      </c>
    </row>
    <row r="71" spans="1:15" ht="16.5" thickTop="1" x14ac:dyDescent="0.25">
      <c r="A71" s="23"/>
      <c r="B71" s="10">
        <v>43901</v>
      </c>
      <c r="C71" s="11" t="s">
        <v>71</v>
      </c>
      <c r="D71" s="12">
        <v>2600</v>
      </c>
      <c r="E71" s="12"/>
      <c r="F71" s="12" t="s">
        <v>15</v>
      </c>
      <c r="G71" s="12" t="s">
        <v>16</v>
      </c>
      <c r="H71" s="12" t="s">
        <v>17</v>
      </c>
      <c r="I71" s="12"/>
      <c r="J71" s="12"/>
      <c r="K71" s="12" t="s">
        <v>72</v>
      </c>
      <c r="L71" s="12">
        <v>8</v>
      </c>
      <c r="M71" s="12" t="s">
        <v>73</v>
      </c>
      <c r="N71" s="13"/>
      <c r="O71" s="42" t="str">
        <f>IF(B71="","",IF(B71&gt;=$R$2,"oui","non"))</f>
        <v>oui</v>
      </c>
    </row>
    <row r="72" spans="1:15" x14ac:dyDescent="0.25">
      <c r="A72" s="14"/>
      <c r="B72" s="15">
        <v>43872</v>
      </c>
      <c r="C72" s="16" t="s">
        <v>74</v>
      </c>
      <c r="D72" s="17">
        <v>2300</v>
      </c>
      <c r="E72" s="17"/>
      <c r="F72" s="17" t="s">
        <v>15</v>
      </c>
      <c r="G72" s="17" t="s">
        <v>16</v>
      </c>
      <c r="H72" s="17" t="s">
        <v>17</v>
      </c>
      <c r="I72" s="17"/>
      <c r="J72" s="17"/>
      <c r="K72" s="17" t="s">
        <v>75</v>
      </c>
      <c r="L72" s="17" t="s">
        <v>19</v>
      </c>
      <c r="M72" s="17"/>
      <c r="N72" s="18" t="s">
        <v>44</v>
      </c>
      <c r="O72" s="43" t="str">
        <f t="shared" ref="O72:O85" si="4">IF(B72="","",IF(B72&gt;=$R$2,"oui","non"))</f>
        <v>oui</v>
      </c>
    </row>
    <row r="73" spans="1:15" x14ac:dyDescent="0.25">
      <c r="A73" s="14"/>
      <c r="B73" s="15">
        <v>43840</v>
      </c>
      <c r="C73" s="16" t="s">
        <v>71</v>
      </c>
      <c r="D73" s="17">
        <v>2600</v>
      </c>
      <c r="E73" s="17"/>
      <c r="F73" s="17" t="s">
        <v>15</v>
      </c>
      <c r="G73" s="17" t="s">
        <v>16</v>
      </c>
      <c r="H73" s="17" t="s">
        <v>17</v>
      </c>
      <c r="I73" s="17"/>
      <c r="J73" s="17"/>
      <c r="K73" s="17" t="s">
        <v>72</v>
      </c>
      <c r="L73" s="17">
        <v>9</v>
      </c>
      <c r="M73" s="17" t="s">
        <v>76</v>
      </c>
      <c r="N73" s="18"/>
      <c r="O73" s="43" t="str">
        <f t="shared" si="4"/>
        <v>oui</v>
      </c>
    </row>
    <row r="74" spans="1:15" x14ac:dyDescent="0.25">
      <c r="A74" s="14"/>
      <c r="B74" s="15">
        <v>43835</v>
      </c>
      <c r="C74" s="16" t="s">
        <v>77</v>
      </c>
      <c r="D74" s="17">
        <v>2000</v>
      </c>
      <c r="E74" s="17"/>
      <c r="F74" s="17" t="s">
        <v>21</v>
      </c>
      <c r="G74" s="17" t="s">
        <v>16</v>
      </c>
      <c r="H74" s="17" t="s">
        <v>17</v>
      </c>
      <c r="I74" s="17" t="s">
        <v>78</v>
      </c>
      <c r="J74" s="17"/>
      <c r="K74" s="17" t="s">
        <v>79</v>
      </c>
      <c r="L74" s="17">
        <v>1</v>
      </c>
      <c r="M74" s="17" t="s">
        <v>80</v>
      </c>
      <c r="N74" s="18"/>
      <c r="O74" s="43" t="str">
        <f t="shared" si="4"/>
        <v>oui</v>
      </c>
    </row>
    <row r="75" spans="1:15" x14ac:dyDescent="0.25">
      <c r="A75" s="14"/>
      <c r="B75" s="15">
        <v>43774</v>
      </c>
      <c r="C75" s="16" t="s">
        <v>25</v>
      </c>
      <c r="D75" s="17">
        <v>2850</v>
      </c>
      <c r="E75" s="17" t="s">
        <v>81</v>
      </c>
      <c r="F75" s="17" t="s">
        <v>15</v>
      </c>
      <c r="G75" s="17"/>
      <c r="H75" s="17" t="s">
        <v>27</v>
      </c>
      <c r="I75" s="17"/>
      <c r="J75" s="17"/>
      <c r="K75" s="17" t="s">
        <v>28</v>
      </c>
      <c r="L75" s="17" t="s">
        <v>19</v>
      </c>
      <c r="M75" s="17"/>
      <c r="N75" s="18"/>
      <c r="O75" s="43" t="str">
        <f t="shared" si="4"/>
        <v>non</v>
      </c>
    </row>
    <row r="76" spans="1:15" x14ac:dyDescent="0.25">
      <c r="A76" s="14"/>
      <c r="B76" s="15">
        <v>43766</v>
      </c>
      <c r="C76" s="16" t="s">
        <v>82</v>
      </c>
      <c r="D76" s="17">
        <v>2700</v>
      </c>
      <c r="E76" s="17"/>
      <c r="F76" s="17" t="s">
        <v>15</v>
      </c>
      <c r="G76" s="17" t="s">
        <v>16</v>
      </c>
      <c r="H76" s="17" t="s">
        <v>17</v>
      </c>
      <c r="I76" s="17" t="s">
        <v>57</v>
      </c>
      <c r="J76" s="17"/>
      <c r="K76" s="17" t="s">
        <v>58</v>
      </c>
      <c r="L76" s="17">
        <v>3</v>
      </c>
      <c r="M76" s="17" t="s">
        <v>83</v>
      </c>
      <c r="N76" s="18"/>
      <c r="O76" s="43" t="str">
        <f t="shared" si="4"/>
        <v>non</v>
      </c>
    </row>
    <row r="77" spans="1:15" x14ac:dyDescent="0.25">
      <c r="A77" s="14"/>
      <c r="B77" s="15">
        <v>43758</v>
      </c>
      <c r="C77" s="16" t="s">
        <v>55</v>
      </c>
      <c r="D77" s="17">
        <v>2800</v>
      </c>
      <c r="E77" s="17"/>
      <c r="F77" s="17" t="s">
        <v>21</v>
      </c>
      <c r="G77" s="17"/>
      <c r="H77" s="17" t="s">
        <v>17</v>
      </c>
      <c r="I77" s="17" t="s">
        <v>57</v>
      </c>
      <c r="J77" s="17"/>
      <c r="K77" s="17" t="s">
        <v>53</v>
      </c>
      <c r="L77" s="17">
        <v>3</v>
      </c>
      <c r="M77" s="17" t="s">
        <v>84</v>
      </c>
      <c r="N77" s="18"/>
      <c r="O77" s="43" t="str">
        <f t="shared" si="4"/>
        <v>non</v>
      </c>
    </row>
    <row r="78" spans="1:15" x14ac:dyDescent="0.25">
      <c r="A78" s="14"/>
      <c r="B78" s="15">
        <v>43721</v>
      </c>
      <c r="C78" s="16" t="s">
        <v>71</v>
      </c>
      <c r="D78" s="17">
        <v>2100</v>
      </c>
      <c r="E78" s="17"/>
      <c r="F78" s="17" t="s">
        <v>15</v>
      </c>
      <c r="G78" s="17" t="s">
        <v>16</v>
      </c>
      <c r="H78" s="17" t="s">
        <v>17</v>
      </c>
      <c r="I78" s="17"/>
      <c r="J78" s="17"/>
      <c r="K78" s="17" t="s">
        <v>85</v>
      </c>
      <c r="L78" s="17">
        <v>7</v>
      </c>
      <c r="M78" s="17" t="s">
        <v>86</v>
      </c>
      <c r="N78" s="18"/>
      <c r="O78" s="43" t="str">
        <f t="shared" si="4"/>
        <v>non</v>
      </c>
    </row>
    <row r="79" spans="1:15" x14ac:dyDescent="0.25">
      <c r="A79" s="14"/>
      <c r="B79" s="15">
        <v>43687</v>
      </c>
      <c r="C79" s="16" t="s">
        <v>87</v>
      </c>
      <c r="D79" s="17">
        <v>2000</v>
      </c>
      <c r="E79" s="17"/>
      <c r="F79" s="17" t="s">
        <v>15</v>
      </c>
      <c r="G79" s="17" t="s">
        <v>16</v>
      </c>
      <c r="H79" s="17" t="s">
        <v>17</v>
      </c>
      <c r="I79" s="17"/>
      <c r="J79" s="17"/>
      <c r="K79" s="17" t="s">
        <v>24</v>
      </c>
      <c r="L79" s="17" t="s">
        <v>19</v>
      </c>
      <c r="M79" s="17"/>
      <c r="N79" s="18"/>
      <c r="O79" s="43" t="str">
        <f t="shared" si="4"/>
        <v>non</v>
      </c>
    </row>
    <row r="80" spans="1:15" x14ac:dyDescent="0.25">
      <c r="A80" s="14"/>
      <c r="B80" s="15">
        <v>43622</v>
      </c>
      <c r="C80" s="16" t="s">
        <v>56</v>
      </c>
      <c r="D80" s="17">
        <v>2800</v>
      </c>
      <c r="E80" s="17"/>
      <c r="F80" s="17" t="s">
        <v>15</v>
      </c>
      <c r="G80" s="17"/>
      <c r="H80" s="17" t="s">
        <v>17</v>
      </c>
      <c r="I80" s="17"/>
      <c r="J80" s="17"/>
      <c r="K80" s="17" t="s">
        <v>24</v>
      </c>
      <c r="L80" s="17" t="s">
        <v>19</v>
      </c>
      <c r="M80" s="17"/>
      <c r="N80" s="18"/>
      <c r="O80" s="43" t="str">
        <f t="shared" si="4"/>
        <v>non</v>
      </c>
    </row>
    <row r="81" spans="1:15" x14ac:dyDescent="0.25">
      <c r="A81" s="14"/>
      <c r="B81" s="15">
        <v>43437</v>
      </c>
      <c r="C81" s="16" t="s">
        <v>82</v>
      </c>
      <c r="D81" s="17">
        <v>2825</v>
      </c>
      <c r="E81" s="17"/>
      <c r="F81" s="17" t="s">
        <v>15</v>
      </c>
      <c r="G81" s="17"/>
      <c r="H81" s="17" t="s">
        <v>17</v>
      </c>
      <c r="I81" s="17"/>
      <c r="J81" s="17"/>
      <c r="K81" s="17" t="s">
        <v>66</v>
      </c>
      <c r="L81" s="17">
        <v>2</v>
      </c>
      <c r="M81" s="17" t="s">
        <v>88</v>
      </c>
      <c r="N81" s="18"/>
      <c r="O81" s="43" t="str">
        <f t="shared" si="4"/>
        <v>non</v>
      </c>
    </row>
    <row r="82" spans="1:15" x14ac:dyDescent="0.25">
      <c r="A82" s="14"/>
      <c r="B82" s="15"/>
      <c r="C82" s="16"/>
      <c r="D82" s="17"/>
      <c r="E82" s="17"/>
      <c r="F82" s="17"/>
      <c r="G82" s="17"/>
      <c r="H82" s="17"/>
      <c r="I82" s="17"/>
      <c r="J82" s="17"/>
      <c r="K82" s="17"/>
      <c r="L82" s="17"/>
      <c r="M82" s="17"/>
      <c r="N82" s="18"/>
      <c r="O82" s="43" t="str">
        <f t="shared" si="4"/>
        <v/>
      </c>
    </row>
    <row r="83" spans="1:15" x14ac:dyDescent="0.25">
      <c r="A83" s="14"/>
      <c r="B83" s="15"/>
      <c r="C83" s="16"/>
      <c r="D83" s="17"/>
      <c r="E83" s="17"/>
      <c r="F83" s="17"/>
      <c r="G83" s="17"/>
      <c r="H83" s="17"/>
      <c r="I83" s="17"/>
      <c r="J83" s="17"/>
      <c r="K83" s="17"/>
      <c r="L83" s="17"/>
      <c r="M83" s="17"/>
      <c r="N83" s="18"/>
      <c r="O83" s="43" t="str">
        <f t="shared" si="4"/>
        <v/>
      </c>
    </row>
    <row r="84" spans="1:15" x14ac:dyDescent="0.25">
      <c r="A84" s="14"/>
      <c r="B84" s="15"/>
      <c r="C84" s="16"/>
      <c r="D84" s="17"/>
      <c r="E84" s="17"/>
      <c r="F84" s="17"/>
      <c r="G84" s="17"/>
      <c r="H84" s="17"/>
      <c r="I84" s="17"/>
      <c r="J84" s="17"/>
      <c r="K84" s="17"/>
      <c r="L84" s="17"/>
      <c r="M84" s="17"/>
      <c r="N84" s="18"/>
      <c r="O84" s="43" t="str">
        <f t="shared" si="4"/>
        <v/>
      </c>
    </row>
    <row r="85" spans="1:15" ht="15.75" thickBot="1" x14ac:dyDescent="0.3">
      <c r="A85" s="14"/>
      <c r="B85" s="19"/>
      <c r="C85" s="20"/>
      <c r="D85" s="21"/>
      <c r="E85" s="21"/>
      <c r="F85" s="21"/>
      <c r="G85" s="21"/>
      <c r="H85" s="21"/>
      <c r="I85" s="21"/>
      <c r="J85" s="21"/>
      <c r="K85" s="21"/>
      <c r="L85" s="21"/>
      <c r="M85" s="21"/>
      <c r="N85" s="22"/>
      <c r="O85" s="44" t="str">
        <f t="shared" si="4"/>
        <v/>
      </c>
    </row>
    <row r="86" spans="1:15" ht="17.25" thickTop="1" thickBot="1" x14ac:dyDescent="0.3">
      <c r="A86" s="1">
        <v>6</v>
      </c>
      <c r="B86" s="2"/>
      <c r="D86" s="3"/>
      <c r="E86" s="3"/>
      <c r="F86" s="3"/>
      <c r="G86" s="3"/>
      <c r="H86" s="3"/>
      <c r="I86" s="3"/>
      <c r="J86" s="3"/>
      <c r="K86" s="3"/>
      <c r="L86" s="3"/>
      <c r="M86" s="3"/>
      <c r="N86" s="3"/>
    </row>
    <row r="87" spans="1:15" ht="17.25" thickTop="1" thickBot="1" x14ac:dyDescent="0.3">
      <c r="A87" s="4" t="s">
        <v>89</v>
      </c>
      <c r="B87" s="5" t="s">
        <v>1</v>
      </c>
      <c r="C87" s="6" t="s">
        <v>2</v>
      </c>
      <c r="D87" s="7" t="s">
        <v>3</v>
      </c>
      <c r="E87" s="7" t="s">
        <v>4</v>
      </c>
      <c r="F87" s="7" t="s">
        <v>5</v>
      </c>
      <c r="G87" s="7" t="s">
        <v>6</v>
      </c>
      <c r="H87" s="7" t="s">
        <v>7</v>
      </c>
      <c r="I87" s="7" t="s">
        <v>8</v>
      </c>
      <c r="J87" s="7" t="s">
        <v>9</v>
      </c>
      <c r="K87" s="7" t="s">
        <v>10</v>
      </c>
      <c r="L87" s="7" t="s">
        <v>11</v>
      </c>
      <c r="M87" s="7" t="s">
        <v>12</v>
      </c>
      <c r="N87" s="8" t="s">
        <v>13</v>
      </c>
    </row>
    <row r="88" spans="1:15" ht="16.5" thickTop="1" x14ac:dyDescent="0.25">
      <c r="A88" s="23"/>
      <c r="B88" s="10">
        <v>43897</v>
      </c>
      <c r="C88" s="11" t="s">
        <v>69</v>
      </c>
      <c r="D88" s="12">
        <v>2450</v>
      </c>
      <c r="E88" s="12"/>
      <c r="F88" s="12" t="s">
        <v>21</v>
      </c>
      <c r="G88" s="12"/>
      <c r="H88" s="12" t="s">
        <v>27</v>
      </c>
      <c r="I88" s="12"/>
      <c r="J88" s="12"/>
      <c r="K88" s="12" t="s">
        <v>58</v>
      </c>
      <c r="L88" s="12">
        <v>7</v>
      </c>
      <c r="M88" s="12" t="s">
        <v>65</v>
      </c>
      <c r="N88" s="13"/>
      <c r="O88" s="42" t="str">
        <f>IF(B88="","",IF(B88&gt;=$R$2,"oui","non"))</f>
        <v>oui</v>
      </c>
    </row>
    <row r="89" spans="1:15" x14ac:dyDescent="0.25">
      <c r="A89" s="14"/>
      <c r="B89" s="15">
        <v>43875</v>
      </c>
      <c r="C89" s="16" t="s">
        <v>34</v>
      </c>
      <c r="D89" s="17">
        <v>2700</v>
      </c>
      <c r="E89" s="17"/>
      <c r="F89" s="17" t="s">
        <v>15</v>
      </c>
      <c r="G89" s="17"/>
      <c r="H89" s="17" t="s">
        <v>27</v>
      </c>
      <c r="I89" s="17"/>
      <c r="J89" s="17"/>
      <c r="K89" s="17" t="s">
        <v>53</v>
      </c>
      <c r="L89" s="17">
        <v>3</v>
      </c>
      <c r="M89" s="17"/>
      <c r="N89" s="18"/>
      <c r="O89" s="43" t="str">
        <f t="shared" ref="O89:O102" si="5">IF(B89="","",IF(B89&gt;=$R$2,"oui","non"))</f>
        <v>oui</v>
      </c>
    </row>
    <row r="90" spans="1:15" x14ac:dyDescent="0.25">
      <c r="A90" s="14"/>
      <c r="B90" s="15">
        <v>43831</v>
      </c>
      <c r="C90" s="16" t="s">
        <v>25</v>
      </c>
      <c r="D90" s="17">
        <v>2200</v>
      </c>
      <c r="E90" s="17" t="s">
        <v>26</v>
      </c>
      <c r="F90" s="17" t="s">
        <v>15</v>
      </c>
      <c r="G90" s="17"/>
      <c r="H90" s="17" t="s">
        <v>27</v>
      </c>
      <c r="I90" s="17"/>
      <c r="J90" s="17"/>
      <c r="K90" s="17" t="s">
        <v>28</v>
      </c>
      <c r="L90" s="17">
        <v>9</v>
      </c>
      <c r="M90" s="17" t="s">
        <v>90</v>
      </c>
      <c r="N90" s="18"/>
      <c r="O90" s="43" t="str">
        <f t="shared" si="5"/>
        <v>oui</v>
      </c>
    </row>
    <row r="91" spans="1:15" x14ac:dyDescent="0.25">
      <c r="A91" s="14"/>
      <c r="B91" s="15">
        <v>43807</v>
      </c>
      <c r="C91" s="16" t="s">
        <v>64</v>
      </c>
      <c r="D91" s="17">
        <v>2875</v>
      </c>
      <c r="E91" s="17"/>
      <c r="F91" s="17" t="s">
        <v>15</v>
      </c>
      <c r="G91" s="17"/>
      <c r="H91" s="17" t="s">
        <v>27</v>
      </c>
      <c r="I91" s="17"/>
      <c r="J91" s="17"/>
      <c r="K91" s="17" t="s">
        <v>66</v>
      </c>
      <c r="L91" s="17" t="s">
        <v>19</v>
      </c>
      <c r="M91" s="17"/>
      <c r="N91" s="18"/>
      <c r="O91" s="43" t="str">
        <f t="shared" si="5"/>
        <v>non</v>
      </c>
    </row>
    <row r="92" spans="1:15" x14ac:dyDescent="0.25">
      <c r="A92" s="14"/>
      <c r="B92" s="15">
        <v>43797</v>
      </c>
      <c r="C92" s="16" t="s">
        <v>50</v>
      </c>
      <c r="D92" s="17">
        <v>2750</v>
      </c>
      <c r="E92" s="17"/>
      <c r="F92" s="17" t="s">
        <v>21</v>
      </c>
      <c r="G92" s="17"/>
      <c r="H92" s="17" t="s">
        <v>27</v>
      </c>
      <c r="I92" s="17"/>
      <c r="J92" s="17"/>
      <c r="K92" s="17" t="s">
        <v>53</v>
      </c>
      <c r="L92" s="17">
        <v>9</v>
      </c>
      <c r="M92" s="17" t="s">
        <v>91</v>
      </c>
      <c r="N92" s="18"/>
      <c r="O92" s="43" t="str">
        <f t="shared" si="5"/>
        <v>non</v>
      </c>
    </row>
    <row r="93" spans="1:15" x14ac:dyDescent="0.25">
      <c r="A93" s="14"/>
      <c r="B93" s="15">
        <v>43779</v>
      </c>
      <c r="C93" s="16" t="s">
        <v>92</v>
      </c>
      <c r="D93" s="17">
        <v>2150</v>
      </c>
      <c r="E93" s="17"/>
      <c r="F93" s="17" t="s">
        <v>15</v>
      </c>
      <c r="G93" s="17"/>
      <c r="H93" s="17" t="s">
        <v>27</v>
      </c>
      <c r="I93" s="17"/>
      <c r="J93" s="17"/>
      <c r="K93" s="17" t="s">
        <v>18</v>
      </c>
      <c r="L93" s="17">
        <v>5</v>
      </c>
      <c r="M93" s="17" t="s">
        <v>90</v>
      </c>
      <c r="N93" s="18"/>
      <c r="O93" s="43" t="str">
        <f t="shared" si="5"/>
        <v>non</v>
      </c>
    </row>
    <row r="94" spans="1:15" x14ac:dyDescent="0.25">
      <c r="A94" s="14"/>
      <c r="B94" s="15">
        <v>43772</v>
      </c>
      <c r="C94" s="16" t="s">
        <v>93</v>
      </c>
      <c r="D94" s="17">
        <v>2825</v>
      </c>
      <c r="E94" s="17"/>
      <c r="F94" s="17" t="s">
        <v>15</v>
      </c>
      <c r="G94" s="17"/>
      <c r="H94" s="17" t="s">
        <v>27</v>
      </c>
      <c r="I94" s="17"/>
      <c r="J94" s="17"/>
      <c r="K94" s="17" t="s">
        <v>18</v>
      </c>
      <c r="L94" s="17">
        <v>8</v>
      </c>
      <c r="M94" s="17" t="s">
        <v>94</v>
      </c>
      <c r="N94" s="18"/>
      <c r="O94" s="43" t="str">
        <f t="shared" si="5"/>
        <v>non</v>
      </c>
    </row>
    <row r="95" spans="1:15" x14ac:dyDescent="0.25">
      <c r="A95" s="14"/>
      <c r="B95" s="15">
        <v>43758</v>
      </c>
      <c r="C95" s="16" t="s">
        <v>95</v>
      </c>
      <c r="D95" s="17">
        <v>2300</v>
      </c>
      <c r="E95" s="17"/>
      <c r="F95" s="17" t="s">
        <v>15</v>
      </c>
      <c r="G95" s="17"/>
      <c r="H95" s="17" t="s">
        <v>27</v>
      </c>
      <c r="I95" s="17"/>
      <c r="J95" s="17"/>
      <c r="K95" s="17" t="s">
        <v>24</v>
      </c>
      <c r="L95" s="17">
        <v>8</v>
      </c>
      <c r="M95" s="17" t="s">
        <v>91</v>
      </c>
      <c r="N95" s="18"/>
      <c r="O95" s="43" t="str">
        <f t="shared" si="5"/>
        <v>non</v>
      </c>
    </row>
    <row r="96" spans="1:15" x14ac:dyDescent="0.25">
      <c r="A96" s="14"/>
      <c r="B96" s="15">
        <v>43744</v>
      </c>
      <c r="C96" s="16" t="s">
        <v>92</v>
      </c>
      <c r="D96" s="17">
        <v>2650</v>
      </c>
      <c r="E96" s="17"/>
      <c r="F96" s="17" t="s">
        <v>15</v>
      </c>
      <c r="G96" s="17" t="s">
        <v>16</v>
      </c>
      <c r="H96" s="17" t="s">
        <v>17</v>
      </c>
      <c r="I96" s="17"/>
      <c r="J96" s="17"/>
      <c r="K96" s="17" t="s">
        <v>24</v>
      </c>
      <c r="L96" s="17">
        <v>12</v>
      </c>
      <c r="M96" s="17" t="s">
        <v>96</v>
      </c>
      <c r="N96" s="18"/>
      <c r="O96" s="43" t="str">
        <f t="shared" si="5"/>
        <v>non</v>
      </c>
    </row>
    <row r="97" spans="1:15" x14ac:dyDescent="0.25">
      <c r="A97" s="14"/>
      <c r="B97" s="15">
        <v>43682</v>
      </c>
      <c r="C97" s="16" t="s">
        <v>97</v>
      </c>
      <c r="D97" s="17">
        <v>2400</v>
      </c>
      <c r="E97" s="17"/>
      <c r="F97" s="17" t="s">
        <v>21</v>
      </c>
      <c r="G97" s="17"/>
      <c r="H97" s="17" t="s">
        <v>17</v>
      </c>
      <c r="I97" s="17" t="s">
        <v>57</v>
      </c>
      <c r="J97" s="17"/>
      <c r="K97" s="17" t="s">
        <v>53</v>
      </c>
      <c r="L97" s="17">
        <v>10</v>
      </c>
      <c r="M97" s="17" t="s">
        <v>98</v>
      </c>
      <c r="N97" s="18"/>
      <c r="O97" s="43" t="str">
        <f t="shared" si="5"/>
        <v>non</v>
      </c>
    </row>
    <row r="98" spans="1:15" x14ac:dyDescent="0.25">
      <c r="A98" s="14"/>
      <c r="B98" s="15">
        <v>43673</v>
      </c>
      <c r="C98" s="16" t="s">
        <v>95</v>
      </c>
      <c r="D98" s="17">
        <v>2950</v>
      </c>
      <c r="E98" s="17"/>
      <c r="F98" s="17" t="s">
        <v>15</v>
      </c>
      <c r="G98" s="17"/>
      <c r="H98" s="17" t="s">
        <v>17</v>
      </c>
      <c r="I98" s="17" t="s">
        <v>57</v>
      </c>
      <c r="J98" s="17"/>
      <c r="K98" s="17" t="s">
        <v>53</v>
      </c>
      <c r="L98" s="17">
        <v>8</v>
      </c>
      <c r="M98" s="17" t="s">
        <v>99</v>
      </c>
      <c r="N98" s="18"/>
      <c r="O98" s="43" t="str">
        <f t="shared" si="5"/>
        <v>non</v>
      </c>
    </row>
    <row r="99" spans="1:15" x14ac:dyDescent="0.25">
      <c r="A99" s="14"/>
      <c r="B99" s="15">
        <v>43660</v>
      </c>
      <c r="C99" s="16" t="s">
        <v>100</v>
      </c>
      <c r="D99" s="17">
        <v>2650</v>
      </c>
      <c r="E99" s="17"/>
      <c r="F99" s="17" t="s">
        <v>21</v>
      </c>
      <c r="G99" s="17"/>
      <c r="H99" s="17" t="s">
        <v>17</v>
      </c>
      <c r="I99" s="17"/>
      <c r="J99" s="17"/>
      <c r="K99" s="17" t="s">
        <v>18</v>
      </c>
      <c r="L99" s="17">
        <v>1</v>
      </c>
      <c r="M99" s="17" t="s">
        <v>101</v>
      </c>
      <c r="N99" s="18"/>
      <c r="O99" s="43" t="str">
        <f t="shared" si="5"/>
        <v>non</v>
      </c>
    </row>
    <row r="100" spans="1:15" x14ac:dyDescent="0.25">
      <c r="A100" s="14"/>
      <c r="B100" s="15">
        <v>43646</v>
      </c>
      <c r="C100" s="16" t="s">
        <v>102</v>
      </c>
      <c r="D100" s="17">
        <v>2500</v>
      </c>
      <c r="E100" s="17"/>
      <c r="F100" s="17" t="s">
        <v>21</v>
      </c>
      <c r="G100" s="17"/>
      <c r="H100" s="17" t="s">
        <v>17</v>
      </c>
      <c r="I100" s="17"/>
      <c r="J100" s="17"/>
      <c r="K100" s="17" t="s">
        <v>41</v>
      </c>
      <c r="L100" s="17">
        <v>2</v>
      </c>
      <c r="M100" s="17"/>
      <c r="N100" s="18"/>
      <c r="O100" s="43" t="str">
        <f t="shared" si="5"/>
        <v>non</v>
      </c>
    </row>
    <row r="101" spans="1:15" x14ac:dyDescent="0.25">
      <c r="A101" s="14"/>
      <c r="B101" s="15">
        <v>43633</v>
      </c>
      <c r="C101" s="16" t="s">
        <v>103</v>
      </c>
      <c r="D101" s="17">
        <v>2275</v>
      </c>
      <c r="E101" s="17"/>
      <c r="F101" s="17" t="s">
        <v>21</v>
      </c>
      <c r="G101" s="17"/>
      <c r="H101" s="17" t="s">
        <v>17</v>
      </c>
      <c r="I101" s="17" t="s">
        <v>57</v>
      </c>
      <c r="J101" s="17"/>
      <c r="K101" s="17" t="s">
        <v>18</v>
      </c>
      <c r="L101" s="17">
        <v>10</v>
      </c>
      <c r="M101" s="17"/>
      <c r="N101" s="18"/>
      <c r="O101" s="43" t="str">
        <f t="shared" si="5"/>
        <v>non</v>
      </c>
    </row>
    <row r="102" spans="1:15" ht="15.75" thickBot="1" x14ac:dyDescent="0.3">
      <c r="A102" s="14"/>
      <c r="B102" s="19"/>
      <c r="C102" s="20"/>
      <c r="D102" s="21"/>
      <c r="E102" s="21"/>
      <c r="F102" s="21"/>
      <c r="G102" s="21"/>
      <c r="H102" s="21"/>
      <c r="I102" s="21"/>
      <c r="J102" s="21"/>
      <c r="K102" s="21"/>
      <c r="L102" s="21"/>
      <c r="M102" s="21"/>
      <c r="N102" s="22"/>
      <c r="O102" s="44" t="str">
        <f t="shared" si="5"/>
        <v/>
      </c>
    </row>
    <row r="103" spans="1:15" ht="17.25" thickTop="1" thickBot="1" x14ac:dyDescent="0.3">
      <c r="A103" s="1">
        <v>7</v>
      </c>
      <c r="B103" s="2"/>
      <c r="D103" s="3"/>
      <c r="E103" s="3"/>
      <c r="F103" s="3"/>
      <c r="G103" s="3"/>
      <c r="H103" s="3"/>
      <c r="I103" s="3"/>
      <c r="J103" s="3"/>
      <c r="K103" s="3"/>
      <c r="L103" s="3"/>
      <c r="M103" s="3"/>
      <c r="N103" s="3"/>
    </row>
    <row r="104" spans="1:15" ht="17.25" thickTop="1" thickBot="1" x14ac:dyDescent="0.3">
      <c r="A104" s="4" t="s">
        <v>104</v>
      </c>
      <c r="B104" s="5" t="s">
        <v>1</v>
      </c>
      <c r="C104" s="6" t="s">
        <v>2</v>
      </c>
      <c r="D104" s="7" t="s">
        <v>3</v>
      </c>
      <c r="E104" s="7" t="s">
        <v>4</v>
      </c>
      <c r="F104" s="7" t="s">
        <v>5</v>
      </c>
      <c r="G104" s="7" t="s">
        <v>6</v>
      </c>
      <c r="H104" s="7" t="s">
        <v>7</v>
      </c>
      <c r="I104" s="7" t="s">
        <v>8</v>
      </c>
      <c r="J104" s="7" t="s">
        <v>9</v>
      </c>
      <c r="K104" s="7" t="s">
        <v>10</v>
      </c>
      <c r="L104" s="7" t="s">
        <v>11</v>
      </c>
      <c r="M104" s="7" t="s">
        <v>12</v>
      </c>
      <c r="N104" s="8" t="s">
        <v>13</v>
      </c>
    </row>
    <row r="105" spans="1:15" ht="16.5" thickTop="1" x14ac:dyDescent="0.25">
      <c r="A105" s="23"/>
      <c r="B105" s="10">
        <v>43896</v>
      </c>
      <c r="C105" s="11" t="s">
        <v>59</v>
      </c>
      <c r="D105" s="12">
        <v>2875</v>
      </c>
      <c r="E105" s="12"/>
      <c r="F105" s="12" t="s">
        <v>15</v>
      </c>
      <c r="G105" s="12"/>
      <c r="H105" s="12" t="s">
        <v>27</v>
      </c>
      <c r="I105" s="12"/>
      <c r="J105" s="12"/>
      <c r="K105" s="12" t="s">
        <v>105</v>
      </c>
      <c r="L105" s="12" t="s">
        <v>19</v>
      </c>
      <c r="M105" s="12"/>
      <c r="N105" s="13"/>
      <c r="O105" s="42" t="str">
        <f>IF(B105="","",IF(B105&gt;=$R$2,"oui","non"))</f>
        <v>oui</v>
      </c>
    </row>
    <row r="106" spans="1:15" x14ac:dyDescent="0.25">
      <c r="A106" s="14"/>
      <c r="B106" s="15">
        <v>43882</v>
      </c>
      <c r="C106" s="16" t="s">
        <v>25</v>
      </c>
      <c r="D106" s="17">
        <v>2700</v>
      </c>
      <c r="E106" s="17" t="s">
        <v>31</v>
      </c>
      <c r="F106" s="17" t="s">
        <v>15</v>
      </c>
      <c r="G106" s="17"/>
      <c r="H106" s="17" t="s">
        <v>27</v>
      </c>
      <c r="I106" s="17"/>
      <c r="J106" s="17"/>
      <c r="K106" s="17" t="s">
        <v>105</v>
      </c>
      <c r="L106" s="17">
        <v>4</v>
      </c>
      <c r="M106" s="17" t="s">
        <v>106</v>
      </c>
      <c r="N106" s="18"/>
      <c r="O106" s="43" t="str">
        <f t="shared" ref="O106:O119" si="6">IF(B106="","",IF(B106&gt;=$R$2,"oui","non"))</f>
        <v>oui</v>
      </c>
    </row>
    <row r="107" spans="1:15" x14ac:dyDescent="0.25">
      <c r="A107" s="14"/>
      <c r="B107" s="15">
        <v>43867</v>
      </c>
      <c r="C107" s="16" t="s">
        <v>25</v>
      </c>
      <c r="D107" s="17">
        <v>2850</v>
      </c>
      <c r="E107" s="17" t="s">
        <v>81</v>
      </c>
      <c r="F107" s="17" t="s">
        <v>15</v>
      </c>
      <c r="G107" s="17"/>
      <c r="H107" s="17" t="s">
        <v>27</v>
      </c>
      <c r="I107" s="17"/>
      <c r="J107" s="17"/>
      <c r="K107" s="17" t="s">
        <v>28</v>
      </c>
      <c r="L107" s="17">
        <v>3</v>
      </c>
      <c r="M107" s="17" t="s">
        <v>107</v>
      </c>
      <c r="N107" s="18" t="s">
        <v>49</v>
      </c>
      <c r="O107" s="43" t="str">
        <f t="shared" si="6"/>
        <v>oui</v>
      </c>
    </row>
    <row r="108" spans="1:15" x14ac:dyDescent="0.25">
      <c r="A108" s="14"/>
      <c r="B108" s="15">
        <v>43857</v>
      </c>
      <c r="C108" s="16" t="s">
        <v>25</v>
      </c>
      <c r="D108" s="17">
        <v>2700</v>
      </c>
      <c r="E108" s="17" t="s">
        <v>31</v>
      </c>
      <c r="F108" s="17" t="s">
        <v>15</v>
      </c>
      <c r="G108" s="17"/>
      <c r="H108" s="17" t="s">
        <v>27</v>
      </c>
      <c r="I108" s="17"/>
      <c r="J108" s="17"/>
      <c r="K108" s="17" t="s">
        <v>28</v>
      </c>
      <c r="L108" s="17">
        <v>2</v>
      </c>
      <c r="M108" s="17" t="s">
        <v>108</v>
      </c>
      <c r="N108" s="18" t="s">
        <v>32</v>
      </c>
      <c r="O108" s="43" t="str">
        <f t="shared" si="6"/>
        <v>oui</v>
      </c>
    </row>
    <row r="109" spans="1:15" x14ac:dyDescent="0.25">
      <c r="A109" s="14"/>
      <c r="B109" s="15">
        <v>43851</v>
      </c>
      <c r="C109" s="16" t="s">
        <v>25</v>
      </c>
      <c r="D109" s="17">
        <v>2700</v>
      </c>
      <c r="E109" s="17" t="s">
        <v>31</v>
      </c>
      <c r="F109" s="17" t="s">
        <v>15</v>
      </c>
      <c r="G109" s="17"/>
      <c r="H109" s="17" t="s">
        <v>27</v>
      </c>
      <c r="I109" s="17" t="s">
        <v>109</v>
      </c>
      <c r="J109" s="17"/>
      <c r="K109" s="17" t="s">
        <v>105</v>
      </c>
      <c r="L109" s="17">
        <v>4</v>
      </c>
      <c r="M109" s="17" t="s">
        <v>110</v>
      </c>
      <c r="N109" s="18" t="s">
        <v>32</v>
      </c>
      <c r="O109" s="43" t="str">
        <f t="shared" si="6"/>
        <v>oui</v>
      </c>
    </row>
    <row r="110" spans="1:15" x14ac:dyDescent="0.25">
      <c r="A110" s="14"/>
      <c r="B110" s="15">
        <v>43831</v>
      </c>
      <c r="C110" s="16" t="s">
        <v>25</v>
      </c>
      <c r="D110" s="17">
        <v>2200</v>
      </c>
      <c r="E110" s="17" t="s">
        <v>26</v>
      </c>
      <c r="F110" s="17" t="s">
        <v>15</v>
      </c>
      <c r="G110" s="17"/>
      <c r="H110" s="17" t="s">
        <v>27</v>
      </c>
      <c r="I110" s="17"/>
      <c r="J110" s="17"/>
      <c r="K110" s="17" t="s">
        <v>28</v>
      </c>
      <c r="L110" s="17">
        <v>3</v>
      </c>
      <c r="M110" s="17" t="s">
        <v>111</v>
      </c>
      <c r="N110" s="18" t="s">
        <v>32</v>
      </c>
      <c r="O110" s="43" t="str">
        <f t="shared" si="6"/>
        <v>oui</v>
      </c>
    </row>
    <row r="111" spans="1:15" x14ac:dyDescent="0.25">
      <c r="A111" s="14"/>
      <c r="B111" s="15">
        <v>43811</v>
      </c>
      <c r="C111" s="16" t="s">
        <v>25</v>
      </c>
      <c r="D111" s="17">
        <v>2175</v>
      </c>
      <c r="E111" s="17" t="s">
        <v>31</v>
      </c>
      <c r="F111" s="17" t="s">
        <v>15</v>
      </c>
      <c r="G111" s="17"/>
      <c r="H111" s="17" t="s">
        <v>27</v>
      </c>
      <c r="I111" s="17"/>
      <c r="J111" s="17"/>
      <c r="K111" s="17" t="s">
        <v>28</v>
      </c>
      <c r="L111" s="17">
        <v>4</v>
      </c>
      <c r="M111" s="17" t="s">
        <v>112</v>
      </c>
      <c r="N111" s="18"/>
      <c r="O111" s="43" t="str">
        <f t="shared" si="6"/>
        <v>non</v>
      </c>
    </row>
    <row r="112" spans="1:15" x14ac:dyDescent="0.25">
      <c r="A112" s="14"/>
      <c r="B112" s="15">
        <v>43803</v>
      </c>
      <c r="C112" s="16" t="s">
        <v>25</v>
      </c>
      <c r="D112" s="17">
        <v>2700</v>
      </c>
      <c r="E112" s="17" t="s">
        <v>31</v>
      </c>
      <c r="F112" s="17" t="s">
        <v>15</v>
      </c>
      <c r="G112" s="17"/>
      <c r="H112" s="17" t="s">
        <v>27</v>
      </c>
      <c r="I112" s="17"/>
      <c r="J112" s="17"/>
      <c r="K112" s="17" t="s">
        <v>28</v>
      </c>
      <c r="L112" s="17" t="s">
        <v>19</v>
      </c>
      <c r="M112" s="17"/>
      <c r="N112" s="18"/>
      <c r="O112" s="43" t="str">
        <f t="shared" si="6"/>
        <v>non</v>
      </c>
    </row>
    <row r="113" spans="1:15" x14ac:dyDescent="0.25">
      <c r="A113" s="14"/>
      <c r="B113" s="15">
        <v>43784</v>
      </c>
      <c r="C113" s="16" t="s">
        <v>25</v>
      </c>
      <c r="D113" s="17">
        <v>2200</v>
      </c>
      <c r="E113" s="17" t="s">
        <v>26</v>
      </c>
      <c r="F113" s="17" t="s">
        <v>15</v>
      </c>
      <c r="G113" s="17"/>
      <c r="H113" s="17" t="s">
        <v>27</v>
      </c>
      <c r="I113" s="17"/>
      <c r="J113" s="17"/>
      <c r="K113" s="17" t="s">
        <v>28</v>
      </c>
      <c r="L113" s="17">
        <v>9</v>
      </c>
      <c r="M113" s="17" t="s">
        <v>67</v>
      </c>
      <c r="N113" s="18"/>
      <c r="O113" s="43" t="str">
        <f t="shared" si="6"/>
        <v>non</v>
      </c>
    </row>
    <row r="114" spans="1:15" x14ac:dyDescent="0.25">
      <c r="A114" s="14"/>
      <c r="B114" s="15">
        <v>43772</v>
      </c>
      <c r="C114" s="16" t="s">
        <v>113</v>
      </c>
      <c r="D114" s="17">
        <v>2000</v>
      </c>
      <c r="E114" s="17"/>
      <c r="F114" s="17" t="s">
        <v>15</v>
      </c>
      <c r="G114" s="17"/>
      <c r="H114" s="17" t="s">
        <v>27</v>
      </c>
      <c r="I114" s="17"/>
      <c r="J114" s="17"/>
      <c r="K114" s="17" t="s">
        <v>66</v>
      </c>
      <c r="L114" s="17">
        <v>1</v>
      </c>
      <c r="M114" s="17" t="s">
        <v>114</v>
      </c>
      <c r="N114" s="18"/>
      <c r="O114" s="43" t="str">
        <f t="shared" si="6"/>
        <v>non</v>
      </c>
    </row>
    <row r="115" spans="1:15" x14ac:dyDescent="0.25">
      <c r="A115" s="14"/>
      <c r="B115" s="15">
        <v>43761</v>
      </c>
      <c r="C115" s="16" t="s">
        <v>59</v>
      </c>
      <c r="D115" s="17">
        <v>2875</v>
      </c>
      <c r="E115" s="17"/>
      <c r="F115" s="17" t="s">
        <v>15</v>
      </c>
      <c r="G115" s="17"/>
      <c r="H115" s="17" t="s">
        <v>27</v>
      </c>
      <c r="I115" s="17"/>
      <c r="J115" s="17"/>
      <c r="K115" s="17" t="s">
        <v>105</v>
      </c>
      <c r="L115" s="17">
        <v>6</v>
      </c>
      <c r="M115" s="17" t="s">
        <v>22</v>
      </c>
      <c r="N115" s="18"/>
      <c r="O115" s="43" t="str">
        <f t="shared" si="6"/>
        <v>non</v>
      </c>
    </row>
    <row r="116" spans="1:15" x14ac:dyDescent="0.25">
      <c r="A116" s="14"/>
      <c r="B116" s="15">
        <v>43723</v>
      </c>
      <c r="C116" s="16" t="s">
        <v>115</v>
      </c>
      <c r="D116" s="17">
        <v>2850</v>
      </c>
      <c r="E116" s="17"/>
      <c r="F116" s="17" t="s">
        <v>15</v>
      </c>
      <c r="G116" s="17"/>
      <c r="H116" s="17" t="s">
        <v>17</v>
      </c>
      <c r="I116" s="17"/>
      <c r="J116" s="17"/>
      <c r="K116" s="17" t="s">
        <v>35</v>
      </c>
      <c r="L116" s="17" t="s">
        <v>19</v>
      </c>
      <c r="M116" s="17"/>
      <c r="N116" s="18"/>
      <c r="O116" s="43" t="str">
        <f t="shared" si="6"/>
        <v>non</v>
      </c>
    </row>
    <row r="117" spans="1:15" x14ac:dyDescent="0.25">
      <c r="A117" s="14"/>
      <c r="B117" s="15">
        <v>43705</v>
      </c>
      <c r="C117" s="16" t="s">
        <v>87</v>
      </c>
      <c r="D117" s="17">
        <v>2775</v>
      </c>
      <c r="E117" s="17"/>
      <c r="F117" s="17" t="s">
        <v>15</v>
      </c>
      <c r="G117" s="17"/>
      <c r="H117" s="17" t="s">
        <v>27</v>
      </c>
      <c r="I117" s="17"/>
      <c r="J117" s="17"/>
      <c r="K117" s="17" t="s">
        <v>24</v>
      </c>
      <c r="L117" s="17" t="s">
        <v>19</v>
      </c>
      <c r="M117" s="17"/>
      <c r="N117" s="18"/>
      <c r="O117" s="43" t="str">
        <f t="shared" si="6"/>
        <v>non</v>
      </c>
    </row>
    <row r="118" spans="1:15" x14ac:dyDescent="0.25">
      <c r="A118" s="14"/>
      <c r="B118" s="15">
        <v>43687</v>
      </c>
      <c r="C118" s="16" t="s">
        <v>59</v>
      </c>
      <c r="D118" s="17">
        <v>2875</v>
      </c>
      <c r="E118" s="17"/>
      <c r="F118" s="17" t="s">
        <v>15</v>
      </c>
      <c r="G118" s="17"/>
      <c r="H118" s="17" t="s">
        <v>27</v>
      </c>
      <c r="I118" s="17"/>
      <c r="J118" s="17"/>
      <c r="K118" s="17" t="s">
        <v>28</v>
      </c>
      <c r="L118" s="17" t="s">
        <v>19</v>
      </c>
      <c r="M118" s="17"/>
      <c r="N118" s="18"/>
      <c r="O118" s="43" t="str">
        <f t="shared" si="6"/>
        <v>non</v>
      </c>
    </row>
    <row r="119" spans="1:15" ht="15.75" thickBot="1" x14ac:dyDescent="0.3">
      <c r="A119" s="14"/>
      <c r="B119" s="19">
        <v>43683</v>
      </c>
      <c r="C119" s="20" t="s">
        <v>116</v>
      </c>
      <c r="D119" s="21">
        <v>2725</v>
      </c>
      <c r="E119" s="21"/>
      <c r="F119" s="21" t="s">
        <v>15</v>
      </c>
      <c r="G119" s="21"/>
      <c r="H119" s="21" t="s">
        <v>17</v>
      </c>
      <c r="I119" s="21"/>
      <c r="J119" s="21"/>
      <c r="K119" s="21" t="s">
        <v>35</v>
      </c>
      <c r="L119" s="21" t="s">
        <v>19</v>
      </c>
      <c r="M119" s="21"/>
      <c r="N119" s="22"/>
      <c r="O119" s="44" t="str">
        <f t="shared" si="6"/>
        <v>non</v>
      </c>
    </row>
    <row r="120" spans="1:15" ht="17.25" thickTop="1" thickBot="1" x14ac:dyDescent="0.3">
      <c r="A120" s="1">
        <v>8</v>
      </c>
      <c r="B120" s="2"/>
      <c r="D120" s="3"/>
      <c r="E120" s="3"/>
      <c r="F120" s="3"/>
      <c r="G120" s="3"/>
      <c r="H120" s="3"/>
      <c r="I120" s="3"/>
      <c r="J120" s="3"/>
      <c r="K120" s="3"/>
      <c r="L120" s="3"/>
      <c r="M120" s="3"/>
      <c r="N120" s="3"/>
    </row>
    <row r="121" spans="1:15" ht="17.25" thickTop="1" thickBot="1" x14ac:dyDescent="0.3">
      <c r="A121" s="4" t="s">
        <v>117</v>
      </c>
      <c r="B121" s="5" t="s">
        <v>1</v>
      </c>
      <c r="C121" s="6" t="s">
        <v>2</v>
      </c>
      <c r="D121" s="7" t="s">
        <v>3</v>
      </c>
      <c r="E121" s="7" t="s">
        <v>4</v>
      </c>
      <c r="F121" s="7" t="s">
        <v>5</v>
      </c>
      <c r="G121" s="7" t="s">
        <v>6</v>
      </c>
      <c r="H121" s="7" t="s">
        <v>7</v>
      </c>
      <c r="I121" s="7" t="s">
        <v>8</v>
      </c>
      <c r="J121" s="7" t="s">
        <v>9</v>
      </c>
      <c r="K121" s="7" t="s">
        <v>10</v>
      </c>
      <c r="L121" s="7" t="s">
        <v>11</v>
      </c>
      <c r="M121" s="7" t="s">
        <v>12</v>
      </c>
      <c r="N121" s="8" t="s">
        <v>13</v>
      </c>
    </row>
    <row r="122" spans="1:15" ht="16.5" thickTop="1" x14ac:dyDescent="0.25">
      <c r="A122" s="23"/>
      <c r="B122" s="10">
        <v>43896</v>
      </c>
      <c r="C122" s="11" t="s">
        <v>59</v>
      </c>
      <c r="D122" s="12">
        <v>2875</v>
      </c>
      <c r="E122" s="12"/>
      <c r="F122" s="12" t="s">
        <v>15</v>
      </c>
      <c r="G122" s="12"/>
      <c r="H122" s="12" t="s">
        <v>27</v>
      </c>
      <c r="I122" s="12"/>
      <c r="J122" s="12"/>
      <c r="K122" s="12" t="s">
        <v>105</v>
      </c>
      <c r="L122" s="12">
        <v>4</v>
      </c>
      <c r="M122" s="12" t="s">
        <v>47</v>
      </c>
      <c r="N122" s="13" t="s">
        <v>44</v>
      </c>
      <c r="O122" s="42" t="str">
        <f>IF(B122="","",IF(B122&gt;=$R$2,"oui","non"))</f>
        <v>oui</v>
      </c>
    </row>
    <row r="123" spans="1:15" x14ac:dyDescent="0.25">
      <c r="A123" s="14"/>
      <c r="B123" s="15">
        <v>43867</v>
      </c>
      <c r="C123" s="16" t="s">
        <v>25</v>
      </c>
      <c r="D123" s="17">
        <v>2850</v>
      </c>
      <c r="E123" s="17" t="s">
        <v>81</v>
      </c>
      <c r="F123" s="17" t="s">
        <v>15</v>
      </c>
      <c r="G123" s="17"/>
      <c r="H123" s="17" t="s">
        <v>27</v>
      </c>
      <c r="I123" s="17"/>
      <c r="J123" s="17"/>
      <c r="K123" s="17" t="s">
        <v>28</v>
      </c>
      <c r="L123" s="17" t="s">
        <v>19</v>
      </c>
      <c r="M123" s="17"/>
      <c r="N123" s="18" t="s">
        <v>32</v>
      </c>
      <c r="O123" s="43" t="str">
        <f t="shared" ref="O123:O136" si="7">IF(B123="","",IF(B123&gt;=$R$2,"oui","non"))</f>
        <v>oui</v>
      </c>
    </row>
    <row r="124" spans="1:15" x14ac:dyDescent="0.25">
      <c r="A124" s="14"/>
      <c r="B124" s="15">
        <v>43850</v>
      </c>
      <c r="C124" s="16" t="s">
        <v>25</v>
      </c>
      <c r="D124" s="17">
        <v>2700</v>
      </c>
      <c r="E124" s="17" t="s">
        <v>31</v>
      </c>
      <c r="F124" s="17" t="s">
        <v>15</v>
      </c>
      <c r="G124" s="17"/>
      <c r="H124" s="17" t="s">
        <v>27</v>
      </c>
      <c r="I124" s="17"/>
      <c r="J124" s="17"/>
      <c r="K124" s="17" t="s">
        <v>28</v>
      </c>
      <c r="L124" s="17">
        <v>3</v>
      </c>
      <c r="M124" s="17" t="s">
        <v>118</v>
      </c>
      <c r="N124" s="18" t="s">
        <v>44</v>
      </c>
      <c r="O124" s="43" t="str">
        <f t="shared" si="7"/>
        <v>oui</v>
      </c>
    </row>
    <row r="125" spans="1:15" x14ac:dyDescent="0.25">
      <c r="A125" s="14"/>
      <c r="B125" s="15">
        <v>43831</v>
      </c>
      <c r="C125" s="16" t="s">
        <v>25</v>
      </c>
      <c r="D125" s="17">
        <v>2200</v>
      </c>
      <c r="E125" s="17" t="s">
        <v>26</v>
      </c>
      <c r="F125" s="17" t="s">
        <v>15</v>
      </c>
      <c r="G125" s="17"/>
      <c r="H125" s="17" t="s">
        <v>27</v>
      </c>
      <c r="I125" s="17"/>
      <c r="J125" s="17"/>
      <c r="K125" s="17" t="s">
        <v>28</v>
      </c>
      <c r="L125" s="17">
        <v>2</v>
      </c>
      <c r="M125" s="17" t="s">
        <v>83</v>
      </c>
      <c r="N125" s="18" t="s">
        <v>44</v>
      </c>
      <c r="O125" s="43" t="str">
        <f t="shared" si="7"/>
        <v>oui</v>
      </c>
    </row>
    <row r="126" spans="1:15" x14ac:dyDescent="0.25">
      <c r="A126" s="14"/>
      <c r="B126" s="15">
        <v>43807</v>
      </c>
      <c r="C126" s="16" t="s">
        <v>97</v>
      </c>
      <c r="D126" s="17">
        <v>2400</v>
      </c>
      <c r="E126" s="17"/>
      <c r="F126" s="17" t="s">
        <v>21</v>
      </c>
      <c r="G126" s="17"/>
      <c r="H126" s="17" t="s">
        <v>27</v>
      </c>
      <c r="I126" s="17"/>
      <c r="J126" s="17"/>
      <c r="K126" s="17" t="s">
        <v>18</v>
      </c>
      <c r="L126" s="17">
        <v>1</v>
      </c>
      <c r="M126" s="17" t="s">
        <v>119</v>
      </c>
      <c r="N126" s="18"/>
      <c r="O126" s="43" t="str">
        <f t="shared" si="7"/>
        <v>non</v>
      </c>
    </row>
    <row r="127" spans="1:15" x14ac:dyDescent="0.25">
      <c r="A127" s="14"/>
      <c r="B127" s="15">
        <v>43750</v>
      </c>
      <c r="C127" s="16" t="s">
        <v>50</v>
      </c>
      <c r="D127" s="17">
        <v>2750</v>
      </c>
      <c r="E127" s="17"/>
      <c r="F127" s="17" t="s">
        <v>21</v>
      </c>
      <c r="G127" s="17"/>
      <c r="H127" s="17" t="s">
        <v>27</v>
      </c>
      <c r="I127" s="17"/>
      <c r="J127" s="17"/>
      <c r="K127" s="17" t="s">
        <v>53</v>
      </c>
      <c r="L127" s="17">
        <v>2</v>
      </c>
      <c r="M127" s="17" t="s">
        <v>120</v>
      </c>
      <c r="N127" s="18"/>
      <c r="O127" s="43" t="str">
        <f t="shared" si="7"/>
        <v>non</v>
      </c>
    </row>
    <row r="128" spans="1:15" x14ac:dyDescent="0.25">
      <c r="A128" s="14"/>
      <c r="B128" s="15">
        <v>43735</v>
      </c>
      <c r="C128" s="16" t="s">
        <v>64</v>
      </c>
      <c r="D128" s="17">
        <v>2875</v>
      </c>
      <c r="E128" s="17"/>
      <c r="F128" s="17" t="s">
        <v>15</v>
      </c>
      <c r="G128" s="17"/>
      <c r="H128" s="17" t="s">
        <v>27</v>
      </c>
      <c r="I128" s="17"/>
      <c r="J128" s="17"/>
      <c r="K128" s="17" t="s">
        <v>58</v>
      </c>
      <c r="L128" s="17">
        <v>8</v>
      </c>
      <c r="M128" s="17" t="s">
        <v>68</v>
      </c>
      <c r="N128" s="18"/>
      <c r="O128" s="43" t="str">
        <f t="shared" si="7"/>
        <v>non</v>
      </c>
    </row>
    <row r="129" spans="1:15" x14ac:dyDescent="0.25">
      <c r="A129" s="14"/>
      <c r="B129" s="15"/>
      <c r="C129" s="16"/>
      <c r="D129" s="17"/>
      <c r="E129" s="17"/>
      <c r="F129" s="17"/>
      <c r="G129" s="17"/>
      <c r="H129" s="17"/>
      <c r="I129" s="17"/>
      <c r="J129" s="17"/>
      <c r="K129" s="17"/>
      <c r="L129" s="17"/>
      <c r="M129" s="17"/>
      <c r="N129" s="18"/>
      <c r="O129" s="43" t="str">
        <f t="shared" si="7"/>
        <v/>
      </c>
    </row>
    <row r="130" spans="1:15" x14ac:dyDescent="0.25">
      <c r="A130" s="14"/>
      <c r="B130" s="15"/>
      <c r="C130" s="16"/>
      <c r="D130" s="17"/>
      <c r="E130" s="17"/>
      <c r="F130" s="17"/>
      <c r="G130" s="17"/>
      <c r="H130" s="17"/>
      <c r="I130" s="17"/>
      <c r="J130" s="17"/>
      <c r="K130" s="17"/>
      <c r="L130" s="17"/>
      <c r="M130" s="17"/>
      <c r="N130" s="18"/>
      <c r="O130" s="43" t="str">
        <f t="shared" si="7"/>
        <v/>
      </c>
    </row>
    <row r="131" spans="1:15" x14ac:dyDescent="0.25">
      <c r="A131" s="14"/>
      <c r="B131" s="15"/>
      <c r="C131" s="16"/>
      <c r="D131" s="17"/>
      <c r="E131" s="17"/>
      <c r="F131" s="17"/>
      <c r="G131" s="17"/>
      <c r="H131" s="17"/>
      <c r="I131" s="17"/>
      <c r="J131" s="17"/>
      <c r="K131" s="17"/>
      <c r="L131" s="17"/>
      <c r="M131" s="17"/>
      <c r="N131" s="18"/>
      <c r="O131" s="43" t="str">
        <f t="shared" si="7"/>
        <v/>
      </c>
    </row>
    <row r="132" spans="1:15" x14ac:dyDescent="0.25">
      <c r="A132" s="14"/>
      <c r="B132" s="15"/>
      <c r="C132" s="16"/>
      <c r="D132" s="17"/>
      <c r="E132" s="17"/>
      <c r="F132" s="17"/>
      <c r="G132" s="17"/>
      <c r="H132" s="17"/>
      <c r="I132" s="17"/>
      <c r="J132" s="17"/>
      <c r="K132" s="17"/>
      <c r="L132" s="17"/>
      <c r="M132" s="17"/>
      <c r="N132" s="18"/>
      <c r="O132" s="43" t="str">
        <f t="shared" si="7"/>
        <v/>
      </c>
    </row>
    <row r="133" spans="1:15" x14ac:dyDescent="0.25">
      <c r="A133" s="14"/>
      <c r="B133" s="15"/>
      <c r="C133" s="16"/>
      <c r="D133" s="17"/>
      <c r="E133" s="17"/>
      <c r="F133" s="17"/>
      <c r="G133" s="17"/>
      <c r="H133" s="17"/>
      <c r="I133" s="17"/>
      <c r="J133" s="17"/>
      <c r="K133" s="17"/>
      <c r="L133" s="17"/>
      <c r="M133" s="17"/>
      <c r="N133" s="18"/>
      <c r="O133" s="43" t="str">
        <f t="shared" si="7"/>
        <v/>
      </c>
    </row>
    <row r="134" spans="1:15" x14ac:dyDescent="0.25">
      <c r="A134" s="14"/>
      <c r="B134" s="15"/>
      <c r="C134" s="16"/>
      <c r="D134" s="17"/>
      <c r="E134" s="17"/>
      <c r="F134" s="17"/>
      <c r="G134" s="17"/>
      <c r="H134" s="17"/>
      <c r="I134" s="17"/>
      <c r="J134" s="17"/>
      <c r="K134" s="17"/>
      <c r="L134" s="17"/>
      <c r="M134" s="17"/>
      <c r="N134" s="18"/>
      <c r="O134" s="43" t="str">
        <f t="shared" si="7"/>
        <v/>
      </c>
    </row>
    <row r="135" spans="1:15" x14ac:dyDescent="0.25">
      <c r="A135" s="14"/>
      <c r="B135" s="15"/>
      <c r="C135" s="16"/>
      <c r="D135" s="17"/>
      <c r="E135" s="17"/>
      <c r="F135" s="17"/>
      <c r="G135" s="17"/>
      <c r="H135" s="17"/>
      <c r="I135" s="17"/>
      <c r="J135" s="17"/>
      <c r="K135" s="17"/>
      <c r="L135" s="17"/>
      <c r="M135" s="17"/>
      <c r="N135" s="18"/>
      <c r="O135" s="43" t="str">
        <f t="shared" si="7"/>
        <v/>
      </c>
    </row>
    <row r="136" spans="1:15" ht="15.75" thickBot="1" x14ac:dyDescent="0.3">
      <c r="A136" s="14"/>
      <c r="B136" s="19"/>
      <c r="C136" s="20"/>
      <c r="D136" s="21"/>
      <c r="E136" s="21"/>
      <c r="F136" s="21"/>
      <c r="G136" s="21"/>
      <c r="H136" s="21"/>
      <c r="I136" s="21"/>
      <c r="J136" s="21"/>
      <c r="K136" s="21"/>
      <c r="L136" s="21"/>
      <c r="M136" s="21"/>
      <c r="N136" s="22"/>
      <c r="O136" s="44" t="str">
        <f t="shared" si="7"/>
        <v/>
      </c>
    </row>
    <row r="137" spans="1:15" ht="17.25" thickTop="1" thickBot="1" x14ac:dyDescent="0.3">
      <c r="A137" s="1">
        <v>9</v>
      </c>
      <c r="B137" s="2"/>
      <c r="D137" s="3"/>
      <c r="E137" s="3"/>
      <c r="F137" s="3"/>
      <c r="G137" s="3"/>
      <c r="H137" s="3"/>
      <c r="I137" s="3"/>
      <c r="J137" s="3"/>
      <c r="K137" s="3"/>
      <c r="L137" s="3"/>
      <c r="M137" s="3"/>
      <c r="N137" s="3"/>
    </row>
    <row r="138" spans="1:15" ht="17.25" thickTop="1" thickBot="1" x14ac:dyDescent="0.3">
      <c r="A138" s="4" t="s">
        <v>121</v>
      </c>
      <c r="B138" s="5" t="s">
        <v>1</v>
      </c>
      <c r="C138" s="6" t="s">
        <v>2</v>
      </c>
      <c r="D138" s="7" t="s">
        <v>3</v>
      </c>
      <c r="E138" s="7" t="s">
        <v>4</v>
      </c>
      <c r="F138" s="7" t="s">
        <v>5</v>
      </c>
      <c r="G138" s="7" t="s">
        <v>6</v>
      </c>
      <c r="H138" s="7" t="s">
        <v>7</v>
      </c>
      <c r="I138" s="7" t="s">
        <v>8</v>
      </c>
      <c r="J138" s="7" t="s">
        <v>9</v>
      </c>
      <c r="K138" s="7" t="s">
        <v>10</v>
      </c>
      <c r="L138" s="7" t="s">
        <v>11</v>
      </c>
      <c r="M138" s="7" t="s">
        <v>12</v>
      </c>
      <c r="N138" s="8" t="s">
        <v>13</v>
      </c>
    </row>
    <row r="139" spans="1:15" ht="16.5" thickTop="1" x14ac:dyDescent="0.25">
      <c r="A139" s="23"/>
      <c r="B139" s="10">
        <v>43885</v>
      </c>
      <c r="C139" s="11" t="s">
        <v>122</v>
      </c>
      <c r="D139" s="12">
        <v>2800</v>
      </c>
      <c r="E139" s="12"/>
      <c r="F139" s="12" t="s">
        <v>15</v>
      </c>
      <c r="G139" s="12"/>
      <c r="H139" s="12" t="s">
        <v>27</v>
      </c>
      <c r="I139" s="12"/>
      <c r="J139" s="12"/>
      <c r="K139" s="12" t="s">
        <v>53</v>
      </c>
      <c r="L139" s="12">
        <v>6</v>
      </c>
      <c r="M139" s="12" t="s">
        <v>123</v>
      </c>
      <c r="N139" s="13"/>
      <c r="O139" s="42" t="str">
        <f>IF(B139="","",IF(B139&gt;=$R$2,"oui","non"))</f>
        <v>oui</v>
      </c>
    </row>
    <row r="140" spans="1:15" x14ac:dyDescent="0.25">
      <c r="A140" s="14"/>
      <c r="B140" s="15">
        <v>43867</v>
      </c>
      <c r="C140" s="16" t="s">
        <v>25</v>
      </c>
      <c r="D140" s="17">
        <v>2850</v>
      </c>
      <c r="E140" s="17" t="s">
        <v>81</v>
      </c>
      <c r="F140" s="17" t="s">
        <v>15</v>
      </c>
      <c r="G140" s="17"/>
      <c r="H140" s="17" t="s">
        <v>27</v>
      </c>
      <c r="I140" s="17"/>
      <c r="J140" s="17"/>
      <c r="K140" s="17" t="s">
        <v>28</v>
      </c>
      <c r="L140" s="17">
        <v>5</v>
      </c>
      <c r="M140" s="17" t="s">
        <v>52</v>
      </c>
      <c r="N140" s="18"/>
      <c r="O140" s="43" t="str">
        <f t="shared" ref="O140:O153" si="8">IF(B140="","",IF(B140&gt;=$R$2,"oui","non"))</f>
        <v>oui</v>
      </c>
    </row>
    <row r="141" spans="1:15" x14ac:dyDescent="0.25">
      <c r="A141" s="14"/>
      <c r="B141" s="15">
        <v>43857</v>
      </c>
      <c r="C141" s="16" t="s">
        <v>25</v>
      </c>
      <c r="D141" s="17">
        <v>2700</v>
      </c>
      <c r="E141" s="17" t="s">
        <v>31</v>
      </c>
      <c r="F141" s="17" t="s">
        <v>15</v>
      </c>
      <c r="G141" s="17"/>
      <c r="H141" s="17" t="s">
        <v>27</v>
      </c>
      <c r="I141" s="17"/>
      <c r="J141" s="17"/>
      <c r="K141" s="17" t="s">
        <v>28</v>
      </c>
      <c r="L141" s="17">
        <v>5</v>
      </c>
      <c r="M141" s="17" t="s">
        <v>48</v>
      </c>
      <c r="N141" s="18" t="s">
        <v>44</v>
      </c>
      <c r="O141" s="43" t="str">
        <f t="shared" si="8"/>
        <v>oui</v>
      </c>
    </row>
    <row r="142" spans="1:15" x14ac:dyDescent="0.25">
      <c r="A142" s="14"/>
      <c r="B142" s="15">
        <v>43850</v>
      </c>
      <c r="C142" s="16" t="s">
        <v>25</v>
      </c>
      <c r="D142" s="17">
        <v>2700</v>
      </c>
      <c r="E142" s="17" t="s">
        <v>31</v>
      </c>
      <c r="F142" s="17" t="s">
        <v>15</v>
      </c>
      <c r="G142" s="17"/>
      <c r="H142" s="17" t="s">
        <v>27</v>
      </c>
      <c r="I142" s="17"/>
      <c r="J142" s="17"/>
      <c r="K142" s="17" t="s">
        <v>28</v>
      </c>
      <c r="L142" s="17" t="s">
        <v>19</v>
      </c>
      <c r="M142" s="17"/>
      <c r="N142" s="18" t="s">
        <v>44</v>
      </c>
      <c r="O142" s="43" t="str">
        <f t="shared" si="8"/>
        <v>oui</v>
      </c>
    </row>
    <row r="143" spans="1:15" x14ac:dyDescent="0.25">
      <c r="A143" s="14"/>
      <c r="B143" s="15">
        <v>43840</v>
      </c>
      <c r="C143" s="16" t="s">
        <v>25</v>
      </c>
      <c r="D143" s="17">
        <v>2850</v>
      </c>
      <c r="E143" s="17" t="s">
        <v>81</v>
      </c>
      <c r="F143" s="17" t="s">
        <v>15</v>
      </c>
      <c r="G143" s="17"/>
      <c r="H143" s="17" t="s">
        <v>27</v>
      </c>
      <c r="I143" s="17"/>
      <c r="J143" s="17"/>
      <c r="K143" s="17" t="s">
        <v>124</v>
      </c>
      <c r="L143" s="17" t="s">
        <v>19</v>
      </c>
      <c r="M143" s="17"/>
      <c r="N143" s="18" t="s">
        <v>44</v>
      </c>
      <c r="O143" s="43" t="str">
        <f t="shared" si="8"/>
        <v>oui</v>
      </c>
    </row>
    <row r="144" spans="1:15" x14ac:dyDescent="0.25">
      <c r="A144" s="14"/>
      <c r="B144" s="15">
        <v>43831</v>
      </c>
      <c r="C144" s="16" t="s">
        <v>25</v>
      </c>
      <c r="D144" s="17">
        <v>2200</v>
      </c>
      <c r="E144" s="17" t="s">
        <v>26</v>
      </c>
      <c r="F144" s="17" t="s">
        <v>15</v>
      </c>
      <c r="G144" s="17"/>
      <c r="H144" s="17" t="s">
        <v>27</v>
      </c>
      <c r="I144" s="17"/>
      <c r="J144" s="17"/>
      <c r="K144" s="17" t="s">
        <v>28</v>
      </c>
      <c r="L144" s="17">
        <v>7</v>
      </c>
      <c r="M144" s="17" t="s">
        <v>48</v>
      </c>
      <c r="N144" s="18" t="s">
        <v>44</v>
      </c>
      <c r="O144" s="43" t="str">
        <f t="shared" si="8"/>
        <v>oui</v>
      </c>
    </row>
    <row r="145" spans="1:15" x14ac:dyDescent="0.25">
      <c r="A145" s="14"/>
      <c r="B145" s="15">
        <v>43817</v>
      </c>
      <c r="C145" s="16" t="s">
        <v>25</v>
      </c>
      <c r="D145" s="17">
        <v>2700</v>
      </c>
      <c r="E145" s="17" t="s">
        <v>31</v>
      </c>
      <c r="F145" s="17" t="s">
        <v>15</v>
      </c>
      <c r="G145" s="17"/>
      <c r="H145" s="17" t="s">
        <v>27</v>
      </c>
      <c r="I145" s="17"/>
      <c r="J145" s="17"/>
      <c r="K145" s="17" t="s">
        <v>28</v>
      </c>
      <c r="L145" s="17">
        <v>7</v>
      </c>
      <c r="M145" s="17" t="s">
        <v>65</v>
      </c>
      <c r="N145" s="18"/>
      <c r="O145" s="43" t="str">
        <f t="shared" si="8"/>
        <v>non</v>
      </c>
    </row>
    <row r="146" spans="1:15" x14ac:dyDescent="0.25">
      <c r="A146" s="14"/>
      <c r="B146" s="15">
        <v>43761</v>
      </c>
      <c r="C146" s="16" t="s">
        <v>59</v>
      </c>
      <c r="D146" s="17">
        <v>2875</v>
      </c>
      <c r="E146" s="17"/>
      <c r="F146" s="17" t="s">
        <v>15</v>
      </c>
      <c r="G146" s="17"/>
      <c r="H146" s="17" t="s">
        <v>27</v>
      </c>
      <c r="I146" s="17"/>
      <c r="J146" s="17"/>
      <c r="K146" s="17" t="s">
        <v>105</v>
      </c>
      <c r="L146" s="17">
        <v>7</v>
      </c>
      <c r="M146" s="17" t="s">
        <v>123</v>
      </c>
      <c r="N146" s="18"/>
      <c r="O146" s="43" t="str">
        <f t="shared" si="8"/>
        <v>non</v>
      </c>
    </row>
    <row r="147" spans="1:15" x14ac:dyDescent="0.25">
      <c r="A147" s="14"/>
      <c r="B147" s="15">
        <v>43752</v>
      </c>
      <c r="C147" s="16" t="s">
        <v>59</v>
      </c>
      <c r="D147" s="17">
        <v>2250</v>
      </c>
      <c r="E147" s="17"/>
      <c r="F147" s="17" t="s">
        <v>15</v>
      </c>
      <c r="G147" s="17"/>
      <c r="H147" s="17" t="s">
        <v>27</v>
      </c>
      <c r="I147" s="17"/>
      <c r="J147" s="17"/>
      <c r="K147" s="17" t="s">
        <v>28</v>
      </c>
      <c r="L147" s="17">
        <v>4</v>
      </c>
      <c r="M147" s="17" t="s">
        <v>65</v>
      </c>
      <c r="N147" s="18"/>
      <c r="O147" s="43" t="str">
        <f t="shared" si="8"/>
        <v>non</v>
      </c>
    </row>
    <row r="148" spans="1:15" x14ac:dyDescent="0.25">
      <c r="A148" s="14"/>
      <c r="B148" s="15">
        <v>43735</v>
      </c>
      <c r="C148" s="16" t="s">
        <v>64</v>
      </c>
      <c r="D148" s="17">
        <v>2875</v>
      </c>
      <c r="E148" s="17"/>
      <c r="F148" s="17" t="s">
        <v>15</v>
      </c>
      <c r="G148" s="17"/>
      <c r="H148" s="17" t="s">
        <v>27</v>
      </c>
      <c r="I148" s="17"/>
      <c r="J148" s="17"/>
      <c r="K148" s="17" t="s">
        <v>58</v>
      </c>
      <c r="L148" s="17">
        <v>3</v>
      </c>
      <c r="M148" s="17" t="s">
        <v>90</v>
      </c>
      <c r="N148" s="18"/>
      <c r="O148" s="43" t="str">
        <f t="shared" si="8"/>
        <v>non</v>
      </c>
    </row>
    <row r="149" spans="1:15" x14ac:dyDescent="0.25">
      <c r="A149" s="14"/>
      <c r="B149" s="15">
        <v>43716</v>
      </c>
      <c r="C149" s="16" t="s">
        <v>64</v>
      </c>
      <c r="D149" s="17">
        <v>2875</v>
      </c>
      <c r="E149" s="17"/>
      <c r="F149" s="17" t="s">
        <v>15</v>
      </c>
      <c r="G149" s="17"/>
      <c r="H149" s="17" t="s">
        <v>27</v>
      </c>
      <c r="I149" s="17"/>
      <c r="J149" s="17"/>
      <c r="K149" s="17" t="s">
        <v>24</v>
      </c>
      <c r="L149" s="17" t="s">
        <v>19</v>
      </c>
      <c r="M149" s="17"/>
      <c r="N149" s="18"/>
      <c r="O149" s="43" t="str">
        <f t="shared" si="8"/>
        <v>non</v>
      </c>
    </row>
    <row r="150" spans="1:15" x14ac:dyDescent="0.25">
      <c r="A150" s="14"/>
      <c r="B150" s="15">
        <v>43705</v>
      </c>
      <c r="C150" s="16" t="s">
        <v>87</v>
      </c>
      <c r="D150" s="17">
        <v>2775</v>
      </c>
      <c r="E150" s="17"/>
      <c r="F150" s="17" t="s">
        <v>15</v>
      </c>
      <c r="G150" s="17"/>
      <c r="H150" s="17" t="s">
        <v>27</v>
      </c>
      <c r="I150" s="17"/>
      <c r="J150" s="17"/>
      <c r="K150" s="17" t="s">
        <v>24</v>
      </c>
      <c r="L150" s="17">
        <v>1</v>
      </c>
      <c r="M150" s="17" t="s">
        <v>108</v>
      </c>
      <c r="N150" s="18"/>
      <c r="O150" s="43" t="str">
        <f t="shared" si="8"/>
        <v>non</v>
      </c>
    </row>
    <row r="151" spans="1:15" x14ac:dyDescent="0.25">
      <c r="A151" s="14"/>
      <c r="B151" s="15">
        <v>43690</v>
      </c>
      <c r="C151" s="16" t="s">
        <v>116</v>
      </c>
      <c r="D151" s="17">
        <v>2100</v>
      </c>
      <c r="E151" s="17"/>
      <c r="F151" s="17" t="s">
        <v>15</v>
      </c>
      <c r="G151" s="17"/>
      <c r="H151" s="17" t="s">
        <v>27</v>
      </c>
      <c r="I151" s="17"/>
      <c r="J151" s="17"/>
      <c r="K151" s="17" t="s">
        <v>24</v>
      </c>
      <c r="L151" s="17">
        <v>7</v>
      </c>
      <c r="M151" s="17" t="s">
        <v>119</v>
      </c>
      <c r="N151" s="18"/>
      <c r="O151" s="43" t="str">
        <f t="shared" si="8"/>
        <v>non</v>
      </c>
    </row>
    <row r="152" spans="1:15" x14ac:dyDescent="0.25">
      <c r="A152" s="14"/>
      <c r="B152" s="15">
        <v>43679</v>
      </c>
      <c r="C152" s="16" t="s">
        <v>116</v>
      </c>
      <c r="D152" s="17">
        <v>2725</v>
      </c>
      <c r="E152" s="17"/>
      <c r="F152" s="17" t="s">
        <v>15</v>
      </c>
      <c r="G152" s="17"/>
      <c r="H152" s="17" t="s">
        <v>27</v>
      </c>
      <c r="I152" s="17"/>
      <c r="J152" s="17"/>
      <c r="K152" s="17" t="s">
        <v>53</v>
      </c>
      <c r="L152" s="17">
        <v>7</v>
      </c>
      <c r="M152" s="17" t="s">
        <v>119</v>
      </c>
      <c r="N152" s="18"/>
      <c r="O152" s="43" t="str">
        <f t="shared" si="8"/>
        <v>non</v>
      </c>
    </row>
    <row r="153" spans="1:15" ht="15.75" thickBot="1" x14ac:dyDescent="0.3">
      <c r="A153" s="14"/>
      <c r="B153" s="19">
        <v>43652</v>
      </c>
      <c r="C153" s="20" t="s">
        <v>125</v>
      </c>
      <c r="D153" s="21">
        <v>2700</v>
      </c>
      <c r="E153" s="21"/>
      <c r="F153" s="21" t="s">
        <v>15</v>
      </c>
      <c r="G153" s="21"/>
      <c r="H153" s="21" t="s">
        <v>27</v>
      </c>
      <c r="I153" s="21"/>
      <c r="J153" s="21"/>
      <c r="K153" s="21" t="s">
        <v>35</v>
      </c>
      <c r="L153" s="21">
        <v>10</v>
      </c>
      <c r="M153" s="21"/>
      <c r="N153" s="22"/>
      <c r="O153" s="44" t="str">
        <f t="shared" si="8"/>
        <v>non</v>
      </c>
    </row>
    <row r="154" spans="1:15" ht="17.25" thickTop="1" thickBot="1" x14ac:dyDescent="0.3">
      <c r="A154" s="1">
        <v>10</v>
      </c>
      <c r="B154" s="2"/>
      <c r="D154" s="3"/>
      <c r="E154" s="3"/>
      <c r="F154" s="3"/>
      <c r="G154" s="3"/>
      <c r="H154" s="3"/>
      <c r="I154" s="3"/>
      <c r="J154" s="3"/>
      <c r="K154" s="3"/>
      <c r="L154" s="3"/>
      <c r="M154" s="3"/>
      <c r="N154" s="3"/>
    </row>
    <row r="155" spans="1:15" ht="17.25" thickTop="1" thickBot="1" x14ac:dyDescent="0.3">
      <c r="A155" s="4" t="s">
        <v>126</v>
      </c>
      <c r="B155" s="5" t="s">
        <v>1</v>
      </c>
      <c r="C155" s="6" t="s">
        <v>2</v>
      </c>
      <c r="D155" s="7" t="s">
        <v>3</v>
      </c>
      <c r="E155" s="7" t="s">
        <v>4</v>
      </c>
      <c r="F155" s="7" t="s">
        <v>5</v>
      </c>
      <c r="G155" s="7" t="s">
        <v>6</v>
      </c>
      <c r="H155" s="7" t="s">
        <v>7</v>
      </c>
      <c r="I155" s="7" t="s">
        <v>8</v>
      </c>
      <c r="J155" s="7" t="s">
        <v>9</v>
      </c>
      <c r="K155" s="7" t="s">
        <v>10</v>
      </c>
      <c r="L155" s="7" t="s">
        <v>11</v>
      </c>
      <c r="M155" s="7" t="s">
        <v>12</v>
      </c>
      <c r="N155" s="8" t="s">
        <v>13</v>
      </c>
    </row>
    <row r="156" spans="1:15" ht="16.5" thickTop="1" x14ac:dyDescent="0.25">
      <c r="A156" s="23"/>
      <c r="B156" s="10">
        <v>43882</v>
      </c>
      <c r="C156" s="11" t="s">
        <v>25</v>
      </c>
      <c r="D156" s="12">
        <v>2700</v>
      </c>
      <c r="E156" s="12" t="s">
        <v>31</v>
      </c>
      <c r="F156" s="12" t="s">
        <v>15</v>
      </c>
      <c r="G156" s="12"/>
      <c r="H156" s="12" t="s">
        <v>27</v>
      </c>
      <c r="I156" s="12"/>
      <c r="J156" s="12"/>
      <c r="K156" s="12" t="s">
        <v>105</v>
      </c>
      <c r="L156" s="12" t="s">
        <v>19</v>
      </c>
      <c r="M156" s="12"/>
      <c r="N156" s="13"/>
      <c r="O156" s="42" t="str">
        <f>IF(B156="","",IF(B156&gt;=$R$2,"oui","non"))</f>
        <v>oui</v>
      </c>
    </row>
    <row r="157" spans="1:15" x14ac:dyDescent="0.25">
      <c r="A157" s="14"/>
      <c r="B157" s="15">
        <v>43867</v>
      </c>
      <c r="C157" s="16" t="s">
        <v>25</v>
      </c>
      <c r="D157" s="17">
        <v>2850</v>
      </c>
      <c r="E157" s="17" t="s">
        <v>81</v>
      </c>
      <c r="F157" s="17" t="s">
        <v>15</v>
      </c>
      <c r="G157" s="17"/>
      <c r="H157" s="17" t="s">
        <v>27</v>
      </c>
      <c r="I157" s="17"/>
      <c r="J157" s="17"/>
      <c r="K157" s="17" t="s">
        <v>28</v>
      </c>
      <c r="L157" s="17" t="s">
        <v>19</v>
      </c>
      <c r="M157" s="17"/>
      <c r="N157" s="18" t="s">
        <v>44</v>
      </c>
      <c r="O157" s="43" t="str">
        <f t="shared" ref="O157:O170" si="9">IF(B157="","",IF(B157&gt;=$R$2,"oui","non"))</f>
        <v>oui</v>
      </c>
    </row>
    <row r="158" spans="1:15" x14ac:dyDescent="0.25">
      <c r="A158" s="14"/>
      <c r="B158" s="15">
        <v>43857</v>
      </c>
      <c r="C158" s="16" t="s">
        <v>25</v>
      </c>
      <c r="D158" s="17">
        <v>2700</v>
      </c>
      <c r="E158" s="17" t="s">
        <v>31</v>
      </c>
      <c r="F158" s="17" t="s">
        <v>15</v>
      </c>
      <c r="G158" s="17"/>
      <c r="H158" s="17" t="s">
        <v>27</v>
      </c>
      <c r="I158" s="17"/>
      <c r="J158" s="17"/>
      <c r="K158" s="17" t="s">
        <v>28</v>
      </c>
      <c r="L158" s="17">
        <v>3</v>
      </c>
      <c r="M158" s="17" t="s">
        <v>33</v>
      </c>
      <c r="N158" s="18" t="s">
        <v>44</v>
      </c>
      <c r="O158" s="43" t="str">
        <f t="shared" si="9"/>
        <v>oui</v>
      </c>
    </row>
    <row r="159" spans="1:15" x14ac:dyDescent="0.25">
      <c r="A159" s="14"/>
      <c r="B159" s="15">
        <v>43831</v>
      </c>
      <c r="C159" s="16" t="s">
        <v>25</v>
      </c>
      <c r="D159" s="17">
        <v>2200</v>
      </c>
      <c r="E159" s="17" t="s">
        <v>26</v>
      </c>
      <c r="F159" s="17" t="s">
        <v>15</v>
      </c>
      <c r="G159" s="17"/>
      <c r="H159" s="17" t="s">
        <v>27</v>
      </c>
      <c r="I159" s="17"/>
      <c r="J159" s="17"/>
      <c r="K159" s="17" t="s">
        <v>28</v>
      </c>
      <c r="L159" s="17" t="s">
        <v>19</v>
      </c>
      <c r="M159" s="17"/>
      <c r="N159" s="18"/>
      <c r="O159" s="43" t="str">
        <f t="shared" si="9"/>
        <v>oui</v>
      </c>
    </row>
    <row r="160" spans="1:15" x14ac:dyDescent="0.25">
      <c r="A160" s="14"/>
      <c r="B160" s="15">
        <v>43817</v>
      </c>
      <c r="C160" s="16" t="s">
        <v>25</v>
      </c>
      <c r="D160" s="17">
        <v>2700</v>
      </c>
      <c r="E160" s="17" t="s">
        <v>31</v>
      </c>
      <c r="F160" s="17" t="s">
        <v>15</v>
      </c>
      <c r="G160" s="17"/>
      <c r="H160" s="17" t="s">
        <v>27</v>
      </c>
      <c r="I160" s="17"/>
      <c r="J160" s="17"/>
      <c r="K160" s="17" t="s">
        <v>28</v>
      </c>
      <c r="L160" s="17" t="s">
        <v>19</v>
      </c>
      <c r="M160" s="17"/>
      <c r="N160" s="18"/>
      <c r="O160" s="43" t="str">
        <f t="shared" si="9"/>
        <v>non</v>
      </c>
    </row>
    <row r="161" spans="1:15" x14ac:dyDescent="0.25">
      <c r="A161" s="14"/>
      <c r="B161" s="15">
        <v>43803</v>
      </c>
      <c r="C161" s="16" t="s">
        <v>25</v>
      </c>
      <c r="D161" s="17">
        <v>2700</v>
      </c>
      <c r="E161" s="17" t="s">
        <v>31</v>
      </c>
      <c r="F161" s="17" t="s">
        <v>15</v>
      </c>
      <c r="G161" s="17"/>
      <c r="H161" s="17" t="s">
        <v>27</v>
      </c>
      <c r="I161" s="17"/>
      <c r="J161" s="17"/>
      <c r="K161" s="17" t="s">
        <v>28</v>
      </c>
      <c r="L161" s="17">
        <v>8</v>
      </c>
      <c r="M161" s="17" t="s">
        <v>127</v>
      </c>
      <c r="N161" s="18"/>
      <c r="O161" s="43" t="str">
        <f t="shared" si="9"/>
        <v>non</v>
      </c>
    </row>
    <row r="162" spans="1:15" x14ac:dyDescent="0.25">
      <c r="A162" s="14"/>
      <c r="B162" s="15">
        <v>43784</v>
      </c>
      <c r="C162" s="16" t="s">
        <v>25</v>
      </c>
      <c r="D162" s="17">
        <v>2200</v>
      </c>
      <c r="E162" s="17" t="s">
        <v>26</v>
      </c>
      <c r="F162" s="17" t="s">
        <v>15</v>
      </c>
      <c r="G162" s="17"/>
      <c r="H162" s="17" t="s">
        <v>27</v>
      </c>
      <c r="I162" s="17"/>
      <c r="J162" s="17"/>
      <c r="K162" s="17" t="s">
        <v>28</v>
      </c>
      <c r="L162" s="17">
        <v>7</v>
      </c>
      <c r="M162" s="17" t="s">
        <v>119</v>
      </c>
      <c r="N162" s="18"/>
      <c r="O162" s="43" t="str">
        <f t="shared" si="9"/>
        <v>non</v>
      </c>
    </row>
    <row r="163" spans="1:15" x14ac:dyDescent="0.25">
      <c r="A163" s="14"/>
      <c r="B163" s="15">
        <v>43774</v>
      </c>
      <c r="C163" s="16" t="s">
        <v>25</v>
      </c>
      <c r="D163" s="17">
        <v>2850</v>
      </c>
      <c r="E163" s="17" t="s">
        <v>81</v>
      </c>
      <c r="F163" s="17" t="s">
        <v>15</v>
      </c>
      <c r="G163" s="17"/>
      <c r="H163" s="17" t="s">
        <v>27</v>
      </c>
      <c r="I163" s="17"/>
      <c r="J163" s="17"/>
      <c r="K163" s="17" t="s">
        <v>28</v>
      </c>
      <c r="L163" s="17" t="s">
        <v>19</v>
      </c>
      <c r="M163" s="17"/>
      <c r="N163" s="18"/>
      <c r="O163" s="43" t="str">
        <f t="shared" si="9"/>
        <v>non</v>
      </c>
    </row>
    <row r="164" spans="1:15" x14ac:dyDescent="0.25">
      <c r="A164" s="14"/>
      <c r="B164" s="15">
        <v>43687</v>
      </c>
      <c r="C164" s="16" t="s">
        <v>59</v>
      </c>
      <c r="D164" s="17">
        <v>2875</v>
      </c>
      <c r="E164" s="17"/>
      <c r="F164" s="17" t="s">
        <v>15</v>
      </c>
      <c r="G164" s="17"/>
      <c r="H164" s="17" t="s">
        <v>27</v>
      </c>
      <c r="I164" s="17"/>
      <c r="J164" s="17"/>
      <c r="K164" s="17" t="s">
        <v>28</v>
      </c>
      <c r="L164" s="17" t="s">
        <v>16</v>
      </c>
      <c r="M164" s="17"/>
      <c r="N164" s="18"/>
      <c r="O164" s="43" t="str">
        <f t="shared" si="9"/>
        <v>non</v>
      </c>
    </row>
    <row r="165" spans="1:15" x14ac:dyDescent="0.25">
      <c r="A165" s="14"/>
      <c r="B165" s="15">
        <v>43674</v>
      </c>
      <c r="C165" s="16" t="s">
        <v>59</v>
      </c>
      <c r="D165" s="17">
        <v>2250</v>
      </c>
      <c r="E165" s="17"/>
      <c r="F165" s="17" t="s">
        <v>15</v>
      </c>
      <c r="G165" s="17"/>
      <c r="H165" s="17" t="s">
        <v>27</v>
      </c>
      <c r="I165" s="17"/>
      <c r="J165" s="17"/>
      <c r="K165" s="17" t="s">
        <v>28</v>
      </c>
      <c r="L165" s="17">
        <v>3</v>
      </c>
      <c r="M165" s="17" t="s">
        <v>48</v>
      </c>
      <c r="N165" s="18"/>
      <c r="O165" s="43" t="str">
        <f t="shared" si="9"/>
        <v>non</v>
      </c>
    </row>
    <row r="166" spans="1:15" x14ac:dyDescent="0.25">
      <c r="A166" s="14"/>
      <c r="B166" s="15">
        <v>43642</v>
      </c>
      <c r="C166" s="16" t="s">
        <v>59</v>
      </c>
      <c r="D166" s="17">
        <v>2250</v>
      </c>
      <c r="E166" s="17"/>
      <c r="F166" s="17" t="s">
        <v>15</v>
      </c>
      <c r="G166" s="17"/>
      <c r="H166" s="17" t="s">
        <v>27</v>
      </c>
      <c r="I166" s="17"/>
      <c r="J166" s="17"/>
      <c r="K166" s="17" t="s">
        <v>60</v>
      </c>
      <c r="L166" s="17" t="s">
        <v>19</v>
      </c>
      <c r="M166" s="17"/>
      <c r="N166" s="18"/>
      <c r="O166" s="43" t="str">
        <f t="shared" si="9"/>
        <v>non</v>
      </c>
    </row>
    <row r="167" spans="1:15" x14ac:dyDescent="0.25">
      <c r="A167" s="14"/>
      <c r="B167" s="15">
        <v>43627</v>
      </c>
      <c r="C167" s="16" t="s">
        <v>25</v>
      </c>
      <c r="D167" s="17">
        <v>2200</v>
      </c>
      <c r="E167" s="17" t="s">
        <v>26</v>
      </c>
      <c r="F167" s="17" t="s">
        <v>15</v>
      </c>
      <c r="G167" s="17"/>
      <c r="H167" s="17" t="s">
        <v>27</v>
      </c>
      <c r="I167" s="17"/>
      <c r="J167" s="17"/>
      <c r="K167" s="17" t="s">
        <v>60</v>
      </c>
      <c r="L167" s="17">
        <v>7</v>
      </c>
      <c r="M167" s="17" t="s">
        <v>128</v>
      </c>
      <c r="N167" s="18"/>
      <c r="O167" s="43" t="str">
        <f t="shared" si="9"/>
        <v>non</v>
      </c>
    </row>
    <row r="168" spans="1:15" x14ac:dyDescent="0.25">
      <c r="A168" s="14"/>
      <c r="B168" s="15">
        <v>43612</v>
      </c>
      <c r="C168" s="16" t="s">
        <v>129</v>
      </c>
      <c r="D168" s="17">
        <v>2825</v>
      </c>
      <c r="E168" s="17"/>
      <c r="F168" s="17" t="s">
        <v>15</v>
      </c>
      <c r="G168" s="17"/>
      <c r="H168" s="17" t="s">
        <v>27</v>
      </c>
      <c r="I168" s="17"/>
      <c r="J168" s="17"/>
      <c r="K168" s="17" t="s">
        <v>18</v>
      </c>
      <c r="L168" s="17">
        <v>1</v>
      </c>
      <c r="M168" s="17" t="s">
        <v>130</v>
      </c>
      <c r="N168" s="18"/>
      <c r="O168" s="43" t="str">
        <f t="shared" si="9"/>
        <v>non</v>
      </c>
    </row>
    <row r="169" spans="1:15" x14ac:dyDescent="0.25">
      <c r="A169" s="14"/>
      <c r="B169" s="15">
        <v>43603</v>
      </c>
      <c r="C169" s="16" t="s">
        <v>69</v>
      </c>
      <c r="D169" s="17">
        <v>2450</v>
      </c>
      <c r="E169" s="17"/>
      <c r="F169" s="17" t="s">
        <v>21</v>
      </c>
      <c r="G169" s="17"/>
      <c r="H169" s="17" t="s">
        <v>27</v>
      </c>
      <c r="I169" s="17"/>
      <c r="J169" s="17"/>
      <c r="K169" s="17" t="s">
        <v>131</v>
      </c>
      <c r="L169" s="17">
        <v>3</v>
      </c>
      <c r="M169" s="17" t="s">
        <v>47</v>
      </c>
      <c r="N169" s="18"/>
      <c r="O169" s="43" t="str">
        <f t="shared" si="9"/>
        <v>non</v>
      </c>
    </row>
    <row r="170" spans="1:15" ht="15.75" thickBot="1" x14ac:dyDescent="0.3">
      <c r="A170" s="14"/>
      <c r="B170" s="19">
        <v>43586</v>
      </c>
      <c r="C170" s="20" t="s">
        <v>115</v>
      </c>
      <c r="D170" s="21">
        <v>2225</v>
      </c>
      <c r="E170" s="21"/>
      <c r="F170" s="21" t="s">
        <v>15</v>
      </c>
      <c r="G170" s="21"/>
      <c r="H170" s="21" t="s">
        <v>27</v>
      </c>
      <c r="I170" s="21"/>
      <c r="J170" s="21"/>
      <c r="K170" s="21" t="s">
        <v>18</v>
      </c>
      <c r="L170" s="21" t="s">
        <v>19</v>
      </c>
      <c r="M170" s="21"/>
      <c r="N170" s="22"/>
      <c r="O170" s="44" t="str">
        <f t="shared" si="9"/>
        <v>non</v>
      </c>
    </row>
    <row r="171" spans="1:15" ht="17.25" thickTop="1" thickBot="1" x14ac:dyDescent="0.3">
      <c r="A171" s="1">
        <v>11</v>
      </c>
      <c r="B171" s="2"/>
      <c r="D171" s="3"/>
      <c r="E171" s="3"/>
      <c r="F171" s="3"/>
      <c r="G171" s="3"/>
      <c r="H171" s="3"/>
      <c r="I171" s="3"/>
      <c r="J171" s="3"/>
      <c r="K171" s="3"/>
      <c r="L171" s="3"/>
      <c r="M171" s="3"/>
      <c r="N171" s="3"/>
    </row>
    <row r="172" spans="1:15" ht="17.25" thickTop="1" thickBot="1" x14ac:dyDescent="0.3">
      <c r="A172" s="4" t="s">
        <v>132</v>
      </c>
      <c r="B172" s="5" t="s">
        <v>1</v>
      </c>
      <c r="C172" s="6" t="s">
        <v>2</v>
      </c>
      <c r="D172" s="7" t="s">
        <v>3</v>
      </c>
      <c r="E172" s="7" t="s">
        <v>4</v>
      </c>
      <c r="F172" s="7" t="s">
        <v>5</v>
      </c>
      <c r="G172" s="7" t="s">
        <v>6</v>
      </c>
      <c r="H172" s="7" t="s">
        <v>7</v>
      </c>
      <c r="I172" s="7" t="s">
        <v>8</v>
      </c>
      <c r="J172" s="7" t="s">
        <v>9</v>
      </c>
      <c r="K172" s="7" t="s">
        <v>10</v>
      </c>
      <c r="L172" s="7" t="s">
        <v>11</v>
      </c>
      <c r="M172" s="7" t="s">
        <v>12</v>
      </c>
      <c r="N172" s="8" t="s">
        <v>13</v>
      </c>
    </row>
    <row r="173" spans="1:15" ht="16.5" thickTop="1" x14ac:dyDescent="0.25">
      <c r="A173" s="23"/>
      <c r="B173" s="10">
        <v>43904</v>
      </c>
      <c r="C173" s="11" t="s">
        <v>133</v>
      </c>
      <c r="D173" s="12">
        <v>2725</v>
      </c>
      <c r="E173" s="12"/>
      <c r="F173" s="12" t="s">
        <v>21</v>
      </c>
      <c r="G173" s="12"/>
      <c r="H173" s="12" t="s">
        <v>27</v>
      </c>
      <c r="I173" s="12"/>
      <c r="J173" s="12"/>
      <c r="K173" s="12" t="s">
        <v>53</v>
      </c>
      <c r="L173" s="12" t="s">
        <v>19</v>
      </c>
      <c r="M173" s="12"/>
      <c r="N173" s="13" t="s">
        <v>44</v>
      </c>
      <c r="O173" s="42" t="str">
        <f>IF(B173="","",IF(B173&gt;=$R$2,"oui","non"))</f>
        <v>oui</v>
      </c>
    </row>
    <row r="174" spans="1:15" x14ac:dyDescent="0.25">
      <c r="A174" s="14"/>
      <c r="B174" s="15">
        <v>43896</v>
      </c>
      <c r="C174" s="16" t="s">
        <v>92</v>
      </c>
      <c r="D174" s="17">
        <v>2825</v>
      </c>
      <c r="E174" s="17"/>
      <c r="F174" s="17" t="s">
        <v>15</v>
      </c>
      <c r="G174" s="17"/>
      <c r="H174" s="17" t="s">
        <v>17</v>
      </c>
      <c r="I174" s="17" t="s">
        <v>57</v>
      </c>
      <c r="J174" s="17"/>
      <c r="K174" s="17" t="s">
        <v>24</v>
      </c>
      <c r="L174" s="17" t="s">
        <v>19</v>
      </c>
      <c r="M174" s="17"/>
      <c r="N174" s="18"/>
      <c r="O174" s="43" t="str">
        <f t="shared" ref="O174:O187" si="10">IF(B174="","",IF(B174&gt;=$R$2,"oui","non"))</f>
        <v>oui</v>
      </c>
    </row>
    <row r="175" spans="1:15" x14ac:dyDescent="0.25">
      <c r="A175" s="14"/>
      <c r="B175" s="15">
        <v>43885</v>
      </c>
      <c r="C175" s="16" t="s">
        <v>122</v>
      </c>
      <c r="D175" s="17">
        <v>2800</v>
      </c>
      <c r="E175" s="17"/>
      <c r="F175" s="17" t="s">
        <v>15</v>
      </c>
      <c r="G175" s="17"/>
      <c r="H175" s="17" t="s">
        <v>27</v>
      </c>
      <c r="I175" s="17"/>
      <c r="J175" s="17"/>
      <c r="K175" s="17" t="s">
        <v>53</v>
      </c>
      <c r="L175" s="17">
        <v>3</v>
      </c>
      <c r="M175" s="17" t="s">
        <v>134</v>
      </c>
      <c r="N175" s="18" t="s">
        <v>44</v>
      </c>
      <c r="O175" s="43" t="str">
        <f t="shared" si="10"/>
        <v>oui</v>
      </c>
    </row>
    <row r="176" spans="1:15" x14ac:dyDescent="0.25">
      <c r="A176" s="14"/>
      <c r="B176" s="15">
        <v>43851</v>
      </c>
      <c r="C176" s="16" t="s">
        <v>25</v>
      </c>
      <c r="D176" s="17">
        <v>2700</v>
      </c>
      <c r="E176" s="17" t="s">
        <v>31</v>
      </c>
      <c r="F176" s="17" t="s">
        <v>15</v>
      </c>
      <c r="G176" s="17"/>
      <c r="H176" s="17" t="s">
        <v>27</v>
      </c>
      <c r="I176" s="17" t="s">
        <v>109</v>
      </c>
      <c r="J176" s="17"/>
      <c r="K176" s="17" t="s">
        <v>105</v>
      </c>
      <c r="L176" s="17">
        <v>5</v>
      </c>
      <c r="M176" s="17" t="s">
        <v>65</v>
      </c>
      <c r="N176" s="18" t="s">
        <v>44</v>
      </c>
      <c r="O176" s="43" t="str">
        <f t="shared" si="10"/>
        <v>oui</v>
      </c>
    </row>
    <row r="177" spans="1:15" x14ac:dyDescent="0.25">
      <c r="A177" s="14"/>
      <c r="B177" s="15">
        <v>43831</v>
      </c>
      <c r="C177" s="16" t="s">
        <v>25</v>
      </c>
      <c r="D177" s="17">
        <v>2200</v>
      </c>
      <c r="E177" s="17" t="s">
        <v>26</v>
      </c>
      <c r="F177" s="17" t="s">
        <v>15</v>
      </c>
      <c r="G177" s="17"/>
      <c r="H177" s="17" t="s">
        <v>27</v>
      </c>
      <c r="I177" s="17"/>
      <c r="J177" s="17"/>
      <c r="K177" s="17" t="s">
        <v>28</v>
      </c>
      <c r="L177" s="17">
        <v>10</v>
      </c>
      <c r="M177" s="17" t="s">
        <v>127</v>
      </c>
      <c r="N177" s="18"/>
      <c r="O177" s="43" t="str">
        <f t="shared" si="10"/>
        <v>oui</v>
      </c>
    </row>
    <row r="178" spans="1:15" x14ac:dyDescent="0.25">
      <c r="A178" s="14"/>
      <c r="B178" s="15">
        <v>43817</v>
      </c>
      <c r="C178" s="16" t="s">
        <v>25</v>
      </c>
      <c r="D178" s="17">
        <v>2700</v>
      </c>
      <c r="E178" s="17" t="s">
        <v>31</v>
      </c>
      <c r="F178" s="17" t="s">
        <v>15</v>
      </c>
      <c r="G178" s="17"/>
      <c r="H178" s="17" t="s">
        <v>27</v>
      </c>
      <c r="I178" s="17"/>
      <c r="J178" s="17"/>
      <c r="K178" s="17" t="s">
        <v>28</v>
      </c>
      <c r="L178" s="17">
        <v>5</v>
      </c>
      <c r="M178" s="17" t="s">
        <v>111</v>
      </c>
      <c r="N178" s="18"/>
      <c r="O178" s="43" t="str">
        <f t="shared" si="10"/>
        <v>non</v>
      </c>
    </row>
    <row r="179" spans="1:15" x14ac:dyDescent="0.25">
      <c r="A179" s="14"/>
      <c r="B179" s="15">
        <v>43803</v>
      </c>
      <c r="C179" s="16" t="s">
        <v>25</v>
      </c>
      <c r="D179" s="17">
        <v>2700</v>
      </c>
      <c r="E179" s="17" t="s">
        <v>31</v>
      </c>
      <c r="F179" s="17" t="s">
        <v>15</v>
      </c>
      <c r="G179" s="17"/>
      <c r="H179" s="17" t="s">
        <v>27</v>
      </c>
      <c r="I179" s="17"/>
      <c r="J179" s="17"/>
      <c r="K179" s="17" t="s">
        <v>28</v>
      </c>
      <c r="L179" s="17">
        <v>4</v>
      </c>
      <c r="M179" s="17" t="s">
        <v>135</v>
      </c>
      <c r="N179" s="18"/>
      <c r="O179" s="43" t="str">
        <f t="shared" si="10"/>
        <v>non</v>
      </c>
    </row>
    <row r="180" spans="1:15" x14ac:dyDescent="0.25">
      <c r="A180" s="14"/>
      <c r="B180" s="15">
        <v>43795</v>
      </c>
      <c r="C180" s="16" t="s">
        <v>25</v>
      </c>
      <c r="D180" s="17">
        <v>2850</v>
      </c>
      <c r="E180" s="17" t="s">
        <v>81</v>
      </c>
      <c r="F180" s="17" t="s">
        <v>15</v>
      </c>
      <c r="G180" s="17"/>
      <c r="H180" s="17" t="s">
        <v>17</v>
      </c>
      <c r="I180" s="17"/>
      <c r="J180" s="17"/>
      <c r="K180" s="17" t="s">
        <v>28</v>
      </c>
      <c r="L180" s="17" t="s">
        <v>19</v>
      </c>
      <c r="M180" s="17"/>
      <c r="N180" s="18"/>
      <c r="O180" s="43" t="str">
        <f t="shared" si="10"/>
        <v>non</v>
      </c>
    </row>
    <row r="181" spans="1:15" x14ac:dyDescent="0.25">
      <c r="A181" s="14"/>
      <c r="B181" s="15">
        <v>43772</v>
      </c>
      <c r="C181" s="16" t="s">
        <v>93</v>
      </c>
      <c r="D181" s="17">
        <v>2825</v>
      </c>
      <c r="E181" s="17"/>
      <c r="F181" s="17" t="s">
        <v>15</v>
      </c>
      <c r="G181" s="17"/>
      <c r="H181" s="17" t="s">
        <v>27</v>
      </c>
      <c r="I181" s="17"/>
      <c r="J181" s="17"/>
      <c r="K181" s="17" t="s">
        <v>18</v>
      </c>
      <c r="L181" s="17">
        <v>6</v>
      </c>
      <c r="M181" s="17" t="s">
        <v>136</v>
      </c>
      <c r="N181" s="18"/>
      <c r="O181" s="43" t="str">
        <f t="shared" si="10"/>
        <v>non</v>
      </c>
    </row>
    <row r="182" spans="1:15" x14ac:dyDescent="0.25">
      <c r="A182" s="14"/>
      <c r="B182" s="15">
        <v>43749</v>
      </c>
      <c r="C182" s="16" t="s">
        <v>64</v>
      </c>
      <c r="D182" s="17">
        <v>2875</v>
      </c>
      <c r="E182" s="17"/>
      <c r="F182" s="17" t="s">
        <v>15</v>
      </c>
      <c r="G182" s="17"/>
      <c r="H182" s="17" t="s">
        <v>17</v>
      </c>
      <c r="I182" s="17" t="s">
        <v>57</v>
      </c>
      <c r="J182" s="17"/>
      <c r="K182" s="17" t="s">
        <v>131</v>
      </c>
      <c r="L182" s="17" t="s">
        <v>19</v>
      </c>
      <c r="M182" s="17"/>
      <c r="N182" s="18"/>
      <c r="O182" s="43" t="str">
        <f t="shared" si="10"/>
        <v>non</v>
      </c>
    </row>
    <row r="183" spans="1:15" x14ac:dyDescent="0.25">
      <c r="A183" s="14"/>
      <c r="B183" s="15">
        <v>43737</v>
      </c>
      <c r="C183" s="16" t="s">
        <v>137</v>
      </c>
      <c r="D183" s="17">
        <v>2700</v>
      </c>
      <c r="E183" s="17"/>
      <c r="F183" s="17" t="s">
        <v>15</v>
      </c>
      <c r="G183" s="17"/>
      <c r="H183" s="17" t="s">
        <v>17</v>
      </c>
      <c r="I183" s="17"/>
      <c r="J183" s="17"/>
      <c r="K183" s="17" t="s">
        <v>66</v>
      </c>
      <c r="L183" s="17">
        <v>4</v>
      </c>
      <c r="M183" s="17" t="s">
        <v>138</v>
      </c>
      <c r="N183" s="18"/>
      <c r="O183" s="43" t="str">
        <f t="shared" si="10"/>
        <v>non</v>
      </c>
    </row>
    <row r="184" spans="1:15" x14ac:dyDescent="0.25">
      <c r="A184" s="14"/>
      <c r="B184" s="15">
        <v>43695</v>
      </c>
      <c r="C184" s="16" t="s">
        <v>103</v>
      </c>
      <c r="D184" s="17">
        <v>2275</v>
      </c>
      <c r="E184" s="17"/>
      <c r="F184" s="17" t="s">
        <v>21</v>
      </c>
      <c r="G184" s="17"/>
      <c r="H184" s="17" t="s">
        <v>17</v>
      </c>
      <c r="I184" s="17" t="s">
        <v>57</v>
      </c>
      <c r="J184" s="17"/>
      <c r="K184" s="17" t="s">
        <v>66</v>
      </c>
      <c r="L184" s="17">
        <v>5</v>
      </c>
      <c r="M184" s="17" t="s">
        <v>139</v>
      </c>
      <c r="N184" s="18"/>
      <c r="O184" s="43" t="str">
        <f t="shared" si="10"/>
        <v>non</v>
      </c>
    </row>
    <row r="185" spans="1:15" x14ac:dyDescent="0.25">
      <c r="A185" s="14"/>
      <c r="B185" s="15">
        <v>43682</v>
      </c>
      <c r="C185" s="16" t="s">
        <v>97</v>
      </c>
      <c r="D185" s="17">
        <v>2400</v>
      </c>
      <c r="E185" s="17"/>
      <c r="F185" s="17" t="s">
        <v>21</v>
      </c>
      <c r="G185" s="17"/>
      <c r="H185" s="17" t="s">
        <v>17</v>
      </c>
      <c r="I185" s="17" t="s">
        <v>57</v>
      </c>
      <c r="J185" s="17"/>
      <c r="K185" s="17" t="s">
        <v>53</v>
      </c>
      <c r="L185" s="17" t="s">
        <v>19</v>
      </c>
      <c r="M185" s="17"/>
      <c r="N185" s="18"/>
      <c r="O185" s="43" t="str">
        <f t="shared" si="10"/>
        <v>non</v>
      </c>
    </row>
    <row r="186" spans="1:15" x14ac:dyDescent="0.25">
      <c r="A186" s="14"/>
      <c r="B186" s="15">
        <v>43673</v>
      </c>
      <c r="C186" s="16" t="s">
        <v>95</v>
      </c>
      <c r="D186" s="17">
        <v>2950</v>
      </c>
      <c r="E186" s="17"/>
      <c r="F186" s="17" t="s">
        <v>15</v>
      </c>
      <c r="G186" s="17"/>
      <c r="H186" s="17" t="s">
        <v>17</v>
      </c>
      <c r="I186" s="17" t="s">
        <v>57</v>
      </c>
      <c r="J186" s="17"/>
      <c r="K186" s="17" t="s">
        <v>53</v>
      </c>
      <c r="L186" s="17" t="s">
        <v>19</v>
      </c>
      <c r="M186" s="17"/>
      <c r="N186" s="18"/>
      <c r="O186" s="43" t="str">
        <f t="shared" si="10"/>
        <v>non</v>
      </c>
    </row>
    <row r="187" spans="1:15" ht="15.75" thickBot="1" x14ac:dyDescent="0.3">
      <c r="A187" s="14"/>
      <c r="B187" s="19">
        <v>43656</v>
      </c>
      <c r="C187" s="20" t="s">
        <v>59</v>
      </c>
      <c r="D187" s="21">
        <v>2875</v>
      </c>
      <c r="E187" s="21"/>
      <c r="F187" s="21" t="s">
        <v>15</v>
      </c>
      <c r="G187" s="21"/>
      <c r="H187" s="21" t="s">
        <v>17</v>
      </c>
      <c r="I187" s="21"/>
      <c r="J187" s="21"/>
      <c r="K187" s="21" t="s">
        <v>28</v>
      </c>
      <c r="L187" s="21">
        <v>6</v>
      </c>
      <c r="M187" s="21" t="s">
        <v>46</v>
      </c>
      <c r="N187" s="22"/>
      <c r="O187" s="44" t="str">
        <f t="shared" si="10"/>
        <v>non</v>
      </c>
    </row>
    <row r="188" spans="1:15" ht="17.25" thickTop="1" thickBot="1" x14ac:dyDescent="0.3">
      <c r="A188" s="1">
        <v>12</v>
      </c>
      <c r="B188" s="2"/>
      <c r="D188" s="3"/>
      <c r="E188" s="3"/>
      <c r="F188" s="3"/>
      <c r="G188" s="3"/>
      <c r="H188" s="3"/>
      <c r="I188" s="3"/>
      <c r="J188" s="3"/>
      <c r="K188" s="3"/>
      <c r="L188" s="3"/>
      <c r="M188" s="3"/>
      <c r="N188" s="3"/>
    </row>
    <row r="189" spans="1:15" ht="17.25" thickTop="1" thickBot="1" x14ac:dyDescent="0.3">
      <c r="A189" s="4" t="s">
        <v>140</v>
      </c>
      <c r="B189" s="5" t="s">
        <v>1</v>
      </c>
      <c r="C189" s="6" t="s">
        <v>2</v>
      </c>
      <c r="D189" s="7" t="s">
        <v>3</v>
      </c>
      <c r="E189" s="7" t="s">
        <v>4</v>
      </c>
      <c r="F189" s="7" t="s">
        <v>5</v>
      </c>
      <c r="G189" s="7" t="s">
        <v>6</v>
      </c>
      <c r="H189" s="7" t="s">
        <v>7</v>
      </c>
      <c r="I189" s="7" t="s">
        <v>8</v>
      </c>
      <c r="J189" s="7" t="s">
        <v>9</v>
      </c>
      <c r="K189" s="7" t="s">
        <v>10</v>
      </c>
      <c r="L189" s="7" t="s">
        <v>11</v>
      </c>
      <c r="M189" s="7" t="s">
        <v>12</v>
      </c>
      <c r="N189" s="8" t="s">
        <v>13</v>
      </c>
    </row>
    <row r="190" spans="1:15" ht="16.5" thickTop="1" x14ac:dyDescent="0.25">
      <c r="A190" s="23"/>
      <c r="B190" s="10">
        <v>43884</v>
      </c>
      <c r="C190" s="11" t="s">
        <v>25</v>
      </c>
      <c r="D190" s="12">
        <v>2850</v>
      </c>
      <c r="E190" s="12" t="s">
        <v>31</v>
      </c>
      <c r="F190" s="12" t="s">
        <v>15</v>
      </c>
      <c r="G190" s="12"/>
      <c r="H190" s="12" t="s">
        <v>17</v>
      </c>
      <c r="I190" s="12"/>
      <c r="J190" s="12"/>
      <c r="K190" s="12" t="s">
        <v>28</v>
      </c>
      <c r="L190" s="12" t="s">
        <v>19</v>
      </c>
      <c r="M190" s="12"/>
      <c r="N190" s="13" t="s">
        <v>32</v>
      </c>
      <c r="O190" s="42" t="str">
        <f>IF(B190="","",IF(B190&gt;=$R$2,"oui","non"))</f>
        <v>oui</v>
      </c>
    </row>
    <row r="191" spans="1:15" x14ac:dyDescent="0.25">
      <c r="A191" s="14"/>
      <c r="B191" s="15">
        <v>43850</v>
      </c>
      <c r="C191" s="16" t="s">
        <v>25</v>
      </c>
      <c r="D191" s="17">
        <v>2700</v>
      </c>
      <c r="E191" s="17" t="s">
        <v>31</v>
      </c>
      <c r="F191" s="17" t="s">
        <v>15</v>
      </c>
      <c r="G191" s="17"/>
      <c r="H191" s="17" t="s">
        <v>27</v>
      </c>
      <c r="I191" s="17"/>
      <c r="J191" s="17"/>
      <c r="K191" s="17" t="s">
        <v>28</v>
      </c>
      <c r="L191" s="17" t="s">
        <v>19</v>
      </c>
      <c r="M191" s="17"/>
      <c r="N191" s="18" t="s">
        <v>44</v>
      </c>
      <c r="O191" s="43" t="str">
        <f t="shared" ref="O191:O204" si="11">IF(B191="","",IF(B191&gt;=$R$2,"oui","non"))</f>
        <v>oui</v>
      </c>
    </row>
    <row r="192" spans="1:15" x14ac:dyDescent="0.25">
      <c r="A192" s="14"/>
      <c r="B192" s="15">
        <v>43831</v>
      </c>
      <c r="C192" s="16" t="s">
        <v>25</v>
      </c>
      <c r="D192" s="17">
        <v>2200</v>
      </c>
      <c r="E192" s="17" t="s">
        <v>26</v>
      </c>
      <c r="F192" s="17" t="s">
        <v>15</v>
      </c>
      <c r="G192" s="17"/>
      <c r="H192" s="17" t="s">
        <v>27</v>
      </c>
      <c r="I192" s="17"/>
      <c r="J192" s="17"/>
      <c r="K192" s="17" t="s">
        <v>28</v>
      </c>
      <c r="L192" s="17">
        <v>4</v>
      </c>
      <c r="M192" s="17" t="s">
        <v>111</v>
      </c>
      <c r="N192" s="18"/>
      <c r="O192" s="43" t="str">
        <f t="shared" si="11"/>
        <v>oui</v>
      </c>
    </row>
    <row r="193" spans="1:15" x14ac:dyDescent="0.25">
      <c r="A193" s="14"/>
      <c r="B193" s="15">
        <v>43826</v>
      </c>
      <c r="C193" s="16" t="s">
        <v>25</v>
      </c>
      <c r="D193" s="17">
        <v>2700</v>
      </c>
      <c r="E193" s="17" t="s">
        <v>31</v>
      </c>
      <c r="F193" s="17" t="s">
        <v>15</v>
      </c>
      <c r="G193" s="17"/>
      <c r="H193" s="17" t="s">
        <v>17</v>
      </c>
      <c r="I193" s="17"/>
      <c r="J193" s="17"/>
      <c r="K193" s="17" t="s">
        <v>28</v>
      </c>
      <c r="L193" s="17">
        <v>4</v>
      </c>
      <c r="M193" s="17" t="s">
        <v>48</v>
      </c>
      <c r="N193" s="18"/>
      <c r="O193" s="43" t="str">
        <f t="shared" si="11"/>
        <v>non</v>
      </c>
    </row>
    <row r="194" spans="1:15" x14ac:dyDescent="0.25">
      <c r="A194" s="14"/>
      <c r="B194" s="15">
        <v>43807</v>
      </c>
      <c r="C194" s="16" t="s">
        <v>64</v>
      </c>
      <c r="D194" s="17">
        <v>2875</v>
      </c>
      <c r="E194" s="17"/>
      <c r="F194" s="17" t="s">
        <v>15</v>
      </c>
      <c r="G194" s="17"/>
      <c r="H194" s="17" t="s">
        <v>27</v>
      </c>
      <c r="I194" s="17"/>
      <c r="J194" s="17"/>
      <c r="K194" s="17" t="s">
        <v>66</v>
      </c>
      <c r="L194" s="17">
        <v>3</v>
      </c>
      <c r="M194" s="17" t="s">
        <v>91</v>
      </c>
      <c r="N194" s="18"/>
      <c r="O194" s="43" t="str">
        <f t="shared" si="11"/>
        <v>non</v>
      </c>
    </row>
    <row r="195" spans="1:15" x14ac:dyDescent="0.25">
      <c r="A195" s="14"/>
      <c r="B195" s="15">
        <v>43795</v>
      </c>
      <c r="C195" s="16" t="s">
        <v>37</v>
      </c>
      <c r="D195" s="17">
        <v>2850</v>
      </c>
      <c r="E195" s="17"/>
      <c r="F195" s="17" t="s">
        <v>15</v>
      </c>
      <c r="G195" s="17"/>
      <c r="H195" s="17" t="s">
        <v>17</v>
      </c>
      <c r="I195" s="17"/>
      <c r="J195" s="17"/>
      <c r="K195" s="17" t="s">
        <v>131</v>
      </c>
      <c r="L195" s="17" t="s">
        <v>19</v>
      </c>
      <c r="M195" s="17"/>
      <c r="N195" s="18"/>
      <c r="O195" s="43" t="str">
        <f t="shared" si="11"/>
        <v>non</v>
      </c>
    </row>
    <row r="196" spans="1:15" x14ac:dyDescent="0.25">
      <c r="A196" s="14"/>
      <c r="B196" s="15">
        <v>43786</v>
      </c>
      <c r="C196" s="16" t="s">
        <v>34</v>
      </c>
      <c r="D196" s="17">
        <v>2700</v>
      </c>
      <c r="E196" s="17"/>
      <c r="F196" s="17" t="s">
        <v>15</v>
      </c>
      <c r="G196" s="17"/>
      <c r="H196" s="17" t="s">
        <v>17</v>
      </c>
      <c r="I196" s="17"/>
      <c r="J196" s="17"/>
      <c r="K196" s="17" t="s">
        <v>18</v>
      </c>
      <c r="L196" s="17">
        <v>10</v>
      </c>
      <c r="M196" s="17" t="s">
        <v>29</v>
      </c>
      <c r="N196" s="18"/>
      <c r="O196" s="43" t="str">
        <f t="shared" si="11"/>
        <v>non</v>
      </c>
    </row>
    <row r="197" spans="1:15" x14ac:dyDescent="0.25">
      <c r="A197" s="14"/>
      <c r="B197" s="15">
        <v>43682</v>
      </c>
      <c r="C197" s="16" t="s">
        <v>141</v>
      </c>
      <c r="D197" s="17">
        <v>2925</v>
      </c>
      <c r="E197" s="17"/>
      <c r="F197" s="17" t="s">
        <v>15</v>
      </c>
      <c r="G197" s="17"/>
      <c r="H197" s="17" t="s">
        <v>17</v>
      </c>
      <c r="I197" s="17"/>
      <c r="J197" s="17"/>
      <c r="K197" s="17" t="s">
        <v>24</v>
      </c>
      <c r="L197" s="17">
        <v>1</v>
      </c>
      <c r="M197" s="17" t="s">
        <v>142</v>
      </c>
      <c r="N197" s="18"/>
      <c r="O197" s="43" t="str">
        <f t="shared" si="11"/>
        <v>non</v>
      </c>
    </row>
    <row r="198" spans="1:15" x14ac:dyDescent="0.25">
      <c r="A198" s="14"/>
      <c r="B198" s="15">
        <v>43653</v>
      </c>
      <c r="C198" s="16" t="s">
        <v>143</v>
      </c>
      <c r="D198" s="17">
        <v>2525</v>
      </c>
      <c r="E198" s="17"/>
      <c r="F198" s="17" t="s">
        <v>15</v>
      </c>
      <c r="G198" s="17"/>
      <c r="H198" s="17" t="s">
        <v>17</v>
      </c>
      <c r="I198" s="17" t="s">
        <v>57</v>
      </c>
      <c r="J198" s="17"/>
      <c r="K198" s="17" t="s">
        <v>35</v>
      </c>
      <c r="L198" s="17" t="s">
        <v>19</v>
      </c>
      <c r="M198" s="17"/>
      <c r="N198" s="18"/>
      <c r="O198" s="43" t="str">
        <f t="shared" si="11"/>
        <v>non</v>
      </c>
    </row>
    <row r="199" spans="1:15" x14ac:dyDescent="0.25">
      <c r="A199" s="14"/>
      <c r="B199" s="15">
        <v>43645</v>
      </c>
      <c r="C199" s="16" t="s">
        <v>39</v>
      </c>
      <c r="D199" s="17">
        <v>2825</v>
      </c>
      <c r="E199" s="17"/>
      <c r="F199" s="17" t="s">
        <v>21</v>
      </c>
      <c r="G199" s="17"/>
      <c r="H199" s="17" t="s">
        <v>17</v>
      </c>
      <c r="I199" s="17" t="s">
        <v>57</v>
      </c>
      <c r="J199" s="17"/>
      <c r="K199" s="17" t="s">
        <v>131</v>
      </c>
      <c r="L199" s="17">
        <v>7</v>
      </c>
      <c r="M199" s="17" t="s">
        <v>123</v>
      </c>
      <c r="N199" s="18"/>
      <c r="O199" s="43" t="str">
        <f t="shared" si="11"/>
        <v>non</v>
      </c>
    </row>
    <row r="200" spans="1:15" x14ac:dyDescent="0.25">
      <c r="A200" s="14"/>
      <c r="B200" s="15">
        <v>43626</v>
      </c>
      <c r="C200" s="16" t="s">
        <v>144</v>
      </c>
      <c r="D200" s="17">
        <v>2550</v>
      </c>
      <c r="E200" s="17"/>
      <c r="F200" s="17" t="s">
        <v>21</v>
      </c>
      <c r="G200" s="17"/>
      <c r="H200" s="17" t="s">
        <v>17</v>
      </c>
      <c r="I200" s="17"/>
      <c r="J200" s="17"/>
      <c r="K200" s="17" t="s">
        <v>41</v>
      </c>
      <c r="L200" s="17" t="s">
        <v>19</v>
      </c>
      <c r="M200" s="17"/>
      <c r="N200" s="18"/>
      <c r="O200" s="43" t="str">
        <f t="shared" si="11"/>
        <v>non</v>
      </c>
    </row>
    <row r="201" spans="1:15" x14ac:dyDescent="0.25">
      <c r="A201" s="14"/>
      <c r="B201" s="15">
        <v>43611</v>
      </c>
      <c r="C201" s="16" t="s">
        <v>145</v>
      </c>
      <c r="D201" s="17">
        <v>2475</v>
      </c>
      <c r="E201" s="17"/>
      <c r="F201" s="17" t="s">
        <v>21</v>
      </c>
      <c r="G201" s="17"/>
      <c r="H201" s="17" t="s">
        <v>17</v>
      </c>
      <c r="I201" s="17"/>
      <c r="J201" s="17"/>
      <c r="K201" s="17" t="s">
        <v>41</v>
      </c>
      <c r="L201" s="17">
        <v>5</v>
      </c>
      <c r="M201" s="17" t="s">
        <v>62</v>
      </c>
      <c r="N201" s="18"/>
      <c r="O201" s="43" t="str">
        <f t="shared" si="11"/>
        <v>non</v>
      </c>
    </row>
    <row r="202" spans="1:15" x14ac:dyDescent="0.25">
      <c r="A202" s="14"/>
      <c r="B202" s="15">
        <v>43590</v>
      </c>
      <c r="C202" s="16" t="s">
        <v>146</v>
      </c>
      <c r="D202" s="17">
        <v>2800</v>
      </c>
      <c r="E202" s="17"/>
      <c r="F202" s="17" t="s">
        <v>21</v>
      </c>
      <c r="G202" s="17"/>
      <c r="H202" s="17" t="s">
        <v>17</v>
      </c>
      <c r="I202" s="17"/>
      <c r="J202" s="17"/>
      <c r="K202" s="17" t="s">
        <v>41</v>
      </c>
      <c r="L202" s="17">
        <v>2</v>
      </c>
      <c r="M202" s="17" t="s">
        <v>147</v>
      </c>
      <c r="N202" s="18"/>
      <c r="O202" s="43" t="str">
        <f t="shared" si="11"/>
        <v>non</v>
      </c>
    </row>
    <row r="203" spans="1:15" x14ac:dyDescent="0.25">
      <c r="A203" s="14"/>
      <c r="B203" s="15"/>
      <c r="C203" s="16"/>
      <c r="D203" s="17"/>
      <c r="E203" s="17"/>
      <c r="F203" s="17"/>
      <c r="G203" s="17"/>
      <c r="H203" s="17"/>
      <c r="I203" s="17"/>
      <c r="J203" s="17"/>
      <c r="K203" s="17"/>
      <c r="L203" s="17"/>
      <c r="M203" s="17"/>
      <c r="N203" s="18"/>
      <c r="O203" s="43" t="str">
        <f t="shared" si="11"/>
        <v/>
      </c>
    </row>
    <row r="204" spans="1:15" ht="15.75" thickBot="1" x14ac:dyDescent="0.3">
      <c r="A204" s="14"/>
      <c r="B204" s="19"/>
      <c r="C204" s="20"/>
      <c r="D204" s="21"/>
      <c r="E204" s="21"/>
      <c r="F204" s="21"/>
      <c r="G204" s="21"/>
      <c r="H204" s="21"/>
      <c r="I204" s="21"/>
      <c r="J204" s="21"/>
      <c r="K204" s="21"/>
      <c r="L204" s="21"/>
      <c r="M204" s="21"/>
      <c r="N204" s="22"/>
      <c r="O204" s="44" t="str">
        <f t="shared" si="11"/>
        <v/>
      </c>
    </row>
    <row r="205" spans="1:15" ht="17.25" thickTop="1" thickBot="1" x14ac:dyDescent="0.3">
      <c r="A205" s="1">
        <v>13</v>
      </c>
      <c r="B205" s="2"/>
      <c r="D205" s="3"/>
      <c r="E205" s="3"/>
      <c r="F205" s="3"/>
      <c r="G205" s="3"/>
      <c r="H205" s="3"/>
      <c r="I205" s="3"/>
      <c r="J205" s="3"/>
      <c r="K205" s="3"/>
      <c r="L205" s="3"/>
      <c r="M205" s="3"/>
      <c r="N205" s="3"/>
    </row>
    <row r="206" spans="1:15" ht="17.25" thickTop="1" thickBot="1" x14ac:dyDescent="0.3">
      <c r="A206" s="4" t="s">
        <v>148</v>
      </c>
      <c r="B206" s="5" t="s">
        <v>1</v>
      </c>
      <c r="C206" s="6" t="s">
        <v>2</v>
      </c>
      <c r="D206" s="7" t="s">
        <v>3</v>
      </c>
      <c r="E206" s="7" t="s">
        <v>4</v>
      </c>
      <c r="F206" s="7" t="s">
        <v>5</v>
      </c>
      <c r="G206" s="7" t="s">
        <v>6</v>
      </c>
      <c r="H206" s="7" t="s">
        <v>7</v>
      </c>
      <c r="I206" s="7" t="s">
        <v>8</v>
      </c>
      <c r="J206" s="7" t="s">
        <v>9</v>
      </c>
      <c r="K206" s="7" t="s">
        <v>10</v>
      </c>
      <c r="L206" s="7" t="s">
        <v>11</v>
      </c>
      <c r="M206" s="7" t="s">
        <v>12</v>
      </c>
      <c r="N206" s="8" t="s">
        <v>13</v>
      </c>
    </row>
    <row r="207" spans="1:15" ht="16.5" thickTop="1" x14ac:dyDescent="0.25">
      <c r="A207" s="23"/>
      <c r="B207" s="10">
        <v>43831</v>
      </c>
      <c r="C207" s="11" t="s">
        <v>25</v>
      </c>
      <c r="D207" s="12">
        <v>2200</v>
      </c>
      <c r="E207" s="12" t="s">
        <v>26</v>
      </c>
      <c r="F207" s="12" t="s">
        <v>15</v>
      </c>
      <c r="G207" s="12"/>
      <c r="H207" s="12" t="s">
        <v>27</v>
      </c>
      <c r="I207" s="12"/>
      <c r="J207" s="12"/>
      <c r="K207" s="12" t="s">
        <v>28</v>
      </c>
      <c r="L207" s="12" t="s">
        <v>19</v>
      </c>
      <c r="M207" s="12"/>
      <c r="N207" s="13" t="s">
        <v>32</v>
      </c>
      <c r="O207" s="42" t="str">
        <f>IF(B207="","",IF(B207&gt;=$R$2,"oui","non"))</f>
        <v>oui</v>
      </c>
    </row>
    <row r="208" spans="1:15" x14ac:dyDescent="0.25">
      <c r="A208" s="14"/>
      <c r="B208" s="15">
        <v>43818</v>
      </c>
      <c r="C208" s="16" t="s">
        <v>50</v>
      </c>
      <c r="D208" s="17">
        <v>2750</v>
      </c>
      <c r="E208" s="17"/>
      <c r="F208" s="17" t="s">
        <v>21</v>
      </c>
      <c r="G208" s="17"/>
      <c r="H208" s="17" t="s">
        <v>27</v>
      </c>
      <c r="I208" s="17"/>
      <c r="J208" s="17"/>
      <c r="K208" s="17" t="s">
        <v>51</v>
      </c>
      <c r="L208" s="17">
        <v>2</v>
      </c>
      <c r="M208" s="17" t="s">
        <v>106</v>
      </c>
      <c r="N208" s="18"/>
      <c r="O208" s="43" t="str">
        <f t="shared" ref="O208:O221" si="12">IF(B208="","",IF(B208&gt;=$R$2,"oui","non"))</f>
        <v>non</v>
      </c>
    </row>
    <row r="209" spans="1:15" x14ac:dyDescent="0.25">
      <c r="A209" s="14"/>
      <c r="B209" s="15">
        <v>43811</v>
      </c>
      <c r="C209" s="16" t="s">
        <v>25</v>
      </c>
      <c r="D209" s="17">
        <v>2175</v>
      </c>
      <c r="E209" s="17" t="s">
        <v>31</v>
      </c>
      <c r="F209" s="17" t="s">
        <v>15</v>
      </c>
      <c r="G209" s="17"/>
      <c r="H209" s="17" t="s">
        <v>27</v>
      </c>
      <c r="I209" s="17"/>
      <c r="J209" s="17"/>
      <c r="K209" s="17" t="s">
        <v>28</v>
      </c>
      <c r="L209" s="17" t="s">
        <v>19</v>
      </c>
      <c r="M209" s="17"/>
      <c r="N209" s="18"/>
      <c r="O209" s="43" t="str">
        <f t="shared" si="12"/>
        <v>non</v>
      </c>
    </row>
    <row r="210" spans="1:15" x14ac:dyDescent="0.25">
      <c r="A210" s="14"/>
      <c r="B210" s="15">
        <v>43803</v>
      </c>
      <c r="C210" s="16" t="s">
        <v>25</v>
      </c>
      <c r="D210" s="17">
        <v>2700</v>
      </c>
      <c r="E210" s="17" t="s">
        <v>31</v>
      </c>
      <c r="F210" s="17" t="s">
        <v>15</v>
      </c>
      <c r="G210" s="17"/>
      <c r="H210" s="17" t="s">
        <v>27</v>
      </c>
      <c r="I210" s="17"/>
      <c r="J210" s="17"/>
      <c r="K210" s="17" t="s">
        <v>28</v>
      </c>
      <c r="L210" s="17">
        <v>5</v>
      </c>
      <c r="M210" s="17" t="s">
        <v>120</v>
      </c>
      <c r="N210" s="18"/>
      <c r="O210" s="43" t="str">
        <f t="shared" si="12"/>
        <v>non</v>
      </c>
    </row>
    <row r="211" spans="1:15" x14ac:dyDescent="0.25">
      <c r="A211" s="14"/>
      <c r="B211" s="15">
        <v>43791</v>
      </c>
      <c r="C211" s="16" t="s">
        <v>25</v>
      </c>
      <c r="D211" s="17">
        <v>2850</v>
      </c>
      <c r="E211" s="17" t="s">
        <v>81</v>
      </c>
      <c r="F211" s="17" t="s">
        <v>15</v>
      </c>
      <c r="G211" s="17"/>
      <c r="H211" s="17" t="s">
        <v>17</v>
      </c>
      <c r="I211" s="17"/>
      <c r="J211" s="17"/>
      <c r="K211" s="17" t="s">
        <v>28</v>
      </c>
      <c r="L211" s="17">
        <v>6</v>
      </c>
      <c r="M211" s="17" t="s">
        <v>52</v>
      </c>
      <c r="N211" s="18"/>
      <c r="O211" s="43" t="str">
        <f t="shared" si="12"/>
        <v>non</v>
      </c>
    </row>
    <row r="212" spans="1:15" x14ac:dyDescent="0.25">
      <c r="A212" s="14"/>
      <c r="B212" s="15">
        <v>43659</v>
      </c>
      <c r="C212" s="16" t="s">
        <v>116</v>
      </c>
      <c r="D212" s="17">
        <v>2725</v>
      </c>
      <c r="E212" s="17"/>
      <c r="F212" s="17" t="s">
        <v>15</v>
      </c>
      <c r="G212" s="17"/>
      <c r="H212" s="17" t="s">
        <v>17</v>
      </c>
      <c r="I212" s="17" t="s">
        <v>57</v>
      </c>
      <c r="J212" s="17"/>
      <c r="K212" s="17" t="s">
        <v>53</v>
      </c>
      <c r="L212" s="17">
        <v>4</v>
      </c>
      <c r="M212" s="17" t="s">
        <v>76</v>
      </c>
      <c r="N212" s="18"/>
      <c r="O212" s="43" t="str">
        <f t="shared" si="12"/>
        <v>non</v>
      </c>
    </row>
    <row r="213" spans="1:15" x14ac:dyDescent="0.25">
      <c r="A213" s="14"/>
      <c r="B213" s="15">
        <v>43653</v>
      </c>
      <c r="C213" s="16" t="s">
        <v>149</v>
      </c>
      <c r="D213" s="17">
        <v>2300</v>
      </c>
      <c r="E213" s="17"/>
      <c r="F213" s="17" t="s">
        <v>21</v>
      </c>
      <c r="G213" s="17"/>
      <c r="H213" s="17" t="s">
        <v>17</v>
      </c>
      <c r="I213" s="17"/>
      <c r="J213" s="17"/>
      <c r="K213" s="17" t="s">
        <v>35</v>
      </c>
      <c r="L213" s="17">
        <v>1</v>
      </c>
      <c r="M213" s="17" t="s">
        <v>130</v>
      </c>
      <c r="N213" s="18"/>
      <c r="O213" s="43" t="str">
        <f t="shared" si="12"/>
        <v>non</v>
      </c>
    </row>
    <row r="214" spans="1:15" x14ac:dyDescent="0.25">
      <c r="A214" s="14"/>
      <c r="B214" s="15">
        <v>43646</v>
      </c>
      <c r="C214" s="16" t="s">
        <v>150</v>
      </c>
      <c r="D214" s="17">
        <v>2300</v>
      </c>
      <c r="E214" s="17"/>
      <c r="F214" s="17" t="s">
        <v>15</v>
      </c>
      <c r="G214" s="17"/>
      <c r="H214" s="17" t="s">
        <v>17</v>
      </c>
      <c r="I214" s="17"/>
      <c r="J214" s="17"/>
      <c r="K214" s="17" t="s">
        <v>41</v>
      </c>
      <c r="L214" s="17">
        <v>2</v>
      </c>
      <c r="M214" s="17"/>
      <c r="N214" s="18"/>
      <c r="O214" s="43" t="str">
        <f t="shared" si="12"/>
        <v>non</v>
      </c>
    </row>
    <row r="215" spans="1:15" x14ac:dyDescent="0.25">
      <c r="A215" s="14"/>
      <c r="B215" s="15"/>
      <c r="C215" s="16"/>
      <c r="D215" s="17"/>
      <c r="E215" s="17"/>
      <c r="F215" s="17"/>
      <c r="G215" s="17"/>
      <c r="H215" s="17"/>
      <c r="I215" s="17"/>
      <c r="J215" s="17"/>
      <c r="K215" s="17"/>
      <c r="L215" s="17"/>
      <c r="M215" s="17"/>
      <c r="N215" s="18"/>
      <c r="O215" s="43" t="str">
        <f t="shared" si="12"/>
        <v/>
      </c>
    </row>
    <row r="216" spans="1:15" x14ac:dyDescent="0.25">
      <c r="A216" s="14"/>
      <c r="B216" s="15"/>
      <c r="C216" s="16"/>
      <c r="D216" s="17"/>
      <c r="E216" s="17"/>
      <c r="F216" s="17"/>
      <c r="G216" s="17"/>
      <c r="H216" s="17"/>
      <c r="I216" s="17"/>
      <c r="J216" s="17"/>
      <c r="K216" s="17"/>
      <c r="L216" s="17"/>
      <c r="M216" s="17"/>
      <c r="N216" s="18"/>
      <c r="O216" s="43" t="str">
        <f t="shared" si="12"/>
        <v/>
      </c>
    </row>
    <row r="217" spans="1:15" x14ac:dyDescent="0.25">
      <c r="A217" s="14"/>
      <c r="B217" s="15"/>
      <c r="C217" s="16"/>
      <c r="D217" s="17"/>
      <c r="E217" s="17"/>
      <c r="F217" s="17"/>
      <c r="G217" s="17"/>
      <c r="H217" s="17"/>
      <c r="I217" s="17"/>
      <c r="J217" s="17"/>
      <c r="K217" s="17"/>
      <c r="L217" s="17"/>
      <c r="M217" s="17"/>
      <c r="N217" s="18"/>
      <c r="O217" s="43" t="str">
        <f t="shared" si="12"/>
        <v/>
      </c>
    </row>
    <row r="218" spans="1:15" x14ac:dyDescent="0.25">
      <c r="A218" s="14"/>
      <c r="B218" s="15"/>
      <c r="C218" s="16"/>
      <c r="D218" s="17"/>
      <c r="E218" s="17"/>
      <c r="F218" s="17"/>
      <c r="G218" s="17"/>
      <c r="H218" s="17"/>
      <c r="I218" s="17"/>
      <c r="J218" s="17"/>
      <c r="K218" s="17"/>
      <c r="L218" s="17"/>
      <c r="M218" s="17"/>
      <c r="N218" s="18"/>
      <c r="O218" s="43" t="str">
        <f t="shared" si="12"/>
        <v/>
      </c>
    </row>
    <row r="219" spans="1:15" x14ac:dyDescent="0.25">
      <c r="A219" s="14"/>
      <c r="B219" s="15"/>
      <c r="C219" s="16"/>
      <c r="D219" s="17"/>
      <c r="E219" s="17"/>
      <c r="F219" s="17"/>
      <c r="G219" s="17"/>
      <c r="H219" s="17"/>
      <c r="I219" s="17"/>
      <c r="J219" s="17"/>
      <c r="K219" s="17"/>
      <c r="L219" s="17"/>
      <c r="M219" s="17"/>
      <c r="N219" s="18"/>
      <c r="O219" s="43" t="str">
        <f t="shared" si="12"/>
        <v/>
      </c>
    </row>
    <row r="220" spans="1:15" x14ac:dyDescent="0.25">
      <c r="A220" s="14"/>
      <c r="B220" s="15"/>
      <c r="C220" s="16"/>
      <c r="D220" s="17"/>
      <c r="E220" s="17"/>
      <c r="F220" s="17"/>
      <c r="G220" s="17"/>
      <c r="H220" s="17"/>
      <c r="I220" s="17"/>
      <c r="J220" s="17"/>
      <c r="K220" s="17"/>
      <c r="L220" s="17"/>
      <c r="M220" s="17"/>
      <c r="N220" s="18"/>
      <c r="O220" s="43" t="str">
        <f t="shared" si="12"/>
        <v/>
      </c>
    </row>
    <row r="221" spans="1:15" ht="15.75" thickBot="1" x14ac:dyDescent="0.3">
      <c r="A221" s="14"/>
      <c r="B221" s="19"/>
      <c r="C221" s="20"/>
      <c r="D221" s="21"/>
      <c r="E221" s="21"/>
      <c r="F221" s="21"/>
      <c r="G221" s="21"/>
      <c r="H221" s="21"/>
      <c r="I221" s="21"/>
      <c r="J221" s="21"/>
      <c r="K221" s="21"/>
      <c r="L221" s="21"/>
      <c r="M221" s="21"/>
      <c r="N221" s="22"/>
      <c r="O221" s="44" t="str">
        <f t="shared" si="12"/>
        <v/>
      </c>
    </row>
    <row r="222" spans="1:15" ht="17.25" thickTop="1" thickBot="1" x14ac:dyDescent="0.3">
      <c r="A222" s="1">
        <v>14</v>
      </c>
      <c r="B222" s="2"/>
      <c r="D222" s="3"/>
      <c r="E222" s="3"/>
      <c r="F222" s="3"/>
      <c r="G222" s="3"/>
      <c r="H222" s="3"/>
      <c r="I222" s="3"/>
      <c r="J222" s="3"/>
      <c r="K222" s="3"/>
      <c r="L222" s="3"/>
      <c r="M222" s="3"/>
      <c r="N222" s="3"/>
    </row>
    <row r="223" spans="1:15" ht="17.25" thickTop="1" thickBot="1" x14ac:dyDescent="0.3">
      <c r="A223" s="4" t="s">
        <v>151</v>
      </c>
      <c r="B223" s="5" t="s">
        <v>1</v>
      </c>
      <c r="C223" s="6" t="s">
        <v>2</v>
      </c>
      <c r="D223" s="7" t="s">
        <v>3</v>
      </c>
      <c r="E223" s="7" t="s">
        <v>4</v>
      </c>
      <c r="F223" s="7" t="s">
        <v>5</v>
      </c>
      <c r="G223" s="7" t="s">
        <v>6</v>
      </c>
      <c r="H223" s="7" t="s">
        <v>7</v>
      </c>
      <c r="I223" s="7" t="s">
        <v>8</v>
      </c>
      <c r="J223" s="7" t="s">
        <v>9</v>
      </c>
      <c r="K223" s="7" t="s">
        <v>10</v>
      </c>
      <c r="L223" s="7" t="s">
        <v>11</v>
      </c>
      <c r="M223" s="7" t="s">
        <v>12</v>
      </c>
      <c r="N223" s="8" t="s">
        <v>13</v>
      </c>
    </row>
    <row r="224" spans="1:15" ht="16.5" thickTop="1" x14ac:dyDescent="0.25">
      <c r="A224" s="23"/>
      <c r="B224" s="10">
        <v>43855</v>
      </c>
      <c r="C224" s="11" t="s">
        <v>152</v>
      </c>
      <c r="D224" s="12">
        <v>2600</v>
      </c>
      <c r="E224" s="12"/>
      <c r="F224" s="12" t="s">
        <v>21</v>
      </c>
      <c r="G224" s="12" t="s">
        <v>16</v>
      </c>
      <c r="H224" s="12" t="s">
        <v>17</v>
      </c>
      <c r="I224" s="12"/>
      <c r="J224" s="12"/>
      <c r="K224" s="12" t="s">
        <v>53</v>
      </c>
      <c r="L224" s="12">
        <v>7</v>
      </c>
      <c r="M224" s="12" t="s">
        <v>47</v>
      </c>
      <c r="N224" s="13" t="s">
        <v>32</v>
      </c>
      <c r="O224" s="42" t="str">
        <f>IF(B224="","",IF(B224&gt;=$R$2,"oui","non"))</f>
        <v>oui</v>
      </c>
    </row>
    <row r="225" spans="1:15" x14ac:dyDescent="0.25">
      <c r="A225" s="14"/>
      <c r="B225" s="15">
        <v>43831</v>
      </c>
      <c r="C225" s="16" t="s">
        <v>25</v>
      </c>
      <c r="D225" s="17">
        <v>2200</v>
      </c>
      <c r="E225" s="17" t="s">
        <v>26</v>
      </c>
      <c r="F225" s="17" t="s">
        <v>15</v>
      </c>
      <c r="G225" s="17"/>
      <c r="H225" s="17" t="s">
        <v>27</v>
      </c>
      <c r="I225" s="17"/>
      <c r="J225" s="17"/>
      <c r="K225" s="17" t="s">
        <v>28</v>
      </c>
      <c r="L225" s="17">
        <v>5</v>
      </c>
      <c r="M225" s="17" t="s">
        <v>120</v>
      </c>
      <c r="N225" s="18" t="s">
        <v>44</v>
      </c>
      <c r="O225" s="43" t="str">
        <f t="shared" ref="O225:O238" si="13">IF(B225="","",IF(B225&gt;=$R$2,"oui","non"))</f>
        <v>oui</v>
      </c>
    </row>
    <row r="226" spans="1:15" x14ac:dyDescent="0.25">
      <c r="A226" s="14"/>
      <c r="B226" s="15">
        <v>43793</v>
      </c>
      <c r="C226" s="16" t="s">
        <v>153</v>
      </c>
      <c r="D226" s="17">
        <v>2300</v>
      </c>
      <c r="E226" s="17"/>
      <c r="F226" s="17" t="s">
        <v>21</v>
      </c>
      <c r="G226" s="17" t="s">
        <v>16</v>
      </c>
      <c r="H226" s="17" t="s">
        <v>17</v>
      </c>
      <c r="I226" s="17"/>
      <c r="J226" s="17"/>
      <c r="K226" s="17" t="s">
        <v>53</v>
      </c>
      <c r="L226" s="17">
        <v>3</v>
      </c>
      <c r="M226" s="17" t="s">
        <v>54</v>
      </c>
      <c r="N226" s="18"/>
      <c r="O226" s="43" t="str">
        <f t="shared" si="13"/>
        <v>non</v>
      </c>
    </row>
    <row r="227" spans="1:15" x14ac:dyDescent="0.25">
      <c r="A227" s="14"/>
      <c r="B227" s="15">
        <v>43604</v>
      </c>
      <c r="C227" s="16" t="s">
        <v>154</v>
      </c>
      <c r="D227" s="17">
        <v>2100</v>
      </c>
      <c r="E227" s="17"/>
      <c r="F227" s="17" t="s">
        <v>15</v>
      </c>
      <c r="G227" s="17"/>
      <c r="H227" s="17" t="s">
        <v>17</v>
      </c>
      <c r="I227" s="17" t="s">
        <v>57</v>
      </c>
      <c r="J227" s="17"/>
      <c r="K227" s="17" t="s">
        <v>24</v>
      </c>
      <c r="L227" s="17">
        <v>1</v>
      </c>
      <c r="M227" s="17" t="s">
        <v>155</v>
      </c>
      <c r="N227" s="18"/>
      <c r="O227" s="43" t="str">
        <f t="shared" si="13"/>
        <v>non</v>
      </c>
    </row>
    <row r="228" spans="1:15" x14ac:dyDescent="0.25">
      <c r="A228" s="14"/>
      <c r="B228" s="15">
        <v>43563</v>
      </c>
      <c r="C228" s="16" t="s">
        <v>156</v>
      </c>
      <c r="D228" s="17">
        <v>2225</v>
      </c>
      <c r="E228" s="17"/>
      <c r="F228" s="17" t="s">
        <v>15</v>
      </c>
      <c r="G228" s="17"/>
      <c r="H228" s="17" t="s">
        <v>17</v>
      </c>
      <c r="I228" s="17" t="s">
        <v>57</v>
      </c>
      <c r="J228" s="17"/>
      <c r="K228" s="17" t="s">
        <v>58</v>
      </c>
      <c r="L228" s="17">
        <v>2</v>
      </c>
      <c r="M228" s="17" t="s">
        <v>108</v>
      </c>
      <c r="N228" s="18"/>
      <c r="O228" s="43" t="str">
        <f t="shared" si="13"/>
        <v>non</v>
      </c>
    </row>
    <row r="229" spans="1:15" x14ac:dyDescent="0.25">
      <c r="A229" s="14"/>
      <c r="B229" s="15">
        <v>43548</v>
      </c>
      <c r="C229" s="16" t="s">
        <v>156</v>
      </c>
      <c r="D229" s="17">
        <v>2225</v>
      </c>
      <c r="E229" s="17"/>
      <c r="F229" s="17" t="s">
        <v>15</v>
      </c>
      <c r="G229" s="17"/>
      <c r="H229" s="17" t="s">
        <v>17</v>
      </c>
      <c r="I229" s="17"/>
      <c r="J229" s="17"/>
      <c r="K229" s="17" t="s">
        <v>18</v>
      </c>
      <c r="L229" s="17">
        <v>2</v>
      </c>
      <c r="M229" s="17" t="s">
        <v>120</v>
      </c>
      <c r="N229" s="18"/>
      <c r="O229" s="43" t="str">
        <f t="shared" si="13"/>
        <v>non</v>
      </c>
    </row>
    <row r="230" spans="1:15" x14ac:dyDescent="0.25">
      <c r="A230" s="14"/>
      <c r="B230" s="15"/>
      <c r="C230" s="16"/>
      <c r="D230" s="17"/>
      <c r="E230" s="17"/>
      <c r="F230" s="17"/>
      <c r="G230" s="17"/>
      <c r="H230" s="17"/>
      <c r="I230" s="17"/>
      <c r="J230" s="17"/>
      <c r="K230" s="17"/>
      <c r="L230" s="17"/>
      <c r="M230" s="17"/>
      <c r="N230" s="18"/>
      <c r="O230" s="43" t="str">
        <f t="shared" si="13"/>
        <v/>
      </c>
    </row>
    <row r="231" spans="1:15" x14ac:dyDescent="0.25">
      <c r="A231" s="14"/>
      <c r="B231" s="15"/>
      <c r="C231" s="16"/>
      <c r="D231" s="17"/>
      <c r="E231" s="17"/>
      <c r="F231" s="17"/>
      <c r="G231" s="17"/>
      <c r="H231" s="17"/>
      <c r="I231" s="17"/>
      <c r="J231" s="17"/>
      <c r="K231" s="17"/>
      <c r="L231" s="17"/>
      <c r="M231" s="17"/>
      <c r="N231" s="18"/>
      <c r="O231" s="43" t="str">
        <f t="shared" si="13"/>
        <v/>
      </c>
    </row>
    <row r="232" spans="1:15" x14ac:dyDescent="0.25">
      <c r="A232" s="14"/>
      <c r="B232" s="15"/>
      <c r="C232" s="16"/>
      <c r="D232" s="17"/>
      <c r="E232" s="17"/>
      <c r="F232" s="17"/>
      <c r="G232" s="17"/>
      <c r="H232" s="17"/>
      <c r="I232" s="17"/>
      <c r="J232" s="17"/>
      <c r="K232" s="17"/>
      <c r="L232" s="17"/>
      <c r="M232" s="17"/>
      <c r="N232" s="18"/>
      <c r="O232" s="43" t="str">
        <f t="shared" si="13"/>
        <v/>
      </c>
    </row>
    <row r="233" spans="1:15" x14ac:dyDescent="0.25">
      <c r="A233" s="14"/>
      <c r="B233" s="15"/>
      <c r="C233" s="16"/>
      <c r="D233" s="17"/>
      <c r="E233" s="17"/>
      <c r="F233" s="17"/>
      <c r="G233" s="17"/>
      <c r="H233" s="17"/>
      <c r="I233" s="17"/>
      <c r="J233" s="17"/>
      <c r="K233" s="17"/>
      <c r="L233" s="17"/>
      <c r="M233" s="17"/>
      <c r="N233" s="18"/>
      <c r="O233" s="43" t="str">
        <f t="shared" si="13"/>
        <v/>
      </c>
    </row>
    <row r="234" spans="1:15" x14ac:dyDescent="0.25">
      <c r="A234" s="14"/>
      <c r="B234" s="15"/>
      <c r="C234" s="16"/>
      <c r="D234" s="17"/>
      <c r="E234" s="17"/>
      <c r="F234" s="17"/>
      <c r="G234" s="17"/>
      <c r="H234" s="17"/>
      <c r="I234" s="17"/>
      <c r="J234" s="17"/>
      <c r="K234" s="17"/>
      <c r="L234" s="17"/>
      <c r="M234" s="17"/>
      <c r="N234" s="18"/>
      <c r="O234" s="43" t="str">
        <f t="shared" si="13"/>
        <v/>
      </c>
    </row>
    <row r="235" spans="1:15" x14ac:dyDescent="0.25">
      <c r="A235" s="14"/>
      <c r="B235" s="15"/>
      <c r="C235" s="16"/>
      <c r="D235" s="17"/>
      <c r="E235" s="17"/>
      <c r="F235" s="17"/>
      <c r="G235" s="17"/>
      <c r="H235" s="17"/>
      <c r="I235" s="17"/>
      <c r="J235" s="17"/>
      <c r="K235" s="17"/>
      <c r="L235" s="17"/>
      <c r="M235" s="17"/>
      <c r="N235" s="18"/>
      <c r="O235" s="43" t="str">
        <f t="shared" si="13"/>
        <v/>
      </c>
    </row>
    <row r="236" spans="1:15" x14ac:dyDescent="0.25">
      <c r="A236" s="14"/>
      <c r="B236" s="15"/>
      <c r="C236" s="16"/>
      <c r="D236" s="17"/>
      <c r="E236" s="17"/>
      <c r="F236" s="17"/>
      <c r="G236" s="17"/>
      <c r="H236" s="17"/>
      <c r="I236" s="17"/>
      <c r="J236" s="17"/>
      <c r="K236" s="17"/>
      <c r="L236" s="17"/>
      <c r="M236" s="17"/>
      <c r="N236" s="18"/>
      <c r="O236" s="43" t="str">
        <f t="shared" si="13"/>
        <v/>
      </c>
    </row>
    <row r="237" spans="1:15" x14ac:dyDescent="0.25">
      <c r="A237" s="14"/>
      <c r="B237" s="15"/>
      <c r="C237" s="16"/>
      <c r="D237" s="17"/>
      <c r="E237" s="17"/>
      <c r="F237" s="17"/>
      <c r="G237" s="17"/>
      <c r="H237" s="17"/>
      <c r="I237" s="17"/>
      <c r="J237" s="17"/>
      <c r="K237" s="17"/>
      <c r="L237" s="17"/>
      <c r="M237" s="17"/>
      <c r="N237" s="18"/>
      <c r="O237" s="43" t="str">
        <f t="shared" si="13"/>
        <v/>
      </c>
    </row>
    <row r="238" spans="1:15" ht="15.75" thickBot="1" x14ac:dyDescent="0.3">
      <c r="A238" s="14"/>
      <c r="B238" s="19"/>
      <c r="C238" s="20"/>
      <c r="D238" s="21"/>
      <c r="E238" s="21"/>
      <c r="F238" s="21"/>
      <c r="G238" s="21"/>
      <c r="H238" s="21"/>
      <c r="I238" s="21"/>
      <c r="J238" s="21"/>
      <c r="K238" s="21"/>
      <c r="L238" s="21"/>
      <c r="M238" s="21"/>
      <c r="N238" s="22"/>
      <c r="O238" s="44" t="str">
        <f t="shared" si="13"/>
        <v/>
      </c>
    </row>
    <row r="239" spans="1:15" ht="17.25" thickTop="1" thickBot="1" x14ac:dyDescent="0.3">
      <c r="A239" s="1">
        <v>15</v>
      </c>
      <c r="B239" s="2"/>
      <c r="D239" s="3"/>
      <c r="E239" s="3"/>
      <c r="F239" s="3"/>
      <c r="G239" s="3"/>
      <c r="H239" s="3"/>
      <c r="I239" s="3"/>
      <c r="J239" s="3"/>
      <c r="K239" s="3"/>
      <c r="L239" s="3"/>
      <c r="M239" s="3"/>
      <c r="N239" s="3"/>
    </row>
    <row r="240" spans="1:15" ht="17.25" thickTop="1" thickBot="1" x14ac:dyDescent="0.3">
      <c r="A240" s="4" t="s">
        <v>157</v>
      </c>
      <c r="B240" s="5" t="s">
        <v>1</v>
      </c>
      <c r="C240" s="6" t="s">
        <v>2</v>
      </c>
      <c r="D240" s="7" t="s">
        <v>3</v>
      </c>
      <c r="E240" s="7" t="s">
        <v>4</v>
      </c>
      <c r="F240" s="7" t="s">
        <v>5</v>
      </c>
      <c r="G240" s="7" t="s">
        <v>6</v>
      </c>
      <c r="H240" s="7" t="s">
        <v>7</v>
      </c>
      <c r="I240" s="7" t="s">
        <v>8</v>
      </c>
      <c r="J240" s="7" t="s">
        <v>9</v>
      </c>
      <c r="K240" s="7" t="s">
        <v>10</v>
      </c>
      <c r="L240" s="7" t="s">
        <v>11</v>
      </c>
      <c r="M240" s="7" t="s">
        <v>12</v>
      </c>
      <c r="N240" s="8" t="s">
        <v>13</v>
      </c>
    </row>
    <row r="241" spans="1:15" ht="16.5" thickTop="1" x14ac:dyDescent="0.25">
      <c r="A241" s="23"/>
      <c r="B241" s="10">
        <v>43850</v>
      </c>
      <c r="C241" s="11" t="s">
        <v>25</v>
      </c>
      <c r="D241" s="12">
        <v>2700</v>
      </c>
      <c r="E241" s="12" t="s">
        <v>31</v>
      </c>
      <c r="F241" s="12" t="s">
        <v>15</v>
      </c>
      <c r="G241" s="12"/>
      <c r="H241" s="12" t="s">
        <v>27</v>
      </c>
      <c r="I241" s="12"/>
      <c r="J241" s="12"/>
      <c r="K241" s="12" t="s">
        <v>28</v>
      </c>
      <c r="L241" s="12">
        <v>8</v>
      </c>
      <c r="M241" s="12" t="s">
        <v>158</v>
      </c>
      <c r="N241" s="13"/>
      <c r="O241" s="42" t="str">
        <f>IF(B241="","",IF(B241&gt;=$R$2,"oui","non"))</f>
        <v>oui</v>
      </c>
    </row>
    <row r="242" spans="1:15" x14ac:dyDescent="0.25">
      <c r="A242" s="14"/>
      <c r="B242" s="15">
        <v>43831</v>
      </c>
      <c r="C242" s="16" t="s">
        <v>25</v>
      </c>
      <c r="D242" s="17">
        <v>2200</v>
      </c>
      <c r="E242" s="17" t="s">
        <v>26</v>
      </c>
      <c r="F242" s="17" t="s">
        <v>15</v>
      </c>
      <c r="G242" s="17"/>
      <c r="H242" s="17" t="s">
        <v>27</v>
      </c>
      <c r="I242" s="17"/>
      <c r="J242" s="17"/>
      <c r="K242" s="17" t="s">
        <v>28</v>
      </c>
      <c r="L242" s="17" t="s">
        <v>19</v>
      </c>
      <c r="M242" s="17"/>
      <c r="N242" s="18" t="s">
        <v>44</v>
      </c>
      <c r="O242" s="43" t="str">
        <f t="shared" ref="O242:O255" si="14">IF(B242="","",IF(B242&gt;=$R$2,"oui","non"))</f>
        <v>oui</v>
      </c>
    </row>
    <row r="243" spans="1:15" x14ac:dyDescent="0.25">
      <c r="A243" s="14"/>
      <c r="B243" s="15">
        <v>43811</v>
      </c>
      <c r="C243" s="16" t="s">
        <v>25</v>
      </c>
      <c r="D243" s="17">
        <v>2175</v>
      </c>
      <c r="E243" s="17" t="s">
        <v>31</v>
      </c>
      <c r="F243" s="17" t="s">
        <v>15</v>
      </c>
      <c r="G243" s="17"/>
      <c r="H243" s="17" t="s">
        <v>27</v>
      </c>
      <c r="I243" s="17"/>
      <c r="J243" s="17"/>
      <c r="K243" s="17" t="s">
        <v>28</v>
      </c>
      <c r="L243" s="17">
        <v>5</v>
      </c>
      <c r="M243" s="17" t="s">
        <v>112</v>
      </c>
      <c r="N243" s="18"/>
      <c r="O243" s="43" t="str">
        <f t="shared" si="14"/>
        <v>non</v>
      </c>
    </row>
    <row r="244" spans="1:15" x14ac:dyDescent="0.25">
      <c r="A244" s="14"/>
      <c r="B244" s="15">
        <v>43803</v>
      </c>
      <c r="C244" s="16" t="s">
        <v>25</v>
      </c>
      <c r="D244" s="17">
        <v>2700</v>
      </c>
      <c r="E244" s="17" t="s">
        <v>31</v>
      </c>
      <c r="F244" s="17" t="s">
        <v>15</v>
      </c>
      <c r="G244" s="17"/>
      <c r="H244" s="17" t="s">
        <v>27</v>
      </c>
      <c r="I244" s="17"/>
      <c r="J244" s="17"/>
      <c r="K244" s="17" t="s">
        <v>28</v>
      </c>
      <c r="L244" s="17">
        <v>3</v>
      </c>
      <c r="M244" s="17" t="s">
        <v>110</v>
      </c>
      <c r="N244" s="18"/>
      <c r="O244" s="43" t="str">
        <f t="shared" si="14"/>
        <v>non</v>
      </c>
    </row>
    <row r="245" spans="1:15" x14ac:dyDescent="0.25">
      <c r="A245" s="14"/>
      <c r="B245" s="15">
        <v>43756</v>
      </c>
      <c r="C245" s="16" t="s">
        <v>56</v>
      </c>
      <c r="D245" s="17">
        <v>2800</v>
      </c>
      <c r="E245" s="17"/>
      <c r="F245" s="17" t="s">
        <v>15</v>
      </c>
      <c r="G245" s="17"/>
      <c r="H245" s="17" t="s">
        <v>17</v>
      </c>
      <c r="I245" s="17" t="s">
        <v>57</v>
      </c>
      <c r="J245" s="17"/>
      <c r="K245" s="17" t="s">
        <v>53</v>
      </c>
      <c r="L245" s="17">
        <v>6</v>
      </c>
      <c r="M245" s="17" t="s">
        <v>43</v>
      </c>
      <c r="N245" s="18"/>
      <c r="O245" s="43" t="str">
        <f t="shared" si="14"/>
        <v>non</v>
      </c>
    </row>
    <row r="246" spans="1:15" x14ac:dyDescent="0.25">
      <c r="A246" s="14"/>
      <c r="B246" s="15">
        <v>43737</v>
      </c>
      <c r="C246" s="16" t="s">
        <v>159</v>
      </c>
      <c r="D246" s="17">
        <v>2800</v>
      </c>
      <c r="E246" s="17"/>
      <c r="F246" s="17" t="s">
        <v>21</v>
      </c>
      <c r="G246" s="17"/>
      <c r="H246" s="17" t="s">
        <v>17</v>
      </c>
      <c r="I246" s="17"/>
      <c r="J246" s="17"/>
      <c r="K246" s="17" t="s">
        <v>18</v>
      </c>
      <c r="L246" s="17">
        <v>1</v>
      </c>
      <c r="M246" s="17" t="s">
        <v>160</v>
      </c>
      <c r="N246" s="18"/>
      <c r="O246" s="43" t="str">
        <f t="shared" si="14"/>
        <v>non</v>
      </c>
    </row>
    <row r="247" spans="1:15" x14ac:dyDescent="0.25">
      <c r="A247" s="14"/>
      <c r="B247" s="15">
        <v>43723</v>
      </c>
      <c r="C247" s="16" t="s">
        <v>161</v>
      </c>
      <c r="D247" s="17">
        <v>2000</v>
      </c>
      <c r="E247" s="17"/>
      <c r="F247" s="17" t="s">
        <v>15</v>
      </c>
      <c r="G247" s="17"/>
      <c r="H247" s="17" t="s">
        <v>17</v>
      </c>
      <c r="I247" s="17"/>
      <c r="J247" s="17"/>
      <c r="K247" s="17" t="s">
        <v>18</v>
      </c>
      <c r="L247" s="17" t="s">
        <v>19</v>
      </c>
      <c r="M247" s="17"/>
      <c r="N247" s="18"/>
      <c r="O247" s="43" t="str">
        <f t="shared" si="14"/>
        <v>non</v>
      </c>
    </row>
    <row r="248" spans="1:15" x14ac:dyDescent="0.25">
      <c r="A248" s="14"/>
      <c r="B248" s="15">
        <v>43713</v>
      </c>
      <c r="C248" s="16" t="s">
        <v>82</v>
      </c>
      <c r="D248" s="17">
        <v>2700</v>
      </c>
      <c r="E248" s="17"/>
      <c r="F248" s="17" t="s">
        <v>15</v>
      </c>
      <c r="G248" s="17" t="s">
        <v>16</v>
      </c>
      <c r="H248" s="17" t="s">
        <v>17</v>
      </c>
      <c r="I248" s="17"/>
      <c r="J248" s="17"/>
      <c r="K248" s="17" t="s">
        <v>58</v>
      </c>
      <c r="L248" s="17">
        <v>7</v>
      </c>
      <c r="M248" s="17" t="s">
        <v>46</v>
      </c>
      <c r="N248" s="18"/>
      <c r="O248" s="43" t="str">
        <f t="shared" si="14"/>
        <v>non</v>
      </c>
    </row>
    <row r="249" spans="1:15" x14ac:dyDescent="0.25">
      <c r="A249" s="14"/>
      <c r="B249" s="15">
        <v>43683</v>
      </c>
      <c r="C249" s="16" t="s">
        <v>116</v>
      </c>
      <c r="D249" s="17">
        <v>2725</v>
      </c>
      <c r="E249" s="17"/>
      <c r="F249" s="17" t="s">
        <v>15</v>
      </c>
      <c r="G249" s="17"/>
      <c r="H249" s="17" t="s">
        <v>17</v>
      </c>
      <c r="I249" s="17"/>
      <c r="J249" s="17"/>
      <c r="K249" s="17" t="s">
        <v>35</v>
      </c>
      <c r="L249" s="17">
        <v>1</v>
      </c>
      <c r="M249" s="17" t="s">
        <v>90</v>
      </c>
      <c r="N249" s="18"/>
      <c r="O249" s="43" t="str">
        <f t="shared" si="14"/>
        <v>non</v>
      </c>
    </row>
    <row r="250" spans="1:15" x14ac:dyDescent="0.25">
      <c r="A250" s="14"/>
      <c r="B250" s="15">
        <v>43650</v>
      </c>
      <c r="C250" s="16" t="s">
        <v>162</v>
      </c>
      <c r="D250" s="17">
        <v>2200</v>
      </c>
      <c r="E250" s="17"/>
      <c r="F250" s="17" t="s">
        <v>21</v>
      </c>
      <c r="G250" s="17"/>
      <c r="H250" s="17" t="s">
        <v>17</v>
      </c>
      <c r="I250" s="17"/>
      <c r="J250" s="17"/>
      <c r="K250" s="17" t="s">
        <v>35</v>
      </c>
      <c r="L250" s="17">
        <v>7</v>
      </c>
      <c r="M250" s="17"/>
      <c r="N250" s="18"/>
      <c r="O250" s="43" t="str">
        <f t="shared" si="14"/>
        <v>non</v>
      </c>
    </row>
    <row r="251" spans="1:15" x14ac:dyDescent="0.25">
      <c r="A251" s="14"/>
      <c r="B251" s="15"/>
      <c r="C251" s="16"/>
      <c r="D251" s="17"/>
      <c r="E251" s="17"/>
      <c r="F251" s="17"/>
      <c r="G251" s="17"/>
      <c r="H251" s="17"/>
      <c r="I251" s="17"/>
      <c r="J251" s="17"/>
      <c r="K251" s="17"/>
      <c r="L251" s="17"/>
      <c r="M251" s="17"/>
      <c r="N251" s="18"/>
      <c r="O251" s="43" t="str">
        <f t="shared" si="14"/>
        <v/>
      </c>
    </row>
    <row r="252" spans="1:15" x14ac:dyDescent="0.25">
      <c r="A252" s="14"/>
      <c r="B252" s="15"/>
      <c r="C252" s="16"/>
      <c r="D252" s="17"/>
      <c r="E252" s="17"/>
      <c r="F252" s="17"/>
      <c r="G252" s="17"/>
      <c r="H252" s="17"/>
      <c r="I252" s="17"/>
      <c r="J252" s="17"/>
      <c r="K252" s="17"/>
      <c r="L252" s="17"/>
      <c r="M252" s="17"/>
      <c r="N252" s="18"/>
      <c r="O252" s="43" t="str">
        <f t="shared" si="14"/>
        <v/>
      </c>
    </row>
    <row r="253" spans="1:15" x14ac:dyDescent="0.25">
      <c r="A253" s="14"/>
      <c r="B253" s="15"/>
      <c r="C253" s="16"/>
      <c r="D253" s="17"/>
      <c r="E253" s="17"/>
      <c r="F253" s="17"/>
      <c r="G253" s="17"/>
      <c r="H253" s="17"/>
      <c r="I253" s="17"/>
      <c r="J253" s="17"/>
      <c r="K253" s="17"/>
      <c r="L253" s="17"/>
      <c r="M253" s="17"/>
      <c r="N253" s="18"/>
      <c r="O253" s="43" t="str">
        <f t="shared" si="14"/>
        <v/>
      </c>
    </row>
    <row r="254" spans="1:15" x14ac:dyDescent="0.25">
      <c r="A254" s="14"/>
      <c r="B254" s="15"/>
      <c r="C254" s="16"/>
      <c r="D254" s="17"/>
      <c r="E254" s="17"/>
      <c r="F254" s="17"/>
      <c r="G254" s="17"/>
      <c r="H254" s="17"/>
      <c r="I254" s="17"/>
      <c r="J254" s="17"/>
      <c r="K254" s="17"/>
      <c r="L254" s="17"/>
      <c r="M254" s="17"/>
      <c r="N254" s="18"/>
      <c r="O254" s="43" t="str">
        <f t="shared" si="14"/>
        <v/>
      </c>
    </row>
    <row r="255" spans="1:15" ht="15.75" thickBot="1" x14ac:dyDescent="0.3">
      <c r="A255" s="14"/>
      <c r="B255" s="19"/>
      <c r="C255" s="20"/>
      <c r="D255" s="21"/>
      <c r="E255" s="21"/>
      <c r="F255" s="21"/>
      <c r="G255" s="21"/>
      <c r="H255" s="21"/>
      <c r="I255" s="21"/>
      <c r="J255" s="21"/>
      <c r="K255" s="21"/>
      <c r="L255" s="21"/>
      <c r="M255" s="21"/>
      <c r="N255" s="22"/>
      <c r="O255" s="44" t="str">
        <f t="shared" si="14"/>
        <v/>
      </c>
    </row>
    <row r="256" spans="1:15" ht="17.25" thickTop="1" thickBot="1" x14ac:dyDescent="0.3">
      <c r="A256" s="1">
        <v>16</v>
      </c>
      <c r="B256" s="2"/>
      <c r="D256" s="3"/>
      <c r="E256" s="3"/>
      <c r="F256" s="3"/>
      <c r="G256" s="3"/>
      <c r="H256" s="3"/>
      <c r="I256" s="3"/>
      <c r="J256" s="3"/>
      <c r="K256" s="3"/>
      <c r="L256" s="3"/>
      <c r="M256" s="3"/>
      <c r="N256" s="3"/>
    </row>
    <row r="257" spans="1:15" ht="17.25" thickTop="1" thickBot="1" x14ac:dyDescent="0.3">
      <c r="A257" s="4" t="s">
        <v>163</v>
      </c>
      <c r="B257" s="5" t="s">
        <v>1</v>
      </c>
      <c r="C257" s="6" t="s">
        <v>2</v>
      </c>
      <c r="D257" s="7" t="s">
        <v>3</v>
      </c>
      <c r="E257" s="7" t="s">
        <v>4</v>
      </c>
      <c r="F257" s="7" t="s">
        <v>5</v>
      </c>
      <c r="G257" s="7" t="s">
        <v>6</v>
      </c>
      <c r="H257" s="7" t="s">
        <v>7</v>
      </c>
      <c r="I257" s="7" t="s">
        <v>8</v>
      </c>
      <c r="J257" s="7" t="s">
        <v>9</v>
      </c>
      <c r="K257" s="7" t="s">
        <v>10</v>
      </c>
      <c r="L257" s="7" t="s">
        <v>11</v>
      </c>
      <c r="M257" s="7" t="s">
        <v>12</v>
      </c>
      <c r="N257" s="8" t="s">
        <v>13</v>
      </c>
    </row>
    <row r="258" spans="1:15" ht="16.5" thickTop="1" x14ac:dyDescent="0.25">
      <c r="A258" s="23"/>
      <c r="B258" s="10">
        <v>43903</v>
      </c>
      <c r="C258" s="11" t="s">
        <v>59</v>
      </c>
      <c r="D258" s="12">
        <v>2875</v>
      </c>
      <c r="E258" s="12"/>
      <c r="F258" s="12" t="s">
        <v>15</v>
      </c>
      <c r="G258" s="12"/>
      <c r="H258" s="12" t="s">
        <v>27</v>
      </c>
      <c r="I258" s="12"/>
      <c r="J258" s="12"/>
      <c r="K258" s="12" t="s">
        <v>124</v>
      </c>
      <c r="L258" s="12">
        <v>6</v>
      </c>
      <c r="M258" s="12" t="s">
        <v>164</v>
      </c>
      <c r="N258" s="13" t="s">
        <v>32</v>
      </c>
      <c r="O258" s="42" t="str">
        <f>IF(B258="","",IF(B258&gt;=$R$2,"oui","non"))</f>
        <v>oui</v>
      </c>
    </row>
    <row r="259" spans="1:15" x14ac:dyDescent="0.25">
      <c r="A259" s="14"/>
      <c r="B259" s="15">
        <v>43871</v>
      </c>
      <c r="C259" s="16" t="s">
        <v>25</v>
      </c>
      <c r="D259" s="17">
        <v>2175</v>
      </c>
      <c r="E259" s="17" t="s">
        <v>31</v>
      </c>
      <c r="F259" s="17" t="s">
        <v>15</v>
      </c>
      <c r="G259" s="17"/>
      <c r="H259" s="17" t="s">
        <v>27</v>
      </c>
      <c r="I259" s="17"/>
      <c r="J259" s="17"/>
      <c r="K259" s="17" t="s">
        <v>124</v>
      </c>
      <c r="L259" s="17">
        <v>2</v>
      </c>
      <c r="M259" s="17" t="s">
        <v>165</v>
      </c>
      <c r="N259" s="18" t="s">
        <v>32</v>
      </c>
      <c r="O259" s="43" t="str">
        <f t="shared" ref="O259:O272" si="15">IF(B259="","",IF(B259&gt;=$R$2,"oui","non"))</f>
        <v>oui</v>
      </c>
    </row>
    <row r="260" spans="1:15" x14ac:dyDescent="0.25">
      <c r="A260" s="14"/>
      <c r="B260" s="15">
        <v>43851</v>
      </c>
      <c r="C260" s="16" t="s">
        <v>25</v>
      </c>
      <c r="D260" s="17">
        <v>2700</v>
      </c>
      <c r="E260" s="17" t="s">
        <v>31</v>
      </c>
      <c r="F260" s="17" t="s">
        <v>15</v>
      </c>
      <c r="G260" s="17"/>
      <c r="H260" s="17" t="s">
        <v>27</v>
      </c>
      <c r="I260" s="17" t="s">
        <v>109</v>
      </c>
      <c r="J260" s="17"/>
      <c r="K260" s="17" t="s">
        <v>105</v>
      </c>
      <c r="L260" s="17">
        <v>2</v>
      </c>
      <c r="M260" s="17" t="s">
        <v>111</v>
      </c>
      <c r="N260" s="18" t="s">
        <v>32</v>
      </c>
      <c r="O260" s="43" t="str">
        <f t="shared" si="15"/>
        <v>oui</v>
      </c>
    </row>
    <row r="261" spans="1:15" x14ac:dyDescent="0.25">
      <c r="A261" s="14"/>
      <c r="B261" s="15">
        <v>43840</v>
      </c>
      <c r="C261" s="16" t="s">
        <v>25</v>
      </c>
      <c r="D261" s="17">
        <v>2850</v>
      </c>
      <c r="E261" s="17" t="s">
        <v>81</v>
      </c>
      <c r="F261" s="17" t="s">
        <v>15</v>
      </c>
      <c r="G261" s="17"/>
      <c r="H261" s="17" t="s">
        <v>27</v>
      </c>
      <c r="I261" s="17"/>
      <c r="J261" s="17"/>
      <c r="K261" s="17" t="s">
        <v>124</v>
      </c>
      <c r="L261" s="17" t="s">
        <v>19</v>
      </c>
      <c r="M261" s="17"/>
      <c r="N261" s="18" t="s">
        <v>32</v>
      </c>
      <c r="O261" s="43" t="str">
        <f t="shared" si="15"/>
        <v>oui</v>
      </c>
    </row>
    <row r="262" spans="1:15" x14ac:dyDescent="0.25">
      <c r="A262" s="14"/>
      <c r="B262" s="15">
        <v>43831</v>
      </c>
      <c r="C262" s="16" t="s">
        <v>25</v>
      </c>
      <c r="D262" s="17">
        <v>2200</v>
      </c>
      <c r="E262" s="17" t="s">
        <v>26</v>
      </c>
      <c r="F262" s="17" t="s">
        <v>15</v>
      </c>
      <c r="G262" s="17"/>
      <c r="H262" s="17" t="s">
        <v>27</v>
      </c>
      <c r="I262" s="17"/>
      <c r="J262" s="17"/>
      <c r="K262" s="17" t="s">
        <v>28</v>
      </c>
      <c r="L262" s="17">
        <v>1</v>
      </c>
      <c r="M262" s="17" t="s">
        <v>112</v>
      </c>
      <c r="N262" s="18" t="s">
        <v>32</v>
      </c>
      <c r="O262" s="43" t="str">
        <f t="shared" si="15"/>
        <v>oui</v>
      </c>
    </row>
    <row r="263" spans="1:15" x14ac:dyDescent="0.25">
      <c r="A263" s="14"/>
      <c r="B263" s="15">
        <v>43817</v>
      </c>
      <c r="C263" s="16" t="s">
        <v>25</v>
      </c>
      <c r="D263" s="17">
        <v>2700</v>
      </c>
      <c r="E263" s="17" t="s">
        <v>31</v>
      </c>
      <c r="F263" s="17" t="s">
        <v>15</v>
      </c>
      <c r="G263" s="17"/>
      <c r="H263" s="17" t="s">
        <v>27</v>
      </c>
      <c r="I263" s="17"/>
      <c r="J263" s="17"/>
      <c r="K263" s="17" t="s">
        <v>28</v>
      </c>
      <c r="L263" s="17">
        <v>2</v>
      </c>
      <c r="M263" s="17" t="s">
        <v>166</v>
      </c>
      <c r="N263" s="18"/>
      <c r="O263" s="43" t="str">
        <f t="shared" si="15"/>
        <v>non</v>
      </c>
    </row>
    <row r="264" spans="1:15" x14ac:dyDescent="0.25">
      <c r="A264" s="14"/>
      <c r="B264" s="15">
        <v>43811</v>
      </c>
      <c r="C264" s="16" t="s">
        <v>25</v>
      </c>
      <c r="D264" s="17">
        <v>2175</v>
      </c>
      <c r="E264" s="17" t="s">
        <v>31</v>
      </c>
      <c r="F264" s="17" t="s">
        <v>15</v>
      </c>
      <c r="G264" s="17"/>
      <c r="H264" s="17" t="s">
        <v>27</v>
      </c>
      <c r="I264" s="17"/>
      <c r="J264" s="17"/>
      <c r="K264" s="17" t="s">
        <v>28</v>
      </c>
      <c r="L264" s="17">
        <v>3</v>
      </c>
      <c r="M264" s="17" t="s">
        <v>106</v>
      </c>
      <c r="N264" s="18"/>
      <c r="O264" s="43" t="str">
        <f t="shared" si="15"/>
        <v>non</v>
      </c>
    </row>
    <row r="265" spans="1:15" x14ac:dyDescent="0.25">
      <c r="A265" s="14"/>
      <c r="B265" s="15">
        <v>43803</v>
      </c>
      <c r="C265" s="16" t="s">
        <v>25</v>
      </c>
      <c r="D265" s="17">
        <v>2700</v>
      </c>
      <c r="E265" s="17" t="s">
        <v>31</v>
      </c>
      <c r="F265" s="17" t="s">
        <v>15</v>
      </c>
      <c r="G265" s="17"/>
      <c r="H265" s="17" t="s">
        <v>27</v>
      </c>
      <c r="I265" s="17"/>
      <c r="J265" s="17"/>
      <c r="K265" s="17" t="s">
        <v>28</v>
      </c>
      <c r="L265" s="17" t="s">
        <v>19</v>
      </c>
      <c r="M265" s="17"/>
      <c r="N265" s="18"/>
      <c r="O265" s="43" t="str">
        <f t="shared" si="15"/>
        <v>non</v>
      </c>
    </row>
    <row r="266" spans="1:15" x14ac:dyDescent="0.25">
      <c r="A266" s="14"/>
      <c r="B266" s="15">
        <v>43784</v>
      </c>
      <c r="C266" s="16" t="s">
        <v>25</v>
      </c>
      <c r="D266" s="17">
        <v>2200</v>
      </c>
      <c r="E266" s="17" t="s">
        <v>26</v>
      </c>
      <c r="F266" s="17" t="s">
        <v>15</v>
      </c>
      <c r="G266" s="17"/>
      <c r="H266" s="17" t="s">
        <v>27</v>
      </c>
      <c r="I266" s="17"/>
      <c r="J266" s="17"/>
      <c r="K266" s="17" t="s">
        <v>28</v>
      </c>
      <c r="L266" s="17">
        <v>6</v>
      </c>
      <c r="M266" s="17" t="s">
        <v>110</v>
      </c>
      <c r="N266" s="18"/>
      <c r="O266" s="43" t="str">
        <f t="shared" si="15"/>
        <v>non</v>
      </c>
    </row>
    <row r="267" spans="1:15" x14ac:dyDescent="0.25">
      <c r="A267" s="14"/>
      <c r="B267" s="15">
        <v>43761</v>
      </c>
      <c r="C267" s="16" t="s">
        <v>59</v>
      </c>
      <c r="D267" s="17">
        <v>2875</v>
      </c>
      <c r="E267" s="17"/>
      <c r="F267" s="17" t="s">
        <v>15</v>
      </c>
      <c r="G267" s="17"/>
      <c r="H267" s="17" t="s">
        <v>27</v>
      </c>
      <c r="I267" s="17"/>
      <c r="J267" s="17"/>
      <c r="K267" s="17" t="s">
        <v>105</v>
      </c>
      <c r="L267" s="17">
        <v>5</v>
      </c>
      <c r="M267" s="17" t="s">
        <v>119</v>
      </c>
      <c r="N267" s="18"/>
      <c r="O267" s="43" t="str">
        <f t="shared" si="15"/>
        <v>non</v>
      </c>
    </row>
    <row r="268" spans="1:15" x14ac:dyDescent="0.25">
      <c r="A268" s="14"/>
      <c r="B268" s="15">
        <v>43752</v>
      </c>
      <c r="C268" s="16" t="s">
        <v>59</v>
      </c>
      <c r="D268" s="17">
        <v>2250</v>
      </c>
      <c r="E268" s="17"/>
      <c r="F268" s="17" t="s">
        <v>15</v>
      </c>
      <c r="G268" s="17"/>
      <c r="H268" s="17" t="s">
        <v>27</v>
      </c>
      <c r="I268" s="17"/>
      <c r="J268" s="17"/>
      <c r="K268" s="17" t="s">
        <v>28</v>
      </c>
      <c r="L268" s="17">
        <v>3</v>
      </c>
      <c r="M268" s="17" t="s">
        <v>65</v>
      </c>
      <c r="N268" s="18"/>
      <c r="O268" s="43" t="str">
        <f t="shared" si="15"/>
        <v>non</v>
      </c>
    </row>
    <row r="269" spans="1:15" x14ac:dyDescent="0.25">
      <c r="A269" s="14"/>
      <c r="B269" s="15">
        <v>43737</v>
      </c>
      <c r="C269" s="16" t="s">
        <v>167</v>
      </c>
      <c r="D269" s="17">
        <v>2550</v>
      </c>
      <c r="E269" s="17"/>
      <c r="F269" s="17" t="s">
        <v>21</v>
      </c>
      <c r="G269" s="17"/>
      <c r="H269" s="17" t="s">
        <v>27</v>
      </c>
      <c r="I269" s="17"/>
      <c r="J269" s="17"/>
      <c r="K269" s="17" t="s">
        <v>66</v>
      </c>
      <c r="L269" s="17" t="s">
        <v>19</v>
      </c>
      <c r="M269" s="17"/>
      <c r="N269" s="18"/>
      <c r="O269" s="43" t="str">
        <f t="shared" si="15"/>
        <v>non</v>
      </c>
    </row>
    <row r="270" spans="1:15" x14ac:dyDescent="0.25">
      <c r="A270" s="14"/>
      <c r="B270" s="15">
        <v>43728</v>
      </c>
      <c r="C270" s="16" t="s">
        <v>25</v>
      </c>
      <c r="D270" s="17">
        <v>2850</v>
      </c>
      <c r="E270" s="17" t="s">
        <v>81</v>
      </c>
      <c r="F270" s="17" t="s">
        <v>15</v>
      </c>
      <c r="G270" s="17"/>
      <c r="H270" s="17" t="s">
        <v>27</v>
      </c>
      <c r="I270" s="17"/>
      <c r="J270" s="17"/>
      <c r="K270" s="17" t="s">
        <v>28</v>
      </c>
      <c r="L270" s="17">
        <v>9</v>
      </c>
      <c r="M270" s="17" t="s">
        <v>168</v>
      </c>
      <c r="N270" s="18"/>
      <c r="O270" s="43" t="str">
        <f t="shared" si="15"/>
        <v>non</v>
      </c>
    </row>
    <row r="271" spans="1:15" x14ac:dyDescent="0.25">
      <c r="A271" s="14"/>
      <c r="B271" s="15">
        <v>43721</v>
      </c>
      <c r="C271" s="16" t="s">
        <v>25</v>
      </c>
      <c r="D271" s="17">
        <v>2200</v>
      </c>
      <c r="E271" s="17" t="s">
        <v>26</v>
      </c>
      <c r="F271" s="17" t="s">
        <v>15</v>
      </c>
      <c r="G271" s="17"/>
      <c r="H271" s="17" t="s">
        <v>27</v>
      </c>
      <c r="I271" s="17"/>
      <c r="J271" s="17"/>
      <c r="K271" s="17" t="s">
        <v>124</v>
      </c>
      <c r="L271" s="17" t="s">
        <v>19</v>
      </c>
      <c r="M271" s="17"/>
      <c r="N271" s="18"/>
      <c r="O271" s="43" t="str">
        <f t="shared" si="15"/>
        <v>non</v>
      </c>
    </row>
    <row r="272" spans="1:15" ht="15.75" thickBot="1" x14ac:dyDescent="0.3">
      <c r="A272" s="14"/>
      <c r="B272" s="19">
        <v>43595</v>
      </c>
      <c r="C272" s="20" t="s">
        <v>25</v>
      </c>
      <c r="D272" s="21">
        <v>2850</v>
      </c>
      <c r="E272" s="21" t="s">
        <v>81</v>
      </c>
      <c r="F272" s="21" t="s">
        <v>15</v>
      </c>
      <c r="G272" s="21"/>
      <c r="H272" s="21" t="s">
        <v>27</v>
      </c>
      <c r="I272" s="21"/>
      <c r="J272" s="21"/>
      <c r="K272" s="21" t="s">
        <v>169</v>
      </c>
      <c r="L272" s="21" t="s">
        <v>19</v>
      </c>
      <c r="M272" s="21"/>
      <c r="N272" s="22"/>
      <c r="O272" s="44" t="str">
        <f t="shared" si="15"/>
        <v>non</v>
      </c>
    </row>
    <row r="273" spans="1:15" ht="17.25" thickTop="1" thickBot="1" x14ac:dyDescent="0.3">
      <c r="A273" s="1"/>
      <c r="B273" s="2">
        <v>43586</v>
      </c>
      <c r="C273" t="s">
        <v>115</v>
      </c>
      <c r="D273" s="3">
        <v>2225</v>
      </c>
      <c r="E273" s="3"/>
      <c r="F273" s="3" t="s">
        <v>15</v>
      </c>
      <c r="G273" s="3"/>
      <c r="H273" s="3" t="s">
        <v>27</v>
      </c>
      <c r="I273" s="3"/>
      <c r="J273" s="3"/>
      <c r="K273" s="3" t="s">
        <v>18</v>
      </c>
      <c r="L273" s="3">
        <v>7</v>
      </c>
      <c r="M273" s="3" t="s">
        <v>170</v>
      </c>
      <c r="N273" s="3"/>
    </row>
    <row r="274" spans="1:15" ht="17.25" thickTop="1" thickBot="1" x14ac:dyDescent="0.3">
      <c r="A274" s="4"/>
      <c r="B274" s="5"/>
      <c r="C274" s="6"/>
      <c r="D274" s="7"/>
      <c r="E274" s="7"/>
      <c r="F274" s="7"/>
      <c r="G274" s="7"/>
      <c r="H274" s="7"/>
      <c r="I274" s="7"/>
      <c r="J274" s="7"/>
      <c r="K274" s="7"/>
      <c r="L274" s="7"/>
      <c r="M274" s="7"/>
      <c r="N274" s="8"/>
    </row>
    <row r="275" spans="1:15" ht="16.5" thickTop="1" x14ac:dyDescent="0.25">
      <c r="A275" s="23"/>
      <c r="B275" s="10"/>
      <c r="C275" s="11"/>
      <c r="D275" s="12"/>
      <c r="E275" s="12"/>
      <c r="F275" s="12"/>
      <c r="G275" s="12"/>
      <c r="H275" s="12"/>
      <c r="I275" s="12"/>
      <c r="J275" s="12"/>
      <c r="K275" s="12"/>
      <c r="L275" s="12"/>
      <c r="M275" s="12"/>
      <c r="N275" s="13"/>
      <c r="O275" s="42" t="str">
        <f>IF(B275="","",IF(B275&gt;=$R$2,"oui","non"))</f>
        <v/>
      </c>
    </row>
    <row r="276" spans="1:15" x14ac:dyDescent="0.25">
      <c r="A276" s="14"/>
      <c r="B276" s="15"/>
      <c r="C276" s="16"/>
      <c r="D276" s="17"/>
      <c r="E276" s="17"/>
      <c r="F276" s="17"/>
      <c r="G276" s="17"/>
      <c r="H276" s="17"/>
      <c r="I276" s="17"/>
      <c r="J276" s="17"/>
      <c r="K276" s="17"/>
      <c r="L276" s="17"/>
      <c r="M276" s="17"/>
      <c r="N276" s="18"/>
      <c r="O276" s="43" t="str">
        <f t="shared" ref="O276:O289" si="16">IF(B276="","",IF(B276&gt;=$R$2,"oui","non"))</f>
        <v/>
      </c>
    </row>
    <row r="277" spans="1:15" x14ac:dyDescent="0.25">
      <c r="A277" s="14"/>
      <c r="B277" s="15"/>
      <c r="C277" s="16"/>
      <c r="D277" s="17"/>
      <c r="E277" s="17"/>
      <c r="F277" s="17"/>
      <c r="G277" s="17"/>
      <c r="H277" s="17"/>
      <c r="I277" s="17"/>
      <c r="J277" s="17"/>
      <c r="K277" s="17"/>
      <c r="L277" s="17"/>
      <c r="M277" s="17"/>
      <c r="N277" s="18"/>
      <c r="O277" s="43" t="str">
        <f t="shared" si="16"/>
        <v/>
      </c>
    </row>
    <row r="278" spans="1:15" x14ac:dyDescent="0.25">
      <c r="A278" s="14"/>
      <c r="B278" s="15"/>
      <c r="C278" s="16"/>
      <c r="D278" s="17"/>
      <c r="E278" s="17"/>
      <c r="F278" s="17"/>
      <c r="G278" s="17"/>
      <c r="H278" s="17"/>
      <c r="I278" s="17"/>
      <c r="J278" s="17"/>
      <c r="K278" s="17"/>
      <c r="L278" s="17"/>
      <c r="M278" s="17"/>
      <c r="N278" s="18"/>
      <c r="O278" s="43" t="str">
        <f t="shared" si="16"/>
        <v/>
      </c>
    </row>
    <row r="279" spans="1:15" x14ac:dyDescent="0.25">
      <c r="A279" s="14"/>
      <c r="B279" s="15"/>
      <c r="C279" s="16"/>
      <c r="D279" s="17"/>
      <c r="E279" s="17"/>
      <c r="F279" s="17"/>
      <c r="G279" s="17"/>
      <c r="H279" s="17"/>
      <c r="I279" s="17"/>
      <c r="J279" s="17"/>
      <c r="K279" s="17"/>
      <c r="L279" s="17"/>
      <c r="M279" s="17"/>
      <c r="N279" s="18"/>
      <c r="O279" s="43" t="str">
        <f t="shared" si="16"/>
        <v/>
      </c>
    </row>
    <row r="280" spans="1:15" x14ac:dyDescent="0.25">
      <c r="A280" s="14"/>
      <c r="B280" s="15"/>
      <c r="C280" s="16"/>
      <c r="D280" s="17"/>
      <c r="E280" s="17"/>
      <c r="F280" s="17"/>
      <c r="G280" s="17"/>
      <c r="H280" s="17"/>
      <c r="I280" s="17"/>
      <c r="J280" s="17"/>
      <c r="K280" s="17"/>
      <c r="L280" s="17"/>
      <c r="M280" s="17"/>
      <c r="N280" s="18"/>
      <c r="O280" s="43" t="str">
        <f t="shared" si="16"/>
        <v/>
      </c>
    </row>
    <row r="281" spans="1:15" x14ac:dyDescent="0.25">
      <c r="A281" s="14"/>
      <c r="B281" s="15"/>
      <c r="C281" s="16"/>
      <c r="D281" s="17"/>
      <c r="E281" s="17"/>
      <c r="F281" s="17"/>
      <c r="G281" s="17"/>
      <c r="H281" s="17"/>
      <c r="I281" s="17"/>
      <c r="J281" s="17"/>
      <c r="K281" s="17"/>
      <c r="L281" s="17"/>
      <c r="M281" s="17"/>
      <c r="N281" s="18"/>
      <c r="O281" s="43" t="str">
        <f t="shared" si="16"/>
        <v/>
      </c>
    </row>
    <row r="282" spans="1:15" x14ac:dyDescent="0.25">
      <c r="A282" s="14"/>
      <c r="B282" s="15"/>
      <c r="C282" s="16"/>
      <c r="D282" s="17"/>
      <c r="E282" s="17"/>
      <c r="F282" s="17"/>
      <c r="G282" s="17"/>
      <c r="H282" s="17"/>
      <c r="I282" s="17"/>
      <c r="J282" s="17"/>
      <c r="K282" s="17"/>
      <c r="L282" s="17"/>
      <c r="M282" s="17"/>
      <c r="N282" s="18"/>
      <c r="O282" s="43" t="str">
        <f t="shared" si="16"/>
        <v/>
      </c>
    </row>
    <row r="283" spans="1:15" x14ac:dyDescent="0.25">
      <c r="A283" s="14"/>
      <c r="B283" s="15"/>
      <c r="C283" s="16"/>
      <c r="D283" s="17"/>
      <c r="E283" s="17"/>
      <c r="F283" s="17"/>
      <c r="G283" s="17"/>
      <c r="H283" s="17"/>
      <c r="I283" s="17"/>
      <c r="J283" s="17"/>
      <c r="K283" s="17"/>
      <c r="L283" s="17"/>
      <c r="M283" s="17"/>
      <c r="N283" s="18"/>
      <c r="O283" s="43" t="str">
        <f t="shared" si="16"/>
        <v/>
      </c>
    </row>
    <row r="284" spans="1:15" x14ac:dyDescent="0.25">
      <c r="A284" s="14"/>
      <c r="B284" s="15"/>
      <c r="C284" s="16"/>
      <c r="D284" s="17"/>
      <c r="E284" s="17"/>
      <c r="F284" s="17"/>
      <c r="G284" s="17"/>
      <c r="H284" s="17"/>
      <c r="I284" s="17"/>
      <c r="J284" s="17"/>
      <c r="K284" s="17"/>
      <c r="L284" s="17"/>
      <c r="M284" s="17"/>
      <c r="N284" s="18"/>
      <c r="O284" s="43" t="str">
        <f t="shared" si="16"/>
        <v/>
      </c>
    </row>
    <row r="285" spans="1:15" x14ac:dyDescent="0.25">
      <c r="A285" s="14"/>
      <c r="B285" s="15"/>
      <c r="C285" s="16"/>
      <c r="D285" s="17"/>
      <c r="E285" s="17"/>
      <c r="F285" s="17"/>
      <c r="G285" s="17"/>
      <c r="H285" s="17"/>
      <c r="I285" s="17"/>
      <c r="J285" s="17"/>
      <c r="K285" s="17"/>
      <c r="L285" s="17"/>
      <c r="M285" s="17"/>
      <c r="N285" s="18"/>
      <c r="O285" s="43" t="str">
        <f t="shared" si="16"/>
        <v/>
      </c>
    </row>
    <row r="286" spans="1:15" x14ac:dyDescent="0.25">
      <c r="A286" s="14"/>
      <c r="B286" s="15"/>
      <c r="C286" s="16"/>
      <c r="D286" s="17"/>
      <c r="E286" s="17"/>
      <c r="F286" s="17"/>
      <c r="G286" s="17"/>
      <c r="H286" s="17"/>
      <c r="I286" s="17"/>
      <c r="J286" s="17"/>
      <c r="K286" s="17"/>
      <c r="L286" s="17"/>
      <c r="M286" s="17"/>
      <c r="N286" s="18"/>
      <c r="O286" s="43" t="str">
        <f t="shared" si="16"/>
        <v/>
      </c>
    </row>
    <row r="287" spans="1:15" x14ac:dyDescent="0.25">
      <c r="A287" s="14"/>
      <c r="B287" s="15"/>
      <c r="C287" s="16"/>
      <c r="D287" s="17"/>
      <c r="E287" s="17"/>
      <c r="F287" s="17"/>
      <c r="G287" s="17"/>
      <c r="H287" s="17"/>
      <c r="I287" s="17"/>
      <c r="J287" s="17"/>
      <c r="K287" s="17"/>
      <c r="L287" s="17"/>
      <c r="M287" s="17"/>
      <c r="N287" s="18"/>
      <c r="O287" s="43" t="str">
        <f t="shared" si="16"/>
        <v/>
      </c>
    </row>
    <row r="288" spans="1:15" x14ac:dyDescent="0.25">
      <c r="A288" s="14"/>
      <c r="B288" s="15"/>
      <c r="C288" s="16"/>
      <c r="D288" s="17"/>
      <c r="E288" s="17"/>
      <c r="F288" s="17"/>
      <c r="G288" s="17"/>
      <c r="H288" s="17"/>
      <c r="I288" s="17"/>
      <c r="J288" s="17"/>
      <c r="K288" s="17"/>
      <c r="L288" s="17"/>
      <c r="M288" s="17"/>
      <c r="N288" s="18"/>
      <c r="O288" s="43" t="str">
        <f t="shared" si="16"/>
        <v/>
      </c>
    </row>
    <row r="289" spans="1:15" ht="15.75" thickBot="1" x14ac:dyDescent="0.3">
      <c r="A289" s="14"/>
      <c r="B289" s="19"/>
      <c r="C289" s="20"/>
      <c r="D289" s="21"/>
      <c r="E289" s="21"/>
      <c r="F289" s="21"/>
      <c r="G289" s="21"/>
      <c r="H289" s="21"/>
      <c r="I289" s="21"/>
      <c r="J289" s="21"/>
      <c r="K289" s="21"/>
      <c r="L289" s="21"/>
      <c r="M289" s="21"/>
      <c r="N289" s="22"/>
      <c r="O289" s="44" t="str">
        <f t="shared" si="16"/>
        <v/>
      </c>
    </row>
    <row r="290" spans="1:15" ht="17.25" thickTop="1" thickBot="1" x14ac:dyDescent="0.3">
      <c r="A290" s="1"/>
      <c r="B290" s="2"/>
      <c r="D290" s="3"/>
      <c r="E290" s="3"/>
      <c r="F290" s="3"/>
      <c r="G290" s="3"/>
      <c r="H290" s="3"/>
      <c r="I290" s="3"/>
      <c r="J290" s="3"/>
      <c r="K290" s="3"/>
      <c r="L290" s="3"/>
      <c r="M290" s="3"/>
      <c r="N290" s="3"/>
    </row>
    <row r="291" spans="1:15" ht="17.25" thickTop="1" thickBot="1" x14ac:dyDescent="0.3">
      <c r="A291" s="4"/>
      <c r="B291" s="5"/>
      <c r="C291" s="6"/>
      <c r="D291" s="7"/>
      <c r="E291" s="7"/>
      <c r="F291" s="7"/>
      <c r="G291" s="7"/>
      <c r="H291" s="7"/>
      <c r="I291" s="7"/>
      <c r="J291" s="7"/>
      <c r="K291" s="7"/>
      <c r="L291" s="7"/>
      <c r="M291" s="7"/>
      <c r="N291" s="8"/>
    </row>
    <row r="292" spans="1:15" ht="16.5" thickTop="1" x14ac:dyDescent="0.25">
      <c r="A292" s="23"/>
      <c r="B292" s="10"/>
      <c r="C292" s="11"/>
      <c r="D292" s="12"/>
      <c r="E292" s="12"/>
      <c r="F292" s="12"/>
      <c r="G292" s="12"/>
      <c r="H292" s="12"/>
      <c r="I292" s="12"/>
      <c r="J292" s="12"/>
      <c r="K292" s="12"/>
      <c r="L292" s="12"/>
      <c r="M292" s="12"/>
      <c r="N292" s="13"/>
      <c r="O292" s="42" t="str">
        <f>IF(B292="","",IF(B292&gt;=$R$2,"oui","non"))</f>
        <v/>
      </c>
    </row>
    <row r="293" spans="1:15" x14ac:dyDescent="0.25">
      <c r="A293" s="14"/>
      <c r="B293" s="15"/>
      <c r="C293" s="16"/>
      <c r="D293" s="17"/>
      <c r="E293" s="17"/>
      <c r="F293" s="17"/>
      <c r="G293" s="17"/>
      <c r="H293" s="17"/>
      <c r="I293" s="17"/>
      <c r="J293" s="17"/>
      <c r="K293" s="17"/>
      <c r="L293" s="17"/>
      <c r="M293" s="17"/>
      <c r="N293" s="18"/>
      <c r="O293" s="43" t="str">
        <f t="shared" ref="O293:O306" si="17">IF(B293="","",IF(B293&gt;=$R$2,"oui","non"))</f>
        <v/>
      </c>
    </row>
    <row r="294" spans="1:15" x14ac:dyDescent="0.25">
      <c r="A294" s="14"/>
      <c r="B294" s="15"/>
      <c r="C294" s="16"/>
      <c r="D294" s="17"/>
      <c r="E294" s="17"/>
      <c r="F294" s="17"/>
      <c r="G294" s="17"/>
      <c r="H294" s="17"/>
      <c r="I294" s="17"/>
      <c r="J294" s="17"/>
      <c r="K294" s="17"/>
      <c r="L294" s="17"/>
      <c r="M294" s="17"/>
      <c r="N294" s="18"/>
      <c r="O294" s="43" t="str">
        <f t="shared" si="17"/>
        <v/>
      </c>
    </row>
    <row r="295" spans="1:15" x14ac:dyDescent="0.25">
      <c r="A295" s="14"/>
      <c r="B295" s="15"/>
      <c r="C295" s="16"/>
      <c r="D295" s="17"/>
      <c r="E295" s="17"/>
      <c r="F295" s="17"/>
      <c r="G295" s="17"/>
      <c r="H295" s="17"/>
      <c r="I295" s="17"/>
      <c r="J295" s="17"/>
      <c r="K295" s="17"/>
      <c r="L295" s="17"/>
      <c r="M295" s="17"/>
      <c r="N295" s="18"/>
      <c r="O295" s="43" t="str">
        <f t="shared" si="17"/>
        <v/>
      </c>
    </row>
    <row r="296" spans="1:15" x14ac:dyDescent="0.25">
      <c r="A296" s="14"/>
      <c r="B296" s="15"/>
      <c r="C296" s="16"/>
      <c r="D296" s="17"/>
      <c r="E296" s="17"/>
      <c r="F296" s="17"/>
      <c r="G296" s="17"/>
      <c r="H296" s="17"/>
      <c r="I296" s="17"/>
      <c r="J296" s="17"/>
      <c r="K296" s="17"/>
      <c r="L296" s="17"/>
      <c r="M296" s="17"/>
      <c r="N296" s="18"/>
      <c r="O296" s="43" t="str">
        <f t="shared" si="17"/>
        <v/>
      </c>
    </row>
    <row r="297" spans="1:15" x14ac:dyDescent="0.25">
      <c r="A297" s="14"/>
      <c r="B297" s="15"/>
      <c r="C297" s="16"/>
      <c r="D297" s="17"/>
      <c r="E297" s="17"/>
      <c r="F297" s="17"/>
      <c r="G297" s="17"/>
      <c r="H297" s="17"/>
      <c r="I297" s="17"/>
      <c r="J297" s="17"/>
      <c r="K297" s="17"/>
      <c r="L297" s="17"/>
      <c r="M297" s="17"/>
      <c r="N297" s="18"/>
      <c r="O297" s="43" t="str">
        <f t="shared" si="17"/>
        <v/>
      </c>
    </row>
    <row r="298" spans="1:15" x14ac:dyDescent="0.25">
      <c r="A298" s="14"/>
      <c r="B298" s="15"/>
      <c r="C298" s="16"/>
      <c r="D298" s="17"/>
      <c r="E298" s="17"/>
      <c r="F298" s="17"/>
      <c r="G298" s="17"/>
      <c r="H298" s="17"/>
      <c r="I298" s="17"/>
      <c r="J298" s="17"/>
      <c r="K298" s="17"/>
      <c r="L298" s="17"/>
      <c r="M298" s="17"/>
      <c r="N298" s="18"/>
      <c r="O298" s="43" t="str">
        <f t="shared" si="17"/>
        <v/>
      </c>
    </row>
    <row r="299" spans="1:15" x14ac:dyDescent="0.25">
      <c r="A299" s="14"/>
      <c r="B299" s="15"/>
      <c r="C299" s="16"/>
      <c r="D299" s="17"/>
      <c r="E299" s="17"/>
      <c r="F299" s="17"/>
      <c r="G299" s="17"/>
      <c r="H299" s="17"/>
      <c r="I299" s="17"/>
      <c r="J299" s="17"/>
      <c r="K299" s="17"/>
      <c r="L299" s="17"/>
      <c r="M299" s="17"/>
      <c r="N299" s="18"/>
      <c r="O299" s="43" t="str">
        <f t="shared" si="17"/>
        <v/>
      </c>
    </row>
    <row r="300" spans="1:15" x14ac:dyDescent="0.25">
      <c r="A300" s="14"/>
      <c r="B300" s="15"/>
      <c r="C300" s="16"/>
      <c r="D300" s="17"/>
      <c r="E300" s="17"/>
      <c r="F300" s="17"/>
      <c r="G300" s="17"/>
      <c r="H300" s="17"/>
      <c r="I300" s="17"/>
      <c r="J300" s="17"/>
      <c r="K300" s="17"/>
      <c r="L300" s="17"/>
      <c r="M300" s="17"/>
      <c r="N300" s="18"/>
      <c r="O300" s="43" t="str">
        <f t="shared" si="17"/>
        <v/>
      </c>
    </row>
    <row r="301" spans="1:15" x14ac:dyDescent="0.25">
      <c r="A301" s="14"/>
      <c r="B301" s="15"/>
      <c r="C301" s="16"/>
      <c r="D301" s="17"/>
      <c r="E301" s="17"/>
      <c r="F301" s="17"/>
      <c r="G301" s="17"/>
      <c r="H301" s="17"/>
      <c r="I301" s="17"/>
      <c r="J301" s="17"/>
      <c r="K301" s="17"/>
      <c r="L301" s="17"/>
      <c r="M301" s="17"/>
      <c r="N301" s="18"/>
      <c r="O301" s="43" t="str">
        <f t="shared" si="17"/>
        <v/>
      </c>
    </row>
    <row r="302" spans="1:15" x14ac:dyDescent="0.25">
      <c r="A302" s="14"/>
      <c r="B302" s="15"/>
      <c r="C302" s="16"/>
      <c r="D302" s="17"/>
      <c r="E302" s="17"/>
      <c r="F302" s="17"/>
      <c r="G302" s="17"/>
      <c r="H302" s="17"/>
      <c r="I302" s="17"/>
      <c r="J302" s="17"/>
      <c r="K302" s="17"/>
      <c r="L302" s="17"/>
      <c r="M302" s="17"/>
      <c r="N302" s="18"/>
      <c r="O302" s="43" t="str">
        <f t="shared" si="17"/>
        <v/>
      </c>
    </row>
    <row r="303" spans="1:15" x14ac:dyDescent="0.25">
      <c r="A303" s="14"/>
      <c r="B303" s="15"/>
      <c r="C303" s="16"/>
      <c r="D303" s="17"/>
      <c r="E303" s="17"/>
      <c r="F303" s="17"/>
      <c r="G303" s="17"/>
      <c r="H303" s="17"/>
      <c r="I303" s="17"/>
      <c r="J303" s="17"/>
      <c r="K303" s="17"/>
      <c r="L303" s="17"/>
      <c r="M303" s="17"/>
      <c r="N303" s="18"/>
      <c r="O303" s="43" t="str">
        <f t="shared" si="17"/>
        <v/>
      </c>
    </row>
    <row r="304" spans="1:15" x14ac:dyDescent="0.25">
      <c r="A304" s="14"/>
      <c r="B304" s="15"/>
      <c r="C304" s="16"/>
      <c r="D304" s="17"/>
      <c r="E304" s="17"/>
      <c r="F304" s="17"/>
      <c r="G304" s="17"/>
      <c r="H304" s="17"/>
      <c r="I304" s="17"/>
      <c r="J304" s="17"/>
      <c r="K304" s="17"/>
      <c r="L304" s="17"/>
      <c r="M304" s="17"/>
      <c r="N304" s="18"/>
      <c r="O304" s="43" t="str">
        <f t="shared" si="17"/>
        <v/>
      </c>
    </row>
    <row r="305" spans="1:15" x14ac:dyDescent="0.25">
      <c r="A305" s="14"/>
      <c r="B305" s="15"/>
      <c r="C305" s="16"/>
      <c r="D305" s="17"/>
      <c r="E305" s="17"/>
      <c r="F305" s="17"/>
      <c r="G305" s="17"/>
      <c r="H305" s="17"/>
      <c r="I305" s="17"/>
      <c r="J305" s="17"/>
      <c r="K305" s="17"/>
      <c r="L305" s="17"/>
      <c r="M305" s="17"/>
      <c r="N305" s="18"/>
      <c r="O305" s="43" t="str">
        <f t="shared" si="17"/>
        <v/>
      </c>
    </row>
    <row r="306" spans="1:15" ht="15.75" thickBot="1" x14ac:dyDescent="0.3">
      <c r="A306" s="14"/>
      <c r="B306" s="19"/>
      <c r="C306" s="20"/>
      <c r="D306" s="21"/>
      <c r="E306" s="21"/>
      <c r="F306" s="21"/>
      <c r="G306" s="21"/>
      <c r="H306" s="21"/>
      <c r="I306" s="21"/>
      <c r="J306" s="21"/>
      <c r="K306" s="21"/>
      <c r="L306" s="21"/>
      <c r="M306" s="21"/>
      <c r="N306" s="22"/>
      <c r="O306" s="44" t="str">
        <f t="shared" si="17"/>
        <v/>
      </c>
    </row>
    <row r="307" spans="1:15" ht="17.25" thickTop="1" thickBot="1" x14ac:dyDescent="0.3">
      <c r="A307" s="1"/>
      <c r="B307" s="2"/>
      <c r="D307" s="3"/>
      <c r="E307" s="3"/>
      <c r="F307" s="3"/>
      <c r="G307" s="3"/>
      <c r="H307" s="3"/>
      <c r="I307" s="3"/>
      <c r="J307" s="3"/>
      <c r="K307" s="3"/>
      <c r="L307" s="3"/>
      <c r="M307" s="3"/>
      <c r="N307" s="3"/>
    </row>
    <row r="308" spans="1:15" ht="17.25" thickTop="1" thickBot="1" x14ac:dyDescent="0.3">
      <c r="A308" s="4"/>
      <c r="B308" s="5"/>
      <c r="C308" s="6"/>
      <c r="D308" s="7"/>
      <c r="E308" s="7"/>
      <c r="F308" s="7"/>
      <c r="G308" s="7"/>
      <c r="H308" s="7"/>
      <c r="I308" s="7"/>
      <c r="J308" s="7"/>
      <c r="K308" s="7"/>
      <c r="L308" s="7"/>
      <c r="M308" s="7"/>
      <c r="N308" s="8"/>
    </row>
    <row r="309" spans="1:15" ht="16.5" thickTop="1" x14ac:dyDescent="0.25">
      <c r="A309" s="23"/>
      <c r="B309" s="10"/>
      <c r="C309" s="11"/>
      <c r="D309" s="12"/>
      <c r="E309" s="12"/>
      <c r="F309" s="12"/>
      <c r="G309" s="12"/>
      <c r="H309" s="12"/>
      <c r="I309" s="12"/>
      <c r="J309" s="12"/>
      <c r="K309" s="12"/>
      <c r="L309" s="12"/>
      <c r="M309" s="12"/>
      <c r="N309" s="13"/>
      <c r="O309" s="42" t="str">
        <f>IF(B309="","",IF(B309&gt;=$R$2,"oui","non"))</f>
        <v/>
      </c>
    </row>
    <row r="310" spans="1:15" x14ac:dyDescent="0.25">
      <c r="A310" s="14"/>
      <c r="B310" s="15"/>
      <c r="C310" s="16"/>
      <c r="D310" s="17"/>
      <c r="E310" s="17"/>
      <c r="F310" s="17"/>
      <c r="G310" s="17"/>
      <c r="H310" s="17"/>
      <c r="I310" s="17"/>
      <c r="J310" s="17"/>
      <c r="K310" s="17"/>
      <c r="L310" s="17"/>
      <c r="M310" s="17"/>
      <c r="N310" s="18"/>
      <c r="O310" s="43" t="str">
        <f t="shared" ref="O310:O323" si="18">IF(B310="","",IF(B310&gt;=$R$2,"oui","non"))</f>
        <v/>
      </c>
    </row>
    <row r="311" spans="1:15" x14ac:dyDescent="0.25">
      <c r="A311" s="14"/>
      <c r="B311" s="15"/>
      <c r="C311" s="16"/>
      <c r="D311" s="17"/>
      <c r="E311" s="17"/>
      <c r="F311" s="17"/>
      <c r="G311" s="17"/>
      <c r="H311" s="17"/>
      <c r="I311" s="17"/>
      <c r="J311" s="17"/>
      <c r="K311" s="17"/>
      <c r="L311" s="17"/>
      <c r="M311" s="17"/>
      <c r="N311" s="18"/>
      <c r="O311" s="43" t="str">
        <f t="shared" si="18"/>
        <v/>
      </c>
    </row>
    <row r="312" spans="1:15" x14ac:dyDescent="0.25">
      <c r="A312" s="14"/>
      <c r="B312" s="15"/>
      <c r="C312" s="16"/>
      <c r="D312" s="17"/>
      <c r="E312" s="17"/>
      <c r="F312" s="17"/>
      <c r="G312" s="17"/>
      <c r="H312" s="17"/>
      <c r="I312" s="17"/>
      <c r="J312" s="17"/>
      <c r="K312" s="17"/>
      <c r="L312" s="17"/>
      <c r="M312" s="17"/>
      <c r="N312" s="18"/>
      <c r="O312" s="43" t="str">
        <f t="shared" si="18"/>
        <v/>
      </c>
    </row>
    <row r="313" spans="1:15" x14ac:dyDescent="0.25">
      <c r="A313" s="14"/>
      <c r="B313" s="15"/>
      <c r="C313" s="16"/>
      <c r="D313" s="17"/>
      <c r="E313" s="17"/>
      <c r="F313" s="17"/>
      <c r="G313" s="17"/>
      <c r="H313" s="17"/>
      <c r="I313" s="17"/>
      <c r="J313" s="17"/>
      <c r="K313" s="17"/>
      <c r="L313" s="17"/>
      <c r="M313" s="17"/>
      <c r="N313" s="18"/>
      <c r="O313" s="43" t="str">
        <f t="shared" si="18"/>
        <v/>
      </c>
    </row>
    <row r="314" spans="1:15" x14ac:dyDescent="0.25">
      <c r="A314" s="14"/>
      <c r="B314" s="15"/>
      <c r="C314" s="16"/>
      <c r="D314" s="17"/>
      <c r="E314" s="17"/>
      <c r="F314" s="17"/>
      <c r="G314" s="17"/>
      <c r="H314" s="17"/>
      <c r="I314" s="17"/>
      <c r="J314" s="17"/>
      <c r="K314" s="17"/>
      <c r="L314" s="17"/>
      <c r="M314" s="17"/>
      <c r="N314" s="18"/>
      <c r="O314" s="43" t="str">
        <f t="shared" si="18"/>
        <v/>
      </c>
    </row>
    <row r="315" spans="1:15" x14ac:dyDescent="0.25">
      <c r="A315" s="14"/>
      <c r="B315" s="15"/>
      <c r="C315" s="16"/>
      <c r="D315" s="17"/>
      <c r="E315" s="17"/>
      <c r="F315" s="17"/>
      <c r="G315" s="17"/>
      <c r="H315" s="17"/>
      <c r="I315" s="17"/>
      <c r="J315" s="17"/>
      <c r="K315" s="17"/>
      <c r="L315" s="17"/>
      <c r="M315" s="17"/>
      <c r="N315" s="18"/>
      <c r="O315" s="43" t="str">
        <f t="shared" si="18"/>
        <v/>
      </c>
    </row>
    <row r="316" spans="1:15" x14ac:dyDescent="0.25">
      <c r="A316" s="14"/>
      <c r="B316" s="15"/>
      <c r="C316" s="16"/>
      <c r="D316" s="17"/>
      <c r="E316" s="17"/>
      <c r="F316" s="17"/>
      <c r="G316" s="17"/>
      <c r="H316" s="17"/>
      <c r="I316" s="17"/>
      <c r="J316" s="17"/>
      <c r="K316" s="17"/>
      <c r="L316" s="17"/>
      <c r="M316" s="17"/>
      <c r="N316" s="18"/>
      <c r="O316" s="43" t="str">
        <f t="shared" si="18"/>
        <v/>
      </c>
    </row>
    <row r="317" spans="1:15" x14ac:dyDescent="0.25">
      <c r="A317" s="14"/>
      <c r="B317" s="15"/>
      <c r="C317" s="16"/>
      <c r="D317" s="17"/>
      <c r="E317" s="17"/>
      <c r="F317" s="17"/>
      <c r="G317" s="17"/>
      <c r="H317" s="17"/>
      <c r="I317" s="17"/>
      <c r="J317" s="17"/>
      <c r="K317" s="17"/>
      <c r="L317" s="17"/>
      <c r="M317" s="17"/>
      <c r="N317" s="18"/>
      <c r="O317" s="43" t="str">
        <f t="shared" si="18"/>
        <v/>
      </c>
    </row>
    <row r="318" spans="1:15" x14ac:dyDescent="0.25">
      <c r="A318" s="14"/>
      <c r="B318" s="15"/>
      <c r="C318" s="16"/>
      <c r="D318" s="17"/>
      <c r="E318" s="17"/>
      <c r="F318" s="17"/>
      <c r="G318" s="17"/>
      <c r="H318" s="17"/>
      <c r="I318" s="17"/>
      <c r="J318" s="17"/>
      <c r="K318" s="17"/>
      <c r="L318" s="17"/>
      <c r="M318" s="17"/>
      <c r="N318" s="18"/>
      <c r="O318" s="43" t="str">
        <f t="shared" si="18"/>
        <v/>
      </c>
    </row>
    <row r="319" spans="1:15" x14ac:dyDescent="0.25">
      <c r="A319" s="14"/>
      <c r="B319" s="15"/>
      <c r="C319" s="16"/>
      <c r="D319" s="17"/>
      <c r="E319" s="17"/>
      <c r="F319" s="17"/>
      <c r="G319" s="17"/>
      <c r="H319" s="17"/>
      <c r="I319" s="17"/>
      <c r="J319" s="17"/>
      <c r="K319" s="17"/>
      <c r="L319" s="17"/>
      <c r="M319" s="17"/>
      <c r="N319" s="18"/>
      <c r="O319" s="43" t="str">
        <f t="shared" si="18"/>
        <v/>
      </c>
    </row>
    <row r="320" spans="1:15" x14ac:dyDescent="0.25">
      <c r="A320" s="14"/>
      <c r="B320" s="15"/>
      <c r="C320" s="16"/>
      <c r="D320" s="17"/>
      <c r="E320" s="17"/>
      <c r="F320" s="17"/>
      <c r="G320" s="17"/>
      <c r="H320" s="17"/>
      <c r="I320" s="17"/>
      <c r="J320" s="17"/>
      <c r="K320" s="17"/>
      <c r="L320" s="17"/>
      <c r="M320" s="17"/>
      <c r="N320" s="18"/>
      <c r="O320" s="43" t="str">
        <f t="shared" si="18"/>
        <v/>
      </c>
    </row>
    <row r="321" spans="1:15" x14ac:dyDescent="0.25">
      <c r="A321" s="14"/>
      <c r="B321" s="15"/>
      <c r="C321" s="16"/>
      <c r="D321" s="17"/>
      <c r="E321" s="17"/>
      <c r="F321" s="17"/>
      <c r="G321" s="17"/>
      <c r="H321" s="17"/>
      <c r="I321" s="17"/>
      <c r="J321" s="17"/>
      <c r="K321" s="17"/>
      <c r="L321" s="17"/>
      <c r="M321" s="17"/>
      <c r="N321" s="18"/>
      <c r="O321" s="43" t="str">
        <f t="shared" si="18"/>
        <v/>
      </c>
    </row>
    <row r="322" spans="1:15" x14ac:dyDescent="0.25">
      <c r="A322" s="14"/>
      <c r="B322" s="15"/>
      <c r="C322" s="16"/>
      <c r="D322" s="17"/>
      <c r="E322" s="17"/>
      <c r="F322" s="17"/>
      <c r="G322" s="17"/>
      <c r="H322" s="17"/>
      <c r="I322" s="17"/>
      <c r="J322" s="17"/>
      <c r="K322" s="17"/>
      <c r="L322" s="17"/>
      <c r="M322" s="17"/>
      <c r="N322" s="18"/>
      <c r="O322" s="43" t="str">
        <f t="shared" si="18"/>
        <v/>
      </c>
    </row>
    <row r="323" spans="1:15" ht="15.75" thickBot="1" x14ac:dyDescent="0.3">
      <c r="A323" s="14"/>
      <c r="B323" s="19"/>
      <c r="C323" s="20"/>
      <c r="D323" s="21"/>
      <c r="E323" s="21"/>
      <c r="F323" s="21"/>
      <c r="G323" s="21"/>
      <c r="H323" s="21"/>
      <c r="I323" s="21"/>
      <c r="J323" s="21"/>
      <c r="K323" s="21"/>
      <c r="L323" s="21"/>
      <c r="M323" s="21"/>
      <c r="N323" s="22"/>
      <c r="O323" s="44" t="str">
        <f t="shared" si="18"/>
        <v/>
      </c>
    </row>
    <row r="324" spans="1:15" ht="17.25" thickTop="1" thickBot="1" x14ac:dyDescent="0.3">
      <c r="A324" s="1"/>
      <c r="B324" s="2"/>
      <c r="D324" s="3"/>
      <c r="E324" s="3"/>
      <c r="F324" s="3"/>
      <c r="G324" s="3"/>
      <c r="H324" s="3"/>
      <c r="I324" s="3"/>
      <c r="J324" s="3"/>
      <c r="K324" s="3"/>
      <c r="L324" s="3"/>
      <c r="M324" s="3"/>
      <c r="N324" s="3"/>
    </row>
    <row r="325" spans="1:15" ht="17.25" thickTop="1" thickBot="1" x14ac:dyDescent="0.3">
      <c r="A325" s="4"/>
      <c r="B325" s="5"/>
      <c r="C325" s="6"/>
      <c r="D325" s="7"/>
      <c r="E325" s="7"/>
      <c r="F325" s="7"/>
      <c r="G325" s="7"/>
      <c r="H325" s="7"/>
      <c r="I325" s="7"/>
      <c r="J325" s="7"/>
      <c r="K325" s="7"/>
      <c r="L325" s="7"/>
      <c r="M325" s="7"/>
      <c r="N325" s="8"/>
    </row>
    <row r="326" spans="1:15" ht="16.5" thickTop="1" x14ac:dyDescent="0.25">
      <c r="A326" s="23"/>
      <c r="B326" s="10"/>
      <c r="C326" s="11"/>
      <c r="D326" s="12"/>
      <c r="E326" s="12"/>
      <c r="F326" s="12"/>
      <c r="G326" s="12"/>
      <c r="H326" s="12"/>
      <c r="I326" s="12"/>
      <c r="J326" s="12"/>
      <c r="K326" s="12"/>
      <c r="L326" s="12"/>
      <c r="M326" s="12"/>
      <c r="N326" s="13"/>
      <c r="O326" s="42" t="str">
        <f>IF(B326="","",IF(B326&gt;=$R$2,"oui","non"))</f>
        <v/>
      </c>
    </row>
    <row r="327" spans="1:15" x14ac:dyDescent="0.25">
      <c r="A327" s="14"/>
      <c r="B327" s="15"/>
      <c r="C327" s="16"/>
      <c r="D327" s="17"/>
      <c r="E327" s="17"/>
      <c r="F327" s="17"/>
      <c r="G327" s="17"/>
      <c r="H327" s="17"/>
      <c r="I327" s="17"/>
      <c r="J327" s="17"/>
      <c r="K327" s="17"/>
      <c r="L327" s="17"/>
      <c r="M327" s="17"/>
      <c r="N327" s="18"/>
      <c r="O327" s="43" t="str">
        <f t="shared" ref="O327:O340" si="19">IF(B327="","",IF(B327&gt;=$R$2,"oui","non"))</f>
        <v/>
      </c>
    </row>
    <row r="328" spans="1:15" x14ac:dyDescent="0.25">
      <c r="A328" s="14"/>
      <c r="B328" s="15"/>
      <c r="C328" s="16"/>
      <c r="D328" s="17"/>
      <c r="E328" s="17"/>
      <c r="F328" s="17"/>
      <c r="G328" s="17"/>
      <c r="H328" s="17"/>
      <c r="I328" s="17"/>
      <c r="J328" s="17"/>
      <c r="K328" s="17"/>
      <c r="L328" s="17"/>
      <c r="M328" s="17"/>
      <c r="N328" s="18"/>
      <c r="O328" s="43" t="str">
        <f t="shared" si="19"/>
        <v/>
      </c>
    </row>
    <row r="329" spans="1:15" x14ac:dyDescent="0.25">
      <c r="A329" s="14"/>
      <c r="B329" s="15"/>
      <c r="C329" s="16"/>
      <c r="D329" s="17"/>
      <c r="E329" s="17"/>
      <c r="F329" s="17"/>
      <c r="G329" s="17"/>
      <c r="H329" s="17"/>
      <c r="I329" s="17"/>
      <c r="J329" s="17"/>
      <c r="K329" s="17"/>
      <c r="L329" s="17"/>
      <c r="M329" s="17"/>
      <c r="N329" s="18"/>
      <c r="O329" s="43" t="str">
        <f t="shared" si="19"/>
        <v/>
      </c>
    </row>
    <row r="330" spans="1:15" x14ac:dyDescent="0.25">
      <c r="A330" s="14"/>
      <c r="B330" s="15"/>
      <c r="C330" s="16"/>
      <c r="D330" s="17"/>
      <c r="E330" s="17"/>
      <c r="F330" s="17"/>
      <c r="G330" s="17"/>
      <c r="H330" s="17"/>
      <c r="I330" s="17"/>
      <c r="J330" s="17"/>
      <c r="K330" s="17"/>
      <c r="L330" s="17"/>
      <c r="M330" s="17"/>
      <c r="N330" s="18"/>
      <c r="O330" s="43" t="str">
        <f t="shared" si="19"/>
        <v/>
      </c>
    </row>
    <row r="331" spans="1:15" x14ac:dyDescent="0.25">
      <c r="A331" s="14"/>
      <c r="B331" s="15"/>
      <c r="C331" s="16"/>
      <c r="D331" s="17"/>
      <c r="E331" s="17"/>
      <c r="F331" s="17"/>
      <c r="G331" s="17"/>
      <c r="H331" s="17"/>
      <c r="I331" s="17"/>
      <c r="J331" s="17"/>
      <c r="K331" s="17"/>
      <c r="L331" s="17"/>
      <c r="M331" s="17"/>
      <c r="N331" s="18"/>
      <c r="O331" s="43" t="str">
        <f t="shared" si="19"/>
        <v/>
      </c>
    </row>
    <row r="332" spans="1:15" x14ac:dyDescent="0.25">
      <c r="A332" s="14"/>
      <c r="B332" s="15"/>
      <c r="C332" s="16"/>
      <c r="D332" s="17"/>
      <c r="E332" s="17"/>
      <c r="F332" s="17"/>
      <c r="G332" s="17"/>
      <c r="H332" s="17"/>
      <c r="I332" s="17"/>
      <c r="J332" s="17"/>
      <c r="K332" s="17"/>
      <c r="L332" s="17"/>
      <c r="M332" s="17"/>
      <c r="N332" s="18"/>
      <c r="O332" s="43" t="str">
        <f t="shared" si="19"/>
        <v/>
      </c>
    </row>
    <row r="333" spans="1:15" x14ac:dyDescent="0.25">
      <c r="A333" s="14"/>
      <c r="B333" s="15"/>
      <c r="C333" s="16"/>
      <c r="D333" s="17"/>
      <c r="E333" s="17"/>
      <c r="F333" s="17"/>
      <c r="G333" s="17"/>
      <c r="H333" s="17"/>
      <c r="I333" s="17"/>
      <c r="J333" s="17"/>
      <c r="K333" s="17"/>
      <c r="L333" s="17"/>
      <c r="M333" s="17"/>
      <c r="N333" s="18"/>
      <c r="O333" s="43" t="str">
        <f t="shared" si="19"/>
        <v/>
      </c>
    </row>
    <row r="334" spans="1:15" x14ac:dyDescent="0.25">
      <c r="A334" s="14"/>
      <c r="B334" s="15"/>
      <c r="C334" s="16"/>
      <c r="D334" s="17"/>
      <c r="E334" s="17"/>
      <c r="F334" s="17"/>
      <c r="G334" s="17"/>
      <c r="H334" s="17"/>
      <c r="I334" s="17"/>
      <c r="J334" s="17"/>
      <c r="K334" s="17"/>
      <c r="L334" s="17"/>
      <c r="M334" s="17"/>
      <c r="N334" s="18"/>
      <c r="O334" s="43" t="str">
        <f t="shared" si="19"/>
        <v/>
      </c>
    </row>
    <row r="335" spans="1:15" x14ac:dyDescent="0.25">
      <c r="A335" s="14"/>
      <c r="B335" s="15"/>
      <c r="C335" s="16"/>
      <c r="D335" s="17"/>
      <c r="E335" s="17"/>
      <c r="F335" s="17"/>
      <c r="G335" s="17"/>
      <c r="H335" s="17"/>
      <c r="I335" s="17"/>
      <c r="J335" s="17"/>
      <c r="K335" s="17"/>
      <c r="L335" s="17"/>
      <c r="M335" s="17"/>
      <c r="N335" s="18"/>
      <c r="O335" s="43" t="str">
        <f t="shared" si="19"/>
        <v/>
      </c>
    </row>
    <row r="336" spans="1:15" x14ac:dyDescent="0.25">
      <c r="A336" s="14"/>
      <c r="B336" s="15"/>
      <c r="C336" s="16"/>
      <c r="D336" s="17"/>
      <c r="E336" s="17"/>
      <c r="F336" s="17"/>
      <c r="G336" s="17"/>
      <c r="H336" s="17"/>
      <c r="I336" s="17"/>
      <c r="J336" s="17"/>
      <c r="K336" s="17"/>
      <c r="L336" s="17"/>
      <c r="M336" s="17"/>
      <c r="N336" s="18"/>
      <c r="O336" s="43" t="str">
        <f t="shared" si="19"/>
        <v/>
      </c>
    </row>
    <row r="337" spans="1:15" x14ac:dyDescent="0.25">
      <c r="A337" s="14"/>
      <c r="B337" s="15"/>
      <c r="C337" s="16"/>
      <c r="D337" s="17"/>
      <c r="E337" s="17"/>
      <c r="F337" s="17"/>
      <c r="G337" s="17"/>
      <c r="H337" s="17"/>
      <c r="I337" s="17"/>
      <c r="J337" s="17"/>
      <c r="K337" s="17"/>
      <c r="L337" s="17"/>
      <c r="M337" s="17"/>
      <c r="N337" s="18"/>
      <c r="O337" s="43" t="str">
        <f t="shared" si="19"/>
        <v/>
      </c>
    </row>
    <row r="338" spans="1:15" x14ac:dyDescent="0.25">
      <c r="A338" s="14"/>
      <c r="B338" s="15"/>
      <c r="C338" s="16"/>
      <c r="D338" s="17"/>
      <c r="E338" s="17"/>
      <c r="F338" s="17"/>
      <c r="G338" s="17"/>
      <c r="H338" s="17"/>
      <c r="I338" s="17"/>
      <c r="J338" s="17"/>
      <c r="K338" s="17"/>
      <c r="L338" s="17"/>
      <c r="M338" s="17"/>
      <c r="N338" s="18"/>
      <c r="O338" s="43" t="str">
        <f t="shared" si="19"/>
        <v/>
      </c>
    </row>
    <row r="339" spans="1:15" x14ac:dyDescent="0.25">
      <c r="A339" s="14"/>
      <c r="B339" s="15"/>
      <c r="C339" s="16"/>
      <c r="D339" s="17"/>
      <c r="E339" s="17"/>
      <c r="F339" s="17"/>
      <c r="G339" s="17"/>
      <c r="H339" s="17"/>
      <c r="I339" s="17"/>
      <c r="J339" s="17"/>
      <c r="K339" s="17"/>
      <c r="L339" s="17"/>
      <c r="M339" s="17"/>
      <c r="N339" s="18"/>
      <c r="O339" s="43" t="str">
        <f t="shared" si="19"/>
        <v/>
      </c>
    </row>
    <row r="340" spans="1:15" ht="15.75" thickBot="1" x14ac:dyDescent="0.3">
      <c r="A340" s="14"/>
      <c r="B340" s="19"/>
      <c r="C340" s="20"/>
      <c r="D340" s="21"/>
      <c r="E340" s="21"/>
      <c r="F340" s="21"/>
      <c r="G340" s="21"/>
      <c r="H340" s="21"/>
      <c r="I340" s="21"/>
      <c r="J340" s="21"/>
      <c r="K340" s="21"/>
      <c r="L340" s="21"/>
      <c r="M340" s="21"/>
      <c r="N340" s="22"/>
      <c r="O340" s="44" t="str">
        <f t="shared" si="19"/>
        <v/>
      </c>
    </row>
    <row r="341" spans="1:15" ht="15.75" thickTop="1" x14ac:dyDescent="0.25"/>
  </sheetData>
  <hyperlinks>
    <hyperlink ref="B3" r:id="rId1" display="/cheval/gold-major-performance-2020-02-24-chatillon-sur-chalaronne-vs-2020-01-01-vincennes_c1129435_f1119504_h2623117" xr:uid="{77E6F13B-055F-4057-8464-204139A8C74B}"/>
    <hyperlink ref="B4" r:id="rId2" display="/cheval/gold-major-performance-2020-02-16-paray-le-monial-vs-2020-01-01-vincennes_c1128063_f1119504_h2623117" xr:uid="{65A6FD23-BB34-4D0F-9502-79B12B9BA778}"/>
    <hyperlink ref="B5" r:id="rId3" display="/cheval/gold-major-performance-2020-01-30-lyon-la-soie-vs-2020-01-01-vincennes_c1124836_f1119504_h2623117" xr:uid="{EC0BB428-A4E4-45E5-92B2-97CAF9543112}"/>
    <hyperlink ref="B6" r:id="rId4" display="/cheval/gold-major-performance-2020-01-01-vincennes-vs-2020-01-01-vincennes_c1119504_f1119504_h2623117" xr:uid="{AC9F4194-516B-440C-B5DB-231B5B3A1367}"/>
    <hyperlink ref="B20" r:id="rId5" display="/cheval/garlin-performance-2020-01-20-vincennes-vs-2020-01-01-vincennes_c1123091_f1119504_h2581643" xr:uid="{6A7D37C2-BE34-48C0-9FB0-8342DF390934}"/>
    <hyperlink ref="B21" r:id="rId6" display="/cheval/garlin-performance-2020-01-01-vincennes-vs-2020-01-01-vincennes_c1119504_f1119504_h2581643" xr:uid="{48109045-2E1B-40FA-8C2A-0F8A1C17D2D8}"/>
    <hyperlink ref="B22" r:id="rId7" display="/cheval/garlin-performance-2019-12-12-vincennes-vs-2020-01-01-vincennes_c1115819_f1119504_h2581643" xr:uid="{1A8EA433-96B9-45B2-A302-4C78905F4529}"/>
    <hyperlink ref="B23" r:id="rId8" display="/cheval/garlin-performance-2019-11-11-graignes-vs-2020-01-01-vincennes_c1108450_f1119504_h2581643" xr:uid="{1B6D7B99-166C-4B2B-9F35-329ADF10D42C}"/>
    <hyperlink ref="B24" r:id="rId9" display="/cheval/garlin-performance-2019-10-27-rouen-mauquenchy-vs-2020-01-01-vincennes_c1104740_f1119504_h2581643" xr:uid="{E1E79BEC-39F3-46D5-9168-D2C7814BF525}"/>
    <hyperlink ref="B25" r:id="rId10" display="/cheval/garlin-performance-2019-09-21-graignes-vs-2020-01-01-vincennes_c1095026_f1119504_h2581643" xr:uid="{4F71877E-FE38-44DC-89CB-669BAFBCC300}"/>
    <hyperlink ref="B26" r:id="rId11" display="/cheval/garlin-performance-2019-09-15-vire-vs-2020-01-01-vincennes_c1093345_f1119504_h2581643" xr:uid="{AAA5C4B7-0243-46B3-B2D5-9D8F5DE75933}"/>
    <hyperlink ref="B27" r:id="rId12" display="/cheval/garlin-performance-2019-01-13-argentan-vs-2020-01-01-vincennes_c1033835_f1119504_h2581643" xr:uid="{F4EDDB47-E98A-4CA2-9251-E27233C77DC0}"/>
    <hyperlink ref="B37" r:id="rId13" display="/cheval/gold-eleven-performance-2020-03-08-rouen-mauquenchy-vs-2020-01-01-vincennes_c1131953_f1119504_h2585032" xr:uid="{70AA1AA2-BE51-456A-BF03-EB90E2D7FC38}"/>
    <hyperlink ref="B38" r:id="rId14" display="/cheval/gold-eleven-performance-2020-02-12-angers-vs-2020-01-01-vincennes_c1127503_f1119504_h2585032" xr:uid="{F9A2B676-8A20-4FCA-9C1F-13261FF20A26}"/>
    <hyperlink ref="B39" r:id="rId15" display="/cheval/gold-eleven-performance-2020-01-27-vincennes-vs-2020-01-01-vincennes_c1124309_f1119504_h2585032" xr:uid="{01D25D12-1178-4616-A4B5-87F12A8901AF}"/>
    <hyperlink ref="B40" r:id="rId16" display="/cheval/gold-eleven-performance-2020-01-01-vincennes-vs-2020-01-01-vincennes_c1119504_f1119504_h2585032" xr:uid="{49BACCDC-02B8-4EC2-B563-530C1D7ED0FE}"/>
    <hyperlink ref="B41" r:id="rId17" display="/cheval/gold-eleven-performance-2019-12-19-cabourg-vs-2020-01-01-vincennes_c1117355_f1119504_h2585032" xr:uid="{90885E21-3124-44FF-B01A-D8764016A0EA}"/>
    <hyperlink ref="B42" r:id="rId18" display="/cheval/gold-eleven-performance-2019-12-10-cabourg-vs-2020-01-01-vincennes_c1115167_f1119504_h2585032" xr:uid="{39A3EB0B-DF00-453E-8DED-F280EF4F7717}"/>
    <hyperlink ref="B43" r:id="rId19" display="/cheval/gold-eleven-performance-2019-11-03-strasbourg-vs-2020-01-01-vincennes_c1106608_f1119504_h2585032" xr:uid="{3A75C5D7-F29A-4699-891E-E3140D61DA27}"/>
    <hyperlink ref="B44" r:id="rId20" display="/cheval/gold-eleven-performance-2019-10-06-chartres-vs-2020-01-01-vincennes_c1099337_f1119504_h2585032" xr:uid="{B306609B-6778-4A4B-A120-2DA5325E0E7D}"/>
    <hyperlink ref="B45" r:id="rId21" display="/cheval/gold-eleven-performance-2019-04-04-rouen-mauquenchy-vs-2020-01-01-vincennes_c1048142_f1119504_h2585032" xr:uid="{C035CFEF-F279-4171-BEBD-AD96A652BC94}"/>
    <hyperlink ref="B46" r:id="rId22" display="/cheval/gold-eleven-performance-2019-03-19-enghien-vs-2020-01-01-vincennes_c1044813_f1119504_h2585032" xr:uid="{F78A3260-5619-48FA-B86E-F8685B6D7AE3}"/>
    <hyperlink ref="B47" r:id="rId23" display="/cheval/gold-eleven-performance-2019-03-03-cherbourg-vs-2020-01-01-vincennes_c1041817_f1119504_h2585032" xr:uid="{1F049CFE-D891-4EF0-82A7-AA74EEC1DE03}"/>
    <hyperlink ref="B54" r:id="rId24" display="/cheval/godefroy-du-loisir-performance-2020-02-28-laval-vs-2020-01-01-vincennes_c1130262_f1119504_h2601289" xr:uid="{973419AA-837C-46A4-B035-A0E06F1ADD6E}"/>
    <hyperlink ref="B55" r:id="rId25" display="/cheval/godefroy-du-loisir-performance-2020-01-31-angers-vs-2020-01-01-vincennes_c1125052_f1119504_h2601289" xr:uid="{83586D1E-5378-4060-AA40-2FF696E1DDF9}"/>
    <hyperlink ref="B56" r:id="rId26" display="/cheval/godefroy-du-loisir-performance-2020-01-12-argentan-vs-2020-01-01-vincennes_c1121495_f1119504_h2601289" xr:uid="{3A2D3E23-AFA0-46AD-AF3C-B5414FAB9F49}"/>
    <hyperlink ref="B57" r:id="rId27" display="/cheval/godefroy-du-loisir-performance-2020-01-01-vincennes-vs-2020-01-01-vincennes_c1119504_f1119504_h2601289" xr:uid="{29AE0DB8-9969-44C8-A641-3BBAEA048FFB}"/>
    <hyperlink ref="B58" r:id="rId28" display="/cheval/godefroy-du-loisir-performance-2019-12-10-cabourg-vs-2020-01-01-vincennes_c1115167_f1119504_h2601289" xr:uid="{F6B62BC5-FC4A-4EE3-A241-E4CB8BD7FAB1}"/>
    <hyperlink ref="B59" r:id="rId29" display="/cheval/godefroy-du-loisir-performance-2019-08-09-cabourg-vs-2020-01-01-vincennes_c1083256_f1119504_h2601289" xr:uid="{521B48C3-F665-44AB-A77E-F900FE22E6E0}"/>
    <hyperlink ref="B60" r:id="rId30" display="/cheval/godefroy-du-loisir-performance-2019-07-23-cabourg-vs-2020-01-01-vincennes_c1077822_f1119504_h2601289" xr:uid="{98B988E5-92B1-4583-B2AF-615828635989}"/>
    <hyperlink ref="B61" r:id="rId31" display="/cheval/godefroy-du-loisir-performance-2019-06-25-caen-vs-2020-01-01-vincennes_c1069854_f1119504_h2601289" xr:uid="{F33C24A9-2D8A-4950-BE6E-E5BF45D085F1}"/>
    <hyperlink ref="B71" r:id="rId32" display="/cheval/genius-josselyn-performance-2020-03-11-wolvega-vs-2020-01-01-vincennes_c1132854_f1119504_h2577827" xr:uid="{BC8D1F52-903E-4B77-8553-00DEC86CFAEE}"/>
    <hyperlink ref="B72" r:id="rId33" display="/cheval/genius-josselyn-performance-2020-02-11-mons-vs-2020-01-01-vincennes_c1127110_f1119504_h2577827" xr:uid="{9C1D513D-7A4B-454E-8874-A74F98B288F6}"/>
    <hyperlink ref="B73" r:id="rId34" display="/cheval/genius-josselyn-performance-2020-01-10-wolvega-vs-2020-01-01-vincennes_c1121143_f1119504_h2577827" xr:uid="{EC52062D-E97E-4B27-9755-EC8C4D5EF924}"/>
    <hyperlink ref="B74" r:id="rId35" display="/cheval/genius-josselyn-performance-2020-01-05-gelsenkirchen-vs-2020-01-01-vincennes_c1120815_f1119504_h2577827" xr:uid="{1D8CB61C-2E7C-4B70-85BF-49D9479DE1CB}"/>
    <hyperlink ref="B75" r:id="rId36" display="/cheval/genius-josselyn-performance-2019-11-05-vincennes-vs-2020-01-01-vincennes_c1107156_f1119504_h2577827" xr:uid="{5E45E257-49CF-4465-91C8-F7AD885A5AB2}"/>
    <hyperlink ref="B76" r:id="rId37" display="/cheval/genius-josselyn-performance-2019-10-28-le-croise-laroche-vs-2020-01-01-vincennes_c1105041_f1119504_h2577827" xr:uid="{21CF7EF9-DA0C-404E-9CB4-06FC4EC1486C}"/>
    <hyperlink ref="B77" r:id="rId38" display="/cheval/genius-josselyn-performance-2019-10-20-strasbourg-vs-2020-01-01-vincennes_c1103198_f1119504_h2577827" xr:uid="{7B54C9E6-2399-466F-9AF9-645D72CA3452}"/>
    <hyperlink ref="B78" r:id="rId39" display="/cheval/genius-josselyn-performance-2019-09-13-wolvega-vs-2020-01-01-vincennes_c1092964_f1119504_h2577827" xr:uid="{BC1B5DE9-38D5-4EF6-BCFA-218E7C38D379}"/>
    <hyperlink ref="B79" r:id="rId40" display="/cheval/genius-josselyn-performance-2019-08-10-les-sables-d-olonne-vs-2020-01-01-vincennes_c1083598_f1119504_h2577827" xr:uid="{367E95CF-BCE6-49A4-A914-33C6D9B5F450}"/>
    <hyperlink ref="B80" r:id="rId41" display="/cheval/genius-josselyn-performance-2019-06-06-chartres-vs-2020-01-01-vincennes_c1064621_f1119504_h2577827" xr:uid="{7C3D2C43-E573-48AA-9A27-D2C86F7F4E88}"/>
    <hyperlink ref="B81" r:id="rId42" display="/cheval/genius-josselyn-performance-2018-12-03-le-croise-laroche-vs-2020-01-01-vincennes_c1026795_f1119504_h2577827" xr:uid="{20DB692C-4DE1-4D00-B09D-E197741AD5EC}"/>
    <hyperlink ref="B88" r:id="rId43" display="/cheval/gastronomique-performance-2020-03-07-caen-vs-2020-01-01-vincennes_c1131920_f1119504_h2586560" xr:uid="{53FB02E9-A269-4850-BA70-294CC98120B5}"/>
    <hyperlink ref="B89" r:id="rId44" display="/cheval/gastronomique-performance-2020-02-14-graignes-vs-2020-01-01-vincennes_c1127790_f1119504_h2586560" xr:uid="{B26DED35-7586-4876-A86E-79E672BC92B5}"/>
    <hyperlink ref="B90" r:id="rId45" display="/cheval/gastronomique-performance-2020-01-01-vincennes-vs-2020-01-01-vincennes_c1119504_f1119504_h2586560" xr:uid="{BA69588D-4896-44C3-B1B2-E9CA8712CF88}"/>
    <hyperlink ref="B91" r:id="rId46" display="/cheval/gastronomique-performance-2019-12-08-laval-vs-2020-01-01-vincennes_c1114734_f1119504_h2586560" xr:uid="{CD597B2F-BD21-4471-AC58-D3752B4D71AE}"/>
    <hyperlink ref="B92" r:id="rId47" display="/cheval/gastronomique-performance-2019-11-28-cabourg-vs-2020-01-01-vincennes_c1112730_f1119504_h2586560" xr:uid="{E1F3D8C6-DF71-40E5-8B17-D56F33DD7F21}"/>
    <hyperlink ref="B93" r:id="rId48" display="/cheval/gastronomique-performance-2019-11-10-cordemais-vs-2020-01-01-vincennes_c1108370_f1119504_h2586560" xr:uid="{61EDDDCD-B89C-44D2-9B6A-7462B0C59414}"/>
    <hyperlink ref="B94" r:id="rId49" display="/cheval/gastronomique-performance-2019-11-03-lignieres-vs-2020-01-01-vincennes_c1106625_f1119504_h2586560" xr:uid="{E9E9C894-9729-4501-A925-F1F8780CEAD8}"/>
    <hyperlink ref="B95" r:id="rId50" display="/cheval/gastronomique-performance-2019-10-20-le-mans-vs-2020-01-01-vincennes_c1102994_f1119504_h2586560" xr:uid="{8033928B-2699-4FED-B2FA-B0CA66A58317}"/>
    <hyperlink ref="B96" r:id="rId51" display="/cheval/gastronomique-performance-2019-10-06-cordemais-vs-2020-01-01-vincennes_c1099356_f1119504_h2586560" xr:uid="{EAAF0852-7323-4CC5-9A3F-4CC3D77C272B}"/>
    <hyperlink ref="B97" r:id="rId52" display="/cheval/gastronomique-performance-2019-08-05-chateaubriant-vs-2020-01-01-vincennes_c1081918_f1119504_h2586560" xr:uid="{A9C2784A-8C66-49AE-88FB-C53F6DD7E51F}"/>
    <hyperlink ref="B98" r:id="rId53" display="/cheval/gastronomique-performance-2019-07-27-le-mans-vs-2020-01-01-vincennes_c1079421_f1119504_h2586560" xr:uid="{2B759FF3-792E-4698-A787-F16E1EF513C1}"/>
    <hyperlink ref="B99" r:id="rId54" display="/cheval/gastronomique-performance-2019-07-14-saint-jean-de-monts-vs-2020-01-01-vincennes_c1075485_f1119504_h2586560" xr:uid="{572A2001-BEEE-4025-A6A1-ABF21C6297CD}"/>
    <hyperlink ref="B100" r:id="rId55" display="/cheval/gastronomique-performance-2019-06-30-chinon-vs-2020-01-01-vincennes_c1071404_f1119504_h2586560" xr:uid="{6704347C-00AA-4A84-A464-61977E21AA9A}"/>
    <hyperlink ref="B101" r:id="rId56" display="/cheval/gastronomique-performance-2019-06-17-craon-vs-2020-01-01-vincennes_c1067515_f1119504_h2586560" xr:uid="{EE0035D6-00FA-4AE4-AA69-A9512B76166D}"/>
    <hyperlink ref="B105" r:id="rId57" display="/cheval/gansu-san-performance-2020-03-06-enghien-vs-2020-01-01-vincennes_c1131678_f1119504_h2599557" xr:uid="{D4169203-F696-4AD4-B52B-04AF50611A35}"/>
    <hyperlink ref="B106" r:id="rId58" display="/cheval/gansu-san-performance-2020-02-21-vincennes-vs-2020-01-01-vincennes_c1129016_f1119504_h2599557" xr:uid="{9BDDE6E9-2099-4801-8EC1-2B546E36AD57}"/>
    <hyperlink ref="B107" r:id="rId59" display="/cheval/gansu-san-performance-2020-02-06-vincennes-vs-2020-01-01-vincennes_c1126345_f1119504_h2599557" xr:uid="{C4C60EF0-0429-417F-8B65-D5D6C72B3BF2}"/>
    <hyperlink ref="B108" r:id="rId60" display="/cheval/gansu-san-performance-2020-01-27-vincennes-vs-2020-01-01-vincennes_c1124309_f1119504_h2599557" xr:uid="{C5AF6C38-FBAC-4EB0-A52D-66F86BE6AB15}"/>
    <hyperlink ref="B109" r:id="rId61" display="/cheval/gansu-san-performance-2020-01-21-vincennes-vs-2020-01-01-vincennes_c1123241_f1119504_h2599557" xr:uid="{36D19C9C-A89E-4B1F-9BF3-9DE3005D6655}"/>
    <hyperlink ref="B110" r:id="rId62" display="/cheval/gansu-san-performance-2020-01-01-vincennes-vs-2020-01-01-vincennes_c1119504_f1119504_h2599557" xr:uid="{0523174B-5B4E-489D-B7C2-C153CAD531C6}"/>
    <hyperlink ref="B111" r:id="rId63" display="/cheval/gansu-san-performance-2019-12-12-vincennes-vs-2020-01-01-vincennes_c1115819_f1119504_h2599557" xr:uid="{1711EC2B-1957-4777-9F5B-F70F058A098C}"/>
    <hyperlink ref="B112" r:id="rId64" display="/cheval/gansu-san-performance-2019-12-04-vincennes-vs-2020-01-01-vincennes_c1113815_f1119504_h2599557" xr:uid="{C92924AE-0B96-4269-BA4A-AA8BF8ECDBF9}"/>
    <hyperlink ref="B113" r:id="rId65" display="/cheval/gansu-san-performance-2019-11-15-vincennes-vs-2020-01-01-vincennes_c1109848_f1119504_h2599557" xr:uid="{1550B852-4CE9-4C1C-8D92-788557F85A61}"/>
    <hyperlink ref="B114" r:id="rId66" display="/cheval/gansu-san-performance-2019-11-03-la-capelle-vs-2020-01-01-vincennes_c1106528_f1119504_h2599557" xr:uid="{3E8A79DA-EFCF-4A69-9EF8-42D5F3FE1BE7}"/>
    <hyperlink ref="B115" r:id="rId67" display="/cheval/gansu-san-performance-2019-10-23-enghien-vs-2020-01-01-vincennes_c1103967_f1119504_h2599557" xr:uid="{DE4E160B-C4E2-477F-B2C7-A8291C8A5BA5}"/>
    <hyperlink ref="B116" r:id="rId68" display="/cheval/gansu-san-performance-2019-09-15-laon-vs-2020-01-01-vincennes_c1093474_f1119504_h2599557" xr:uid="{22D878BC-9D5B-460B-8B46-987E0F3542C2}"/>
    <hyperlink ref="B117" r:id="rId69" display="/cheval/gansu-san-performance-2019-08-28-les-sables-d-olonne-vs-2020-01-01-vincennes_c1088717_f1119504_h2599557" xr:uid="{95C4A204-3F17-4B39-811A-DECC1E21093D}"/>
    <hyperlink ref="B118" r:id="rId70" display="/cheval/gansu-san-performance-2019-08-10-enghien-vs-2020-01-01-vincennes_c1083655_f1119504_h2599557" xr:uid="{A3F6FF8C-284B-4C1D-B478-F2FF1C28207B}"/>
    <hyperlink ref="B119" r:id="rId71" display="/cheval/gansu-san-performance-2019-08-06-pornichet-la-baule-vs-2020-01-01-vincennes_c1082647_f1119504_h2599557" xr:uid="{E5ACA97A-2C34-4AB0-83FF-599BE723E489}"/>
    <hyperlink ref="B122" r:id="rId72" display="/cheval/grizzly-bear-performance-2020-03-06-enghien-vs-2020-01-01-vincennes_c1131678_f1119504_h2610724" xr:uid="{C200ACB3-79E5-4095-9355-813E7F059C08}"/>
    <hyperlink ref="B123" r:id="rId73" display="/cheval/grizzly-bear-performance-2020-02-06-vincennes-vs-2020-01-01-vincennes_c1126345_f1119504_h2610724" xr:uid="{5C447E77-C133-4919-A385-34C7BCC37DD3}"/>
    <hyperlink ref="B124" r:id="rId74" display="/cheval/grizzly-bear-performance-2020-01-20-vincennes-vs-2020-01-01-vincennes_c1123091_f1119504_h2610724" xr:uid="{12FFE605-E057-4137-BA94-9D73A75ADDA5}"/>
    <hyperlink ref="B125" r:id="rId75" display="/cheval/grizzly-bear-performance-2020-01-01-vincennes-vs-2020-01-01-vincennes_c1119504_f1119504_h2610724" xr:uid="{994CDAE0-3E6E-4531-87B5-F859CEC652E4}"/>
    <hyperlink ref="B126" r:id="rId76" display="/cheval/grizzly-bear-performance-2019-12-08-chateaubriant-vs-2020-01-01-vincennes_c1114732_f1119504_h2610724" xr:uid="{65058BD1-FBE3-4642-829F-DF135B7EACA3}"/>
    <hyperlink ref="B127" r:id="rId77" display="/cheval/grizzly-bear-performance-2019-10-12-cabourg-vs-2020-01-01-vincennes_c1101240_f1119504_h2610724" xr:uid="{6CBFC6ED-A8B7-44B9-937F-04725CC170F6}"/>
    <hyperlink ref="B128" r:id="rId78" display="/cheval/grizzly-bear-performance-2019-09-27-laval-vs-2020-01-01-vincennes_c1096967_f1119504_h2610724" xr:uid="{953F115F-C8C7-4792-873E-CFA120605E00}"/>
    <hyperlink ref="B139" r:id="rId79" display="/cheval/grace-a-moi-performance-2020-02-24-pont-chateau-vs-2020-01-01-vincennes_c1129504_f1119504_h2602455" xr:uid="{BDE64E2B-1A3C-42C7-9A49-18956933DE1A}"/>
    <hyperlink ref="B140" r:id="rId80" display="/cheval/grace-a-moi-performance-2020-02-06-vincennes-vs-2020-01-01-vincennes_c1126345_f1119504_h2602455" xr:uid="{87C143AD-D3A4-4E56-A6BC-098A3D93E68A}"/>
    <hyperlink ref="B141" r:id="rId81" display="/cheval/grace-a-moi-performance-2020-01-27-vincennes-vs-2020-01-01-vincennes_c1124309_f1119504_h2602455" xr:uid="{21AC1688-87E8-4082-AAF1-7EFE331DD14E}"/>
    <hyperlink ref="B142" r:id="rId82" display="/cheval/grace-a-moi-performance-2020-01-20-vincennes-vs-2020-01-01-vincennes_c1123091_f1119504_h2602455" xr:uid="{EB58178E-8BC3-4B18-BA21-58A7E5F1B1E7}"/>
    <hyperlink ref="B143" r:id="rId83" display="/cheval/grace-a-moi-performance-2020-01-10-vincennes-vs-2020-01-01-vincennes_c1121075_f1119504_h2602455" xr:uid="{54CE7090-C844-4802-B630-BDCB349DD4F7}"/>
    <hyperlink ref="B144" r:id="rId84" display="/cheval/grace-a-moi-performance-2020-01-01-vincennes-vs-2020-01-01-vincennes_c1119504_f1119504_h2602455" xr:uid="{2EF41316-5A97-461F-A18D-A759C483255D}"/>
    <hyperlink ref="B145" r:id="rId85" display="/cheval/grace-a-moi-performance-2019-12-18-vincennes-vs-2020-01-01-vincennes_c1117108_f1119504_h2602455" xr:uid="{EF76FABC-D9B0-4EE8-A6B4-50F55E59E43A}"/>
    <hyperlink ref="B146" r:id="rId86" display="/cheval/grace-a-moi-performance-2019-10-23-enghien-vs-2020-01-01-vincennes_c1103967_f1119504_h2602455" xr:uid="{8F140B71-34D5-4D4A-ACBD-865DABF6E1DF}"/>
    <hyperlink ref="B147" r:id="rId87" display="/cheval/grace-a-moi-performance-2019-10-14-enghien-vs-2020-01-01-vincennes_c1101577_f1119504_h2602455" xr:uid="{51D01819-AF1D-4DB0-B501-6A73C34A16E7}"/>
    <hyperlink ref="B148" r:id="rId88" display="/cheval/grace-a-moi-performance-2019-09-27-laval-vs-2020-01-01-vincennes_c1096967_f1119504_h2602455" xr:uid="{72C91ABD-6A3E-4B8B-9A02-3A8F59216B2F}"/>
    <hyperlink ref="B149" r:id="rId89" display="/cheval/grace-a-moi-performance-2019-09-08-laval-vs-2020-01-01-vincennes_c1091435_f1119504_h2602455" xr:uid="{3F5A25CC-216E-4D17-AB42-7777F6AD3E70}"/>
    <hyperlink ref="B150" r:id="rId90" display="/cheval/grace-a-moi-performance-2019-08-28-les-sables-d-olonne-vs-2020-01-01-vincennes_c1088717_f1119504_h2602455" xr:uid="{CB8E8439-491A-4118-8C2D-67BDE142BD97}"/>
    <hyperlink ref="B151" r:id="rId91" display="/cheval/grace-a-moi-performance-2019-08-13-pornichet-la-baule-vs-2020-01-01-vincennes_c1084665_f1119504_h2602455" xr:uid="{B91728CE-24D7-4C23-9934-45819F675E5E}"/>
    <hyperlink ref="B152" r:id="rId92" display="/cheval/grace-a-moi-performance-2019-08-02-pornichet-la-baule-vs-2020-01-01-vincennes_c1081001_f1119504_h2602455" xr:uid="{79EE2A46-EB3F-426A-AE9E-F4A45E9DE193}"/>
    <hyperlink ref="B153" r:id="rId93" display="/cheval/grace-a-moi-performance-2019-07-06-segre-vs-2020-01-01-vincennes_c1073105_f1119504_h2602455" xr:uid="{03A617B9-3D95-4532-8653-760FB9008B1E}"/>
    <hyperlink ref="B156" r:id="rId94" display="/cheval/gavroche-kily-performance-2020-02-21-vincennes-vs-2020-01-01-vincennes_c1129016_f1119504_h2593375" xr:uid="{67B19C8D-0513-4700-9E7B-2EB16F24BB9C}"/>
    <hyperlink ref="B157" r:id="rId95" display="/cheval/gavroche-kily-performance-2020-02-06-vincennes-vs-2020-01-01-vincennes_c1126345_f1119504_h2593375" xr:uid="{0722EAB6-12D0-4008-A6C0-767701BA35A2}"/>
    <hyperlink ref="B158" r:id="rId96" display="/cheval/gavroche-kily-performance-2020-01-27-vincennes-vs-2020-01-01-vincennes_c1124309_f1119504_h2593375" xr:uid="{453CAAC0-EC47-4426-BA1D-4A6B544B7D85}"/>
    <hyperlink ref="B159" r:id="rId97" display="/cheval/gavroche-kily-performance-2020-01-01-vincennes-vs-2020-01-01-vincennes_c1119504_f1119504_h2593375" xr:uid="{196D7996-EBD9-4ADA-A1D1-E16D2F024317}"/>
    <hyperlink ref="B160" r:id="rId98" display="/cheval/gavroche-kily-performance-2019-12-18-vincennes-vs-2020-01-01-vincennes_c1117108_f1119504_h2593375" xr:uid="{A791F712-48D0-4168-A844-7CBFDBDA1E65}"/>
    <hyperlink ref="B161" r:id="rId99" display="/cheval/gavroche-kily-performance-2019-12-04-vincennes-vs-2020-01-01-vincennes_c1113815_f1119504_h2593375" xr:uid="{F0ECDD44-D579-4E7D-802E-7AA1709EDDC4}"/>
    <hyperlink ref="B162" r:id="rId100" display="/cheval/gavroche-kily-performance-2019-11-15-vincennes-vs-2020-01-01-vincennes_c1109848_f1119504_h2593375" xr:uid="{76DFA634-25C2-4047-BC5C-69997E43A92C}"/>
    <hyperlink ref="B163" r:id="rId101" display="/cheval/gavroche-kily-performance-2019-11-05-vincennes-vs-2020-01-01-vincennes_c1107156_f1119504_h2593375" xr:uid="{BD11B7D8-9EFF-4971-B59F-3DCC7F34EECE}"/>
    <hyperlink ref="B164" r:id="rId102" display="/cheval/gavroche-kily-performance-2019-08-10-enghien-vs-2020-01-01-vincennes_c1083655_f1119504_h2593375" xr:uid="{8D969D9C-D440-47E5-9BA4-7ADF2C4C50A9}"/>
    <hyperlink ref="B165" r:id="rId103" display="/cheval/gavroche-kily-performance-2019-07-28-enghien-vs-2020-01-01-vincennes_c1079746_f1119504_h2593375" xr:uid="{73A86FD7-4F85-4285-BBC5-7FE648BFA1DC}"/>
    <hyperlink ref="B166" r:id="rId104" display="/cheval/gavroche-kily-performance-2019-06-26-enghien-vs-2020-01-01-vincennes_c1070298_f1119504_h2593375" xr:uid="{67118BA2-1AF3-4E66-9147-3721055A8E84}"/>
    <hyperlink ref="B167" r:id="rId105" display="/cheval/gavroche-kily-performance-2019-06-11-vincennes-vs-2020-01-01-vincennes_c1065866_f1119504_h2593375" xr:uid="{8250CD89-4F6F-47A6-AAA3-CB71097CE995}"/>
    <hyperlink ref="B168" r:id="rId106" display="/cheval/gavroche-kily-performance-2019-05-27-sable-sur-sarthe-vs-2020-01-01-vincennes_c1061638_f1119504_h2593375" xr:uid="{3F160B0E-3464-4686-A793-6E26438C9681}"/>
    <hyperlink ref="B169" r:id="rId107" display="/cheval/gavroche-kily-performance-2019-05-18-caen-vs-2020-01-01-vincennes_c1059643_f1119504_h2593375" xr:uid="{F973383A-7756-44E9-83F1-9370A346A864}"/>
    <hyperlink ref="B170" r:id="rId108" display="/cheval/gavroche-kily-performance-2019-05-01-laon-vs-2020-01-01-vincennes_c1055003_f1119504_h2593375" xr:uid="{F6F448C4-C2E9-457A-905C-3B737948D801}"/>
    <hyperlink ref="B173" r:id="rId109" display="/cheval/gringo-de-la-nade-performance-2020-03-14-lisieux-vs-2020-01-01-vincennes_c1133408_f1119504_h2580345" xr:uid="{42DB9B59-4A8D-4917-BC07-85855FBD5BC0}"/>
    <hyperlink ref="B174" r:id="rId110" display="/cheval/gringo-de-la-nade-performance-2020-03-06-cordemais-vs-2020-01-01-vincennes_c1131697_f1119504_h2580345" xr:uid="{B37955DA-78CC-4B3B-A2AD-D65BCDD50627}"/>
    <hyperlink ref="B175" r:id="rId111" display="/cheval/gringo-de-la-nade-performance-2020-02-24-pont-chateau-vs-2020-01-01-vincennes_c1129504_f1119504_h2580345" xr:uid="{F64075B0-DB54-4561-B1EE-3F5820E32CE9}"/>
    <hyperlink ref="B176" r:id="rId112" display="/cheval/gringo-de-la-nade-performance-2020-01-21-vincennes-vs-2020-01-01-vincennes_c1123241_f1119504_h2580345" xr:uid="{F5BEB389-7E53-4BAA-A61A-CF120EA403C0}"/>
    <hyperlink ref="B177" r:id="rId113" display="/cheval/gringo-de-la-nade-performance-2020-01-01-vincennes-vs-2020-01-01-vincennes_c1119504_f1119504_h2580345" xr:uid="{EB0B54C1-73FC-4079-93C2-BD58D342AB3E}"/>
    <hyperlink ref="B178" r:id="rId114" display="/cheval/gringo-de-la-nade-performance-2019-12-18-vincennes-vs-2020-01-01-vincennes_c1117108_f1119504_h2580345" xr:uid="{3E946106-B8FF-4B40-808A-6D6AE821B55F}"/>
    <hyperlink ref="B179" r:id="rId115" display="/cheval/gringo-de-la-nade-performance-2019-12-04-vincennes-vs-2020-01-01-vincennes_c1113815_f1119504_h2580345" xr:uid="{CAA2568F-8A53-429B-AAEC-E01C06E53C6E}"/>
    <hyperlink ref="B180" r:id="rId116" display="/cheval/gringo-de-la-nade-performance-2019-11-26-vincennes-vs-2020-01-01-vincennes_c1112036_f1119504_h2580345" xr:uid="{984C8670-D402-4DB3-BD92-E0F71BF9A241}"/>
    <hyperlink ref="B181" r:id="rId117" display="/cheval/gringo-de-la-nade-performance-2019-11-03-lignieres-vs-2020-01-01-vincennes_c1106625_f1119504_h2580345" xr:uid="{ED69C0B3-3697-443E-881C-39461F8B6BE7}"/>
    <hyperlink ref="B182" r:id="rId118" display="/cheval/gringo-de-la-nade-performance-2019-10-11-laval-vs-2020-01-01-vincennes_c1100935_f1119504_h2580345" xr:uid="{80549328-B265-4E97-BBDC-141422DAAB0A}"/>
    <hyperlink ref="B183" r:id="rId119" display="/cheval/gringo-de-la-nade-performance-2019-09-29-machecoul-vs-2020-01-01-vincennes_c1097338_f1119504_h2580345" xr:uid="{39192A42-84E7-4DCD-ADDB-6544B18F7FB5}"/>
    <hyperlink ref="B184" r:id="rId120" display="/cheval/gringo-de-la-nade-performance-2019-08-18-craon-vs-2020-01-01-vincennes_c1085988_f1119504_h2580345" xr:uid="{A9745752-106F-4B0F-8704-F8C5E147AD48}"/>
    <hyperlink ref="B185" r:id="rId121" display="/cheval/gringo-de-la-nade-performance-2019-08-05-chateaubriant-vs-2020-01-01-vincennes_c1081918_f1119504_h2580345" xr:uid="{34FB3AC7-1801-475A-88A7-6DDC0957A36C}"/>
    <hyperlink ref="B186" r:id="rId122" display="/cheval/gringo-de-la-nade-performance-2019-07-27-le-mans-vs-2020-01-01-vincennes_c1079421_f1119504_h2580345" xr:uid="{DEFF042E-E0A7-4E2E-81DA-487F1BDED5FC}"/>
    <hyperlink ref="B187" r:id="rId123" display="/cheval/gringo-de-la-nade-performance-2019-07-10-enghien-vs-2020-01-01-vincennes_c1074103_f1119504_h2580345" xr:uid="{B632D4EF-4370-49F9-BF79-EC9D84CDF9E5}"/>
    <hyperlink ref="B190" r:id="rId124" display="/cheval/golden-viking-performance-2020-02-23-vincennes-vs-2020-01-01-vincennes_c1129465_f1119504_h2594105" xr:uid="{76560709-11F8-48AA-AE63-AC5B7C3BE9CA}"/>
    <hyperlink ref="B191" r:id="rId125" display="/cheval/golden-viking-performance-2020-01-20-vincennes-vs-2020-01-01-vincennes_c1123091_f1119504_h2594105" xr:uid="{888B7F0A-3E37-4C2C-A625-9E9022DDF076}"/>
    <hyperlink ref="B192" r:id="rId126" display="/cheval/golden-viking-performance-2020-01-01-vincennes-vs-2020-01-01-vincennes_c1119504_f1119504_h2594105" xr:uid="{09C82853-29B3-4D0F-B58A-0241FA5727BF}"/>
    <hyperlink ref="B193" r:id="rId127" display="/cheval/golden-viking-performance-2019-12-27-vincennes-vs-2020-01-01-vincennes_c1118725_f1119504_h2594105" xr:uid="{12E7133F-6EDD-4DB9-AC75-4C8AF314513A}"/>
    <hyperlink ref="B194" r:id="rId128" display="/cheval/golden-viking-performance-2019-12-08-laval-vs-2020-01-01-vincennes_c1114734_f1119504_h2594105" xr:uid="{8EB23362-CF3C-493A-8283-CDBEBAC1410C}"/>
    <hyperlink ref="B195" r:id="rId129" display="/cheval/golden-viking-performance-2019-11-26-rouen-mauquenchy-vs-2020-01-01-vincennes_c1112023_f1119504_h2594105" xr:uid="{E2B11B90-A313-4851-80A8-C21C65FD5E36}"/>
    <hyperlink ref="B196" r:id="rId130" display="/cheval/golden-viking-performance-2019-11-17-graignes-vs-2020-01-01-vincennes_c1110095_f1119504_h2594105" xr:uid="{E257C9C2-0E1B-4A10-AE0F-C00E898805E7}"/>
    <hyperlink ref="B197" r:id="rId131" display="/cheval/golden-viking-performance-2019-08-05-cagnes-sur-mer-vs-2020-01-01-vincennes_c1082110_f1119504_h2594105" xr:uid="{F3F3EA8B-F7DC-42FA-8DE1-060BA5FDE9DB}"/>
    <hyperlink ref="B198" r:id="rId132" display="/cheval/golden-viking-performance-2019-07-07-les-andelys-vs-2020-01-01-vincennes_c1073411_f1119504_h2594105" xr:uid="{E6CFDC4F-92EB-4D23-8CA2-0D60015F15DF}"/>
    <hyperlink ref="B199" r:id="rId133" display="/cheval/golden-viking-performance-2019-06-29-vire-vs-2020-01-01-vincennes_c1071182_f1119504_h2594105" xr:uid="{641917C4-2F24-43BA-B4F0-5D91DB5A1849}"/>
    <hyperlink ref="B200" r:id="rId134" display="/cheval/golden-viking-performance-2019-06-10-gournay-en-bray-vs-2020-01-01-vincennes_c1065657_f1119504_h2594105" xr:uid="{D82FB3C3-F8D1-4C43-996E-9C559CD80C0A}"/>
    <hyperlink ref="B201" r:id="rId135" display="/cheval/golden-viking-performance-2019-05-26-niort-vs-2020-01-01-vincennes_c1061608_f1119504_h2594105" xr:uid="{A3B3D50D-2996-43E2-AEC4-70AE33EB6EF6}"/>
    <hyperlink ref="B202" r:id="rId136" display="/cheval/golden-viking-performance-2019-05-05-villedieu-les-poeles-vs-2020-01-01-vincennes_c1055974_f1119504_h2594105" xr:uid="{3A55AA00-9FB6-4AB9-8189-37B2C829B6DE}"/>
    <hyperlink ref="B207" r:id="rId137" display="/cheval/gangster-d-urfist-performance-2020-01-01-vincennes-vs-2020-01-01-vincennes_c1119504_f1119504_h2601729" xr:uid="{5BE2652C-B91F-4B55-93CC-9E3D30564A6D}"/>
    <hyperlink ref="B208" r:id="rId138" display="/cheval/gangster-d-urfist-performance-2019-12-19-cabourg-vs-2020-01-01-vincennes_c1117355_f1119504_h2601729" xr:uid="{94111E24-A950-49D1-A47B-BD3380A0F349}"/>
    <hyperlink ref="B209" r:id="rId139" display="/cheval/gangster-d-urfist-performance-2019-12-12-vincennes-vs-2020-01-01-vincennes_c1115819_f1119504_h2601729" xr:uid="{832201D8-A52A-4841-A997-4923F08D47CE}"/>
    <hyperlink ref="B210" r:id="rId140" display="/cheval/gangster-d-urfist-performance-2019-12-04-vincennes-vs-2020-01-01-vincennes_c1113815_f1119504_h2601729" xr:uid="{547E7CAA-1320-4827-9ED1-4DCA7D6C9C86}"/>
    <hyperlink ref="B211" r:id="rId141" display="/cheval/gangster-d-urfist-performance-2019-11-22-vincennes-vs-2020-01-01-vincennes_c1111313_f1119504_h2601729" xr:uid="{CA55E2B5-B643-4BA9-83F9-8E63E03364CF}"/>
    <hyperlink ref="B212" r:id="rId142" display="/cheval/gangster-d-urfist-performance-2019-07-13-pornichet-la-baule-vs-2020-01-01-vincennes_c1075334_f1119504_h2601729" xr:uid="{F970F9FE-5A7D-4532-86E5-6C85EDFFDB27}"/>
    <hyperlink ref="B213" r:id="rId143" display="/cheval/gangster-d-urfist-performance-2019-07-07-la-gacilly-vs-2020-01-01-vincennes_c1073406_f1119504_h2601729" xr:uid="{52891C14-07C5-45AD-8514-AEF947807260}"/>
    <hyperlink ref="B214" r:id="rId144" display="/cheval/gangster-d-urfist-performance-2019-06-30-abbeville-vs-2020-01-01-vincennes_c1071342_f1119504_h2601729" xr:uid="{46524057-6428-41D0-AFC2-4F49CBA46157}"/>
    <hyperlink ref="B224" r:id="rId145" display="/cheval/green-madrik-performance-2020-01-25-saint-galmier-vs-2020-01-01-vincennes_c1124084_f1119504_h2582570" xr:uid="{57F998A0-8CDE-404B-B24A-26C2E39DA077}"/>
    <hyperlink ref="B225" r:id="rId146" display="/cheval/green-madrik-performance-2020-01-01-vincennes-vs-2020-01-01-vincennes_c1119504_f1119504_h2582570" xr:uid="{D173F181-55D2-420A-A3E8-7C8E4072D6D2}"/>
    <hyperlink ref="B226" r:id="rId147" display="/cheval/green-madrik-performance-2019-11-24-salon-de-provence-vs-2020-01-01-vincennes_c1111845_f1119504_h2582570" xr:uid="{030C7744-BD09-4DFD-8347-946FD2B5ED93}"/>
    <hyperlink ref="B227" r:id="rId148" display="/cheval/green-madrik-performance-2019-05-19-lyon-parilly-vs-2020-01-01-vincennes_c1059655_f1119504_h2582570" xr:uid="{CBDB1CD9-8C94-4A25-BB4D-CF0C773C6F9E}"/>
    <hyperlink ref="B228" r:id="rId149" display="/cheval/green-madrik-performance-2019-04-08-feurs-vs-2020-01-01-vincennes_c1048914_f1119504_h2582570" xr:uid="{B6888724-4C04-4447-995C-519E2C1DDC6A}"/>
    <hyperlink ref="B229" r:id="rId150" display="/cheval/green-madrik-performance-2019-03-24-feurs-vs-2020-01-01-vincennes_c1045656_f1119504_h2582570" xr:uid="{48CEFAC2-6F6F-4C4C-9CC6-4F8FA3B05572}"/>
    <hyperlink ref="B241" r:id="rId151" display="/cheval/guess-quick-performance-2020-01-20-vincennes-vs-2020-01-01-vincennes_c1123091_f1119504_h2601627" xr:uid="{3E718F8B-3232-4B4D-9A1E-7EE94D80B1A8}"/>
    <hyperlink ref="B242" r:id="rId152" display="/cheval/guess-quick-performance-2020-01-01-vincennes-vs-2020-01-01-vincennes_c1119504_f1119504_h2601627" xr:uid="{F6930F62-15A3-4864-9C8C-ABF70BA819A5}"/>
    <hyperlink ref="B243" r:id="rId153" display="/cheval/guess-quick-performance-2019-12-12-vincennes-vs-2020-01-01-vincennes_c1115819_f1119504_h2601627" xr:uid="{65E20DD0-9D7B-4616-A3FA-E598884169BA}"/>
    <hyperlink ref="B244" r:id="rId154" display="/cheval/guess-quick-performance-2019-12-04-vincennes-vs-2020-01-01-vincennes_c1113815_f1119504_h2601627" xr:uid="{B20BB4C2-B81F-4E4B-BA88-61B3F0CB9090}"/>
    <hyperlink ref="B245" r:id="rId155" display="/cheval/guess-quick-performance-2019-10-18-chartres-vs-2020-01-01-vincennes_c1102693_f1119504_h2601627" xr:uid="{6803473A-95E7-4AB1-B33E-A8C727A2B27D}"/>
    <hyperlink ref="B246" r:id="rId156" display="/cheval/guess-quick-performance-2019-09-29-cholet-vs-2020-01-01-vincennes_c1097285_f1119504_h2601627" xr:uid="{890A4E4C-34E7-48E4-AE16-6DC0BD4BE77B}"/>
    <hyperlink ref="B247" r:id="rId157" display="/cheval/guess-quick-performance-2019-09-15-rambouillet-vs-2020-01-01-vincennes_c1093421_f1119504_h2601627" xr:uid="{501A42CC-5C61-4E2B-99A7-520FB98A09D5}"/>
    <hyperlink ref="B248" r:id="rId158" display="/cheval/guess-quick-performance-2019-09-05-le-croise-laroche-vs-2020-01-01-vincennes_c1090843_f1119504_h2601627" xr:uid="{246DE0E4-BE7F-48B6-B060-CD9562A5E8AC}"/>
    <hyperlink ref="B249" r:id="rId159" display="/cheval/guess-quick-performance-2019-08-06-pornichet-la-baule-vs-2020-01-01-vincennes_c1082647_f1119504_h2601627" xr:uid="{7C7A3E7E-6DB0-4E03-B07E-4E4F2AF27E3B}"/>
    <hyperlink ref="B250" r:id="rId160" display="/cheval/guess-quick-performance-2019-07-04-clairefontaine-deauville-vs-2020-01-01-vincennes_c1072646_f1119504_h2601627" xr:uid="{0D1C510C-BFEA-4CA5-8423-4500554370AD}"/>
    <hyperlink ref="B258" r:id="rId161" display="/cheval/gringo-sava-performance-2020-03-13-enghien-vs-2020-01-01-vincennes_c1133181_f1119504_h2593380" xr:uid="{B8E21B27-57D9-48DA-B2A3-D16F0593F24D}"/>
    <hyperlink ref="B259" r:id="rId162" display="/cheval/gringo-sava-performance-2020-02-10-vincennes-vs-2020-01-01-vincennes_c1126976_f1119504_h2593380" xr:uid="{E3AADF32-9405-451B-983E-6955EA053FC6}"/>
    <hyperlink ref="B260" r:id="rId163" display="/cheval/gringo-sava-performance-2020-01-21-vincennes-vs-2020-01-01-vincennes_c1123241_f1119504_h2593380" xr:uid="{7B161BF5-35D2-43D8-918F-960F07F2243B}"/>
    <hyperlink ref="B261" r:id="rId164" display="/cheval/gringo-sava-performance-2020-01-10-vincennes-vs-2020-01-01-vincennes_c1121075_f1119504_h2593380" xr:uid="{696BE4FA-1E64-42FE-A8CD-D916C5C2417E}"/>
    <hyperlink ref="B262" r:id="rId165" display="/cheval/gringo-sava-performance-2020-01-01-vincennes-vs-2020-01-01-vincennes_c1119504_f1119504_h2593380" xr:uid="{E7B74CB6-F41F-44FF-BF8E-FC663AF7152E}"/>
    <hyperlink ref="B263" r:id="rId166" display="/cheval/gringo-sava-performance-2019-12-18-vincennes-vs-2020-01-01-vincennes_c1117108_f1119504_h2593380" xr:uid="{4FD8A765-3705-46E2-AA22-6BB077A1C86D}"/>
    <hyperlink ref="B264" r:id="rId167" display="/cheval/gringo-sava-performance-2019-12-12-vincennes-vs-2020-01-01-vincennes_c1115819_f1119504_h2593380" xr:uid="{410880D2-2356-4C59-8B8D-9718B4850A3C}"/>
    <hyperlink ref="B265" r:id="rId168" display="/cheval/gringo-sava-performance-2019-12-04-vincennes-vs-2020-01-01-vincennes_c1113815_f1119504_h2593380" xr:uid="{21743CAE-5219-469E-9BEA-83FFF96BE565}"/>
    <hyperlink ref="B266" r:id="rId169" display="/cheval/gringo-sava-performance-2019-11-15-vincennes-vs-2020-01-01-vincennes_c1109848_f1119504_h2593380" xr:uid="{15139BF5-D75A-4A73-9657-1F0AD0E246FC}"/>
    <hyperlink ref="B267" r:id="rId170" display="/cheval/gringo-sava-performance-2019-10-23-enghien-vs-2020-01-01-vincennes_c1103967_f1119504_h2593380" xr:uid="{A581714F-C6E5-40A0-AB1E-1AB970644A0C}"/>
    <hyperlink ref="B268" r:id="rId171" display="/cheval/gringo-sava-performance-2019-10-14-enghien-vs-2020-01-01-vincennes_c1101577_f1119504_h2593380" xr:uid="{19874227-C555-4030-A8CA-C15060A8CC8A}"/>
    <hyperlink ref="B269" r:id="rId172" display="/cheval/gringo-sava-performance-2019-09-29-reims-vs-2020-01-01-vincennes_c1097214_f1119504_h2593380" xr:uid="{B1488022-E3E8-41EE-AAFD-1C032D39F67F}"/>
    <hyperlink ref="B270" r:id="rId173" display="/cheval/gringo-sava-performance-2019-09-20-vincennes-vs-2020-01-01-vincennes_c1094819_f1119504_h2593380" xr:uid="{F7E968A4-3A6A-42D2-8254-41DE6D62A181}"/>
    <hyperlink ref="B271" r:id="rId174" display="/cheval/gringo-sava-performance-2019-09-13-vincennes-vs-2020-01-01-vincennes_c1092908_f1119504_h2593380" xr:uid="{EC1A4370-DFAF-4A2F-A394-A0C9EA35D2FF}"/>
    <hyperlink ref="B272" r:id="rId175" display="/cheval/gringo-sava-performance-2019-05-10-vincennes-vs-2020-01-01-vincennes_c1057450_f1119504_h2593380" xr:uid="{C49E9980-15E6-4BA7-8910-94798C9BDE3E}"/>
    <hyperlink ref="B273" r:id="rId176" display="/cheval/gringo-sava-performance-2019-05-01-laon-vs-2020-01-01-vincennes_c1055003_f1119504_h2593380" xr:uid="{29D89582-FDA4-4649-9376-91B78920DF27}"/>
  </hyperlinks>
  <pageMargins left="0.7" right="0.7" top="0.75" bottom="0.75" header="0.3" footer="0.3"/>
  <drawing r:id="rId177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 p</dc:creator>
  <cp:lastModifiedBy>Yves</cp:lastModifiedBy>
  <dcterms:created xsi:type="dcterms:W3CDTF">2020-03-17T07:01:18Z</dcterms:created>
  <dcterms:modified xsi:type="dcterms:W3CDTF">2020-03-17T09:42:33Z</dcterms:modified>
</cp:coreProperties>
</file>