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drawings/drawing4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Pétanque - APCP - Camping de Payerne, par François Monney\"/>
    </mc:Choice>
  </mc:AlternateContent>
  <xr:revisionPtr revIDLastSave="0" documentId="13_ncr:1_{DED8C6C5-73E2-47FB-8CDE-2F01A2723207}" xr6:coauthVersionLast="47" xr6:coauthVersionMax="47" xr10:uidLastSave="{00000000-0000-0000-0000-000000000000}"/>
  <bookViews>
    <workbookView xWindow="-120" yWindow="-120" windowWidth="29040" windowHeight="15840" activeTab="1" xr2:uid="{43812D70-99E6-4073-A5FB-84457474B29C}"/>
  </bookViews>
  <sheets>
    <sheet name="Informations" sheetId="7" r:id="rId1"/>
    <sheet name="BASE" sheetId="2" r:id="rId2"/>
    <sheet name="Classement" sheetId="34" r:id="rId3"/>
    <sheet name="Répartition" sheetId="45" r:id="rId4"/>
    <sheet name="Relevés" sheetId="6" r:id="rId5"/>
    <sheet name="Questions" sheetId="4" r:id="rId6"/>
    <sheet name="Jour 1" sheetId="81" r:id="rId7"/>
    <sheet name="Jour 2" sheetId="80" r:id="rId8"/>
  </sheets>
  <definedNames>
    <definedName name="_xlnm._FilterDatabase" localSheetId="1" hidden="1">BASE!$A$3:$C$3</definedName>
    <definedName name="_xleta.DATE" hidden="1" xlm="1">#NAME?</definedName>
    <definedName name="_xleta.T" hidden="1" xlm="1">#NAME?</definedName>
    <definedName name="_xleta.TEXT" hidden="1" xlm="1">#NAME?</definedName>
    <definedName name="_xleta.TODAY" hidden="1" xlm="1">#NAME?</definedName>
    <definedName name="Liste_Joueurs">OFFSET(BASE!#REF!,0,0,COUNTA(BASE!$B:$B)-2,1)</definedName>
    <definedName name="_xlnm.Print_Area" localSheetId="2">Classement!$A$1:$C$38</definedName>
    <definedName name="_xlnm.Print_Area" localSheetId="6">'Jour 1'!$A$1:$I$41</definedName>
    <definedName name="_xlnm.Print_Area" localSheetId="7">'Jour 2'!$A$1:$I$41</definedName>
    <definedName name="_xlnm.Print_Area" localSheetId="4">Relevés!$J$1:$Q$49</definedName>
    <definedName name="_xlnm.Print_Area" localSheetId="3">Répartition!$A$1:$K$51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6" l="1"/>
  <c r="C2" i="6"/>
  <c r="I29" i="4"/>
  <c r="C2" i="2"/>
  <c r="K1" i="6" l="1"/>
  <c r="E1" i="6"/>
  <c r="F2" i="6" s="1"/>
  <c r="B3" i="2" l="1"/>
</calcChain>
</file>

<file path=xl/sharedStrings.xml><?xml version="1.0" encoding="utf-8"?>
<sst xmlns="http://schemas.openxmlformats.org/spreadsheetml/2006/main" count="570" uniqueCount="184">
  <si>
    <t>Total participants</t>
  </si>
  <si>
    <t>Match 1</t>
  </si>
  <si>
    <t>Piste 1</t>
  </si>
  <si>
    <t>Piste 2</t>
  </si>
  <si>
    <t>Piste 3</t>
  </si>
  <si>
    <t>Piste 4</t>
  </si>
  <si>
    <t>Piste 5</t>
  </si>
  <si>
    <t>Piste 6</t>
  </si>
  <si>
    <t>Piste 7</t>
  </si>
  <si>
    <t>Piste 8</t>
  </si>
  <si>
    <t>Piste 9</t>
  </si>
  <si>
    <t>Piste 10</t>
  </si>
  <si>
    <t>Match 2</t>
  </si>
  <si>
    <t>Match 3</t>
  </si>
  <si>
    <t>ENSEMBLE</t>
  </si>
  <si>
    <t>CONTRE</t>
  </si>
  <si>
    <t>TRIPLETTE</t>
  </si>
  <si>
    <t>Nbre</t>
  </si>
  <si>
    <t>Heures</t>
  </si>
  <si>
    <t>Dimanche</t>
  </si>
  <si>
    <t>Voyage en train à Sion + le soir</t>
  </si>
  <si>
    <t>Recherche pour les triplettes ''ont déjà joué ENSEMBLE''</t>
  </si>
  <si>
    <t>3 triplettes = 9 joueurs au maximum</t>
  </si>
  <si>
    <t>Max</t>
  </si>
  <si>
    <t>Paires de doublette dès la colonne AL = 38. Recherche des paires ayant déjà joué ENSEMBLE sur la base de la recherche de la dernière colonne utilisée, selon le nombre de participants.</t>
  </si>
  <si>
    <t>Formules</t>
  </si>
  <si>
    <t>Si 3 triplettes sont nécessaires, il faut au minimum 15 joueurs afin que personne ne doive jouer 3 x en triplette et  27 joueurs afin que personne ne doive jouer 2 fois en triplette</t>
  </si>
  <si>
    <t>Si 2 triplettes sont nécessaires, il faut au minimum 18 joueurs afin que personne ne doive jouer 2 fois en triplette</t>
  </si>
  <si>
    <t>Si une seule triplette est nécessaire, il n'y a personne qui doit jouer deux fois en triplette.</t>
  </si>
  <si>
    <t>A faire encore</t>
  </si>
  <si>
    <t>Résultats</t>
  </si>
  <si>
    <t>A chaque fermeture d'un fichier, une sauvegarde est créée : sur l'ordinateur du club, dans le dossier ''Sauvegardes'' (raccourci sur le bureau). Sur d'autres ordinateurs, au même endroit que le fichier de base.</t>
  </si>
  <si>
    <t>Afin de marquer les joueurs présents, soit a) effectuer un double-clic dans la colonne C à côté de son nom, soit b) effectuer une sélection multiple et utiliser le bouton correspondant.</t>
  </si>
  <si>
    <t>Yves Vouardoux - 077 456 54 00 - yves.vouardoux@gmail.com</t>
  </si>
  <si>
    <t>Informations</t>
  </si>
  <si>
    <t xml:space="preserve">Si un tirage a été effectué et qu'un changement est nécessaire, il est possible d'en effectuer un nouveau à condition de supprimer au préalable la feuille "Jour x" correspondante. </t>
  </si>
  <si>
    <t>Une fois le premier match commencé, il n'est plus possible d'apporter des modifications aux tirages. Il faut vraiment demandé aux joueurs de venir s'inscrire à temps.</t>
  </si>
  <si>
    <t>Maximum de fois ENSEMBLE</t>
  </si>
  <si>
    <t>Maximum de fois CONTRE</t>
  </si>
  <si>
    <t>Nombre de fois en TRIPLETTE</t>
  </si>
  <si>
    <t>Matchs du 06.03.2025</t>
  </si>
  <si>
    <t>Alain</t>
  </si>
  <si>
    <t>Armonie</t>
  </si>
  <si>
    <t>Bryan</t>
  </si>
  <si>
    <t>Christel</t>
  </si>
  <si>
    <t>Christophe B.</t>
  </si>
  <si>
    <t>Christophe D.</t>
  </si>
  <si>
    <t>Christophe S.</t>
  </si>
  <si>
    <t>Claude</t>
  </si>
  <si>
    <t>Daniel A.</t>
  </si>
  <si>
    <t>Daniel D.</t>
  </si>
  <si>
    <t>Danielle</t>
  </si>
  <si>
    <t>Edith M.</t>
  </si>
  <si>
    <t>Edith C.</t>
  </si>
  <si>
    <t>Edith T.</t>
  </si>
  <si>
    <t>Éliane</t>
  </si>
  <si>
    <t>Éric</t>
  </si>
  <si>
    <t>Evelyne</t>
  </si>
  <si>
    <t>Fabien</t>
  </si>
  <si>
    <t>Fabienne</t>
  </si>
  <si>
    <t>Fabrice</t>
  </si>
  <si>
    <t>Francisco</t>
  </si>
  <si>
    <t>Franck</t>
  </si>
  <si>
    <t>Francoise</t>
  </si>
  <si>
    <t>Frédéric</t>
  </si>
  <si>
    <t>Gilles</t>
  </si>
  <si>
    <t>Grégoire</t>
  </si>
  <si>
    <t>Huguette</t>
  </si>
  <si>
    <t>Iris</t>
  </si>
  <si>
    <t>Jacqueline</t>
  </si>
  <si>
    <t>Jan</t>
  </si>
  <si>
    <t>Jean-Claude</t>
  </si>
  <si>
    <t>Jean-Daniel</t>
  </si>
  <si>
    <t>Jean-François</t>
  </si>
  <si>
    <t>Jérémy</t>
  </si>
  <si>
    <t>Joël</t>
  </si>
  <si>
    <t>Jonathan</t>
  </si>
  <si>
    <t>Josiane</t>
  </si>
  <si>
    <t>Julien</t>
  </si>
  <si>
    <t>Kilian</t>
  </si>
  <si>
    <t>Laurent P.</t>
  </si>
  <si>
    <t>Laurent M.</t>
  </si>
  <si>
    <t>Lionel</t>
  </si>
  <si>
    <t>Ludovic</t>
  </si>
  <si>
    <t>Luigi</t>
  </si>
  <si>
    <t>Magali</t>
  </si>
  <si>
    <t>Marc</t>
  </si>
  <si>
    <t>Marek</t>
  </si>
  <si>
    <t>Michael A.</t>
  </si>
  <si>
    <t>Michael B.</t>
  </si>
  <si>
    <t>Michel B.</t>
  </si>
  <si>
    <t>Michel J.</t>
  </si>
  <si>
    <t>Nadia D.</t>
  </si>
  <si>
    <t>Nadia L.</t>
  </si>
  <si>
    <t>Océane</t>
  </si>
  <si>
    <t>Ophélie</t>
  </si>
  <si>
    <t>Paula C.</t>
  </si>
  <si>
    <t>Paula F.</t>
  </si>
  <si>
    <t>Paulino</t>
  </si>
  <si>
    <t>Rachel</t>
  </si>
  <si>
    <t>René B.</t>
  </si>
  <si>
    <t>René C.</t>
  </si>
  <si>
    <t>Ricardo</t>
  </si>
  <si>
    <t>Rose-Marie</t>
  </si>
  <si>
    <t>Sandra</t>
  </si>
  <si>
    <t>Sandrine</t>
  </si>
  <si>
    <t>Saska</t>
  </si>
  <si>
    <t>Sébastien</t>
  </si>
  <si>
    <t>Stéphanie</t>
  </si>
  <si>
    <t>Steve</t>
  </si>
  <si>
    <t>Tiphaine</t>
  </si>
  <si>
    <t>Valentin</t>
  </si>
  <si>
    <t>Vanessa</t>
  </si>
  <si>
    <t>Yves</t>
  </si>
  <si>
    <t>Si une personne est effacée de la liste des membres durant la période concernée, elle n'apparait plus sur le classement.</t>
  </si>
  <si>
    <t>Afin de saisir les résultats, il est possible d'utiliser le tabulateur : le curseur passe ainsi que de cellule coloriée à cellule coloriée.</t>
  </si>
  <si>
    <t>3 triplettes = 9 paires au maximum, de colonnes J à R</t>
  </si>
  <si>
    <t>Points</t>
  </si>
  <si>
    <t>Participants</t>
  </si>
  <si>
    <t>Différence</t>
  </si>
  <si>
    <t>Avec François</t>
  </si>
  <si>
    <t>Résultats du 08.03.2025</t>
  </si>
  <si>
    <t>Total 
Points</t>
  </si>
  <si>
    <t>Jour 1</t>
  </si>
  <si>
    <t>Total 
Différence</t>
  </si>
  <si>
    <t>Dif.</t>
  </si>
  <si>
    <t>Jour 2</t>
  </si>
  <si>
    <t>Jour 3</t>
  </si>
  <si>
    <t>Matchs du 09.03.2025</t>
  </si>
  <si>
    <t>Des résultats sont en place, veux-tu vraiment simuler de nouveaux résultats ?</t>
  </si>
  <si>
    <t>Retirage automatisé (avec effacement de la feuille du "Jour x" après confirmation qu'il faut le faire.</t>
  </si>
  <si>
    <t>Création d'un nouveau fichier à finaliser</t>
  </si>
  <si>
    <t>Pas plus de 2 fois CONTRE, avec info intermédiaire</t>
  </si>
  <si>
    <t>Revoir le problème du plantage lors de l'inscription et de l'effacement de nouveaux membres</t>
  </si>
  <si>
    <t>De temps en temps (une fois par année ?) il faudrait effacer les fichiers de ''Sauvegarde'' créés automatiquement.</t>
  </si>
  <si>
    <t>Classement au 09.03.2025</t>
  </si>
  <si>
    <t>Daniel D. - Edith T.</t>
  </si>
  <si>
    <t>Edith C. - Éliane</t>
  </si>
  <si>
    <t>Edith M. - Éric</t>
  </si>
  <si>
    <t>Danielle - Éric</t>
  </si>
  <si>
    <t>Daniel D. - Éliane</t>
  </si>
  <si>
    <t>Danielle - Edith T.</t>
  </si>
  <si>
    <t>Edith M. - Edith T.</t>
  </si>
  <si>
    <t>Danielle - Edith M.</t>
  </si>
  <si>
    <t>Daniel D. - Edith C.</t>
  </si>
  <si>
    <t>Daniel D. - Éric</t>
  </si>
  <si>
    <t>Danielle - Éliane</t>
  </si>
  <si>
    <t>Danielle - Edith C.</t>
  </si>
  <si>
    <t>Edith T. - Éric</t>
  </si>
  <si>
    <t>Daniel D. - Edith M.</t>
  </si>
  <si>
    <t>X</t>
  </si>
  <si>
    <t>Claude - Éric</t>
  </si>
  <si>
    <t>Christophe S. - Danielle</t>
  </si>
  <si>
    <t>Christophe D. - Edith T.</t>
  </si>
  <si>
    <t>Daniel A. - Éliane</t>
  </si>
  <si>
    <t>Daniel A. - Edith M.</t>
  </si>
  <si>
    <t>Claude - Edith C.</t>
  </si>
  <si>
    <t>Christophe S. - Daniel D.</t>
  </si>
  <si>
    <t>Daniel A. - Danielle</t>
  </si>
  <si>
    <t>Christophe S. - Daniel A.</t>
  </si>
  <si>
    <t>Christophe D. - Éliane</t>
  </si>
  <si>
    <t>Christophe S. - Edith M.</t>
  </si>
  <si>
    <t>Christophe S. - Edith T.</t>
  </si>
  <si>
    <t>Daniel A. - Edith T.</t>
  </si>
  <si>
    <t>Christophe D. - Edith C.</t>
  </si>
  <si>
    <t>Christophe D. - Edith M.</t>
  </si>
  <si>
    <t>Claude - Edith T.</t>
  </si>
  <si>
    <t>Christophe S. - Edith C.</t>
  </si>
  <si>
    <t>Christophe D. - Danielle</t>
  </si>
  <si>
    <t>Christophe S. - Éliane</t>
  </si>
  <si>
    <t>Christophe D. - Christophe S.</t>
  </si>
  <si>
    <t>Daniel A. - Edith C.</t>
  </si>
  <si>
    <t>Christophe D. - Daniel D.</t>
  </si>
  <si>
    <t>Claude - Edith M.</t>
  </si>
  <si>
    <t>Christophe D. - Éric</t>
  </si>
  <si>
    <t>Daniel A. - Éric</t>
  </si>
  <si>
    <t>Daniel A. - Daniel D.</t>
  </si>
  <si>
    <t>Claude - Daniel A.</t>
  </si>
  <si>
    <t>Claude - Danielle</t>
  </si>
  <si>
    <t>Claude - Éliane</t>
  </si>
  <si>
    <t>Christophe S. - Claude</t>
  </si>
  <si>
    <t>Christophe D. - Claude</t>
  </si>
  <si>
    <t>Christophe S. - Éric</t>
  </si>
  <si>
    <t>APCP - Amicale Pétanque Camping Plannige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</si>
</sst>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20"/>
      <name val="Arial"/>
      <family val="2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"/>
      <name val="Arial"/>
      <family val="2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4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tted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/>
  </cellStyleXfs>
  <cellXfs count="115">
    <xf numFmtId="0" fontId="0" fillId="0" borderId="0" xfId="0"/>
    <xf numFmtId="0" fontId="2" fillId="0" borderId="1" xfId="1" applyBorder="1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2" fillId="0" borderId="0" xfId="1" applyAlignment="1">
      <alignment vertical="center"/>
    </xf>
    <xf numFmtId="0" fontId="2" fillId="0" borderId="0" xfId="1"/>
    <xf numFmtId="0" fontId="2" fillId="0" borderId="1" xfId="1" applyBorder="1" applyAlignment="1">
      <alignment horizontal="center"/>
    </xf>
    <xf numFmtId="0" fontId="5" fillId="0" borderId="0" xfId="1" applyFont="1" applyAlignment="1">
      <alignment horizontal="left" vertical="center"/>
    </xf>
    <xf numFmtId="0" fontId="2" fillId="0" borderId="0" xfId="1" applyAlignment="1">
      <alignment horizontal="center" vertical="center"/>
    </xf>
    <xf numFmtId="0" fontId="1" fillId="0" borderId="0" xfId="0" applyFont="1" applyAlignment="1">
      <alignment vertical="center"/>
    </xf>
    <xf numFmtId="164" fontId="2" fillId="0" borderId="1" xfId="1" applyNumberFormat="1" applyBorder="1" applyAlignment="1">
      <alignment horizontal="center" vertical="center" wrapText="1"/>
    </xf>
    <xf numFmtId="0" fontId="3" fillId="0" borderId="1" xfId="1" applyFont="1" applyBorder="1" applyAlignment="1">
      <alignment vertical="center"/>
    </xf>
    <xf numFmtId="0" fontId="2" fillId="0" borderId="1" xfId="1" applyBorder="1" applyAlignment="1">
      <alignment horizontal="right" vertical="center" wrapText="1"/>
    </xf>
    <xf numFmtId="0" fontId="8" fillId="0" borderId="0" xfId="0" applyFo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Border="1"/>
    <xf numFmtId="0" fontId="10" fillId="0" borderId="2" xfId="0" applyFont="1" applyBorder="1"/>
    <xf numFmtId="0" fontId="8" fillId="0" borderId="3" xfId="0" applyFont="1" applyBorder="1"/>
    <xf numFmtId="0" fontId="8" fillId="0" borderId="13" xfId="0" applyFont="1" applyBorder="1"/>
    <xf numFmtId="0" fontId="0" fillId="0" borderId="1" xfId="0" applyBorder="1" applyAlignment="1">
      <alignment shrinkToFit="1"/>
    </xf>
    <xf numFmtId="0" fontId="0" fillId="0" borderId="0" xfId="0" applyAlignment="1">
      <alignment shrinkToFit="1"/>
    </xf>
    <xf numFmtId="0" fontId="9" fillId="0" borderId="0" xfId="0" applyFont="1"/>
    <xf numFmtId="0" fontId="11" fillId="0" borderId="0" xfId="1" applyFont="1" applyAlignment="1">
      <alignment horizontal="center"/>
    </xf>
    <xf numFmtId="0" fontId="9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 textRotation="90" shrinkToFit="1"/>
    </xf>
    <xf numFmtId="0" fontId="9" fillId="2" borderId="0" xfId="0" applyFont="1" applyFill="1" applyAlignment="1">
      <alignment horizontal="center" vertical="center" shrinkToFit="1"/>
    </xf>
    <xf numFmtId="0" fontId="0" fillId="2" borderId="0" xfId="0" applyFill="1" applyAlignment="1">
      <alignment horizontal="center" vertical="center" textRotation="90" shrinkToFit="1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horizontal="center" shrinkToFit="1"/>
    </xf>
    <xf numFmtId="0" fontId="0" fillId="2" borderId="0" xfId="0" applyFill="1" applyAlignment="1">
      <alignment shrinkToFit="1"/>
    </xf>
    <xf numFmtId="0" fontId="0" fillId="2" borderId="0" xfId="0" applyFill="1" applyAlignment="1">
      <alignment horizontal="center" shrinkToFit="1"/>
    </xf>
    <xf numFmtId="0" fontId="12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13" fillId="0" borderId="0" xfId="0" applyFont="1"/>
    <xf numFmtId="0" fontId="14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12" fillId="0" borderId="0" xfId="0" applyFont="1" applyAlignment="1">
      <alignment vertical="top" wrapText="1"/>
    </xf>
    <xf numFmtId="0" fontId="14" fillId="0" borderId="0" xfId="0" applyFont="1" applyAlignment="1">
      <alignment horizontal="left" vertical="center"/>
    </xf>
    <xf numFmtId="0" fontId="14" fillId="0" borderId="0" xfId="0" applyFont="1" applyAlignment="1">
      <alignment shrinkToFit="1"/>
    </xf>
    <xf numFmtId="0" fontId="14" fillId="0" borderId="0" xfId="0" applyFont="1" applyAlignment="1">
      <alignment horizontal="center" shrinkToFit="1"/>
    </xf>
    <xf numFmtId="0" fontId="14" fillId="0" borderId="0" xfId="0" applyFont="1" applyAlignment="1">
      <alignment horizontal="center" vertical="center"/>
    </xf>
    <xf numFmtId="0" fontId="2" fillId="0" borderId="0" xfId="1" applyAlignment="1">
      <alignment horizontal="center"/>
    </xf>
    <xf numFmtId="0" fontId="9" fillId="0" borderId="3" xfId="0" applyFont="1" applyBorder="1"/>
    <xf numFmtId="0" fontId="9" fillId="0" borderId="4" xfId="0" applyFont="1" applyBorder="1"/>
    <xf numFmtId="0" fontId="0" fillId="0" borderId="3" xfId="0" applyBorder="1"/>
    <xf numFmtId="0" fontId="9" fillId="0" borderId="15" xfId="0" applyFont="1" applyBorder="1"/>
    <xf numFmtId="0" fontId="0" fillId="0" borderId="0" xfId="0" applyAlignment="1">
      <alignment horizontal="centerContinuous"/>
    </xf>
    <xf numFmtId="0" fontId="7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vertical="top" shrinkToFit="1"/>
    </xf>
    <xf numFmtId="0" fontId="8" fillId="0" borderId="0" xfId="0" applyFont="1" applyAlignment="1">
      <alignment vertical="top"/>
    </xf>
    <xf numFmtId="0" fontId="7" fillId="0" borderId="0" xfId="0" applyFont="1" applyAlignment="1">
      <alignment horizontal="centerContinuous" vertical="top"/>
    </xf>
    <xf numFmtId="0" fontId="8" fillId="0" borderId="0" xfId="0" applyFont="1" applyAlignment="1">
      <alignment horizontal="centerContinuous"/>
    </xf>
    <xf numFmtId="0" fontId="14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4" fillId="3" borderId="1" xfId="0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 vertical="top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15" fillId="0" borderId="19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4" fillId="0" borderId="21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15" fillId="0" borderId="27" xfId="0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0" fontId="7" fillId="0" borderId="1" xfId="0" applyFont="1" applyBorder="1" applyAlignment="1">
      <alignment horizontal="centerContinuous" vertical="top"/>
    </xf>
    <xf numFmtId="0" fontId="0" fillId="0" borderId="1" xfId="0" applyBorder="1" applyAlignment="1">
      <alignment vertical="top" wrapText="1"/>
    </xf>
    <xf numFmtId="0" fontId="0" fillId="4" borderId="1" xfId="0" applyFill="1" applyBorder="1" applyAlignment="1">
      <alignment vertical="top" wrapText="1"/>
    </xf>
    <xf numFmtId="0" fontId="14" fillId="0" borderId="28" xfId="0" applyFont="1" applyBorder="1" applyAlignment="1">
      <alignment vertical="center"/>
    </xf>
    <xf numFmtId="0" fontId="0" fillId="0" borderId="29" xfId="0" applyBorder="1"/>
    <xf numFmtId="0" fontId="8" fillId="0" borderId="1" xfId="0" applyFont="1" applyBorder="1"/>
    <xf numFmtId="0" fontId="15" fillId="0" borderId="0" xfId="0" applyFont="1" applyAlignment="1">
      <alignment horizontal="center"/>
    </xf>
    <xf numFmtId="0" fontId="15" fillId="0" borderId="0" xfId="0" applyFont="1"/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vertical="center"/>
    </xf>
    <xf numFmtId="0" fontId="0" fillId="0" borderId="0" xfId="0" applyAlignment="1">
      <alignment vertical="center"/>
    </xf>
    <xf numFmtId="0" fontId="14" fillId="0" borderId="0" xfId="0" applyFont="1"/>
    <xf numFmtId="0" fontId="11" fillId="0" borderId="14" xfId="1" applyFont="1" applyBorder="1" applyAlignment="1">
      <alignment horizontal="center" vertical="center" textRotation="90"/>
    </xf>
    <xf numFmtId="0" fontId="15" fillId="0" borderId="16" xfId="0" applyFont="1" applyBorder="1" applyAlignment="1">
      <alignment horizontal="center"/>
    </xf>
    <xf numFmtId="0" fontId="15" fillId="0" borderId="17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8" fillId="0" borderId="0" xfId="0" applyFont="1" applyBorder="1"/>
    <xf numFmtId="0" fontId="0" fillId="0" borderId="0" xfId="0" applyBorder="1"/>
    <xf numFmtId="0" fontId="7" fillId="0" borderId="0" xfId="0" applyFont="1" applyBorder="1" applyAlignment="1">
      <alignment horizontal="centerContinuous" vertical="top"/>
    </xf>
    <xf numFmtId="0" fontId="0" fillId="0" borderId="1" xfId="0" applyBorder="1" applyAlignment="1">
      <alignment horizontal="centerContinuous"/>
    </xf>
    <xf numFmtId="0" fontId="8" fillId="0" borderId="1" xfId="0" applyFont="1" applyBorder="1" applyAlignment="1">
      <alignment horizontal="centerContinuous"/>
    </xf>
    <xf numFmtId="0" fontId="7" fillId="0" borderId="0" xfId="0" applyFont="1" applyBorder="1" applyAlignment="1">
      <alignment horizontal="centerContinuous"/>
    </xf>
    <xf numFmtId="0" fontId="0" fillId="0" borderId="0" xfId="0" applyBorder="1" applyAlignment="1">
      <alignment horizontal="centerContinuous"/>
    </xf>
    <xf numFmtId="0" fontId="8" fillId="0" borderId="0" xfId="0" applyFont="1" applyBorder="1" applyAlignment="1">
      <alignment horizontal="centerContinuous"/>
    </xf>
    <xf numFmtId="0" fontId="0" fillId="0" borderId="0" xfId="0" applyBorder="1" applyAlignment="1">
      <alignment horizontal="centerContinuous" vertical="top"/>
    </xf>
  </cellXfs>
  <cellStyles count="2">
    <cellStyle name="Normal" xfId="0" builtinId="0"/>
    <cellStyle name="Normal 2" xfId="1" xr:uid="{5B7A3B6A-3CCF-43F0-955B-A26D27FAF23C}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4</xdr:row>
          <xdr:rowOff>190500</xdr:rowOff>
        </xdr:from>
        <xdr:to>
          <xdr:col>13</xdr:col>
          <xdr:colOff>590550</xdr:colOff>
          <xdr:row>6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membre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0</xdr:rowOff>
        </xdr:from>
        <xdr:to>
          <xdr:col>8</xdr:col>
          <xdr:colOff>590550</xdr:colOff>
          <xdr:row>10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6</xdr:row>
          <xdr:rowOff>190500</xdr:rowOff>
        </xdr:from>
        <xdr:to>
          <xdr:col>13</xdr:col>
          <xdr:colOff>590550</xdr:colOff>
          <xdr:row>8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 membre sélectionné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552450</xdr:rowOff>
        </xdr:from>
        <xdr:to>
          <xdr:col>9</xdr:col>
          <xdr:colOff>361950</xdr:colOff>
          <xdr:row>2</xdr:row>
          <xdr:rowOff>323850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27</xdr:row>
          <xdr:rowOff>190500</xdr:rowOff>
        </xdr:from>
        <xdr:to>
          <xdr:col>8</xdr:col>
          <xdr:colOff>590550</xdr:colOff>
          <xdr:row>30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48</xdr:row>
          <xdr:rowOff>0</xdr:rowOff>
        </xdr:from>
        <xdr:to>
          <xdr:col>8</xdr:col>
          <xdr:colOff>590550</xdr:colOff>
          <xdr:row>50</xdr:row>
          <xdr:rowOff>19050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67</xdr:row>
          <xdr:rowOff>19050</xdr:rowOff>
        </xdr:from>
        <xdr:to>
          <xdr:col>8</xdr:col>
          <xdr:colOff>590550</xdr:colOff>
          <xdr:row>69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9</xdr:row>
          <xdr:rowOff>19050</xdr:rowOff>
        </xdr:from>
        <xdr:to>
          <xdr:col>13</xdr:col>
          <xdr:colOff>590550</xdr:colOff>
          <xdr:row>10</xdr:row>
          <xdr:rowOff>133350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colonne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1</xdr:row>
          <xdr:rowOff>0</xdr:rowOff>
        </xdr:from>
        <xdr:to>
          <xdr:col>13</xdr:col>
          <xdr:colOff>590550</xdr:colOff>
          <xdr:row>2</xdr:row>
          <xdr:rowOff>323850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saison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733425</xdr:colOff>
          <xdr:row>0</xdr:row>
          <xdr:rowOff>47625</xdr:rowOff>
        </xdr:from>
        <xdr:to>
          <xdr:col>5</xdr:col>
          <xdr:colOff>76200</xdr:colOff>
          <xdr:row>0</xdr:row>
          <xdr:rowOff>323850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  <a:ext uri="{FF2B5EF4-FFF2-40B4-BE49-F238E27FC236}">
                  <a16:creationId xmlns:a16="http://schemas.microsoft.com/office/drawing/2014/main" id="{00000000-0008-0000-0300-000001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le classement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0</xdr:row>
          <xdr:rowOff>95250</xdr:rowOff>
        </xdr:from>
        <xdr:to>
          <xdr:col>18</xdr:col>
          <xdr:colOff>504825</xdr:colOff>
          <xdr:row>2</xdr:row>
          <xdr:rowOff>142875</xdr:rowOff>
        </xdr:to>
        <xdr:sp macro="" textlink="">
          <xdr:nvSpPr>
            <xdr:cNvPr id="56321" name="Button 1" hidden="1">
              <a:extLst>
                <a:ext uri="{63B3BB69-23CF-44E3-9099-C40C66FF867C}">
                  <a14:compatExt spid="_x0000_s56321"/>
                </a:ext>
                <a:ext uri="{FF2B5EF4-FFF2-40B4-BE49-F238E27FC236}">
                  <a16:creationId xmlns:a16="http://schemas.microsoft.com/office/drawing/2014/main" id="{00000000-0008-0000-0700-00000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0</xdr:row>
          <xdr:rowOff>95250</xdr:rowOff>
        </xdr:from>
        <xdr:to>
          <xdr:col>18</xdr:col>
          <xdr:colOff>504825</xdr:colOff>
          <xdr:row>2</xdr:row>
          <xdr:rowOff>142875</xdr:rowOff>
        </xdr:to>
        <xdr:sp macro="" textlink="">
          <xdr:nvSpPr>
            <xdr:cNvPr id="55297" name="Button 1" hidden="1">
              <a:extLst>
                <a:ext uri="{63B3BB69-23CF-44E3-9099-C40C66FF867C}">
                  <a14:compatExt spid="_x0000_s55297"/>
                </a:ext>
                <a:ext uri="{FF2B5EF4-FFF2-40B4-BE49-F238E27FC236}">
                  <a16:creationId xmlns:a16="http://schemas.microsoft.com/office/drawing/2014/main" id="{00000000-0008-0000-0800-00000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5284B1-9ED0-4D91-9274-19C2223A81B1}">
  <sheetPr codeName="Feuil4"/>
  <dimension ref="A1:B14"/>
  <sheetViews>
    <sheetView workbookViewId="0">
      <selection activeCell="E8" sqref="E8"/>
    </sheetView>
  </sheetViews>
  <sheetFormatPr baseColWidth="10" defaultRowHeight="15" x14ac:dyDescent="0.25"/>
  <cols>
    <col min="1" max="1" width="96.140625" style="46" customWidth="1"/>
  </cols>
  <sheetData>
    <row r="1" spans="1:2" ht="55.5" customHeight="1" x14ac:dyDescent="0.25">
      <c r="A1" s="47" t="s">
        <v>34</v>
      </c>
    </row>
    <row r="2" spans="1:2" ht="37.5" customHeight="1" x14ac:dyDescent="0.25">
      <c r="A2" s="84" t="s">
        <v>32</v>
      </c>
    </row>
    <row r="3" spans="1:2" ht="40.5" customHeight="1" x14ac:dyDescent="0.25">
      <c r="A3" s="84" t="s">
        <v>114</v>
      </c>
      <c r="B3" s="45"/>
    </row>
    <row r="4" spans="1:2" ht="37.5" customHeight="1" x14ac:dyDescent="0.25">
      <c r="A4" s="84" t="s">
        <v>115</v>
      </c>
      <c r="B4" s="45"/>
    </row>
    <row r="5" spans="1:2" s="46" customFormat="1" ht="40.5" customHeight="1" x14ac:dyDescent="0.25">
      <c r="A5" s="84" t="s">
        <v>31</v>
      </c>
    </row>
    <row r="6" spans="1:2" ht="21.75" customHeight="1" x14ac:dyDescent="0.25">
      <c r="A6" s="84" t="s">
        <v>28</v>
      </c>
    </row>
    <row r="7" spans="1:2" ht="37.5" customHeight="1" x14ac:dyDescent="0.25">
      <c r="A7" s="84" t="s">
        <v>27</v>
      </c>
    </row>
    <row r="8" spans="1:2" ht="37.5" customHeight="1" x14ac:dyDescent="0.25">
      <c r="A8" s="84" t="s">
        <v>26</v>
      </c>
    </row>
    <row r="9" spans="1:2" ht="37.5" customHeight="1" x14ac:dyDescent="0.25">
      <c r="A9" s="85" t="s">
        <v>35</v>
      </c>
    </row>
    <row r="10" spans="1:2" ht="37.5" customHeight="1" x14ac:dyDescent="0.25">
      <c r="A10" s="84" t="s">
        <v>36</v>
      </c>
    </row>
    <row r="11" spans="1:2" ht="37.5" customHeight="1" x14ac:dyDescent="0.25">
      <c r="A11" s="84" t="s">
        <v>134</v>
      </c>
    </row>
    <row r="14" spans="1:2" x14ac:dyDescent="0.25">
      <c r="A14" s="46" t="s">
        <v>33</v>
      </c>
    </row>
  </sheetData>
  <sheetProtection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89D1F-DD75-42B3-B10A-EF37FFC47B4E}">
  <sheetPr codeName="Feuil7"/>
  <dimension ref="A1:XZ76"/>
  <sheetViews>
    <sheetView tabSelected="1" workbookViewId="0">
      <pane ySplit="12" topLeftCell="A13" activePane="bottomLeft" state="frozen"/>
      <selection pane="bottomLeft" activeCell="R23" sqref="R23"/>
    </sheetView>
  </sheetViews>
  <sheetFormatPr baseColWidth="10" defaultRowHeight="15" x14ac:dyDescent="0.25"/>
  <cols>
    <col min="1" max="1" width="5.140625" style="52" customWidth="1"/>
    <col min="2" max="2" width="27.5703125" style="7" customWidth="1"/>
    <col min="3" max="3" width="12.7109375" style="52" bestFit="1" customWidth="1"/>
    <col min="4" max="4" width="3.140625" style="31" customWidth="1"/>
    <col min="5" max="18" width="11" style="3"/>
    <col min="19" max="25" width="2.42578125" style="3" customWidth="1"/>
    <col min="26" max="26" width="17.7109375" style="11" customWidth="1"/>
    <col min="27" max="27" width="11" style="11"/>
    <col min="28" max="199" width="11" style="3"/>
    <col min="200" max="200" width="10.140625" style="3" bestFit="1" customWidth="1"/>
    <col min="201" max="201" width="21.140625" style="3" bestFit="1" customWidth="1"/>
    <col min="202" max="203" width="12.7109375" style="3" bestFit="1" customWidth="1"/>
    <col min="204" max="204" width="11" style="3"/>
    <col min="205" max="205" width="11.85546875" style="3" bestFit="1" customWidth="1"/>
    <col min="206" max="455" width="11" style="3"/>
    <col min="456" max="456" width="10.140625" style="3" bestFit="1" customWidth="1"/>
    <col min="457" max="457" width="21.140625" style="3" bestFit="1" customWidth="1"/>
    <col min="458" max="459" width="12.7109375" style="3" bestFit="1" customWidth="1"/>
    <col min="460" max="460" width="11" style="3"/>
    <col min="461" max="461" width="11.85546875" style="3" bestFit="1" customWidth="1"/>
    <col min="462" max="650" width="11" style="3"/>
    <col min="651" max="711" width="11" style="7"/>
    <col min="712" max="712" width="10.140625" style="7" bestFit="1" customWidth="1"/>
    <col min="713" max="713" width="21.140625" style="7" bestFit="1" customWidth="1"/>
    <col min="714" max="715" width="12.7109375" style="7" bestFit="1" customWidth="1"/>
    <col min="716" max="716" width="11" style="7"/>
    <col min="717" max="717" width="11.85546875" style="7" bestFit="1" customWidth="1"/>
    <col min="718" max="967" width="11" style="7"/>
    <col min="968" max="968" width="10.140625" style="7" bestFit="1" customWidth="1"/>
    <col min="969" max="969" width="21.140625" style="7" bestFit="1" customWidth="1"/>
    <col min="970" max="971" width="12.7109375" style="7" bestFit="1" customWidth="1"/>
    <col min="972" max="972" width="11" style="7"/>
    <col min="973" max="973" width="11.85546875" style="7" bestFit="1" customWidth="1"/>
    <col min="974" max="1223" width="11" style="7"/>
    <col min="1224" max="1224" width="10.140625" style="7" bestFit="1" customWidth="1"/>
    <col min="1225" max="1225" width="21.140625" style="7" bestFit="1" customWidth="1"/>
    <col min="1226" max="1227" width="12.7109375" style="7" bestFit="1" customWidth="1"/>
    <col min="1228" max="1228" width="11" style="7"/>
    <col min="1229" max="1229" width="11.85546875" style="7" bestFit="1" customWidth="1"/>
    <col min="1230" max="1479" width="11" style="7"/>
    <col min="1480" max="1480" width="10.140625" style="7" bestFit="1" customWidth="1"/>
    <col min="1481" max="1481" width="21.140625" style="7" bestFit="1" customWidth="1"/>
    <col min="1482" max="1483" width="12.7109375" style="7" bestFit="1" customWidth="1"/>
    <col min="1484" max="1484" width="11" style="7"/>
    <col min="1485" max="1485" width="11.85546875" style="7" bestFit="1" customWidth="1"/>
    <col min="1486" max="1735" width="11" style="7"/>
    <col min="1736" max="1736" width="10.140625" style="7" bestFit="1" customWidth="1"/>
    <col min="1737" max="1737" width="21.140625" style="7" bestFit="1" customWidth="1"/>
    <col min="1738" max="1739" width="12.7109375" style="7" bestFit="1" customWidth="1"/>
    <col min="1740" max="1740" width="11" style="7"/>
    <col min="1741" max="1741" width="11.85546875" style="7" bestFit="1" customWidth="1"/>
    <col min="1742" max="1991" width="11" style="7"/>
    <col min="1992" max="1992" width="10.140625" style="7" bestFit="1" customWidth="1"/>
    <col min="1993" max="1993" width="21.140625" style="7" bestFit="1" customWidth="1"/>
    <col min="1994" max="1995" width="12.7109375" style="7" bestFit="1" customWidth="1"/>
    <col min="1996" max="1996" width="11" style="7"/>
    <col min="1997" max="1997" width="11.85546875" style="7" bestFit="1" customWidth="1"/>
    <col min="1998" max="2247" width="11" style="7"/>
    <col min="2248" max="2248" width="10.140625" style="7" bestFit="1" customWidth="1"/>
    <col min="2249" max="2249" width="21.140625" style="7" bestFit="1" customWidth="1"/>
    <col min="2250" max="2251" width="12.7109375" style="7" bestFit="1" customWidth="1"/>
    <col min="2252" max="2252" width="11" style="7"/>
    <col min="2253" max="2253" width="11.85546875" style="7" bestFit="1" customWidth="1"/>
    <col min="2254" max="2503" width="11" style="7"/>
    <col min="2504" max="2504" width="10.140625" style="7" bestFit="1" customWidth="1"/>
    <col min="2505" max="2505" width="21.140625" style="7" bestFit="1" customWidth="1"/>
    <col min="2506" max="2507" width="12.7109375" style="7" bestFit="1" customWidth="1"/>
    <col min="2508" max="2508" width="11" style="7"/>
    <col min="2509" max="2509" width="11.85546875" style="7" bestFit="1" customWidth="1"/>
    <col min="2510" max="2759" width="11" style="7"/>
    <col min="2760" max="2760" width="10.140625" style="7" bestFit="1" customWidth="1"/>
    <col min="2761" max="2761" width="21.140625" style="7" bestFit="1" customWidth="1"/>
    <col min="2762" max="2763" width="12.7109375" style="7" bestFit="1" customWidth="1"/>
    <col min="2764" max="2764" width="11" style="7"/>
    <col min="2765" max="2765" width="11.85546875" style="7" bestFit="1" customWidth="1"/>
    <col min="2766" max="3015" width="11" style="7"/>
    <col min="3016" max="3016" width="10.140625" style="7" bestFit="1" customWidth="1"/>
    <col min="3017" max="3017" width="21.140625" style="7" bestFit="1" customWidth="1"/>
    <col min="3018" max="3019" width="12.7109375" style="7" bestFit="1" customWidth="1"/>
    <col min="3020" max="3020" width="11" style="7"/>
    <col min="3021" max="3021" width="11.85546875" style="7" bestFit="1" customWidth="1"/>
    <col min="3022" max="3271" width="11" style="7"/>
    <col min="3272" max="3272" width="10.140625" style="7" bestFit="1" customWidth="1"/>
    <col min="3273" max="3273" width="21.140625" style="7" bestFit="1" customWidth="1"/>
    <col min="3274" max="3275" width="12.7109375" style="7" bestFit="1" customWidth="1"/>
    <col min="3276" max="3276" width="11" style="7"/>
    <col min="3277" max="3277" width="11.85546875" style="7" bestFit="1" customWidth="1"/>
    <col min="3278" max="3527" width="11" style="7"/>
    <col min="3528" max="3528" width="10.140625" style="7" bestFit="1" customWidth="1"/>
    <col min="3529" max="3529" width="21.140625" style="7" bestFit="1" customWidth="1"/>
    <col min="3530" max="3531" width="12.7109375" style="7" bestFit="1" customWidth="1"/>
    <col min="3532" max="3532" width="11" style="7"/>
    <col min="3533" max="3533" width="11.85546875" style="7" bestFit="1" customWidth="1"/>
    <col min="3534" max="3783" width="11" style="7"/>
    <col min="3784" max="3784" width="10.140625" style="7" bestFit="1" customWidth="1"/>
    <col min="3785" max="3785" width="21.140625" style="7" bestFit="1" customWidth="1"/>
    <col min="3786" max="3787" width="12.7109375" style="7" bestFit="1" customWidth="1"/>
    <col min="3788" max="3788" width="11" style="7"/>
    <col min="3789" max="3789" width="11.85546875" style="7" bestFit="1" customWidth="1"/>
    <col min="3790" max="4039" width="11" style="7"/>
    <col min="4040" max="4040" width="10.140625" style="7" bestFit="1" customWidth="1"/>
    <col min="4041" max="4041" width="21.140625" style="7" bestFit="1" customWidth="1"/>
    <col min="4042" max="4043" width="12.7109375" style="7" bestFit="1" customWidth="1"/>
    <col min="4044" max="4044" width="11" style="7"/>
    <col min="4045" max="4045" width="11.85546875" style="7" bestFit="1" customWidth="1"/>
    <col min="4046" max="4295" width="11" style="7"/>
    <col min="4296" max="4296" width="10.140625" style="7" bestFit="1" customWidth="1"/>
    <col min="4297" max="4297" width="21.140625" style="7" bestFit="1" customWidth="1"/>
    <col min="4298" max="4299" width="12.7109375" style="7" bestFit="1" customWidth="1"/>
    <col min="4300" max="4300" width="11" style="7"/>
    <col min="4301" max="4301" width="11.85546875" style="7" bestFit="1" customWidth="1"/>
    <col min="4302" max="4551" width="11" style="7"/>
    <col min="4552" max="4552" width="10.140625" style="7" bestFit="1" customWidth="1"/>
    <col min="4553" max="4553" width="21.140625" style="7" bestFit="1" customWidth="1"/>
    <col min="4554" max="4555" width="12.7109375" style="7" bestFit="1" customWidth="1"/>
    <col min="4556" max="4556" width="11" style="7"/>
    <col min="4557" max="4557" width="11.85546875" style="7" bestFit="1" customWidth="1"/>
    <col min="4558" max="4807" width="11" style="7"/>
    <col min="4808" max="4808" width="10.140625" style="7" bestFit="1" customWidth="1"/>
    <col min="4809" max="4809" width="21.140625" style="7" bestFit="1" customWidth="1"/>
    <col min="4810" max="4811" width="12.7109375" style="7" bestFit="1" customWidth="1"/>
    <col min="4812" max="4812" width="11" style="7"/>
    <col min="4813" max="4813" width="11.85546875" style="7" bestFit="1" customWidth="1"/>
    <col min="4814" max="5063" width="11" style="7"/>
    <col min="5064" max="5064" width="10.140625" style="7" bestFit="1" customWidth="1"/>
    <col min="5065" max="5065" width="21.140625" style="7" bestFit="1" customWidth="1"/>
    <col min="5066" max="5067" width="12.7109375" style="7" bestFit="1" customWidth="1"/>
    <col min="5068" max="5068" width="11" style="7"/>
    <col min="5069" max="5069" width="11.85546875" style="7" bestFit="1" customWidth="1"/>
    <col min="5070" max="5319" width="11" style="7"/>
    <col min="5320" max="5320" width="10.140625" style="7" bestFit="1" customWidth="1"/>
    <col min="5321" max="5321" width="21.140625" style="7" bestFit="1" customWidth="1"/>
    <col min="5322" max="5323" width="12.7109375" style="7" bestFit="1" customWidth="1"/>
    <col min="5324" max="5324" width="11" style="7"/>
    <col min="5325" max="5325" width="11.85546875" style="7" bestFit="1" customWidth="1"/>
    <col min="5326" max="5575" width="11" style="7"/>
    <col min="5576" max="5576" width="10.140625" style="7" bestFit="1" customWidth="1"/>
    <col min="5577" max="5577" width="21.140625" style="7" bestFit="1" customWidth="1"/>
    <col min="5578" max="5579" width="12.7109375" style="7" bestFit="1" customWidth="1"/>
    <col min="5580" max="5580" width="11" style="7"/>
    <col min="5581" max="5581" width="11.85546875" style="7" bestFit="1" customWidth="1"/>
    <col min="5582" max="5831" width="11" style="7"/>
    <col min="5832" max="5832" width="10.140625" style="7" bestFit="1" customWidth="1"/>
    <col min="5833" max="5833" width="21.140625" style="7" bestFit="1" customWidth="1"/>
    <col min="5834" max="5835" width="12.7109375" style="7" bestFit="1" customWidth="1"/>
    <col min="5836" max="5836" width="11" style="7"/>
    <col min="5837" max="5837" width="11.85546875" style="7" bestFit="1" customWidth="1"/>
    <col min="5838" max="6087" width="11" style="7"/>
    <col min="6088" max="6088" width="10.140625" style="7" bestFit="1" customWidth="1"/>
    <col min="6089" max="6089" width="21.140625" style="7" bestFit="1" customWidth="1"/>
    <col min="6090" max="6091" width="12.7109375" style="7" bestFit="1" customWidth="1"/>
    <col min="6092" max="6092" width="11" style="7"/>
    <col min="6093" max="6093" width="11.85546875" style="7" bestFit="1" customWidth="1"/>
    <col min="6094" max="6343" width="11" style="7"/>
    <col min="6344" max="6344" width="10.140625" style="7" bestFit="1" customWidth="1"/>
    <col min="6345" max="6345" width="21.140625" style="7" bestFit="1" customWidth="1"/>
    <col min="6346" max="6347" width="12.7109375" style="7" bestFit="1" customWidth="1"/>
    <col min="6348" max="6348" width="11" style="7"/>
    <col min="6349" max="6349" width="11.85546875" style="7" bestFit="1" customWidth="1"/>
    <col min="6350" max="6599" width="11" style="7"/>
    <col min="6600" max="6600" width="10.140625" style="7" bestFit="1" customWidth="1"/>
    <col min="6601" max="6601" width="21.140625" style="7" bestFit="1" customWidth="1"/>
    <col min="6602" max="6603" width="12.7109375" style="7" bestFit="1" customWidth="1"/>
    <col min="6604" max="6604" width="11" style="7"/>
    <col min="6605" max="6605" width="11.85546875" style="7" bestFit="1" customWidth="1"/>
    <col min="6606" max="6855" width="11" style="7"/>
    <col min="6856" max="6856" width="10.140625" style="7" bestFit="1" customWidth="1"/>
    <col min="6857" max="6857" width="21.140625" style="7" bestFit="1" customWidth="1"/>
    <col min="6858" max="6859" width="12.7109375" style="7" bestFit="1" customWidth="1"/>
    <col min="6860" max="6860" width="11" style="7"/>
    <col min="6861" max="6861" width="11.85546875" style="7" bestFit="1" customWidth="1"/>
    <col min="6862" max="7111" width="11" style="7"/>
    <col min="7112" max="7112" width="10.140625" style="7" bestFit="1" customWidth="1"/>
    <col min="7113" max="7113" width="21.140625" style="7" bestFit="1" customWidth="1"/>
    <col min="7114" max="7115" width="12.7109375" style="7" bestFit="1" customWidth="1"/>
    <col min="7116" max="7116" width="11" style="7"/>
    <col min="7117" max="7117" width="11.85546875" style="7" bestFit="1" customWidth="1"/>
    <col min="7118" max="7367" width="11" style="7"/>
    <col min="7368" max="7368" width="10.140625" style="7" bestFit="1" customWidth="1"/>
    <col min="7369" max="7369" width="21.140625" style="7" bestFit="1" customWidth="1"/>
    <col min="7370" max="7371" width="12.7109375" style="7" bestFit="1" customWidth="1"/>
    <col min="7372" max="7372" width="11" style="7"/>
    <col min="7373" max="7373" width="11.85546875" style="7" bestFit="1" customWidth="1"/>
    <col min="7374" max="7623" width="11" style="7"/>
    <col min="7624" max="7624" width="10.140625" style="7" bestFit="1" customWidth="1"/>
    <col min="7625" max="7625" width="21.140625" style="7" bestFit="1" customWidth="1"/>
    <col min="7626" max="7627" width="12.7109375" style="7" bestFit="1" customWidth="1"/>
    <col min="7628" max="7628" width="11" style="7"/>
    <col min="7629" max="7629" width="11.85546875" style="7" bestFit="1" customWidth="1"/>
    <col min="7630" max="7879" width="11" style="7"/>
    <col min="7880" max="7880" width="10.140625" style="7" bestFit="1" customWidth="1"/>
    <col min="7881" max="7881" width="21.140625" style="7" bestFit="1" customWidth="1"/>
    <col min="7882" max="7883" width="12.7109375" style="7" bestFit="1" customWidth="1"/>
    <col min="7884" max="7884" width="11" style="7"/>
    <col min="7885" max="7885" width="11.85546875" style="7" bestFit="1" customWidth="1"/>
    <col min="7886" max="8135" width="11" style="7"/>
    <col min="8136" max="8136" width="10.140625" style="7" bestFit="1" customWidth="1"/>
    <col min="8137" max="8137" width="21.140625" style="7" bestFit="1" customWidth="1"/>
    <col min="8138" max="8139" width="12.7109375" style="7" bestFit="1" customWidth="1"/>
    <col min="8140" max="8140" width="11" style="7"/>
    <col min="8141" max="8141" width="11.85546875" style="7" bestFit="1" customWidth="1"/>
    <col min="8142" max="8391" width="11" style="7"/>
    <col min="8392" max="8392" width="10.140625" style="7" bestFit="1" customWidth="1"/>
    <col min="8393" max="8393" width="21.140625" style="7" bestFit="1" customWidth="1"/>
    <col min="8394" max="8395" width="12.7109375" style="7" bestFit="1" customWidth="1"/>
    <col min="8396" max="8396" width="11" style="7"/>
    <col min="8397" max="8397" width="11.85546875" style="7" bestFit="1" customWidth="1"/>
    <col min="8398" max="8647" width="11" style="7"/>
    <col min="8648" max="8648" width="10.140625" style="7" bestFit="1" customWidth="1"/>
    <col min="8649" max="8649" width="21.140625" style="7" bestFit="1" customWidth="1"/>
    <col min="8650" max="8651" width="12.7109375" style="7" bestFit="1" customWidth="1"/>
    <col min="8652" max="8652" width="11" style="7"/>
    <col min="8653" max="8653" width="11.85546875" style="7" bestFit="1" customWidth="1"/>
    <col min="8654" max="8903" width="11" style="7"/>
    <col min="8904" max="8904" width="10.140625" style="7" bestFit="1" customWidth="1"/>
    <col min="8905" max="8905" width="21.140625" style="7" bestFit="1" customWidth="1"/>
    <col min="8906" max="8907" width="12.7109375" style="7" bestFit="1" customWidth="1"/>
    <col min="8908" max="8908" width="11" style="7"/>
    <col min="8909" max="8909" width="11.85546875" style="7" bestFit="1" customWidth="1"/>
    <col min="8910" max="9159" width="11" style="7"/>
    <col min="9160" max="9160" width="10.140625" style="7" bestFit="1" customWidth="1"/>
    <col min="9161" max="9161" width="21.140625" style="7" bestFit="1" customWidth="1"/>
    <col min="9162" max="9163" width="12.7109375" style="7" bestFit="1" customWidth="1"/>
    <col min="9164" max="9164" width="11" style="7"/>
    <col min="9165" max="9165" width="11.85546875" style="7" bestFit="1" customWidth="1"/>
    <col min="9166" max="9415" width="11" style="7"/>
    <col min="9416" max="9416" width="10.140625" style="7" bestFit="1" customWidth="1"/>
    <col min="9417" max="9417" width="21.140625" style="7" bestFit="1" customWidth="1"/>
    <col min="9418" max="9419" width="12.7109375" style="7" bestFit="1" customWidth="1"/>
    <col min="9420" max="9420" width="11" style="7"/>
    <col min="9421" max="9421" width="11.85546875" style="7" bestFit="1" customWidth="1"/>
    <col min="9422" max="9671" width="11" style="7"/>
    <col min="9672" max="9672" width="10.140625" style="7" bestFit="1" customWidth="1"/>
    <col min="9673" max="9673" width="21.140625" style="7" bestFit="1" customWidth="1"/>
    <col min="9674" max="9675" width="12.7109375" style="7" bestFit="1" customWidth="1"/>
    <col min="9676" max="9676" width="11" style="7"/>
    <col min="9677" max="9677" width="11.85546875" style="7" bestFit="1" customWidth="1"/>
    <col min="9678" max="9927" width="11" style="7"/>
    <col min="9928" max="9928" width="10.140625" style="7" bestFit="1" customWidth="1"/>
    <col min="9929" max="9929" width="21.140625" style="7" bestFit="1" customWidth="1"/>
    <col min="9930" max="9931" width="12.7109375" style="7" bestFit="1" customWidth="1"/>
    <col min="9932" max="9932" width="11" style="7"/>
    <col min="9933" max="9933" width="11.85546875" style="7" bestFit="1" customWidth="1"/>
    <col min="9934" max="10183" width="11" style="7"/>
    <col min="10184" max="10184" width="10.140625" style="7" bestFit="1" customWidth="1"/>
    <col min="10185" max="10185" width="21.140625" style="7" bestFit="1" customWidth="1"/>
    <col min="10186" max="10187" width="12.7109375" style="7" bestFit="1" customWidth="1"/>
    <col min="10188" max="10188" width="11" style="7"/>
    <col min="10189" max="10189" width="11.85546875" style="7" bestFit="1" customWidth="1"/>
    <col min="10190" max="10439" width="11" style="7"/>
    <col min="10440" max="10440" width="10.140625" style="7" bestFit="1" customWidth="1"/>
    <col min="10441" max="10441" width="21.140625" style="7" bestFit="1" customWidth="1"/>
    <col min="10442" max="10443" width="12.7109375" style="7" bestFit="1" customWidth="1"/>
    <col min="10444" max="10444" width="11" style="7"/>
    <col min="10445" max="10445" width="11.85546875" style="7" bestFit="1" customWidth="1"/>
    <col min="10446" max="10695" width="11" style="7"/>
    <col min="10696" max="10696" width="10.140625" style="7" bestFit="1" customWidth="1"/>
    <col min="10697" max="10697" width="21.140625" style="7" bestFit="1" customWidth="1"/>
    <col min="10698" max="10699" width="12.7109375" style="7" bestFit="1" customWidth="1"/>
    <col min="10700" max="10700" width="11" style="7"/>
    <col min="10701" max="10701" width="11.85546875" style="7" bestFit="1" customWidth="1"/>
    <col min="10702" max="10951" width="11" style="7"/>
    <col min="10952" max="10952" width="10.140625" style="7" bestFit="1" customWidth="1"/>
    <col min="10953" max="10953" width="21.140625" style="7" bestFit="1" customWidth="1"/>
    <col min="10954" max="10955" width="12.7109375" style="7" bestFit="1" customWidth="1"/>
    <col min="10956" max="10956" width="11" style="7"/>
    <col min="10957" max="10957" width="11.85546875" style="7" bestFit="1" customWidth="1"/>
    <col min="10958" max="11207" width="11" style="7"/>
    <col min="11208" max="11208" width="10.140625" style="7" bestFit="1" customWidth="1"/>
    <col min="11209" max="11209" width="21.140625" style="7" bestFit="1" customWidth="1"/>
    <col min="11210" max="11211" width="12.7109375" style="7" bestFit="1" customWidth="1"/>
    <col min="11212" max="11212" width="11" style="7"/>
    <col min="11213" max="11213" width="11.85546875" style="7" bestFit="1" customWidth="1"/>
    <col min="11214" max="11463" width="11" style="7"/>
    <col min="11464" max="11464" width="10.140625" style="7" bestFit="1" customWidth="1"/>
    <col min="11465" max="11465" width="21.140625" style="7" bestFit="1" customWidth="1"/>
    <col min="11466" max="11467" width="12.7109375" style="7" bestFit="1" customWidth="1"/>
    <col min="11468" max="11468" width="11" style="7"/>
    <col min="11469" max="11469" width="11.85546875" style="7" bestFit="1" customWidth="1"/>
    <col min="11470" max="11719" width="11" style="7"/>
    <col min="11720" max="11720" width="10.140625" style="7" bestFit="1" customWidth="1"/>
    <col min="11721" max="11721" width="21.140625" style="7" bestFit="1" customWidth="1"/>
    <col min="11722" max="11723" width="12.7109375" style="7" bestFit="1" customWidth="1"/>
    <col min="11724" max="11724" width="11" style="7"/>
    <col min="11725" max="11725" width="11.85546875" style="7" bestFit="1" customWidth="1"/>
    <col min="11726" max="11975" width="11" style="7"/>
    <col min="11976" max="11976" width="10.140625" style="7" bestFit="1" customWidth="1"/>
    <col min="11977" max="11977" width="21.140625" style="7" bestFit="1" customWidth="1"/>
    <col min="11978" max="11979" width="12.7109375" style="7" bestFit="1" customWidth="1"/>
    <col min="11980" max="11980" width="11" style="7"/>
    <col min="11981" max="11981" width="11.85546875" style="7" bestFit="1" customWidth="1"/>
    <col min="11982" max="12231" width="11" style="7"/>
    <col min="12232" max="12232" width="10.140625" style="7" bestFit="1" customWidth="1"/>
    <col min="12233" max="12233" width="21.140625" style="7" bestFit="1" customWidth="1"/>
    <col min="12234" max="12235" width="12.7109375" style="7" bestFit="1" customWidth="1"/>
    <col min="12236" max="12236" width="11" style="7"/>
    <col min="12237" max="12237" width="11.85546875" style="7" bestFit="1" customWidth="1"/>
    <col min="12238" max="12487" width="11" style="7"/>
    <col min="12488" max="12488" width="10.140625" style="7" bestFit="1" customWidth="1"/>
    <col min="12489" max="12489" width="21.140625" style="7" bestFit="1" customWidth="1"/>
    <col min="12490" max="12491" width="12.7109375" style="7" bestFit="1" customWidth="1"/>
    <col min="12492" max="12492" width="11" style="7"/>
    <col min="12493" max="12493" width="11.85546875" style="7" bestFit="1" customWidth="1"/>
    <col min="12494" max="12743" width="11" style="7"/>
    <col min="12744" max="12744" width="10.140625" style="7" bestFit="1" customWidth="1"/>
    <col min="12745" max="12745" width="21.140625" style="7" bestFit="1" customWidth="1"/>
    <col min="12746" max="12747" width="12.7109375" style="7" bestFit="1" customWidth="1"/>
    <col min="12748" max="12748" width="11" style="7"/>
    <col min="12749" max="12749" width="11.85546875" style="7" bestFit="1" customWidth="1"/>
    <col min="12750" max="12999" width="11" style="7"/>
    <col min="13000" max="13000" width="10.140625" style="7" bestFit="1" customWidth="1"/>
    <col min="13001" max="13001" width="21.140625" style="7" bestFit="1" customWidth="1"/>
    <col min="13002" max="13003" width="12.7109375" style="7" bestFit="1" customWidth="1"/>
    <col min="13004" max="13004" width="11" style="7"/>
    <col min="13005" max="13005" width="11.85546875" style="7" bestFit="1" customWidth="1"/>
    <col min="13006" max="13255" width="11" style="7"/>
    <col min="13256" max="13256" width="10.140625" style="7" bestFit="1" customWidth="1"/>
    <col min="13257" max="13257" width="21.140625" style="7" bestFit="1" customWidth="1"/>
    <col min="13258" max="13259" width="12.7109375" style="7" bestFit="1" customWidth="1"/>
    <col min="13260" max="13260" width="11" style="7"/>
    <col min="13261" max="13261" width="11.85546875" style="7" bestFit="1" customWidth="1"/>
    <col min="13262" max="13511" width="11" style="7"/>
    <col min="13512" max="13512" width="10.140625" style="7" bestFit="1" customWidth="1"/>
    <col min="13513" max="13513" width="21.140625" style="7" bestFit="1" customWidth="1"/>
    <col min="13514" max="13515" width="12.7109375" style="7" bestFit="1" customWidth="1"/>
    <col min="13516" max="13516" width="11" style="7"/>
    <col min="13517" max="13517" width="11.85546875" style="7" bestFit="1" customWidth="1"/>
    <col min="13518" max="13767" width="11" style="7"/>
    <col min="13768" max="13768" width="10.140625" style="7" bestFit="1" customWidth="1"/>
    <col min="13769" max="13769" width="21.140625" style="7" bestFit="1" customWidth="1"/>
    <col min="13770" max="13771" width="12.7109375" style="7" bestFit="1" customWidth="1"/>
    <col min="13772" max="13772" width="11" style="7"/>
    <col min="13773" max="13773" width="11.85546875" style="7" bestFit="1" customWidth="1"/>
    <col min="13774" max="14023" width="11" style="7"/>
    <col min="14024" max="14024" width="10.140625" style="7" bestFit="1" customWidth="1"/>
    <col min="14025" max="14025" width="21.140625" style="7" bestFit="1" customWidth="1"/>
    <col min="14026" max="14027" width="12.7109375" style="7" bestFit="1" customWidth="1"/>
    <col min="14028" max="14028" width="11" style="7"/>
    <col min="14029" max="14029" width="11.85546875" style="7" bestFit="1" customWidth="1"/>
    <col min="14030" max="14279" width="11" style="7"/>
    <col min="14280" max="14280" width="10.140625" style="7" bestFit="1" customWidth="1"/>
    <col min="14281" max="14281" width="21.140625" style="7" bestFit="1" customWidth="1"/>
    <col min="14282" max="14283" width="12.7109375" style="7" bestFit="1" customWidth="1"/>
    <col min="14284" max="14284" width="11" style="7"/>
    <col min="14285" max="14285" width="11.85546875" style="7" bestFit="1" customWidth="1"/>
    <col min="14286" max="14535" width="11" style="7"/>
    <col min="14536" max="14536" width="10.140625" style="7" bestFit="1" customWidth="1"/>
    <col min="14537" max="14537" width="21.140625" style="7" bestFit="1" customWidth="1"/>
    <col min="14538" max="14539" width="12.7109375" style="7" bestFit="1" customWidth="1"/>
    <col min="14540" max="14540" width="11" style="7"/>
    <col min="14541" max="14541" width="11.85546875" style="7" bestFit="1" customWidth="1"/>
    <col min="14542" max="14791" width="11" style="7"/>
    <col min="14792" max="14792" width="10.140625" style="7" bestFit="1" customWidth="1"/>
    <col min="14793" max="14793" width="21.140625" style="7" bestFit="1" customWidth="1"/>
    <col min="14794" max="14795" width="12.7109375" style="7" bestFit="1" customWidth="1"/>
    <col min="14796" max="14796" width="11" style="7"/>
    <col min="14797" max="14797" width="11.85546875" style="7" bestFit="1" customWidth="1"/>
    <col min="14798" max="15047" width="11" style="7"/>
    <col min="15048" max="15048" width="10.140625" style="7" bestFit="1" customWidth="1"/>
    <col min="15049" max="15049" width="21.140625" style="7" bestFit="1" customWidth="1"/>
    <col min="15050" max="15051" width="12.7109375" style="7" bestFit="1" customWidth="1"/>
    <col min="15052" max="15052" width="11" style="7"/>
    <col min="15053" max="15053" width="11.85546875" style="7" bestFit="1" customWidth="1"/>
    <col min="15054" max="15303" width="11" style="7"/>
    <col min="15304" max="15304" width="10.140625" style="7" bestFit="1" customWidth="1"/>
    <col min="15305" max="15305" width="21.140625" style="7" bestFit="1" customWidth="1"/>
    <col min="15306" max="15307" width="12.7109375" style="7" bestFit="1" customWidth="1"/>
    <col min="15308" max="15308" width="11" style="7"/>
    <col min="15309" max="15309" width="11.85546875" style="7" bestFit="1" customWidth="1"/>
    <col min="15310" max="15559" width="11" style="7"/>
    <col min="15560" max="15560" width="10.140625" style="7" bestFit="1" customWidth="1"/>
    <col min="15561" max="15561" width="21.140625" style="7" bestFit="1" customWidth="1"/>
    <col min="15562" max="15563" width="12.7109375" style="7" bestFit="1" customWidth="1"/>
    <col min="15564" max="15564" width="11" style="7"/>
    <col min="15565" max="15565" width="11.85546875" style="7" bestFit="1" customWidth="1"/>
    <col min="15566" max="15815" width="11" style="7"/>
    <col min="15816" max="15816" width="10.140625" style="7" bestFit="1" customWidth="1"/>
    <col min="15817" max="15817" width="21.140625" style="7" bestFit="1" customWidth="1"/>
    <col min="15818" max="15819" width="12.7109375" style="7" bestFit="1" customWidth="1"/>
    <col min="15820" max="15820" width="11" style="7"/>
    <col min="15821" max="15821" width="11.85546875" style="7" bestFit="1" customWidth="1"/>
    <col min="15822" max="16071" width="11" style="7"/>
    <col min="16072" max="16072" width="10.140625" style="7" bestFit="1" customWidth="1"/>
    <col min="16073" max="16073" width="21.140625" style="7" bestFit="1" customWidth="1"/>
    <col min="16074" max="16075" width="12.7109375" style="7" bestFit="1" customWidth="1"/>
    <col min="16076" max="16076" width="11" style="7"/>
    <col min="16077" max="16077" width="11.85546875" style="7" bestFit="1" customWidth="1"/>
    <col min="16078" max="16382" width="11" style="7"/>
    <col min="16383" max="16384" width="11" style="7" customWidth="1"/>
  </cols>
  <sheetData>
    <row r="1" spans="1:650" s="6" customFormat="1" ht="44.65" customHeight="1" x14ac:dyDescent="0.25">
      <c r="A1" s="9" t="s">
        <v>183</v>
      </c>
      <c r="C1" s="10"/>
      <c r="D1" s="10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11"/>
      <c r="NL1" s="11"/>
      <c r="NM1" s="11"/>
      <c r="NN1" s="11"/>
      <c r="NO1" s="11"/>
      <c r="NP1" s="11"/>
      <c r="NQ1" s="11"/>
      <c r="NR1" s="11"/>
      <c r="NS1" s="11"/>
      <c r="NT1" s="11"/>
      <c r="NU1" s="11"/>
      <c r="NV1" s="11"/>
      <c r="NW1" s="11"/>
      <c r="NX1" s="11"/>
      <c r="NY1" s="11"/>
      <c r="NZ1" s="11"/>
      <c r="OA1" s="11"/>
      <c r="OB1" s="11"/>
      <c r="OC1" s="11"/>
      <c r="OD1" s="11"/>
      <c r="OE1" s="11"/>
      <c r="OF1" s="11"/>
      <c r="OG1" s="11"/>
      <c r="OH1" s="11"/>
      <c r="OI1" s="11"/>
      <c r="OJ1" s="11"/>
      <c r="OK1" s="11"/>
      <c r="OL1" s="11"/>
      <c r="OM1" s="11"/>
      <c r="ON1" s="11"/>
      <c r="OO1" s="11"/>
      <c r="OP1" s="11"/>
      <c r="OQ1" s="11"/>
      <c r="OR1" s="11"/>
      <c r="OS1" s="11"/>
      <c r="OT1" s="11"/>
      <c r="OU1" s="11"/>
      <c r="OV1" s="11"/>
      <c r="OW1" s="11"/>
      <c r="OX1" s="11"/>
      <c r="OY1" s="11"/>
      <c r="OZ1" s="11"/>
      <c r="PA1" s="11"/>
      <c r="PB1" s="11"/>
      <c r="PC1" s="11"/>
      <c r="PD1" s="11"/>
      <c r="PE1" s="11"/>
      <c r="PF1" s="11"/>
      <c r="PG1" s="11"/>
      <c r="PH1" s="11"/>
      <c r="PI1" s="11"/>
      <c r="PJ1" s="11"/>
      <c r="PK1" s="11"/>
      <c r="PL1" s="11"/>
      <c r="PM1" s="11"/>
      <c r="PN1" s="11"/>
      <c r="PO1" s="11"/>
      <c r="PP1" s="11"/>
      <c r="PQ1" s="11"/>
      <c r="PR1" s="11"/>
      <c r="PS1" s="11"/>
      <c r="PT1" s="11"/>
      <c r="PU1" s="11"/>
      <c r="PV1" s="11"/>
      <c r="PW1" s="11"/>
      <c r="PX1" s="11"/>
      <c r="PY1" s="11"/>
      <c r="PZ1" s="11"/>
      <c r="QA1" s="11"/>
      <c r="QB1" s="11"/>
      <c r="QC1" s="11"/>
      <c r="QD1" s="11"/>
      <c r="QE1" s="11"/>
      <c r="QF1" s="11"/>
      <c r="QG1" s="11"/>
      <c r="QH1" s="11"/>
      <c r="QI1" s="11"/>
      <c r="QJ1" s="11"/>
      <c r="QK1" s="11"/>
      <c r="QL1" s="11"/>
      <c r="QM1" s="11"/>
      <c r="QN1" s="11"/>
      <c r="QO1" s="11"/>
      <c r="QP1" s="11"/>
      <c r="QQ1" s="11"/>
      <c r="QR1" s="11"/>
      <c r="QS1" s="11"/>
      <c r="QT1" s="11"/>
      <c r="QU1" s="11"/>
      <c r="QV1" s="11"/>
      <c r="QW1" s="11"/>
      <c r="QX1" s="11"/>
      <c r="QY1" s="11"/>
      <c r="QZ1" s="11"/>
      <c r="RA1" s="11"/>
      <c r="RB1" s="11"/>
      <c r="RC1" s="11"/>
      <c r="RD1" s="11"/>
      <c r="RE1" s="11"/>
      <c r="RF1" s="11"/>
      <c r="RG1" s="11"/>
      <c r="RH1" s="11"/>
      <c r="RI1" s="11"/>
      <c r="RJ1" s="11"/>
      <c r="RK1" s="11"/>
      <c r="RL1" s="11"/>
      <c r="RM1" s="11"/>
      <c r="RN1" s="11"/>
      <c r="RO1" s="11"/>
      <c r="RP1" s="11"/>
      <c r="RQ1" s="11"/>
      <c r="RR1" s="11"/>
      <c r="RS1" s="11"/>
      <c r="RT1" s="11"/>
      <c r="RU1" s="11"/>
      <c r="RV1" s="11"/>
      <c r="RW1" s="11"/>
      <c r="RX1" s="11"/>
      <c r="RY1" s="11"/>
      <c r="RZ1" s="11"/>
      <c r="SA1" s="11"/>
      <c r="SB1" s="11"/>
      <c r="SC1" s="11"/>
      <c r="SD1" s="11"/>
      <c r="SE1" s="11"/>
      <c r="SF1" s="11"/>
      <c r="SG1" s="11"/>
      <c r="SH1" s="11"/>
      <c r="SI1" s="11"/>
      <c r="SJ1" s="11"/>
      <c r="SK1" s="11"/>
      <c r="SL1" s="11"/>
      <c r="SM1" s="11"/>
      <c r="SN1" s="11"/>
      <c r="SO1" s="11"/>
      <c r="SP1" s="11"/>
      <c r="SQ1" s="11"/>
      <c r="SR1" s="11"/>
      <c r="SS1" s="11"/>
      <c r="ST1" s="11"/>
      <c r="SU1" s="11"/>
      <c r="SV1" s="11"/>
      <c r="SW1" s="11"/>
      <c r="SX1" s="11"/>
      <c r="SY1" s="11"/>
      <c r="SZ1" s="11"/>
      <c r="TA1" s="11"/>
      <c r="TB1" s="11"/>
      <c r="TC1" s="11"/>
      <c r="TD1" s="11"/>
      <c r="TE1" s="11"/>
      <c r="TF1" s="11"/>
      <c r="TG1" s="11"/>
      <c r="TH1" s="11"/>
      <c r="TI1" s="11"/>
      <c r="TJ1" s="11"/>
      <c r="TK1" s="11"/>
      <c r="TL1" s="11"/>
      <c r="TM1" s="11"/>
      <c r="TN1" s="11"/>
      <c r="TO1" s="11"/>
      <c r="TP1" s="11"/>
      <c r="TQ1" s="11"/>
      <c r="TR1" s="11"/>
      <c r="TS1" s="11"/>
      <c r="TT1" s="11"/>
      <c r="TU1" s="11"/>
      <c r="TV1" s="11"/>
      <c r="TW1" s="11"/>
      <c r="TX1" s="11"/>
      <c r="TY1" s="11"/>
      <c r="TZ1" s="11"/>
      <c r="UA1" s="11"/>
      <c r="UB1" s="11"/>
      <c r="UC1" s="11"/>
      <c r="UD1" s="11"/>
      <c r="UE1" s="11"/>
      <c r="UF1" s="11"/>
      <c r="UG1" s="11"/>
      <c r="UH1" s="11"/>
      <c r="UI1" s="11"/>
      <c r="UJ1" s="11"/>
      <c r="UK1" s="11"/>
      <c r="UL1" s="11"/>
      <c r="UM1" s="11"/>
      <c r="UN1" s="11"/>
      <c r="UO1" s="11"/>
      <c r="UP1" s="11"/>
      <c r="UQ1" s="11"/>
      <c r="UR1" s="11"/>
      <c r="US1" s="11"/>
      <c r="UT1" s="11"/>
      <c r="UU1" s="11"/>
      <c r="UV1" s="11"/>
      <c r="UW1" s="11"/>
      <c r="UX1" s="11"/>
      <c r="UY1" s="11"/>
      <c r="UZ1" s="11"/>
      <c r="VA1" s="11"/>
      <c r="VB1" s="11"/>
      <c r="VC1" s="11"/>
      <c r="VD1" s="11"/>
      <c r="VE1" s="11"/>
      <c r="VF1" s="11"/>
      <c r="VG1" s="11"/>
      <c r="VH1" s="11"/>
      <c r="VI1" s="11"/>
      <c r="VJ1" s="11"/>
      <c r="VK1" s="11"/>
      <c r="VL1" s="11"/>
      <c r="VM1" s="11"/>
      <c r="VN1" s="11"/>
      <c r="VO1" s="11"/>
      <c r="VP1" s="11"/>
      <c r="VQ1" s="11"/>
      <c r="VR1" s="11"/>
      <c r="VS1" s="11"/>
      <c r="VT1" s="11"/>
      <c r="VU1" s="11"/>
      <c r="VV1" s="11"/>
      <c r="VW1" s="11"/>
      <c r="VX1" s="11"/>
      <c r="VY1" s="11"/>
      <c r="VZ1" s="11"/>
      <c r="WA1" s="11"/>
      <c r="WB1" s="11"/>
      <c r="WC1" s="11"/>
      <c r="WD1" s="11"/>
      <c r="WE1" s="11"/>
      <c r="WF1" s="11"/>
      <c r="WG1" s="11"/>
      <c r="WH1" s="11"/>
      <c r="WI1" s="11"/>
      <c r="WJ1" s="11"/>
      <c r="WK1" s="11"/>
      <c r="WL1" s="11"/>
      <c r="WM1" s="11"/>
      <c r="WN1" s="11"/>
      <c r="WO1" s="11"/>
      <c r="WP1" s="11"/>
      <c r="WQ1" s="11"/>
      <c r="WR1" s="11"/>
      <c r="WS1" s="11"/>
      <c r="WT1" s="11"/>
      <c r="WU1" s="11"/>
      <c r="WV1" s="11"/>
      <c r="WW1" s="11"/>
      <c r="WX1" s="11"/>
      <c r="WY1" s="11"/>
      <c r="WZ1" s="11"/>
      <c r="XA1" s="11"/>
      <c r="XB1" s="11"/>
      <c r="XC1" s="11"/>
      <c r="XD1" s="11"/>
      <c r="XE1" s="11"/>
      <c r="XF1" s="11"/>
      <c r="XG1" s="11"/>
      <c r="XH1" s="11"/>
      <c r="XI1" s="11"/>
      <c r="XJ1" s="11"/>
      <c r="XK1" s="11"/>
      <c r="XL1" s="11"/>
      <c r="XM1" s="11"/>
      <c r="XN1" s="11"/>
      <c r="XO1" s="11"/>
      <c r="XP1" s="11"/>
      <c r="XQ1" s="11"/>
      <c r="XR1" s="11"/>
      <c r="XS1" s="11"/>
      <c r="XT1" s="11"/>
      <c r="XU1" s="11"/>
      <c r="XV1" s="11"/>
      <c r="XW1" s="11"/>
      <c r="XX1" s="11"/>
      <c r="XY1" s="11"/>
      <c r="XZ1" s="11"/>
    </row>
    <row r="2" spans="1:650" s="2" customFormat="1" ht="34.5" customHeight="1" x14ac:dyDescent="0.25">
      <c r="A2" s="12"/>
      <c r="B2" s="14" t="s">
        <v>0</v>
      </c>
      <c r="C2" s="1">
        <f>COUNTIF(C4:C1048576,"X")</f>
        <v>11</v>
      </c>
      <c r="D2" s="95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11"/>
      <c r="AA2" s="11"/>
      <c r="AB2" s="3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</row>
    <row r="3" spans="1:650" s="6" customFormat="1" ht="27.75" customHeight="1" x14ac:dyDescent="0.25">
      <c r="A3" s="5"/>
      <c r="B3" s="13" t="str">
        <f>MAX(A:A) &amp; " membres"</f>
        <v>73 membres</v>
      </c>
      <c r="C3" s="5"/>
      <c r="D3" s="95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11"/>
      <c r="AA3" s="11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  <c r="NN3" s="3"/>
      <c r="NO3" s="3"/>
      <c r="NP3" s="3"/>
      <c r="NQ3" s="3"/>
      <c r="NR3" s="3"/>
      <c r="NS3" s="3"/>
      <c r="NT3" s="3"/>
      <c r="NU3" s="3"/>
      <c r="NV3" s="3"/>
      <c r="NW3" s="3"/>
      <c r="NX3" s="3"/>
      <c r="NY3" s="3"/>
      <c r="NZ3" s="3"/>
      <c r="OA3" s="3"/>
      <c r="OB3" s="3"/>
      <c r="OC3" s="3"/>
      <c r="OD3" s="3"/>
      <c r="OE3" s="3"/>
      <c r="OF3" s="3"/>
      <c r="OG3" s="3"/>
      <c r="OH3" s="3"/>
      <c r="OI3" s="3"/>
      <c r="OJ3" s="3"/>
      <c r="OK3" s="3"/>
      <c r="OL3" s="3"/>
      <c r="OM3" s="3"/>
      <c r="ON3" s="3"/>
      <c r="OO3" s="3"/>
      <c r="OP3" s="3"/>
      <c r="OQ3" s="3"/>
      <c r="OR3" s="3"/>
      <c r="OS3" s="3"/>
      <c r="OT3" s="3"/>
      <c r="OU3" s="3"/>
      <c r="OV3" s="3"/>
      <c r="OW3" s="3"/>
      <c r="OX3" s="3"/>
      <c r="OY3" s="3"/>
      <c r="OZ3" s="3"/>
      <c r="PA3" s="3"/>
      <c r="PB3" s="3"/>
      <c r="PC3" s="3"/>
      <c r="PD3" s="3"/>
      <c r="PE3" s="3"/>
      <c r="PF3" s="3"/>
      <c r="PG3" s="3"/>
      <c r="PH3" s="3"/>
      <c r="PI3" s="3"/>
      <c r="PJ3" s="3"/>
      <c r="PK3" s="3"/>
      <c r="PL3" s="3"/>
      <c r="PM3" s="3"/>
      <c r="PN3" s="3"/>
      <c r="PO3" s="3"/>
      <c r="PP3" s="3"/>
      <c r="PQ3" s="3"/>
      <c r="PR3" s="3"/>
      <c r="PS3" s="3"/>
      <c r="PT3" s="3"/>
      <c r="PU3" s="3"/>
      <c r="PV3" s="3"/>
      <c r="PW3" s="3"/>
      <c r="PX3" s="3"/>
      <c r="PY3" s="3"/>
      <c r="PZ3" s="3"/>
      <c r="QA3" s="3"/>
      <c r="QB3" s="3"/>
      <c r="QC3" s="3"/>
      <c r="QD3" s="3"/>
      <c r="QE3" s="3"/>
      <c r="QF3" s="3"/>
      <c r="QG3" s="3"/>
      <c r="QH3" s="3"/>
      <c r="QI3" s="3"/>
      <c r="QJ3" s="3"/>
      <c r="QK3" s="3"/>
      <c r="QL3" s="3"/>
      <c r="QM3" s="3"/>
      <c r="QN3" s="3"/>
      <c r="QO3" s="3"/>
      <c r="QP3" s="3"/>
      <c r="QQ3" s="3"/>
      <c r="QR3" s="3"/>
      <c r="QS3" s="3"/>
      <c r="QT3" s="3"/>
      <c r="QU3" s="3"/>
      <c r="QV3" s="3"/>
      <c r="QW3" s="3"/>
      <c r="QX3" s="3"/>
      <c r="QY3" s="3"/>
      <c r="QZ3" s="3"/>
      <c r="RA3" s="3"/>
      <c r="RB3" s="3"/>
      <c r="RC3" s="3"/>
      <c r="RD3" s="3"/>
      <c r="RE3" s="3"/>
      <c r="RF3" s="3"/>
      <c r="RG3" s="3"/>
      <c r="RH3" s="3"/>
      <c r="RI3" s="3"/>
      <c r="RJ3" s="3"/>
      <c r="RK3" s="3"/>
      <c r="RL3" s="3"/>
      <c r="RM3" s="3"/>
      <c r="RN3" s="3"/>
      <c r="RO3" s="3"/>
      <c r="RP3" s="3"/>
      <c r="RQ3" s="3"/>
      <c r="RR3" s="3"/>
      <c r="RS3" s="3"/>
      <c r="RT3" s="3"/>
      <c r="RU3" s="3"/>
      <c r="RV3" s="3"/>
      <c r="RW3" s="3"/>
      <c r="RX3" s="3"/>
      <c r="RY3" s="3"/>
      <c r="RZ3" s="3"/>
      <c r="SA3" s="3"/>
      <c r="SB3" s="3"/>
      <c r="SC3" s="3"/>
      <c r="SD3" s="3"/>
      <c r="SE3" s="3"/>
      <c r="SF3" s="3"/>
      <c r="SG3" s="3"/>
      <c r="SH3" s="3"/>
      <c r="SI3" s="3"/>
      <c r="SJ3" s="3"/>
      <c r="SK3" s="3"/>
      <c r="SL3" s="3"/>
      <c r="SM3" s="3"/>
      <c r="SN3" s="3"/>
      <c r="SO3" s="3"/>
      <c r="SP3" s="3"/>
      <c r="SQ3" s="3"/>
      <c r="SR3" s="3"/>
      <c r="SS3" s="3"/>
      <c r="ST3" s="3"/>
      <c r="SU3" s="3"/>
      <c r="SV3" s="3"/>
      <c r="SW3" s="3"/>
      <c r="SX3" s="3"/>
      <c r="SY3" s="3"/>
      <c r="SZ3" s="3"/>
      <c r="TA3" s="3"/>
      <c r="TB3" s="3"/>
      <c r="TC3" s="3"/>
      <c r="TD3" s="3"/>
      <c r="TE3" s="3"/>
      <c r="TF3" s="3"/>
      <c r="TG3" s="3"/>
      <c r="TH3" s="3"/>
      <c r="TI3" s="3"/>
      <c r="TJ3" s="3"/>
      <c r="TK3" s="3"/>
      <c r="TL3" s="3"/>
      <c r="TM3" s="3"/>
      <c r="TN3" s="3"/>
      <c r="TO3" s="3"/>
      <c r="TP3" s="3"/>
      <c r="TQ3" s="3"/>
      <c r="TR3" s="3"/>
      <c r="TS3" s="3"/>
      <c r="TT3" s="3"/>
      <c r="TU3" s="3"/>
      <c r="TV3" s="3"/>
      <c r="TW3" s="3"/>
      <c r="TX3" s="3"/>
      <c r="TY3" s="3"/>
      <c r="TZ3" s="3"/>
      <c r="UA3" s="3"/>
      <c r="UB3" s="3"/>
      <c r="UC3" s="3"/>
      <c r="UD3" s="3"/>
      <c r="UE3" s="3"/>
      <c r="UF3" s="3"/>
      <c r="UG3" s="3"/>
      <c r="UH3" s="3"/>
      <c r="UI3" s="3"/>
      <c r="UJ3" s="3"/>
      <c r="UK3" s="3"/>
      <c r="UL3" s="3"/>
      <c r="UM3" s="3"/>
      <c r="UN3" s="3"/>
      <c r="UO3" s="3"/>
      <c r="UP3" s="3"/>
      <c r="UQ3" s="3"/>
      <c r="UR3" s="3"/>
      <c r="US3" s="3"/>
      <c r="UT3" s="3"/>
      <c r="UU3" s="3"/>
      <c r="UV3" s="3"/>
      <c r="UW3" s="3"/>
      <c r="UX3" s="3"/>
      <c r="UY3" s="3"/>
      <c r="UZ3" s="3"/>
      <c r="VA3" s="3"/>
      <c r="VB3" s="3"/>
      <c r="VC3" s="3"/>
      <c r="VD3" s="3"/>
      <c r="VE3" s="3"/>
      <c r="VF3" s="3"/>
      <c r="VG3" s="3"/>
      <c r="VH3" s="3"/>
      <c r="VI3" s="3"/>
      <c r="VJ3" s="3"/>
      <c r="VK3" s="3"/>
      <c r="VL3" s="3"/>
      <c r="VM3" s="3"/>
      <c r="VN3" s="3"/>
      <c r="VO3" s="3"/>
      <c r="VP3" s="3"/>
      <c r="VQ3" s="3"/>
      <c r="VR3" s="3"/>
      <c r="VS3" s="3"/>
      <c r="VT3" s="3"/>
      <c r="VU3" s="3"/>
      <c r="VV3" s="3"/>
      <c r="VW3" s="3"/>
      <c r="VX3" s="3"/>
      <c r="VY3" s="3"/>
      <c r="VZ3" s="3"/>
      <c r="WA3" s="3"/>
      <c r="WB3" s="3"/>
      <c r="WC3" s="3"/>
      <c r="WD3" s="3"/>
      <c r="WE3" s="3"/>
      <c r="WF3" s="3"/>
      <c r="WG3" s="3"/>
      <c r="WH3" s="3"/>
      <c r="WI3" s="3"/>
      <c r="WJ3" s="3"/>
      <c r="WK3" s="3"/>
      <c r="WL3" s="3"/>
      <c r="WM3" s="3"/>
      <c r="WN3" s="3"/>
      <c r="WO3" s="3"/>
      <c r="WP3" s="3"/>
      <c r="WQ3" s="3"/>
      <c r="WR3" s="3"/>
      <c r="WS3" s="3"/>
      <c r="WT3" s="3"/>
      <c r="WU3" s="3"/>
      <c r="WV3" s="3"/>
      <c r="WW3" s="3"/>
      <c r="WX3" s="3"/>
      <c r="WY3" s="3"/>
      <c r="WZ3" s="3"/>
      <c r="XA3" s="3"/>
      <c r="XB3" s="3"/>
      <c r="XC3" s="3"/>
      <c r="XD3" s="3"/>
      <c r="XE3" s="3"/>
      <c r="XF3" s="3"/>
      <c r="XG3" s="3"/>
      <c r="XH3" s="3"/>
      <c r="XI3" s="3"/>
      <c r="XJ3" s="3"/>
      <c r="XK3" s="3"/>
      <c r="XL3" s="3"/>
      <c r="XM3" s="3"/>
      <c r="XN3" s="3"/>
      <c r="XO3" s="3"/>
      <c r="XP3" s="3"/>
      <c r="XQ3" s="3"/>
      <c r="XR3" s="3"/>
      <c r="XS3" s="3"/>
      <c r="XT3" s="3"/>
      <c r="XU3" s="3"/>
      <c r="XV3" s="3"/>
      <c r="XW3" s="3"/>
      <c r="XX3" s="3"/>
      <c r="XY3" s="3"/>
      <c r="XZ3" s="3"/>
    </row>
    <row r="4" spans="1:650" ht="15" customHeight="1" x14ac:dyDescent="0.25">
      <c r="A4" s="8">
        <v>1</v>
      </c>
      <c r="B4" s="24" t="s">
        <v>41</v>
      </c>
      <c r="C4" s="8"/>
    </row>
    <row r="5" spans="1:650" ht="15" customHeight="1" x14ac:dyDescent="0.25">
      <c r="A5" s="8">
        <v>2</v>
      </c>
      <c r="B5" s="24" t="s">
        <v>42</v>
      </c>
      <c r="C5" s="8"/>
    </row>
    <row r="6" spans="1:650" ht="15" customHeight="1" x14ac:dyDescent="0.25">
      <c r="A6" s="8">
        <v>3</v>
      </c>
      <c r="B6" s="24" t="s">
        <v>43</v>
      </c>
      <c r="C6" s="8"/>
    </row>
    <row r="7" spans="1:650" ht="15" customHeight="1" x14ac:dyDescent="0.25">
      <c r="A7" s="8">
        <v>4</v>
      </c>
      <c r="B7" s="24" t="s">
        <v>44</v>
      </c>
      <c r="C7" s="8"/>
    </row>
    <row r="8" spans="1:650" ht="15" customHeight="1" x14ac:dyDescent="0.25">
      <c r="A8" s="8">
        <v>5</v>
      </c>
      <c r="B8" s="24" t="s">
        <v>45</v>
      </c>
      <c r="C8" s="8"/>
    </row>
    <row r="9" spans="1:650" ht="15" customHeight="1" x14ac:dyDescent="0.25">
      <c r="A9" s="8">
        <v>6</v>
      </c>
      <c r="B9" s="24" t="s">
        <v>46</v>
      </c>
      <c r="C9" s="8" t="s">
        <v>150</v>
      </c>
    </row>
    <row r="10" spans="1:650" ht="15" customHeight="1" x14ac:dyDescent="0.25">
      <c r="A10" s="8">
        <v>7</v>
      </c>
      <c r="B10" s="24" t="s">
        <v>47</v>
      </c>
      <c r="C10" s="8" t="s">
        <v>150</v>
      </c>
    </row>
    <row r="11" spans="1:650" ht="15" customHeight="1" x14ac:dyDescent="0.25">
      <c r="A11" s="8">
        <v>8</v>
      </c>
      <c r="B11" s="24" t="s">
        <v>48</v>
      </c>
      <c r="C11" s="8" t="s">
        <v>150</v>
      </c>
    </row>
    <row r="12" spans="1:650" ht="15" customHeight="1" x14ac:dyDescent="0.25">
      <c r="A12" s="8">
        <v>9</v>
      </c>
      <c r="B12" s="24" t="s">
        <v>49</v>
      </c>
      <c r="C12" s="8" t="s">
        <v>150</v>
      </c>
    </row>
    <row r="13" spans="1:650" ht="15" customHeight="1" x14ac:dyDescent="0.25">
      <c r="A13" s="8">
        <v>10</v>
      </c>
      <c r="B13" s="24" t="s">
        <v>50</v>
      </c>
      <c r="C13" s="8" t="s">
        <v>150</v>
      </c>
    </row>
    <row r="14" spans="1:650" ht="15" customHeight="1" x14ac:dyDescent="0.25">
      <c r="A14" s="8">
        <v>11</v>
      </c>
      <c r="B14" s="24" t="s">
        <v>51</v>
      </c>
      <c r="C14" s="8" t="s">
        <v>150</v>
      </c>
    </row>
    <row r="15" spans="1:650" ht="15" customHeight="1" x14ac:dyDescent="0.25">
      <c r="A15" s="8">
        <v>12</v>
      </c>
      <c r="B15" s="24" t="s">
        <v>53</v>
      </c>
      <c r="C15" s="8" t="s">
        <v>150</v>
      </c>
    </row>
    <row r="16" spans="1:650" ht="15" customHeight="1" x14ac:dyDescent="0.25">
      <c r="A16" s="8">
        <v>13</v>
      </c>
      <c r="B16" s="24" t="s">
        <v>52</v>
      </c>
      <c r="C16" s="8" t="s">
        <v>150</v>
      </c>
    </row>
    <row r="17" spans="1:3" ht="15" customHeight="1" x14ac:dyDescent="0.25">
      <c r="A17" s="8">
        <v>14</v>
      </c>
      <c r="B17" s="24" t="s">
        <v>54</v>
      </c>
      <c r="C17" s="8" t="s">
        <v>150</v>
      </c>
    </row>
    <row r="18" spans="1:3" ht="15" customHeight="1" x14ac:dyDescent="0.25">
      <c r="A18" s="8">
        <v>15</v>
      </c>
      <c r="B18" s="24" t="s">
        <v>55</v>
      </c>
      <c r="C18" s="8" t="s">
        <v>150</v>
      </c>
    </row>
    <row r="19" spans="1:3" ht="15" customHeight="1" x14ac:dyDescent="0.25">
      <c r="A19" s="8">
        <v>16</v>
      </c>
      <c r="B19" s="24" t="s">
        <v>56</v>
      </c>
      <c r="C19" s="8" t="s">
        <v>150</v>
      </c>
    </row>
    <row r="20" spans="1:3" ht="15" customHeight="1" x14ac:dyDescent="0.25">
      <c r="A20" s="8">
        <v>17</v>
      </c>
      <c r="B20" s="24" t="s">
        <v>57</v>
      </c>
      <c r="C20" s="8"/>
    </row>
    <row r="21" spans="1:3" ht="15" customHeight="1" x14ac:dyDescent="0.25">
      <c r="A21" s="8">
        <v>18</v>
      </c>
      <c r="B21" s="24" t="s">
        <v>58</v>
      </c>
      <c r="C21" s="8"/>
    </row>
    <row r="22" spans="1:3" ht="15" customHeight="1" x14ac:dyDescent="0.25">
      <c r="A22" s="8">
        <v>19</v>
      </c>
      <c r="B22" s="24" t="s">
        <v>59</v>
      </c>
      <c r="C22" s="8"/>
    </row>
    <row r="23" spans="1:3" ht="15" customHeight="1" x14ac:dyDescent="0.25">
      <c r="A23" s="8">
        <v>20</v>
      </c>
      <c r="B23" s="24" t="s">
        <v>60</v>
      </c>
      <c r="C23" s="8"/>
    </row>
    <row r="24" spans="1:3" ht="15" customHeight="1" x14ac:dyDescent="0.25">
      <c r="A24" s="8">
        <v>21</v>
      </c>
      <c r="B24" s="24" t="s">
        <v>61</v>
      </c>
      <c r="C24" s="8"/>
    </row>
    <row r="25" spans="1:3" ht="15" customHeight="1" x14ac:dyDescent="0.25">
      <c r="A25" s="8">
        <v>22</v>
      </c>
      <c r="B25" s="24" t="s">
        <v>62</v>
      </c>
      <c r="C25" s="8"/>
    </row>
    <row r="26" spans="1:3" ht="15" customHeight="1" x14ac:dyDescent="0.25">
      <c r="A26" s="8">
        <v>23</v>
      </c>
      <c r="B26" s="24" t="s">
        <v>63</v>
      </c>
      <c r="C26" s="8"/>
    </row>
    <row r="27" spans="1:3" ht="15" customHeight="1" x14ac:dyDescent="0.25">
      <c r="A27" s="8">
        <v>24</v>
      </c>
      <c r="B27" s="24" t="s">
        <v>64</v>
      </c>
      <c r="C27" s="8"/>
    </row>
    <row r="28" spans="1:3" ht="15" customHeight="1" x14ac:dyDescent="0.25">
      <c r="A28" s="8">
        <v>25</v>
      </c>
      <c r="B28" s="24" t="s">
        <v>65</v>
      </c>
      <c r="C28" s="8"/>
    </row>
    <row r="29" spans="1:3" ht="15" customHeight="1" x14ac:dyDescent="0.25">
      <c r="A29" s="8">
        <v>26</v>
      </c>
      <c r="B29" s="24" t="s">
        <v>66</v>
      </c>
      <c r="C29" s="8"/>
    </row>
    <row r="30" spans="1:3" ht="15" customHeight="1" x14ac:dyDescent="0.25">
      <c r="A30" s="8">
        <v>27</v>
      </c>
      <c r="B30" s="24" t="s">
        <v>67</v>
      </c>
      <c r="C30" s="8"/>
    </row>
    <row r="31" spans="1:3" ht="15" customHeight="1" x14ac:dyDescent="0.25">
      <c r="A31" s="8">
        <v>28</v>
      </c>
      <c r="B31" s="24" t="s">
        <v>68</v>
      </c>
      <c r="C31" s="8"/>
    </row>
    <row r="32" spans="1:3" ht="15" customHeight="1" x14ac:dyDescent="0.25">
      <c r="A32" s="8">
        <v>29</v>
      </c>
      <c r="B32" s="24" t="s">
        <v>69</v>
      </c>
      <c r="C32" s="8"/>
    </row>
    <row r="33" spans="1:28" ht="15" customHeight="1" x14ac:dyDescent="0.25">
      <c r="A33" s="8">
        <v>30</v>
      </c>
      <c r="B33" s="24" t="s">
        <v>70</v>
      </c>
      <c r="C33" s="8"/>
    </row>
    <row r="34" spans="1:28" ht="15" customHeight="1" x14ac:dyDescent="0.25">
      <c r="A34" s="8">
        <v>31</v>
      </c>
      <c r="B34" s="24" t="s">
        <v>71</v>
      </c>
      <c r="C34" s="8"/>
    </row>
    <row r="35" spans="1:28" ht="15" customHeight="1" x14ac:dyDescent="0.25">
      <c r="A35" s="8">
        <v>32</v>
      </c>
      <c r="B35" s="24" t="s">
        <v>72</v>
      </c>
      <c r="C35" s="8"/>
    </row>
    <row r="36" spans="1:28" ht="15" customHeight="1" x14ac:dyDescent="0.25">
      <c r="A36" s="8">
        <v>33</v>
      </c>
      <c r="B36" s="24" t="s">
        <v>73</v>
      </c>
      <c r="C36" s="8"/>
    </row>
    <row r="37" spans="1:28" ht="15" customHeight="1" x14ac:dyDescent="0.25">
      <c r="A37" s="8">
        <v>34</v>
      </c>
      <c r="B37" s="24" t="s">
        <v>74</v>
      </c>
      <c r="C37" s="8"/>
    </row>
    <row r="38" spans="1:28" ht="15" customHeight="1" x14ac:dyDescent="0.25">
      <c r="A38" s="8">
        <v>35</v>
      </c>
      <c r="B38" s="24" t="s">
        <v>75</v>
      </c>
      <c r="C38" s="8"/>
    </row>
    <row r="39" spans="1:28" ht="15" customHeight="1" x14ac:dyDescent="0.25">
      <c r="A39" s="8">
        <v>36</v>
      </c>
      <c r="B39" s="24" t="s">
        <v>76</v>
      </c>
      <c r="C39" s="8"/>
      <c r="AB39" s="4"/>
    </row>
    <row r="40" spans="1:28" ht="15" customHeight="1" x14ac:dyDescent="0.25">
      <c r="A40" s="8">
        <v>37</v>
      </c>
      <c r="B40" s="24" t="s">
        <v>77</v>
      </c>
      <c r="C40" s="8"/>
    </row>
    <row r="41" spans="1:28" x14ac:dyDescent="0.25">
      <c r="A41" s="8">
        <v>38</v>
      </c>
      <c r="B41" s="24" t="s">
        <v>78</v>
      </c>
      <c r="C41" s="8"/>
    </row>
    <row r="42" spans="1:28" x14ac:dyDescent="0.25">
      <c r="A42" s="8">
        <v>39</v>
      </c>
      <c r="B42" s="24" t="s">
        <v>79</v>
      </c>
      <c r="C42" s="8"/>
    </row>
    <row r="43" spans="1:28" x14ac:dyDescent="0.25">
      <c r="A43" s="8">
        <v>40</v>
      </c>
      <c r="B43" s="24" t="s">
        <v>81</v>
      </c>
      <c r="C43" s="8"/>
    </row>
    <row r="44" spans="1:28" x14ac:dyDescent="0.25">
      <c r="A44" s="8">
        <v>41</v>
      </c>
      <c r="B44" s="24" t="s">
        <v>80</v>
      </c>
      <c r="C44" s="8"/>
    </row>
    <row r="45" spans="1:28" x14ac:dyDescent="0.25">
      <c r="A45" s="8">
        <v>42</v>
      </c>
      <c r="B45" s="24" t="s">
        <v>82</v>
      </c>
      <c r="C45" s="8"/>
    </row>
    <row r="46" spans="1:28" x14ac:dyDescent="0.25">
      <c r="A46" s="8">
        <v>43</v>
      </c>
      <c r="B46" s="24" t="s">
        <v>83</v>
      </c>
      <c r="C46" s="8"/>
    </row>
    <row r="47" spans="1:28" x14ac:dyDescent="0.25">
      <c r="A47" s="8">
        <v>44</v>
      </c>
      <c r="B47" s="24" t="s">
        <v>84</v>
      </c>
      <c r="C47" s="8"/>
    </row>
    <row r="48" spans="1:28" x14ac:dyDescent="0.25">
      <c r="A48" s="8">
        <v>45</v>
      </c>
      <c r="B48" s="24" t="s">
        <v>85</v>
      </c>
      <c r="C48" s="8"/>
    </row>
    <row r="49" spans="1:3" x14ac:dyDescent="0.25">
      <c r="A49" s="8">
        <v>46</v>
      </c>
      <c r="B49" s="24" t="s">
        <v>86</v>
      </c>
      <c r="C49" s="8"/>
    </row>
    <row r="50" spans="1:3" x14ac:dyDescent="0.25">
      <c r="A50" s="8">
        <v>47</v>
      </c>
      <c r="B50" s="24" t="s">
        <v>87</v>
      </c>
      <c r="C50" s="8"/>
    </row>
    <row r="51" spans="1:3" x14ac:dyDescent="0.25">
      <c r="A51" s="8">
        <v>48</v>
      </c>
      <c r="B51" s="24" t="s">
        <v>88</v>
      </c>
      <c r="C51" s="8"/>
    </row>
    <row r="52" spans="1:3" x14ac:dyDescent="0.25">
      <c r="A52" s="8">
        <v>49</v>
      </c>
      <c r="B52" s="24" t="s">
        <v>89</v>
      </c>
      <c r="C52" s="8"/>
    </row>
    <row r="53" spans="1:3" x14ac:dyDescent="0.25">
      <c r="A53" s="8">
        <v>50</v>
      </c>
      <c r="B53" s="24" t="s">
        <v>90</v>
      </c>
      <c r="C53" s="8"/>
    </row>
    <row r="54" spans="1:3" x14ac:dyDescent="0.25">
      <c r="A54" s="8">
        <v>51</v>
      </c>
      <c r="B54" s="24" t="s">
        <v>91</v>
      </c>
      <c r="C54" s="8"/>
    </row>
    <row r="55" spans="1:3" x14ac:dyDescent="0.25">
      <c r="A55" s="8">
        <v>52</v>
      </c>
      <c r="B55" s="24" t="s">
        <v>92</v>
      </c>
      <c r="C55" s="8"/>
    </row>
    <row r="56" spans="1:3" x14ac:dyDescent="0.25">
      <c r="A56" s="8">
        <v>53</v>
      </c>
      <c r="B56" s="24" t="s">
        <v>93</v>
      </c>
      <c r="C56" s="8"/>
    </row>
    <row r="57" spans="1:3" x14ac:dyDescent="0.25">
      <c r="A57" s="8">
        <v>54</v>
      </c>
      <c r="B57" s="24" t="s">
        <v>94</v>
      </c>
      <c r="C57" s="8"/>
    </row>
    <row r="58" spans="1:3" x14ac:dyDescent="0.25">
      <c r="A58" s="8">
        <v>55</v>
      </c>
      <c r="B58" s="24" t="s">
        <v>95</v>
      </c>
      <c r="C58" s="8"/>
    </row>
    <row r="59" spans="1:3" x14ac:dyDescent="0.25">
      <c r="A59" s="8">
        <v>56</v>
      </c>
      <c r="B59" s="24" t="s">
        <v>96</v>
      </c>
      <c r="C59" s="8"/>
    </row>
    <row r="60" spans="1:3" x14ac:dyDescent="0.25">
      <c r="A60" s="8">
        <v>57</v>
      </c>
      <c r="B60" s="24" t="s">
        <v>97</v>
      </c>
      <c r="C60" s="8"/>
    </row>
    <row r="61" spans="1:3" x14ac:dyDescent="0.25">
      <c r="A61" s="8">
        <v>58</v>
      </c>
      <c r="B61" s="24" t="s">
        <v>98</v>
      </c>
      <c r="C61" s="8"/>
    </row>
    <row r="62" spans="1:3" x14ac:dyDescent="0.25">
      <c r="A62" s="8">
        <v>59</v>
      </c>
      <c r="B62" s="24" t="s">
        <v>99</v>
      </c>
      <c r="C62" s="8"/>
    </row>
    <row r="63" spans="1:3" x14ac:dyDescent="0.25">
      <c r="A63" s="8">
        <v>60</v>
      </c>
      <c r="B63" s="24" t="s">
        <v>100</v>
      </c>
      <c r="C63" s="8"/>
    </row>
    <row r="64" spans="1:3" x14ac:dyDescent="0.25">
      <c r="A64" s="8">
        <v>61</v>
      </c>
      <c r="B64" s="24" t="s">
        <v>101</v>
      </c>
      <c r="C64" s="8"/>
    </row>
    <row r="65" spans="1:3" x14ac:dyDescent="0.25">
      <c r="A65" s="8">
        <v>62</v>
      </c>
      <c r="B65" s="24" t="s">
        <v>102</v>
      </c>
      <c r="C65" s="8"/>
    </row>
    <row r="66" spans="1:3" x14ac:dyDescent="0.25">
      <c r="A66" s="8">
        <v>63</v>
      </c>
      <c r="B66" s="24" t="s">
        <v>103</v>
      </c>
      <c r="C66" s="8"/>
    </row>
    <row r="67" spans="1:3" x14ac:dyDescent="0.25">
      <c r="A67" s="8">
        <v>64</v>
      </c>
      <c r="B67" s="24" t="s">
        <v>104</v>
      </c>
      <c r="C67" s="8"/>
    </row>
    <row r="68" spans="1:3" x14ac:dyDescent="0.25">
      <c r="A68" s="8">
        <v>65</v>
      </c>
      <c r="B68" s="24" t="s">
        <v>105</v>
      </c>
      <c r="C68" s="8"/>
    </row>
    <row r="69" spans="1:3" x14ac:dyDescent="0.25">
      <c r="A69" s="8">
        <v>66</v>
      </c>
      <c r="B69" s="24" t="s">
        <v>106</v>
      </c>
      <c r="C69" s="8"/>
    </row>
    <row r="70" spans="1:3" x14ac:dyDescent="0.25">
      <c r="A70" s="8">
        <v>67</v>
      </c>
      <c r="B70" s="24" t="s">
        <v>107</v>
      </c>
      <c r="C70" s="8"/>
    </row>
    <row r="71" spans="1:3" x14ac:dyDescent="0.25">
      <c r="A71" s="8">
        <v>68</v>
      </c>
      <c r="B71" s="24" t="s">
        <v>108</v>
      </c>
      <c r="C71" s="8"/>
    </row>
    <row r="72" spans="1:3" x14ac:dyDescent="0.25">
      <c r="A72" s="8">
        <v>69</v>
      </c>
      <c r="B72" s="24" t="s">
        <v>109</v>
      </c>
      <c r="C72" s="8"/>
    </row>
    <row r="73" spans="1:3" x14ac:dyDescent="0.25">
      <c r="A73" s="8">
        <v>70</v>
      </c>
      <c r="B73" s="24" t="s">
        <v>110</v>
      </c>
      <c r="C73" s="8"/>
    </row>
    <row r="74" spans="1:3" x14ac:dyDescent="0.25">
      <c r="A74" s="8">
        <v>71</v>
      </c>
      <c r="B74" s="24" t="s">
        <v>111</v>
      </c>
      <c r="C74" s="8"/>
    </row>
    <row r="75" spans="1:3" x14ac:dyDescent="0.25">
      <c r="A75" s="8">
        <v>72</v>
      </c>
      <c r="B75" s="24" t="s">
        <v>112</v>
      </c>
      <c r="C75" s="8"/>
    </row>
    <row r="76" spans="1:3" x14ac:dyDescent="0.25">
      <c r="A76" s="8">
        <v>73</v>
      </c>
      <c r="B76" s="24" t="s">
        <v>113</v>
      </c>
      <c r="C76" s="8"/>
    </row>
  </sheetData>
  <sheetProtection sheet="1" objects="1" scenarios="1"/>
  <sortState xmlns:xlrd2="http://schemas.microsoft.com/office/spreadsheetml/2017/richdata2" ref="Z11:AB12">
    <sortCondition ref="AB11"/>
  </sortState>
  <mergeCells count="1">
    <mergeCell ref="D2:D3"/>
  </mergeCells>
  <phoneticPr fontId="4" type="noConversion"/>
  <conditionalFormatting sqref="C3 C1:D2 C4:D1048576">
    <cfRule type="cellIs" dxfId="0" priority="1" stopIfTrue="1" operator="equal">
      <formula>"X"</formula>
    </cfRule>
  </conditionalFormatting>
  <dataValidations count="1">
    <dataValidation type="whole" allowBlank="1" showErrorMessage="1" errorTitle="Erreur" error="Valeur 0 (participe pas) ou 1 (joue)" sqref="RBN982774:RBO982873 RLJ982774:RLK982873 AAL65270:AAM65369 AKH65270:AKI65369 AUD65270:AUE65369 BDZ65270:BEA65369 BNV65270:BNW65369 BXR65270:BXS65369 CHN65270:CHO65369 CRJ65270:CRK65369 DBF65270:DBG65369 DLB65270:DLC65369 DUX65270:DUY65369 EET65270:EEU65369 EOP65270:EOQ65369 EYL65270:EYM65369 FIH65270:FII65369 FSD65270:FSE65369 GBZ65270:GCA65369 GLV65270:GLW65369 GVR65270:GVS65369 HFN65270:HFO65369 HPJ65270:HPK65369 HZF65270:HZG65369 IJB65270:IJC65369 ISX65270:ISY65369 JCT65270:JCU65369 JMP65270:JMQ65369 JWL65270:JWM65369 KGH65270:KGI65369 KQD65270:KQE65369 KZZ65270:LAA65369 LJV65270:LJW65369 LTR65270:LTS65369 MDN65270:MDO65369 MNJ65270:MNK65369 MXF65270:MXG65369 NHB65270:NHC65369 NQX65270:NQY65369 OAT65270:OAU65369 OKP65270:OKQ65369 OUL65270:OUM65369 PEH65270:PEI65369 POD65270:POE65369 PXZ65270:PYA65369 QHV65270:QHW65369 QRR65270:QRS65369 RBN65270:RBO65369 RLJ65270:RLK65369 RVF65270:RVG65369 SFB65270:SFC65369 SOX65270:SOY65369 SYT65270:SYU65369 TIP65270:TIQ65369 TSL65270:TSM65369 UCH65270:UCI65369 UMD65270:UME65369 UVZ65270:UWA65369 VFV65270:VFW65369 VPR65270:VPS65369 VZN65270:VZO65369 WJJ65270:WJK65369 WTF65270:WTG65369 RVF982774:RVG982873 AAL130806:AAM130905 AKH130806:AKI130905 AUD130806:AUE130905 BDZ130806:BEA130905 BNV130806:BNW130905 BXR130806:BXS130905 CHN130806:CHO130905 CRJ130806:CRK130905 DBF130806:DBG130905 DLB130806:DLC130905 DUX130806:DUY130905 EET130806:EEU130905 EOP130806:EOQ130905 EYL130806:EYM130905 FIH130806:FII130905 FSD130806:FSE130905 GBZ130806:GCA130905 GLV130806:GLW130905 GVR130806:GVS130905 HFN130806:HFO130905 HPJ130806:HPK130905 HZF130806:HZG130905 IJB130806:IJC130905 ISX130806:ISY130905 JCT130806:JCU130905 JMP130806:JMQ130905 JWL130806:JWM130905 KGH130806:KGI130905 KQD130806:KQE130905 KZZ130806:LAA130905 LJV130806:LJW130905 LTR130806:LTS130905 MDN130806:MDO130905 MNJ130806:MNK130905 MXF130806:MXG130905 NHB130806:NHC130905 NQX130806:NQY130905 OAT130806:OAU130905 OKP130806:OKQ130905 OUL130806:OUM130905 PEH130806:PEI130905 POD130806:POE130905 PXZ130806:PYA130905 QHV130806:QHW130905 QRR130806:QRS130905 RBN130806:RBO130905 RLJ130806:RLK130905 RVF130806:RVG130905 SFB130806:SFC130905 SOX130806:SOY130905 SYT130806:SYU130905 TIP130806:TIQ130905 TSL130806:TSM130905 UCH130806:UCI130905 UMD130806:UME130905 UVZ130806:UWA130905 VFV130806:VFW130905 VPR130806:VPS130905 VZN130806:VZO130905 WJJ130806:WJK130905 WTF130806:WTG130905 SFB982774:SFC982873 AAL196342:AAM196441 AKH196342:AKI196441 AUD196342:AUE196441 BDZ196342:BEA196441 BNV196342:BNW196441 BXR196342:BXS196441 CHN196342:CHO196441 CRJ196342:CRK196441 DBF196342:DBG196441 DLB196342:DLC196441 DUX196342:DUY196441 EET196342:EEU196441 EOP196342:EOQ196441 EYL196342:EYM196441 FIH196342:FII196441 FSD196342:FSE196441 GBZ196342:GCA196441 GLV196342:GLW196441 GVR196342:GVS196441 HFN196342:HFO196441 HPJ196342:HPK196441 HZF196342:HZG196441 IJB196342:IJC196441 ISX196342:ISY196441 JCT196342:JCU196441 JMP196342:JMQ196441 JWL196342:JWM196441 KGH196342:KGI196441 KQD196342:KQE196441 KZZ196342:LAA196441 LJV196342:LJW196441 LTR196342:LTS196441 MDN196342:MDO196441 MNJ196342:MNK196441 MXF196342:MXG196441 NHB196342:NHC196441 NQX196342:NQY196441 OAT196342:OAU196441 OKP196342:OKQ196441 OUL196342:OUM196441 PEH196342:PEI196441 POD196342:POE196441 PXZ196342:PYA196441 QHV196342:QHW196441 QRR196342:QRS196441 RBN196342:RBO196441 RLJ196342:RLK196441 RVF196342:RVG196441 SFB196342:SFC196441 SOX196342:SOY196441 SYT196342:SYU196441 TIP196342:TIQ196441 TSL196342:TSM196441 UCH196342:UCI196441 UMD196342:UME196441 UVZ196342:UWA196441 VFV196342:VFW196441 VPR196342:VPS196441 VZN196342:VZO196441 WJJ196342:WJK196441 WTF196342:WTG196441 SOX982774:SOY982873 AAL261878:AAM261977 AKH261878:AKI261977 AUD261878:AUE261977 BDZ261878:BEA261977 BNV261878:BNW261977 BXR261878:BXS261977 CHN261878:CHO261977 CRJ261878:CRK261977 DBF261878:DBG261977 DLB261878:DLC261977 DUX261878:DUY261977 EET261878:EEU261977 EOP261878:EOQ261977 EYL261878:EYM261977 FIH261878:FII261977 FSD261878:FSE261977 GBZ261878:GCA261977 GLV261878:GLW261977 GVR261878:GVS261977 HFN261878:HFO261977 HPJ261878:HPK261977 HZF261878:HZG261977 IJB261878:IJC261977 ISX261878:ISY261977 JCT261878:JCU261977 JMP261878:JMQ261977 JWL261878:JWM261977 KGH261878:KGI261977 KQD261878:KQE261977 KZZ261878:LAA261977 LJV261878:LJW261977 LTR261878:LTS261977 MDN261878:MDO261977 MNJ261878:MNK261977 MXF261878:MXG261977 NHB261878:NHC261977 NQX261878:NQY261977 OAT261878:OAU261977 OKP261878:OKQ261977 OUL261878:OUM261977 PEH261878:PEI261977 POD261878:POE261977 PXZ261878:PYA261977 QHV261878:QHW261977 QRR261878:QRS261977 RBN261878:RBO261977 RLJ261878:RLK261977 RVF261878:RVG261977 SFB261878:SFC261977 SOX261878:SOY261977 SYT261878:SYU261977 TIP261878:TIQ261977 TSL261878:TSM261977 UCH261878:UCI261977 UMD261878:UME261977 UVZ261878:UWA261977 VFV261878:VFW261977 VPR261878:VPS261977 VZN261878:VZO261977 WJJ261878:WJK261977 WTF261878:WTG261977 SYT982774:SYU982873 AAL327414:AAM327513 AKH327414:AKI327513 AUD327414:AUE327513 BDZ327414:BEA327513 BNV327414:BNW327513 BXR327414:BXS327513 CHN327414:CHO327513 CRJ327414:CRK327513 DBF327414:DBG327513 DLB327414:DLC327513 DUX327414:DUY327513 EET327414:EEU327513 EOP327414:EOQ327513 EYL327414:EYM327513 FIH327414:FII327513 FSD327414:FSE327513 GBZ327414:GCA327513 GLV327414:GLW327513 GVR327414:GVS327513 HFN327414:HFO327513 HPJ327414:HPK327513 HZF327414:HZG327513 IJB327414:IJC327513 ISX327414:ISY327513 JCT327414:JCU327513 JMP327414:JMQ327513 JWL327414:JWM327513 KGH327414:KGI327513 KQD327414:KQE327513 KZZ327414:LAA327513 LJV327414:LJW327513 LTR327414:LTS327513 MDN327414:MDO327513 MNJ327414:MNK327513 MXF327414:MXG327513 NHB327414:NHC327513 NQX327414:NQY327513 OAT327414:OAU327513 OKP327414:OKQ327513 OUL327414:OUM327513 PEH327414:PEI327513 POD327414:POE327513 PXZ327414:PYA327513 QHV327414:QHW327513 QRR327414:QRS327513 RBN327414:RBO327513 RLJ327414:RLK327513 RVF327414:RVG327513 SFB327414:SFC327513 SOX327414:SOY327513 SYT327414:SYU327513 TIP327414:TIQ327513 TSL327414:TSM327513 UCH327414:UCI327513 UMD327414:UME327513 UVZ327414:UWA327513 VFV327414:VFW327513 VPR327414:VPS327513 VZN327414:VZO327513 WJJ327414:WJK327513 WTF327414:WTG327513 TIP982774:TIQ982873 AAL392950:AAM393049 AKH392950:AKI393049 AUD392950:AUE393049 BDZ392950:BEA393049 BNV392950:BNW393049 BXR392950:BXS393049 CHN392950:CHO393049 CRJ392950:CRK393049 DBF392950:DBG393049 DLB392950:DLC393049 DUX392950:DUY393049 EET392950:EEU393049 EOP392950:EOQ393049 EYL392950:EYM393049 FIH392950:FII393049 FSD392950:FSE393049 GBZ392950:GCA393049 GLV392950:GLW393049 GVR392950:GVS393049 HFN392950:HFO393049 HPJ392950:HPK393049 HZF392950:HZG393049 IJB392950:IJC393049 ISX392950:ISY393049 JCT392950:JCU393049 JMP392950:JMQ393049 JWL392950:JWM393049 KGH392950:KGI393049 KQD392950:KQE393049 KZZ392950:LAA393049 LJV392950:LJW393049 LTR392950:LTS393049 MDN392950:MDO393049 MNJ392950:MNK393049 MXF392950:MXG393049 NHB392950:NHC393049 NQX392950:NQY393049 OAT392950:OAU393049 OKP392950:OKQ393049 OUL392950:OUM393049 PEH392950:PEI393049 POD392950:POE393049 PXZ392950:PYA393049 QHV392950:QHW393049 QRR392950:QRS393049 RBN392950:RBO393049 RLJ392950:RLK393049 RVF392950:RVG393049 SFB392950:SFC393049 SOX392950:SOY393049 SYT392950:SYU393049 TIP392950:TIQ393049 TSL392950:TSM393049 UCH392950:UCI393049 UMD392950:UME393049 UVZ392950:UWA393049 VFV392950:VFW393049 VPR392950:VPS393049 VZN392950:VZO393049 WJJ392950:WJK393049 WTF392950:WTG393049 TSL982774:TSM982873 AAL458486:AAM458585 AKH458486:AKI458585 AUD458486:AUE458585 BDZ458486:BEA458585 BNV458486:BNW458585 BXR458486:BXS458585 CHN458486:CHO458585 CRJ458486:CRK458585 DBF458486:DBG458585 DLB458486:DLC458585 DUX458486:DUY458585 EET458486:EEU458585 EOP458486:EOQ458585 EYL458486:EYM458585 FIH458486:FII458585 FSD458486:FSE458585 GBZ458486:GCA458585 GLV458486:GLW458585 GVR458486:GVS458585 HFN458486:HFO458585 HPJ458486:HPK458585 HZF458486:HZG458585 IJB458486:IJC458585 ISX458486:ISY458585 JCT458486:JCU458585 JMP458486:JMQ458585 JWL458486:JWM458585 KGH458486:KGI458585 KQD458486:KQE458585 KZZ458486:LAA458585 LJV458486:LJW458585 LTR458486:LTS458585 MDN458486:MDO458585 MNJ458486:MNK458585 MXF458486:MXG458585 NHB458486:NHC458585 NQX458486:NQY458585 OAT458486:OAU458585 OKP458486:OKQ458585 OUL458486:OUM458585 PEH458486:PEI458585 POD458486:POE458585 PXZ458486:PYA458585 QHV458486:QHW458585 QRR458486:QRS458585 RBN458486:RBO458585 RLJ458486:RLK458585 RVF458486:RVG458585 SFB458486:SFC458585 SOX458486:SOY458585 SYT458486:SYU458585 TIP458486:TIQ458585 TSL458486:TSM458585 UCH458486:UCI458585 UMD458486:UME458585 UVZ458486:UWA458585 VFV458486:VFW458585 VPR458486:VPS458585 VZN458486:VZO458585 WJJ458486:WJK458585 WTF458486:WTG458585 UCH982774:UCI982873 AAL524022:AAM524121 AKH524022:AKI524121 AUD524022:AUE524121 BDZ524022:BEA524121 BNV524022:BNW524121 BXR524022:BXS524121 CHN524022:CHO524121 CRJ524022:CRK524121 DBF524022:DBG524121 DLB524022:DLC524121 DUX524022:DUY524121 EET524022:EEU524121 EOP524022:EOQ524121 EYL524022:EYM524121 FIH524022:FII524121 FSD524022:FSE524121 GBZ524022:GCA524121 GLV524022:GLW524121 GVR524022:GVS524121 HFN524022:HFO524121 HPJ524022:HPK524121 HZF524022:HZG524121 IJB524022:IJC524121 ISX524022:ISY524121 JCT524022:JCU524121 JMP524022:JMQ524121 JWL524022:JWM524121 KGH524022:KGI524121 KQD524022:KQE524121 KZZ524022:LAA524121 LJV524022:LJW524121 LTR524022:LTS524121 MDN524022:MDO524121 MNJ524022:MNK524121 MXF524022:MXG524121 NHB524022:NHC524121 NQX524022:NQY524121 OAT524022:OAU524121 OKP524022:OKQ524121 OUL524022:OUM524121 PEH524022:PEI524121 POD524022:POE524121 PXZ524022:PYA524121 QHV524022:QHW524121 QRR524022:QRS524121 RBN524022:RBO524121 RLJ524022:RLK524121 RVF524022:RVG524121 SFB524022:SFC524121 SOX524022:SOY524121 SYT524022:SYU524121 TIP524022:TIQ524121 TSL524022:TSM524121 UCH524022:UCI524121 UMD524022:UME524121 UVZ524022:UWA524121 VFV524022:VFW524121 VPR524022:VPS524121 VZN524022:VZO524121 WJJ524022:WJK524121 WTF524022:WTG524121 UMD982774:UME982873 AAL589558:AAM589657 AKH589558:AKI589657 AUD589558:AUE589657 BDZ589558:BEA589657 BNV589558:BNW589657 BXR589558:BXS589657 CHN589558:CHO589657 CRJ589558:CRK589657 DBF589558:DBG589657 DLB589558:DLC589657 DUX589558:DUY589657 EET589558:EEU589657 EOP589558:EOQ589657 EYL589558:EYM589657 FIH589558:FII589657 FSD589558:FSE589657 GBZ589558:GCA589657 GLV589558:GLW589657 GVR589558:GVS589657 HFN589558:HFO589657 HPJ589558:HPK589657 HZF589558:HZG589657 IJB589558:IJC589657 ISX589558:ISY589657 JCT589558:JCU589657 JMP589558:JMQ589657 JWL589558:JWM589657 KGH589558:KGI589657 KQD589558:KQE589657 KZZ589558:LAA589657 LJV589558:LJW589657 LTR589558:LTS589657 MDN589558:MDO589657 MNJ589558:MNK589657 MXF589558:MXG589657 NHB589558:NHC589657 NQX589558:NQY589657 OAT589558:OAU589657 OKP589558:OKQ589657 OUL589558:OUM589657 PEH589558:PEI589657 POD589558:POE589657 PXZ589558:PYA589657 QHV589558:QHW589657 QRR589558:QRS589657 RBN589558:RBO589657 RLJ589558:RLK589657 RVF589558:RVG589657 SFB589558:SFC589657 SOX589558:SOY589657 SYT589558:SYU589657 TIP589558:TIQ589657 TSL589558:TSM589657 UCH589558:UCI589657 UMD589558:UME589657 UVZ589558:UWA589657 VFV589558:VFW589657 VPR589558:VPS589657 VZN589558:VZO589657 WJJ589558:WJK589657 WTF589558:WTG589657 UVZ982774:UWA982873 AAL655094:AAM655193 AKH655094:AKI655193 AUD655094:AUE655193 BDZ655094:BEA655193 BNV655094:BNW655193 BXR655094:BXS655193 CHN655094:CHO655193 CRJ655094:CRK655193 DBF655094:DBG655193 DLB655094:DLC655193 DUX655094:DUY655193 EET655094:EEU655193 EOP655094:EOQ655193 EYL655094:EYM655193 FIH655094:FII655193 FSD655094:FSE655193 GBZ655094:GCA655193 GLV655094:GLW655193 GVR655094:GVS655193 HFN655094:HFO655193 HPJ655094:HPK655193 HZF655094:HZG655193 IJB655094:IJC655193 ISX655094:ISY655193 JCT655094:JCU655193 JMP655094:JMQ655193 JWL655094:JWM655193 KGH655094:KGI655193 KQD655094:KQE655193 KZZ655094:LAA655193 LJV655094:LJW655193 LTR655094:LTS655193 MDN655094:MDO655193 MNJ655094:MNK655193 MXF655094:MXG655193 NHB655094:NHC655193 NQX655094:NQY655193 OAT655094:OAU655193 OKP655094:OKQ655193 OUL655094:OUM655193 PEH655094:PEI655193 POD655094:POE655193 PXZ655094:PYA655193 QHV655094:QHW655193 QRR655094:QRS655193 RBN655094:RBO655193 RLJ655094:RLK655193 RVF655094:RVG655193 SFB655094:SFC655193 SOX655094:SOY655193 SYT655094:SYU655193 TIP655094:TIQ655193 TSL655094:TSM655193 UCH655094:UCI655193 UMD655094:UME655193 UVZ655094:UWA655193 VFV655094:VFW655193 VPR655094:VPS655193 VZN655094:VZO655193 WJJ655094:WJK655193 WTF655094:WTG655193 VFV982774:VFW982873 AAL720630:AAM720729 AKH720630:AKI720729 AUD720630:AUE720729 BDZ720630:BEA720729 BNV720630:BNW720729 BXR720630:BXS720729 CHN720630:CHO720729 CRJ720630:CRK720729 DBF720630:DBG720729 DLB720630:DLC720729 DUX720630:DUY720729 EET720630:EEU720729 EOP720630:EOQ720729 EYL720630:EYM720729 FIH720630:FII720729 FSD720630:FSE720729 GBZ720630:GCA720729 GLV720630:GLW720729 GVR720630:GVS720729 HFN720630:HFO720729 HPJ720630:HPK720729 HZF720630:HZG720729 IJB720630:IJC720729 ISX720630:ISY720729 JCT720630:JCU720729 JMP720630:JMQ720729 JWL720630:JWM720729 KGH720630:KGI720729 KQD720630:KQE720729 KZZ720630:LAA720729 LJV720630:LJW720729 LTR720630:LTS720729 MDN720630:MDO720729 MNJ720630:MNK720729 MXF720630:MXG720729 NHB720630:NHC720729 NQX720630:NQY720729 OAT720630:OAU720729 OKP720630:OKQ720729 OUL720630:OUM720729 PEH720630:PEI720729 POD720630:POE720729 PXZ720630:PYA720729 QHV720630:QHW720729 QRR720630:QRS720729 RBN720630:RBO720729 RLJ720630:RLK720729 RVF720630:RVG720729 SFB720630:SFC720729 SOX720630:SOY720729 SYT720630:SYU720729 TIP720630:TIQ720729 TSL720630:TSM720729 UCH720630:UCI720729 UMD720630:UME720729 UVZ720630:UWA720729 VFV720630:VFW720729 VPR720630:VPS720729 VZN720630:VZO720729 WJJ720630:WJK720729 WTF720630:WTG720729 VPR982774:VPS982873 AAL786166:AAM786265 AKH786166:AKI786265 AUD786166:AUE786265 BDZ786166:BEA786265 BNV786166:BNW786265 BXR786166:BXS786265 CHN786166:CHO786265 CRJ786166:CRK786265 DBF786166:DBG786265 DLB786166:DLC786265 DUX786166:DUY786265 EET786166:EEU786265 EOP786166:EOQ786265 EYL786166:EYM786265 FIH786166:FII786265 FSD786166:FSE786265 GBZ786166:GCA786265 GLV786166:GLW786265 GVR786166:GVS786265 HFN786166:HFO786265 HPJ786166:HPK786265 HZF786166:HZG786265 IJB786166:IJC786265 ISX786166:ISY786265 JCT786166:JCU786265 JMP786166:JMQ786265 JWL786166:JWM786265 KGH786166:KGI786265 KQD786166:KQE786265 KZZ786166:LAA786265 LJV786166:LJW786265 LTR786166:LTS786265 MDN786166:MDO786265 MNJ786166:MNK786265 MXF786166:MXG786265 NHB786166:NHC786265 NQX786166:NQY786265 OAT786166:OAU786265 OKP786166:OKQ786265 OUL786166:OUM786265 PEH786166:PEI786265 POD786166:POE786265 PXZ786166:PYA786265 QHV786166:QHW786265 QRR786166:QRS786265 RBN786166:RBO786265 RLJ786166:RLK786265 RVF786166:RVG786265 SFB786166:SFC786265 SOX786166:SOY786265 SYT786166:SYU786265 TIP786166:TIQ786265 TSL786166:TSM786265 UCH786166:UCI786265 UMD786166:UME786265 UVZ786166:UWA786265 VFV786166:VFW786265 VPR786166:VPS786265 VZN786166:VZO786265 WJJ786166:WJK786265 WTF786166:WTG786265 VZN982774:VZO982873 AAL851702:AAM851801 AKH851702:AKI851801 AUD851702:AUE851801 BDZ851702:BEA851801 BNV851702:BNW851801 BXR851702:BXS851801 CHN851702:CHO851801 CRJ851702:CRK851801 DBF851702:DBG851801 DLB851702:DLC851801 DUX851702:DUY851801 EET851702:EEU851801 EOP851702:EOQ851801 EYL851702:EYM851801 FIH851702:FII851801 FSD851702:FSE851801 GBZ851702:GCA851801 GLV851702:GLW851801 GVR851702:GVS851801 HFN851702:HFO851801 HPJ851702:HPK851801 HZF851702:HZG851801 IJB851702:IJC851801 ISX851702:ISY851801 JCT851702:JCU851801 JMP851702:JMQ851801 JWL851702:JWM851801 KGH851702:KGI851801 KQD851702:KQE851801 KZZ851702:LAA851801 LJV851702:LJW851801 LTR851702:LTS851801 MDN851702:MDO851801 MNJ851702:MNK851801 MXF851702:MXG851801 NHB851702:NHC851801 NQX851702:NQY851801 OAT851702:OAU851801 OKP851702:OKQ851801 OUL851702:OUM851801 PEH851702:PEI851801 POD851702:POE851801 PXZ851702:PYA851801 QHV851702:QHW851801 QRR851702:QRS851801 RBN851702:RBO851801 RLJ851702:RLK851801 RVF851702:RVG851801 SFB851702:SFC851801 SOX851702:SOY851801 SYT851702:SYU851801 TIP851702:TIQ851801 TSL851702:TSM851801 UCH851702:UCI851801 UMD851702:UME851801 UVZ851702:UWA851801 VFV851702:VFW851801 VPR851702:VPS851801 VZN851702:VZO851801 WJJ851702:WJK851801 WTF851702:WTG851801 WJJ982774:WJK982873 AAL917238:AAM917337 AKH917238:AKI917337 AUD917238:AUE917337 BDZ917238:BEA917337 BNV917238:BNW917337 BXR917238:BXS917337 CHN917238:CHO917337 CRJ917238:CRK917337 DBF917238:DBG917337 DLB917238:DLC917337 DUX917238:DUY917337 EET917238:EEU917337 EOP917238:EOQ917337 EYL917238:EYM917337 FIH917238:FII917337 FSD917238:FSE917337 GBZ917238:GCA917337 GLV917238:GLW917337 GVR917238:GVS917337 HFN917238:HFO917337 HPJ917238:HPK917337 HZF917238:HZG917337 IJB917238:IJC917337 ISX917238:ISY917337 JCT917238:JCU917337 JMP917238:JMQ917337 JWL917238:JWM917337 KGH917238:KGI917337 KQD917238:KQE917337 KZZ917238:LAA917337 LJV917238:LJW917337 LTR917238:LTS917337 MDN917238:MDO917337 MNJ917238:MNK917337 MXF917238:MXG917337 NHB917238:NHC917337 NQX917238:NQY917337 OAT917238:OAU917337 OKP917238:OKQ917337 OUL917238:OUM917337 PEH917238:PEI917337 POD917238:POE917337 PXZ917238:PYA917337 QHV917238:QHW917337 QRR917238:QRS917337 RBN917238:RBO917337 RLJ917238:RLK917337 RVF917238:RVG917337 SFB917238:SFC917337 SOX917238:SOY917337 SYT917238:SYU917337 TIP917238:TIQ917337 TSL917238:TSM917337 UCH917238:UCI917337 UMD917238:UME917337 UVZ917238:UWA917337 VFV917238:VFW917337 VPR917238:VPS917337 VZN917238:VZO917337 WJJ917238:WJK917337 WTF917238:WTG917337 WTF982774:WTG982873 AAL982774:AAM982873 AKH982774:AKI982873 AUD982774:AUE982873 BDZ982774:BEA982873 BNV982774:BNW982873 BXR982774:BXS982873 CHN982774:CHO982873 CRJ982774:CRK982873 DBF982774:DBG982873 DLB982774:DLC982873 DUX982774:DUY982873 EET982774:EEU982873 EOP982774:EOQ982873 EYL982774:EYM982873 FIH982774:FII982873 FSD982774:FSE982873 GBZ982774:GCA982873 GLV982774:GLW982873 GVR982774:GVS982873 HFN982774:HFO982873 HPJ982774:HPK982873 HZF982774:HZG982873 IJB982774:IJC982873 ISX982774:ISY982873 JCT982774:JCU982873 JMP982774:JMQ982873 JWL982774:JWM982873 KGH982774:KGI982873 KQD982774:KQE982873 KZZ982774:LAA982873 LJV982774:LJW982873 LTR982774:LTS982873 MDN982774:MDO982873 MNJ982774:MNK982873 MXF982774:MXG982873 NHB982774:NHC982873 NQX982774:NQY982873 OAT982774:OAU982873 OKP982774:OKQ982873 OUL982774:OUM982873 PEH982774:PEI982873 POD982774:POE982873 PXZ982774:PYA982873 QHV982774:QHW982873 QRR982774:QRS982873 KQD4:KQE26 KGH4:KGI26 JWL4:JWM26 JMP4:JMQ26 JCT4:JCU26 ISX4:ISY26 IJB4:IJC26 HZF4:HZG26 HPJ4:HPK26 HFN4:HFO26 GVR4:GVS26 GLV4:GLW26 GBZ4:GCA26 FSD4:FSE26 FIH4:FII26 EYL4:EYM26 EOP4:EOQ26 EET4:EEU26 DUX4:DUY26 DLB4:DLC26 DBF4:DBG26 CRJ4:CRK26 CHN4:CHO26 BXR4:BXS26 BNV4:BNW26 BDZ4:BEA26 AUD4:AUE26 AKH4:AKI26 AAL4:AAM26 WTF4:WTG26 WJJ4:WJK26 VZN4:VZO26 VPR4:VPS26 VFV4:VFW26 UVZ4:UWA26 UMD4:UME26 UCH4:UCI26 TSL4:TSM26 TIP4:TIQ26 SYT4:SYU26 SOX4:SOY26 SFB4:SFC26 RVF4:RVG26 RLJ4:RLK26 RBN4:RBO26 QRR4:QRS26 QHV4:QHW26 PXZ4:PYA26 POD4:POE26 PEH4:PEI26 OUL4:OUM26 OKP4:OKQ26 OAT4:OAU26 NQX4:NQY26 NHB4:NHC26 MXF4:MXG26 MNJ4:MNK26 MDN4:MDO26 LTR4:LTS26 LJV4:LJW26 KZZ4:LAA26" xr:uid="{42AD2D27-DAE8-4DB8-914B-F2293855AE38}">
      <formula1>0</formula1>
      <formula2>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un_joueur">
                <anchor moveWithCells="1" sizeWithCells="1">
                  <from>
                    <xdr:col>11</xdr:col>
                    <xdr:colOff>0</xdr:colOff>
                    <xdr:row>4</xdr:row>
                    <xdr:rowOff>190500</xdr:rowOff>
                  </from>
                  <to>
                    <xdr:col>13</xdr:col>
                    <xdr:colOff>590550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nversion_Plage_multiple">
                <anchor moveWithCells="1" siz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8</xdr:col>
                    <xdr:colOff>590550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upprimer_Membre_selectionne">
                <anchor moveWithCells="1" sizeWithCells="1">
                  <from>
                    <xdr:col>11</xdr:col>
                    <xdr:colOff>0</xdr:colOff>
                    <xdr:row>6</xdr:row>
                    <xdr:rowOff>190500</xdr:rowOff>
                  </from>
                  <to>
                    <xdr:col>13</xdr:col>
                    <xdr:colOff>590550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Feuil7.Tirage">
                <anchor moveWithCells="1" sizeWithCells="1">
                  <from>
                    <xdr:col>5</xdr:col>
                    <xdr:colOff>0</xdr:colOff>
                    <xdr:row>0</xdr:row>
                    <xdr:rowOff>552450</xdr:rowOff>
                  </from>
                  <to>
                    <xdr:col>9</xdr:col>
                    <xdr:colOff>361950</xdr:colOff>
                    <xdr:row>2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Inversion_Plage_multiple">
                <anchor moveWithCells="1" sizeWithCells="1">
                  <from>
                    <xdr:col>6</xdr:col>
                    <xdr:colOff>0</xdr:colOff>
                    <xdr:row>27</xdr:row>
                    <xdr:rowOff>190500</xdr:rowOff>
                  </from>
                  <to>
                    <xdr:col>8</xdr:col>
                    <xdr:colOff>590550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Inversion_Plage_multiple">
                <anchor moveWithCells="1" sizeWithCells="1">
                  <from>
                    <xdr:col>6</xdr:col>
                    <xdr:colOff>19050</xdr:colOff>
                    <xdr:row>48</xdr:row>
                    <xdr:rowOff>0</xdr:rowOff>
                  </from>
                  <to>
                    <xdr:col>8</xdr:col>
                    <xdr:colOff>590550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Inversion_Plage_multiple">
                <anchor moveWithCells="1" sizeWithCells="1">
                  <from>
                    <xdr:col>6</xdr:col>
                    <xdr:colOff>0</xdr:colOff>
                    <xdr:row>67</xdr:row>
                    <xdr:rowOff>19050</xdr:rowOff>
                  </from>
                  <to>
                    <xdr:col>8</xdr:col>
                    <xdr:colOff>590550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Effacer_X">
                <anchor moveWithCells="1" sizeWithCells="1">
                  <from>
                    <xdr:col>11</xdr:col>
                    <xdr:colOff>19050</xdr:colOff>
                    <xdr:row>9</xdr:row>
                    <xdr:rowOff>19050</xdr:rowOff>
                  </from>
                  <to>
                    <xdr:col>13</xdr:col>
                    <xdr:colOff>590550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0]!Nouvelle_Saison_x">
                <anchor moveWithCells="1" sizeWithCells="1">
                  <from>
                    <xdr:col>10</xdr:col>
                    <xdr:colOff>742950</xdr:colOff>
                    <xdr:row>1</xdr:row>
                    <xdr:rowOff>0</xdr:rowOff>
                  </from>
                  <to>
                    <xdr:col>13</xdr:col>
                    <xdr:colOff>590550</xdr:colOff>
                    <xdr:row>2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81808-5B87-474E-B36E-11DE36013C1A}">
  <sheetPr codeName="Feuil6">
    <pageSetUpPr fitToPage="1"/>
  </sheetPr>
  <dimension ref="A1:BU82"/>
  <sheetViews>
    <sheetView zoomScaleNormal="100" workbookViewId="0">
      <selection activeCell="L27" sqref="L27"/>
    </sheetView>
  </sheetViews>
  <sheetFormatPr baseColWidth="10" defaultColWidth="11.42578125" defaultRowHeight="15.75" x14ac:dyDescent="0.25"/>
  <cols>
    <col min="1" max="1" width="22.42578125" customWidth="1"/>
    <col min="2" max="2" width="12.42578125" style="65" customWidth="1"/>
    <col min="3" max="3" width="12.42578125" style="67" customWidth="1"/>
    <col min="4" max="39" width="11.42578125" style="65"/>
  </cols>
  <sheetData>
    <row r="1" spans="1:73" ht="26.25" x14ac:dyDescent="0.4">
      <c r="A1" s="42" t="s">
        <v>135</v>
      </c>
      <c r="C1" s="65"/>
    </row>
    <row r="2" spans="1:73" ht="3.75" customHeight="1" x14ac:dyDescent="0.25">
      <c r="C2" s="65"/>
    </row>
    <row r="3" spans="1:73" ht="3.75" customHeight="1" thickBot="1" x14ac:dyDescent="0.3">
      <c r="C3" s="65"/>
    </row>
    <row r="4" spans="1:73" ht="15" x14ac:dyDescent="0.25">
      <c r="B4" s="69"/>
      <c r="C4" s="70"/>
      <c r="D4" s="96" t="s">
        <v>123</v>
      </c>
      <c r="E4" s="97"/>
      <c r="F4" s="96" t="s">
        <v>126</v>
      </c>
      <c r="G4" s="97"/>
      <c r="H4" s="96" t="s">
        <v>127</v>
      </c>
      <c r="I4" s="97"/>
      <c r="J4" s="98"/>
      <c r="K4" s="98"/>
      <c r="L4" s="98"/>
      <c r="M4" s="98"/>
      <c r="N4" s="98"/>
      <c r="O4" s="98"/>
      <c r="P4" s="98"/>
      <c r="Q4" s="98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89"/>
      <c r="AI4" s="89"/>
      <c r="AJ4" s="89"/>
      <c r="AK4" s="89"/>
      <c r="AL4" s="89"/>
      <c r="AM4" s="89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0"/>
      <c r="BG4" s="90"/>
      <c r="BH4" s="90"/>
      <c r="BI4" s="90"/>
      <c r="BJ4" s="90"/>
      <c r="BK4" s="90"/>
      <c r="BL4" s="90"/>
      <c r="BM4" s="90"/>
      <c r="BN4" s="90"/>
      <c r="BO4" s="90"/>
      <c r="BP4" s="90"/>
      <c r="BQ4" s="90"/>
      <c r="BR4" s="90"/>
      <c r="BS4" s="90"/>
      <c r="BT4" s="90"/>
      <c r="BU4" s="90"/>
    </row>
    <row r="5" spans="1:73" s="93" customFormat="1" ht="37.5" x14ac:dyDescent="0.25">
      <c r="A5" s="86"/>
      <c r="B5" s="75" t="s">
        <v>122</v>
      </c>
      <c r="C5" s="76" t="s">
        <v>124</v>
      </c>
      <c r="D5" s="77" t="s">
        <v>117</v>
      </c>
      <c r="E5" s="78" t="s">
        <v>125</v>
      </c>
      <c r="F5" s="77" t="s">
        <v>117</v>
      </c>
      <c r="G5" s="78" t="s">
        <v>125</v>
      </c>
      <c r="H5" s="77" t="s">
        <v>117</v>
      </c>
      <c r="I5" s="78" t="s">
        <v>125</v>
      </c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91"/>
      <c r="AJ5" s="91"/>
      <c r="AK5" s="91"/>
      <c r="AL5" s="91"/>
      <c r="AM5" s="91"/>
      <c r="AN5" s="92"/>
      <c r="AO5" s="92"/>
      <c r="AP5" s="92"/>
      <c r="AQ5" s="92"/>
      <c r="AR5" s="92"/>
      <c r="AS5" s="92"/>
      <c r="AT5" s="92"/>
      <c r="AU5" s="92"/>
      <c r="AV5" s="92"/>
      <c r="AW5" s="92"/>
      <c r="AX5" s="92"/>
      <c r="AY5" s="92"/>
      <c r="AZ5" s="92"/>
      <c r="BA5" s="92"/>
      <c r="BB5" s="92"/>
      <c r="BC5" s="92"/>
      <c r="BD5" s="92"/>
      <c r="BE5" s="92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</row>
    <row r="6" spans="1:73" ht="18.75" x14ac:dyDescent="0.3">
      <c r="A6" s="87" t="s">
        <v>57</v>
      </c>
      <c r="B6" s="79">
        <v>12</v>
      </c>
      <c r="C6" s="80">
        <v>38</v>
      </c>
      <c r="D6" s="81"/>
      <c r="E6" s="82"/>
      <c r="F6" s="81">
        <v>5</v>
      </c>
      <c r="G6" s="82">
        <v>10</v>
      </c>
      <c r="H6" s="81">
        <v>7</v>
      </c>
      <c r="I6" s="82">
        <v>28</v>
      </c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0"/>
      <c r="BG6" s="90"/>
      <c r="BH6" s="90"/>
      <c r="BI6" s="90"/>
      <c r="BJ6" s="90"/>
      <c r="BK6" s="90"/>
      <c r="BL6" s="90"/>
      <c r="BM6" s="90"/>
      <c r="BN6" s="90"/>
      <c r="BO6" s="90"/>
      <c r="BP6" s="90"/>
      <c r="BQ6" s="90"/>
      <c r="BR6" s="90"/>
      <c r="BS6" s="90"/>
      <c r="BT6" s="90"/>
      <c r="BU6" s="90"/>
    </row>
    <row r="7" spans="1:73" ht="18.75" x14ac:dyDescent="0.3">
      <c r="A7" s="87" t="s">
        <v>52</v>
      </c>
      <c r="B7" s="79">
        <v>10</v>
      </c>
      <c r="C7" s="80">
        <v>21</v>
      </c>
      <c r="D7" s="81"/>
      <c r="E7" s="82"/>
      <c r="F7" s="81">
        <v>7</v>
      </c>
      <c r="G7" s="82">
        <v>22</v>
      </c>
      <c r="H7" s="81">
        <v>3</v>
      </c>
      <c r="I7" s="82">
        <v>-1</v>
      </c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90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</row>
    <row r="8" spans="1:73" ht="18.75" x14ac:dyDescent="0.3">
      <c r="A8" s="87" t="s">
        <v>63</v>
      </c>
      <c r="B8" s="79">
        <v>10</v>
      </c>
      <c r="C8" s="80">
        <v>19</v>
      </c>
      <c r="D8" s="81"/>
      <c r="E8" s="82"/>
      <c r="F8" s="81">
        <v>7</v>
      </c>
      <c r="G8" s="82">
        <v>13</v>
      </c>
      <c r="H8" s="81">
        <v>3</v>
      </c>
      <c r="I8" s="82">
        <v>6</v>
      </c>
      <c r="J8" s="89"/>
      <c r="K8" s="89"/>
      <c r="L8" s="89"/>
      <c r="M8" s="89"/>
      <c r="N8" s="89"/>
      <c r="O8" s="89"/>
      <c r="P8" s="89"/>
      <c r="Q8" s="89"/>
      <c r="R8" s="89"/>
      <c r="S8" s="89"/>
      <c r="T8" s="89"/>
      <c r="U8" s="89"/>
      <c r="V8" s="89"/>
      <c r="W8" s="89"/>
      <c r="X8" s="89"/>
      <c r="Y8" s="89"/>
      <c r="Z8" s="89"/>
      <c r="AA8" s="89"/>
      <c r="AB8" s="89"/>
      <c r="AC8" s="89"/>
      <c r="AD8" s="89"/>
      <c r="AE8" s="89"/>
      <c r="AF8" s="89"/>
      <c r="AG8" s="89"/>
      <c r="AH8" s="89"/>
      <c r="AI8" s="89"/>
      <c r="AJ8" s="89"/>
      <c r="AK8" s="89"/>
      <c r="AL8" s="89"/>
      <c r="AM8" s="89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</row>
    <row r="9" spans="1:73" ht="18.75" x14ac:dyDescent="0.3">
      <c r="A9" s="87" t="s">
        <v>60</v>
      </c>
      <c r="B9" s="79">
        <v>10</v>
      </c>
      <c r="C9" s="80">
        <v>12</v>
      </c>
      <c r="D9" s="81"/>
      <c r="E9" s="82"/>
      <c r="F9" s="81">
        <v>5</v>
      </c>
      <c r="G9" s="82">
        <v>7</v>
      </c>
      <c r="H9" s="81">
        <v>5</v>
      </c>
      <c r="I9" s="82">
        <v>5</v>
      </c>
      <c r="J9" s="89"/>
      <c r="K9" s="89"/>
      <c r="L9" s="89"/>
      <c r="M9" s="89"/>
      <c r="N9" s="89"/>
      <c r="O9" s="89"/>
      <c r="P9" s="89"/>
      <c r="Q9" s="89"/>
      <c r="R9" s="89"/>
      <c r="S9" s="89"/>
      <c r="T9" s="89"/>
      <c r="U9" s="89"/>
      <c r="V9" s="89"/>
      <c r="W9" s="89"/>
      <c r="X9" s="89"/>
      <c r="Y9" s="89"/>
      <c r="Z9" s="89"/>
      <c r="AA9" s="89"/>
      <c r="AB9" s="89"/>
      <c r="AC9" s="89"/>
      <c r="AD9" s="89"/>
      <c r="AE9" s="89"/>
      <c r="AF9" s="89"/>
      <c r="AG9" s="89"/>
      <c r="AH9" s="89"/>
      <c r="AI9" s="89"/>
      <c r="AJ9" s="89"/>
      <c r="AK9" s="89"/>
      <c r="AL9" s="89"/>
      <c r="AM9" s="89"/>
      <c r="AN9" s="90"/>
      <c r="AO9" s="90"/>
      <c r="AP9" s="90"/>
      <c r="AQ9" s="90"/>
      <c r="AR9" s="90"/>
      <c r="AS9" s="90"/>
      <c r="AT9" s="90"/>
      <c r="AU9" s="90"/>
      <c r="AV9" s="90"/>
      <c r="AW9" s="90"/>
      <c r="AX9" s="90"/>
      <c r="AY9" s="90"/>
      <c r="AZ9" s="90"/>
      <c r="BA9" s="90"/>
      <c r="BB9" s="90"/>
      <c r="BC9" s="90"/>
      <c r="BD9" s="90"/>
      <c r="BE9" s="90"/>
      <c r="BF9" s="90"/>
      <c r="BG9" s="90"/>
      <c r="BH9" s="90"/>
      <c r="BI9" s="90"/>
      <c r="BJ9" s="90"/>
      <c r="BK9" s="90"/>
      <c r="BL9" s="90"/>
      <c r="BM9" s="90"/>
      <c r="BN9" s="90"/>
      <c r="BO9" s="90"/>
      <c r="BP9" s="90"/>
      <c r="BQ9" s="90"/>
      <c r="BR9" s="90"/>
      <c r="BS9" s="90"/>
      <c r="BT9" s="90"/>
      <c r="BU9" s="90"/>
    </row>
    <row r="10" spans="1:73" ht="18.75" x14ac:dyDescent="0.3">
      <c r="A10" s="87" t="s">
        <v>54</v>
      </c>
      <c r="B10" s="79">
        <v>10</v>
      </c>
      <c r="C10" s="80">
        <v>1</v>
      </c>
      <c r="D10" s="81"/>
      <c r="E10" s="82"/>
      <c r="F10" s="81">
        <v>7</v>
      </c>
      <c r="G10" s="82">
        <v>13</v>
      </c>
      <c r="H10" s="81">
        <v>3</v>
      </c>
      <c r="I10" s="82">
        <v>-12</v>
      </c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  <c r="V10" s="89"/>
      <c r="W10" s="89"/>
      <c r="X10" s="89"/>
      <c r="Y10" s="89"/>
      <c r="Z10" s="89"/>
      <c r="AA10" s="89"/>
      <c r="AB10" s="89"/>
      <c r="AC10" s="89"/>
      <c r="AD10" s="89"/>
      <c r="AE10" s="89"/>
      <c r="AF10" s="89"/>
      <c r="AG10" s="89"/>
      <c r="AH10" s="89"/>
      <c r="AI10" s="89"/>
      <c r="AJ10" s="89"/>
      <c r="AK10" s="89"/>
      <c r="AL10" s="89"/>
      <c r="AM10" s="89"/>
      <c r="AN10" s="90"/>
      <c r="AO10" s="90"/>
      <c r="AP10" s="90"/>
      <c r="AQ10" s="90"/>
      <c r="AR10" s="90"/>
      <c r="AS10" s="90"/>
      <c r="AT10" s="90"/>
      <c r="AU10" s="90"/>
      <c r="AV10" s="90"/>
      <c r="AW10" s="90"/>
      <c r="AX10" s="90"/>
      <c r="AY10" s="90"/>
      <c r="AZ10" s="90"/>
      <c r="BA10" s="90"/>
      <c r="BB10" s="90"/>
      <c r="BC10" s="90"/>
      <c r="BD10" s="90"/>
      <c r="BE10" s="90"/>
      <c r="BF10" s="90"/>
      <c r="BG10" s="90"/>
      <c r="BH10" s="90"/>
      <c r="BI10" s="90"/>
      <c r="BJ10" s="90"/>
      <c r="BK10" s="90"/>
      <c r="BL10" s="90"/>
      <c r="BM10" s="90"/>
      <c r="BN10" s="90"/>
      <c r="BO10" s="90"/>
      <c r="BP10" s="90"/>
      <c r="BQ10" s="90"/>
      <c r="BR10" s="90"/>
      <c r="BS10" s="90"/>
      <c r="BT10" s="90"/>
      <c r="BU10" s="90"/>
    </row>
    <row r="11" spans="1:73" ht="18.75" x14ac:dyDescent="0.3">
      <c r="A11" s="87" t="s">
        <v>47</v>
      </c>
      <c r="B11" s="79">
        <v>10</v>
      </c>
      <c r="C11" s="80">
        <v>-3</v>
      </c>
      <c r="D11" s="81">
        <v>7</v>
      </c>
      <c r="E11" s="82">
        <v>11</v>
      </c>
      <c r="F11" s="81">
        <v>3</v>
      </c>
      <c r="G11" s="82">
        <v>-14</v>
      </c>
      <c r="H11" s="81"/>
      <c r="I11" s="82"/>
      <c r="J11" s="89"/>
      <c r="K11" s="89"/>
      <c r="L11" s="89"/>
      <c r="M11" s="89"/>
      <c r="N11" s="89"/>
      <c r="O11" s="89"/>
      <c r="P11" s="89"/>
      <c r="Q11" s="89"/>
      <c r="R11" s="89"/>
      <c r="S11" s="89"/>
      <c r="T11" s="89"/>
      <c r="U11" s="89"/>
      <c r="V11" s="89"/>
      <c r="W11" s="89"/>
      <c r="X11" s="89"/>
      <c r="Y11" s="89"/>
      <c r="Z11" s="89"/>
      <c r="AA11" s="89"/>
      <c r="AB11" s="89"/>
      <c r="AC11" s="89"/>
      <c r="AD11" s="89"/>
      <c r="AE11" s="89"/>
      <c r="AF11" s="89"/>
      <c r="AG11" s="89"/>
      <c r="AH11" s="89"/>
      <c r="AI11" s="89"/>
      <c r="AJ11" s="89"/>
      <c r="AK11" s="89"/>
      <c r="AL11" s="89"/>
      <c r="AM11" s="89"/>
      <c r="AN11" s="90"/>
      <c r="AO11" s="90"/>
      <c r="AP11" s="90"/>
      <c r="AQ11" s="90"/>
      <c r="AR11" s="90"/>
      <c r="AS11" s="90"/>
      <c r="AT11" s="90"/>
      <c r="AU11" s="90"/>
      <c r="AV11" s="90"/>
      <c r="AW11" s="90"/>
      <c r="AX11" s="90"/>
      <c r="AY11" s="90"/>
      <c r="AZ11" s="90"/>
      <c r="BA11" s="90"/>
      <c r="BB11" s="90"/>
      <c r="BC11" s="90"/>
      <c r="BD11" s="90"/>
      <c r="BE11" s="90"/>
      <c r="BF11" s="90"/>
      <c r="BG11" s="90"/>
      <c r="BH11" s="90"/>
      <c r="BI11" s="90"/>
      <c r="BJ11" s="90"/>
      <c r="BK11" s="90"/>
      <c r="BL11" s="90"/>
      <c r="BM11" s="90"/>
      <c r="BN11" s="90"/>
      <c r="BO11" s="90"/>
      <c r="BP11" s="90"/>
      <c r="BQ11" s="90"/>
      <c r="BR11" s="90"/>
      <c r="BS11" s="90"/>
      <c r="BT11" s="90"/>
      <c r="BU11" s="90"/>
    </row>
    <row r="12" spans="1:73" ht="18.75" x14ac:dyDescent="0.3">
      <c r="A12" s="87" t="s">
        <v>49</v>
      </c>
      <c r="B12" s="79">
        <v>10</v>
      </c>
      <c r="C12" s="80">
        <v>-14</v>
      </c>
      <c r="D12" s="81"/>
      <c r="E12" s="82"/>
      <c r="F12" s="81">
        <v>5</v>
      </c>
      <c r="G12" s="82">
        <v>-7</v>
      </c>
      <c r="H12" s="81">
        <v>5</v>
      </c>
      <c r="I12" s="82">
        <v>-7</v>
      </c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89"/>
      <c r="Y12" s="89"/>
      <c r="Z12" s="89"/>
      <c r="AA12" s="89"/>
      <c r="AB12" s="89"/>
      <c r="AC12" s="89"/>
      <c r="AD12" s="89"/>
      <c r="AE12" s="89"/>
      <c r="AF12" s="89"/>
      <c r="AG12" s="89"/>
      <c r="AH12" s="89"/>
      <c r="AI12" s="89"/>
      <c r="AJ12" s="89"/>
      <c r="AK12" s="89"/>
      <c r="AL12" s="89"/>
      <c r="AM12" s="89"/>
      <c r="AN12" s="90"/>
      <c r="AO12" s="90"/>
      <c r="AP12" s="90"/>
      <c r="AQ12" s="90"/>
      <c r="AR12" s="90"/>
      <c r="AS12" s="90"/>
      <c r="AT12" s="90"/>
      <c r="AU12" s="90"/>
      <c r="AV12" s="90"/>
      <c r="AW12" s="90"/>
      <c r="AX12" s="90"/>
      <c r="AY12" s="90"/>
      <c r="AZ12" s="90"/>
      <c r="BA12" s="90"/>
      <c r="BB12" s="90"/>
      <c r="BC12" s="90"/>
      <c r="BD12" s="90"/>
      <c r="BE12" s="90"/>
      <c r="BF12" s="90"/>
      <c r="BG12" s="90"/>
      <c r="BH12" s="90"/>
      <c r="BI12" s="90"/>
      <c r="BJ12" s="90"/>
      <c r="BK12" s="90"/>
      <c r="BL12" s="90"/>
      <c r="BM12" s="90"/>
      <c r="BN12" s="90"/>
      <c r="BO12" s="90"/>
      <c r="BP12" s="90"/>
      <c r="BQ12" s="90"/>
      <c r="BR12" s="90"/>
      <c r="BS12" s="90"/>
      <c r="BT12" s="90"/>
      <c r="BU12" s="90"/>
    </row>
    <row r="13" spans="1:73" ht="18.75" x14ac:dyDescent="0.3">
      <c r="A13" s="87" t="s">
        <v>50</v>
      </c>
      <c r="B13" s="79">
        <v>8</v>
      </c>
      <c r="C13" s="80">
        <v>8</v>
      </c>
      <c r="D13" s="81"/>
      <c r="E13" s="82"/>
      <c r="F13" s="81">
        <v>3</v>
      </c>
      <c r="G13" s="82">
        <v>3</v>
      </c>
      <c r="H13" s="81">
        <v>5</v>
      </c>
      <c r="I13" s="82">
        <v>5</v>
      </c>
      <c r="J13" s="89"/>
      <c r="K13" s="89"/>
      <c r="L13" s="89"/>
      <c r="M13" s="89"/>
      <c r="N13" s="89"/>
      <c r="O13" s="89"/>
      <c r="P13" s="89"/>
      <c r="Q13" s="89"/>
      <c r="R13" s="89"/>
      <c r="S13" s="89"/>
      <c r="T13" s="89"/>
      <c r="U13" s="89"/>
      <c r="V13" s="89"/>
      <c r="W13" s="89"/>
      <c r="X13" s="89"/>
      <c r="Y13" s="89"/>
      <c r="Z13" s="89"/>
      <c r="AA13" s="89"/>
      <c r="AB13" s="89"/>
      <c r="AC13" s="89"/>
      <c r="AD13" s="89"/>
      <c r="AE13" s="89"/>
      <c r="AF13" s="89"/>
      <c r="AG13" s="89"/>
      <c r="AH13" s="89"/>
      <c r="AI13" s="89"/>
      <c r="AJ13" s="89"/>
      <c r="AK13" s="89"/>
      <c r="AL13" s="89"/>
      <c r="AM13" s="89"/>
      <c r="AN13" s="90"/>
      <c r="AO13" s="90"/>
      <c r="AP13" s="90"/>
      <c r="AQ13" s="90"/>
      <c r="AR13" s="90"/>
      <c r="AS13" s="90"/>
      <c r="AT13" s="90"/>
      <c r="AU13" s="90"/>
      <c r="AV13" s="90"/>
      <c r="AW13" s="90"/>
      <c r="AX13" s="90"/>
      <c r="AY13" s="90"/>
      <c r="AZ13" s="90"/>
      <c r="BA13" s="90"/>
      <c r="BB13" s="90"/>
      <c r="BC13" s="90"/>
      <c r="BD13" s="90"/>
      <c r="BE13" s="90"/>
      <c r="BF13" s="90"/>
      <c r="BG13" s="90"/>
      <c r="BH13" s="90"/>
      <c r="BI13" s="90"/>
      <c r="BJ13" s="90"/>
      <c r="BK13" s="90"/>
      <c r="BL13" s="90"/>
      <c r="BM13" s="90"/>
      <c r="BN13" s="90"/>
      <c r="BO13" s="90"/>
      <c r="BP13" s="90"/>
      <c r="BQ13" s="90"/>
      <c r="BR13" s="90"/>
      <c r="BS13" s="90"/>
      <c r="BT13" s="90"/>
      <c r="BU13" s="90"/>
    </row>
    <row r="14" spans="1:73" ht="18.75" x14ac:dyDescent="0.3">
      <c r="A14" s="87" t="s">
        <v>56</v>
      </c>
      <c r="B14" s="79">
        <v>8</v>
      </c>
      <c r="C14" s="80">
        <v>1</v>
      </c>
      <c r="D14" s="81"/>
      <c r="E14" s="82"/>
      <c r="F14" s="81">
        <v>3</v>
      </c>
      <c r="G14" s="82">
        <v>-1</v>
      </c>
      <c r="H14" s="81">
        <v>5</v>
      </c>
      <c r="I14" s="82">
        <v>2</v>
      </c>
      <c r="J14" s="89"/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  <c r="V14" s="89"/>
      <c r="W14" s="89"/>
      <c r="X14" s="89"/>
      <c r="Y14" s="89"/>
      <c r="Z14" s="89"/>
      <c r="AA14" s="89"/>
      <c r="AB14" s="89"/>
      <c r="AC14" s="89"/>
      <c r="AD14" s="89"/>
      <c r="AE14" s="89"/>
      <c r="AF14" s="89"/>
      <c r="AG14" s="89"/>
      <c r="AH14" s="89"/>
      <c r="AI14" s="89"/>
      <c r="AJ14" s="89"/>
      <c r="AK14" s="89"/>
      <c r="AL14" s="89"/>
      <c r="AM14" s="89"/>
      <c r="AN14" s="90"/>
      <c r="AO14" s="90"/>
      <c r="AP14" s="90"/>
      <c r="AQ14" s="90"/>
      <c r="AR14" s="90"/>
      <c r="AS14" s="90"/>
      <c r="AT14" s="90"/>
      <c r="AU14" s="90"/>
      <c r="AV14" s="90"/>
      <c r="AW14" s="90"/>
      <c r="AX14" s="90"/>
      <c r="AY14" s="90"/>
      <c r="AZ14" s="90"/>
      <c r="BA14" s="90"/>
      <c r="BB14" s="90"/>
      <c r="BC14" s="90"/>
      <c r="BD14" s="90"/>
      <c r="BE14" s="90"/>
      <c r="BF14" s="90"/>
      <c r="BG14" s="90"/>
      <c r="BH14" s="90"/>
      <c r="BI14" s="90"/>
      <c r="BJ14" s="90"/>
      <c r="BK14" s="90"/>
      <c r="BL14" s="90"/>
      <c r="BM14" s="90"/>
      <c r="BN14" s="90"/>
      <c r="BO14" s="90"/>
      <c r="BP14" s="90"/>
      <c r="BQ14" s="90"/>
      <c r="BR14" s="90"/>
      <c r="BS14" s="90"/>
      <c r="BT14" s="90"/>
      <c r="BU14" s="90"/>
    </row>
    <row r="15" spans="1:73" ht="18.75" x14ac:dyDescent="0.3">
      <c r="A15" s="87" t="s">
        <v>55</v>
      </c>
      <c r="B15" s="79">
        <v>8</v>
      </c>
      <c r="C15" s="80">
        <v>0</v>
      </c>
      <c r="D15" s="81"/>
      <c r="E15" s="82"/>
      <c r="F15" s="81">
        <v>3</v>
      </c>
      <c r="G15" s="82">
        <v>-7</v>
      </c>
      <c r="H15" s="81">
        <v>5</v>
      </c>
      <c r="I15" s="82">
        <v>7</v>
      </c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  <c r="AG15" s="89"/>
      <c r="AH15" s="89"/>
      <c r="AI15" s="89"/>
      <c r="AJ15" s="89"/>
      <c r="AK15" s="89"/>
      <c r="AL15" s="89"/>
      <c r="AM15" s="89"/>
      <c r="AN15" s="90"/>
      <c r="AO15" s="90"/>
      <c r="AP15" s="90"/>
      <c r="AQ15" s="90"/>
      <c r="AR15" s="90"/>
      <c r="AS15" s="90"/>
      <c r="AT15" s="90"/>
      <c r="AU15" s="90"/>
      <c r="AV15" s="90"/>
      <c r="AW15" s="90"/>
      <c r="AX15" s="90"/>
      <c r="AY15" s="90"/>
      <c r="AZ15" s="90"/>
      <c r="BA15" s="90"/>
      <c r="BB15" s="90"/>
      <c r="BC15" s="90"/>
      <c r="BD15" s="90"/>
      <c r="BE15" s="90"/>
      <c r="BF15" s="90"/>
      <c r="BG15" s="90"/>
      <c r="BH15" s="90"/>
      <c r="BI15" s="90"/>
      <c r="BJ15" s="90"/>
      <c r="BK15" s="90"/>
      <c r="BL15" s="90"/>
      <c r="BM15" s="90"/>
      <c r="BN15" s="90"/>
      <c r="BO15" s="90"/>
      <c r="BP15" s="90"/>
      <c r="BQ15" s="90"/>
      <c r="BR15" s="90"/>
      <c r="BS15" s="90"/>
      <c r="BT15" s="90"/>
      <c r="BU15" s="90"/>
    </row>
    <row r="16" spans="1:73" ht="18.75" x14ac:dyDescent="0.3">
      <c r="A16" s="87" t="s">
        <v>59</v>
      </c>
      <c r="B16" s="79">
        <v>8</v>
      </c>
      <c r="C16" s="80">
        <v>-10</v>
      </c>
      <c r="D16" s="81"/>
      <c r="E16" s="82"/>
      <c r="F16" s="81">
        <v>3</v>
      </c>
      <c r="G16" s="82">
        <v>-12</v>
      </c>
      <c r="H16" s="81">
        <v>5</v>
      </c>
      <c r="I16" s="82">
        <v>2</v>
      </c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90"/>
      <c r="AO16" s="90"/>
      <c r="AP16" s="90"/>
      <c r="AQ16" s="90"/>
      <c r="AR16" s="90"/>
      <c r="AS16" s="90"/>
      <c r="AT16" s="90"/>
      <c r="AU16" s="90"/>
      <c r="AV16" s="90"/>
      <c r="AW16" s="90"/>
      <c r="AX16" s="90"/>
      <c r="AY16" s="90"/>
      <c r="AZ16" s="90"/>
      <c r="BA16" s="90"/>
      <c r="BB16" s="90"/>
      <c r="BC16" s="90"/>
      <c r="BD16" s="90"/>
      <c r="BE16" s="90"/>
      <c r="BF16" s="90"/>
      <c r="BG16" s="90"/>
      <c r="BH16" s="90"/>
      <c r="BI16" s="90"/>
      <c r="BJ16" s="90"/>
      <c r="BK16" s="90"/>
      <c r="BL16" s="90"/>
      <c r="BM16" s="90"/>
      <c r="BN16" s="90"/>
      <c r="BO16" s="90"/>
      <c r="BP16" s="90"/>
      <c r="BQ16" s="90"/>
      <c r="BR16" s="90"/>
      <c r="BS16" s="90"/>
      <c r="BT16" s="90"/>
      <c r="BU16" s="90"/>
    </row>
    <row r="17" spans="1:73" ht="18.75" x14ac:dyDescent="0.3">
      <c r="A17" s="87" t="s">
        <v>46</v>
      </c>
      <c r="B17" s="79">
        <v>8</v>
      </c>
      <c r="C17" s="80">
        <v>-11</v>
      </c>
      <c r="D17" s="81">
        <v>5</v>
      </c>
      <c r="E17" s="82">
        <v>-2</v>
      </c>
      <c r="F17" s="81">
        <v>3</v>
      </c>
      <c r="G17" s="82">
        <v>-9</v>
      </c>
      <c r="H17" s="81"/>
      <c r="I17" s="82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89"/>
      <c r="AJ17" s="89"/>
      <c r="AK17" s="89"/>
      <c r="AL17" s="89"/>
      <c r="AM17" s="89"/>
      <c r="AN17" s="90"/>
      <c r="AO17" s="90"/>
      <c r="AP17" s="90"/>
      <c r="AQ17" s="90"/>
      <c r="AR17" s="90"/>
      <c r="AS17" s="90"/>
      <c r="AT17" s="90"/>
      <c r="AU17" s="90"/>
      <c r="AV17" s="90"/>
      <c r="AW17" s="90"/>
      <c r="AX17" s="90"/>
      <c r="AY17" s="90"/>
      <c r="AZ17" s="90"/>
      <c r="BA17" s="90"/>
      <c r="BB17" s="90"/>
      <c r="BC17" s="90"/>
      <c r="BD17" s="90"/>
      <c r="BE17" s="90"/>
      <c r="BF17" s="90"/>
      <c r="BG17" s="90"/>
      <c r="BH17" s="90"/>
      <c r="BI17" s="90"/>
      <c r="BJ17" s="90"/>
      <c r="BK17" s="90"/>
      <c r="BL17" s="90"/>
      <c r="BM17" s="90"/>
      <c r="BN17" s="90"/>
      <c r="BO17" s="90"/>
      <c r="BP17" s="90"/>
      <c r="BQ17" s="90"/>
      <c r="BR17" s="90"/>
      <c r="BS17" s="90"/>
      <c r="BT17" s="90"/>
      <c r="BU17" s="90"/>
    </row>
    <row r="18" spans="1:73" ht="18.75" x14ac:dyDescent="0.3">
      <c r="A18" s="87" t="s">
        <v>106</v>
      </c>
      <c r="B18" s="79">
        <v>7</v>
      </c>
      <c r="C18" s="80">
        <v>14</v>
      </c>
      <c r="D18" s="81">
        <v>7</v>
      </c>
      <c r="E18" s="82">
        <v>14</v>
      </c>
      <c r="F18" s="81"/>
      <c r="G18" s="82"/>
      <c r="H18" s="81"/>
      <c r="I18" s="82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90"/>
      <c r="AO18" s="90"/>
      <c r="AP18" s="90"/>
      <c r="AQ18" s="90"/>
      <c r="AR18" s="90"/>
      <c r="AS18" s="90"/>
      <c r="AT18" s="90"/>
      <c r="AU18" s="90"/>
      <c r="AV18" s="90"/>
      <c r="AW18" s="90"/>
      <c r="AX18" s="90"/>
      <c r="AY18" s="90"/>
      <c r="AZ18" s="90"/>
      <c r="BA18" s="90"/>
      <c r="BB18" s="90"/>
      <c r="BC18" s="90"/>
      <c r="BD18" s="90"/>
      <c r="BE18" s="90"/>
      <c r="BF18" s="90"/>
      <c r="BG18" s="90"/>
      <c r="BH18" s="90"/>
      <c r="BI18" s="90"/>
      <c r="BJ18" s="90"/>
      <c r="BK18" s="90"/>
      <c r="BL18" s="90"/>
      <c r="BM18" s="90"/>
      <c r="BN18" s="90"/>
      <c r="BO18" s="90"/>
      <c r="BP18" s="90"/>
      <c r="BQ18" s="90"/>
      <c r="BR18" s="90"/>
      <c r="BS18" s="90"/>
      <c r="BT18" s="90"/>
      <c r="BU18" s="90"/>
    </row>
    <row r="19" spans="1:73" ht="18.75" x14ac:dyDescent="0.3">
      <c r="A19" s="87" t="s">
        <v>105</v>
      </c>
      <c r="B19" s="79">
        <v>7</v>
      </c>
      <c r="C19" s="80">
        <v>11</v>
      </c>
      <c r="D19" s="81">
        <v>7</v>
      </c>
      <c r="E19" s="82">
        <v>11</v>
      </c>
      <c r="F19" s="81"/>
      <c r="G19" s="82"/>
      <c r="H19" s="81"/>
      <c r="I19" s="82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90"/>
      <c r="AO19" s="90"/>
      <c r="AP19" s="90"/>
      <c r="AQ19" s="90"/>
      <c r="AR19" s="90"/>
      <c r="AS19" s="90"/>
      <c r="AT19" s="90"/>
      <c r="AU19" s="90"/>
      <c r="AV19" s="90"/>
      <c r="AW19" s="90"/>
      <c r="AX19" s="90"/>
      <c r="AY19" s="90"/>
      <c r="AZ19" s="90"/>
      <c r="BA19" s="90"/>
      <c r="BB19" s="90"/>
      <c r="BC19" s="90"/>
      <c r="BD19" s="90"/>
      <c r="BE19" s="90"/>
      <c r="BF19" s="90"/>
      <c r="BG19" s="90"/>
      <c r="BH19" s="90"/>
      <c r="BI19" s="90"/>
      <c r="BJ19" s="90"/>
      <c r="BK19" s="90"/>
      <c r="BL19" s="90"/>
      <c r="BM19" s="90"/>
      <c r="BN19" s="90"/>
      <c r="BO19" s="90"/>
      <c r="BP19" s="90"/>
      <c r="BQ19" s="90"/>
      <c r="BR19" s="90"/>
      <c r="BS19" s="90"/>
      <c r="BT19" s="90"/>
      <c r="BU19" s="90"/>
    </row>
    <row r="20" spans="1:73" ht="18.75" x14ac:dyDescent="0.3">
      <c r="A20" s="87" t="s">
        <v>51</v>
      </c>
      <c r="B20" s="79">
        <v>6</v>
      </c>
      <c r="C20" s="80">
        <v>-4</v>
      </c>
      <c r="D20" s="81"/>
      <c r="E20" s="82"/>
      <c r="F20" s="81">
        <v>3</v>
      </c>
      <c r="G20" s="82">
        <v>-6</v>
      </c>
      <c r="H20" s="81">
        <v>3</v>
      </c>
      <c r="I20" s="82">
        <v>2</v>
      </c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90"/>
      <c r="AO20" s="90"/>
      <c r="AP20" s="90"/>
      <c r="AQ20" s="90"/>
      <c r="AR20" s="90"/>
      <c r="AS20" s="90"/>
      <c r="AT20" s="90"/>
      <c r="AU20" s="90"/>
      <c r="AV20" s="90"/>
      <c r="AW20" s="90"/>
      <c r="AX20" s="90"/>
      <c r="AY20" s="90"/>
      <c r="AZ20" s="90"/>
      <c r="BA20" s="90"/>
      <c r="BB20" s="90"/>
      <c r="BC20" s="90"/>
      <c r="BD20" s="90"/>
      <c r="BE20" s="90"/>
      <c r="BF20" s="90"/>
      <c r="BG20" s="90"/>
      <c r="BH20" s="90"/>
      <c r="BI20" s="90"/>
      <c r="BJ20" s="90"/>
      <c r="BK20" s="90"/>
      <c r="BL20" s="90"/>
      <c r="BM20" s="90"/>
      <c r="BN20" s="90"/>
      <c r="BO20" s="90"/>
      <c r="BP20" s="90"/>
      <c r="BQ20" s="90"/>
      <c r="BR20" s="90"/>
      <c r="BS20" s="90"/>
      <c r="BT20" s="90"/>
      <c r="BU20" s="90"/>
    </row>
    <row r="21" spans="1:73" ht="18.75" x14ac:dyDescent="0.3">
      <c r="A21" s="87" t="s">
        <v>58</v>
      </c>
      <c r="B21" s="79">
        <v>6</v>
      </c>
      <c r="C21" s="80">
        <v>-5</v>
      </c>
      <c r="D21" s="81"/>
      <c r="E21" s="82"/>
      <c r="F21" s="81">
        <v>3</v>
      </c>
      <c r="G21" s="82">
        <v>3</v>
      </c>
      <c r="H21" s="81">
        <v>3</v>
      </c>
      <c r="I21" s="82">
        <v>-8</v>
      </c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90"/>
      <c r="AO21" s="90"/>
      <c r="AP21" s="90"/>
      <c r="AQ21" s="90"/>
      <c r="AR21" s="90"/>
      <c r="AS21" s="90"/>
      <c r="AT21" s="90"/>
      <c r="AU21" s="90"/>
      <c r="AV21" s="90"/>
      <c r="AW21" s="90"/>
      <c r="AX21" s="90"/>
      <c r="AY21" s="90"/>
      <c r="AZ21" s="90"/>
      <c r="BA21" s="90"/>
      <c r="BB21" s="90"/>
      <c r="BC21" s="90"/>
      <c r="BD21" s="90"/>
      <c r="BE21" s="90"/>
      <c r="BF21" s="90"/>
      <c r="BG21" s="90"/>
      <c r="BH21" s="90"/>
      <c r="BI21" s="90"/>
      <c r="BJ21" s="90"/>
      <c r="BK21" s="90"/>
      <c r="BL21" s="90"/>
      <c r="BM21" s="90"/>
      <c r="BN21" s="90"/>
      <c r="BO21" s="90"/>
      <c r="BP21" s="90"/>
      <c r="BQ21" s="90"/>
      <c r="BR21" s="90"/>
      <c r="BS21" s="90"/>
      <c r="BT21" s="90"/>
      <c r="BU21" s="90"/>
    </row>
    <row r="22" spans="1:73" ht="18.75" x14ac:dyDescent="0.3">
      <c r="A22" s="87" t="s">
        <v>62</v>
      </c>
      <c r="B22" s="79">
        <v>6</v>
      </c>
      <c r="C22" s="80">
        <v>-5</v>
      </c>
      <c r="D22" s="81"/>
      <c r="E22" s="82"/>
      <c r="F22" s="81">
        <v>3</v>
      </c>
      <c r="G22" s="82">
        <v>-2</v>
      </c>
      <c r="H22" s="81">
        <v>3</v>
      </c>
      <c r="I22" s="82">
        <v>-3</v>
      </c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90"/>
      <c r="AO22" s="90"/>
      <c r="AP22" s="90"/>
      <c r="AQ22" s="90"/>
      <c r="AR22" s="90"/>
      <c r="AS22" s="90"/>
      <c r="AT22" s="90"/>
      <c r="AU22" s="90"/>
      <c r="AV22" s="90"/>
      <c r="AW22" s="90"/>
      <c r="AX22" s="90"/>
      <c r="AY22" s="90"/>
      <c r="AZ22" s="90"/>
      <c r="BA22" s="90"/>
      <c r="BB22" s="90"/>
      <c r="BC22" s="90"/>
      <c r="BD22" s="90"/>
      <c r="BE22" s="90"/>
      <c r="BF22" s="90"/>
      <c r="BG22" s="90"/>
      <c r="BH22" s="90"/>
      <c r="BI22" s="90"/>
      <c r="BJ22" s="90"/>
      <c r="BK22" s="90"/>
      <c r="BL22" s="90"/>
      <c r="BM22" s="90"/>
      <c r="BN22" s="90"/>
      <c r="BO22" s="90"/>
      <c r="BP22" s="90"/>
      <c r="BQ22" s="90"/>
      <c r="BR22" s="90"/>
      <c r="BS22" s="90"/>
      <c r="BT22" s="90"/>
      <c r="BU22" s="90"/>
    </row>
    <row r="23" spans="1:73" ht="18.75" x14ac:dyDescent="0.3">
      <c r="A23" s="87" t="s">
        <v>53</v>
      </c>
      <c r="B23" s="79">
        <v>6</v>
      </c>
      <c r="C23" s="80">
        <v>-17</v>
      </c>
      <c r="D23" s="81"/>
      <c r="E23" s="82"/>
      <c r="F23" s="81">
        <v>1</v>
      </c>
      <c r="G23" s="82">
        <v>-19</v>
      </c>
      <c r="H23" s="81">
        <v>5</v>
      </c>
      <c r="I23" s="82">
        <v>2</v>
      </c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  <c r="AA23" s="89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90"/>
      <c r="AO23" s="90"/>
      <c r="AP23" s="90"/>
      <c r="AQ23" s="90"/>
      <c r="AR23" s="90"/>
      <c r="AS23" s="90"/>
      <c r="AT23" s="90"/>
      <c r="AU23" s="90"/>
      <c r="AV23" s="90"/>
      <c r="AW23" s="90"/>
      <c r="AX23" s="90"/>
      <c r="AY23" s="90"/>
      <c r="AZ23" s="90"/>
      <c r="BA23" s="90"/>
      <c r="BB23" s="90"/>
      <c r="BC23" s="90"/>
      <c r="BD23" s="90"/>
      <c r="BE23" s="90"/>
      <c r="BF23" s="90"/>
      <c r="BG23" s="90"/>
      <c r="BH23" s="90"/>
      <c r="BI23" s="90"/>
      <c r="BJ23" s="90"/>
      <c r="BK23" s="90"/>
      <c r="BL23" s="90"/>
      <c r="BM23" s="90"/>
      <c r="BN23" s="90"/>
      <c r="BO23" s="90"/>
      <c r="BP23" s="90"/>
      <c r="BQ23" s="90"/>
      <c r="BR23" s="90"/>
      <c r="BS23" s="90"/>
      <c r="BT23" s="90"/>
      <c r="BU23" s="90"/>
    </row>
    <row r="24" spans="1:73" ht="18.75" x14ac:dyDescent="0.3">
      <c r="A24" s="87" t="s">
        <v>61</v>
      </c>
      <c r="B24" s="79">
        <v>6</v>
      </c>
      <c r="C24" s="80">
        <v>-31</v>
      </c>
      <c r="D24" s="81"/>
      <c r="E24" s="82"/>
      <c r="F24" s="81">
        <v>5</v>
      </c>
      <c r="G24" s="82">
        <v>-3</v>
      </c>
      <c r="H24" s="81">
        <v>1</v>
      </c>
      <c r="I24" s="82">
        <v>-28</v>
      </c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90"/>
      <c r="AO24" s="90"/>
      <c r="AP24" s="90"/>
      <c r="AQ24" s="90"/>
      <c r="AR24" s="90"/>
      <c r="AS24" s="90"/>
      <c r="AT24" s="90"/>
      <c r="AU24" s="90"/>
      <c r="AV24" s="90"/>
      <c r="AW24" s="90"/>
      <c r="AX24" s="90"/>
      <c r="AY24" s="90"/>
      <c r="AZ24" s="90"/>
      <c r="BA24" s="90"/>
      <c r="BB24" s="90"/>
      <c r="BC24" s="90"/>
      <c r="BD24" s="90"/>
      <c r="BE24" s="90"/>
      <c r="BF24" s="90"/>
      <c r="BG24" s="90"/>
      <c r="BH24" s="90"/>
      <c r="BI24" s="90"/>
      <c r="BJ24" s="90"/>
      <c r="BK24" s="90"/>
      <c r="BL24" s="90"/>
      <c r="BM24" s="90"/>
      <c r="BN24" s="90"/>
      <c r="BO24" s="90"/>
      <c r="BP24" s="90"/>
      <c r="BQ24" s="90"/>
      <c r="BR24" s="90"/>
      <c r="BS24" s="90"/>
      <c r="BT24" s="90"/>
      <c r="BU24" s="90"/>
    </row>
    <row r="25" spans="1:73" ht="18.75" x14ac:dyDescent="0.3">
      <c r="A25" s="87" t="s">
        <v>111</v>
      </c>
      <c r="B25" s="79">
        <v>5</v>
      </c>
      <c r="C25" s="80">
        <v>16</v>
      </c>
      <c r="D25" s="81">
        <v>5</v>
      </c>
      <c r="E25" s="82">
        <v>16</v>
      </c>
      <c r="F25" s="81"/>
      <c r="G25" s="82"/>
      <c r="H25" s="81"/>
      <c r="I25" s="82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90"/>
      <c r="AO25" s="90"/>
      <c r="AP25" s="90"/>
      <c r="AQ25" s="90"/>
      <c r="AR25" s="90"/>
      <c r="AS25" s="90"/>
      <c r="AT25" s="90"/>
      <c r="AU25" s="90"/>
      <c r="AV25" s="90"/>
      <c r="AW25" s="90"/>
      <c r="AX25" s="90"/>
      <c r="AY25" s="90"/>
      <c r="AZ25" s="90"/>
      <c r="BA25" s="90"/>
      <c r="BB25" s="90"/>
      <c r="BC25" s="90"/>
      <c r="BD25" s="90"/>
      <c r="BE25" s="90"/>
      <c r="BF25" s="90"/>
      <c r="BG25" s="90"/>
      <c r="BH25" s="90"/>
      <c r="BI25" s="90"/>
      <c r="BJ25" s="90"/>
      <c r="BK25" s="90"/>
      <c r="BL25" s="90"/>
      <c r="BM25" s="90"/>
      <c r="BN25" s="90"/>
      <c r="BO25" s="90"/>
      <c r="BP25" s="90"/>
      <c r="BQ25" s="90"/>
      <c r="BR25" s="90"/>
      <c r="BS25" s="90"/>
      <c r="BT25" s="90"/>
      <c r="BU25" s="90"/>
    </row>
    <row r="26" spans="1:73" ht="18.75" x14ac:dyDescent="0.3">
      <c r="A26" s="87" t="s">
        <v>65</v>
      </c>
      <c r="B26" s="79">
        <v>5</v>
      </c>
      <c r="C26" s="80">
        <v>14</v>
      </c>
      <c r="D26" s="81"/>
      <c r="E26" s="82"/>
      <c r="F26" s="81">
        <v>5</v>
      </c>
      <c r="G26" s="82">
        <v>14</v>
      </c>
      <c r="H26" s="81"/>
      <c r="I26" s="82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90"/>
      <c r="AO26" s="90"/>
      <c r="AP26" s="90"/>
      <c r="AQ26" s="90"/>
      <c r="AR26" s="90"/>
      <c r="AS26" s="90"/>
      <c r="AT26" s="90"/>
      <c r="AU26" s="90"/>
      <c r="AV26" s="90"/>
      <c r="AW26" s="90"/>
      <c r="AX26" s="90"/>
      <c r="AY26" s="90"/>
      <c r="AZ26" s="90"/>
      <c r="BA26" s="90"/>
      <c r="BB26" s="90"/>
      <c r="BC26" s="90"/>
      <c r="BD26" s="90"/>
      <c r="BE26" s="90"/>
      <c r="BF26" s="90"/>
      <c r="BG26" s="90"/>
      <c r="BH26" s="90"/>
      <c r="BI26" s="90"/>
      <c r="BJ26" s="90"/>
      <c r="BK26" s="90"/>
      <c r="BL26" s="90"/>
      <c r="BM26" s="90"/>
      <c r="BN26" s="90"/>
      <c r="BO26" s="90"/>
      <c r="BP26" s="90"/>
      <c r="BQ26" s="90"/>
      <c r="BR26" s="90"/>
      <c r="BS26" s="90"/>
      <c r="BT26" s="90"/>
      <c r="BU26" s="90"/>
    </row>
    <row r="27" spans="1:73" ht="18.75" x14ac:dyDescent="0.3">
      <c r="A27" s="87" t="s">
        <v>66</v>
      </c>
      <c r="B27" s="79">
        <v>5</v>
      </c>
      <c r="C27" s="80">
        <v>12</v>
      </c>
      <c r="D27" s="81"/>
      <c r="E27" s="82"/>
      <c r="F27" s="81">
        <v>5</v>
      </c>
      <c r="G27" s="82">
        <v>12</v>
      </c>
      <c r="H27" s="81"/>
      <c r="I27" s="82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90"/>
      <c r="AO27" s="90"/>
      <c r="AP27" s="90"/>
      <c r="AQ27" s="90"/>
      <c r="AR27" s="90"/>
      <c r="AS27" s="90"/>
      <c r="AT27" s="90"/>
      <c r="AU27" s="90"/>
      <c r="AV27" s="90"/>
      <c r="AW27" s="90"/>
      <c r="AX27" s="90"/>
      <c r="AY27" s="90"/>
      <c r="AZ27" s="90"/>
      <c r="BA27" s="90"/>
      <c r="BB27" s="90"/>
      <c r="BC27" s="90"/>
      <c r="BD27" s="90"/>
      <c r="BE27" s="90"/>
      <c r="BF27" s="90"/>
      <c r="BG27" s="90"/>
      <c r="BH27" s="90"/>
      <c r="BI27" s="90"/>
      <c r="BJ27" s="90"/>
      <c r="BK27" s="90"/>
      <c r="BL27" s="90"/>
      <c r="BM27" s="90"/>
      <c r="BN27" s="90"/>
      <c r="BO27" s="90"/>
      <c r="BP27" s="90"/>
      <c r="BQ27" s="90"/>
      <c r="BR27" s="90"/>
      <c r="BS27" s="90"/>
      <c r="BT27" s="90"/>
      <c r="BU27" s="90"/>
    </row>
    <row r="28" spans="1:73" ht="18.75" x14ac:dyDescent="0.3">
      <c r="A28" s="87" t="s">
        <v>103</v>
      </c>
      <c r="B28" s="79">
        <v>5</v>
      </c>
      <c r="C28" s="80">
        <v>11</v>
      </c>
      <c r="D28" s="81">
        <v>5</v>
      </c>
      <c r="E28" s="82">
        <v>11</v>
      </c>
      <c r="F28" s="81"/>
      <c r="G28" s="82"/>
      <c r="H28" s="81"/>
      <c r="I28" s="82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  <c r="AA28" s="89"/>
      <c r="AB28" s="89"/>
      <c r="AC28" s="89"/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90"/>
      <c r="AO28" s="90"/>
      <c r="AP28" s="90"/>
      <c r="AQ28" s="90"/>
      <c r="AR28" s="90"/>
      <c r="AS28" s="90"/>
      <c r="AT28" s="90"/>
      <c r="AU28" s="90"/>
      <c r="AV28" s="90"/>
      <c r="AW28" s="90"/>
      <c r="AX28" s="90"/>
      <c r="AY28" s="90"/>
      <c r="AZ28" s="90"/>
      <c r="BA28" s="90"/>
      <c r="BB28" s="90"/>
      <c r="BC28" s="90"/>
      <c r="BD28" s="90"/>
      <c r="BE28" s="90"/>
      <c r="BF28" s="90"/>
      <c r="BG28" s="90"/>
      <c r="BH28" s="90"/>
      <c r="BI28" s="90"/>
      <c r="BJ28" s="90"/>
      <c r="BK28" s="90"/>
      <c r="BL28" s="90"/>
      <c r="BM28" s="90"/>
      <c r="BN28" s="90"/>
      <c r="BO28" s="90"/>
      <c r="BP28" s="90"/>
      <c r="BQ28" s="90"/>
      <c r="BR28" s="90"/>
      <c r="BS28" s="90"/>
      <c r="BT28" s="90"/>
      <c r="BU28" s="90"/>
    </row>
    <row r="29" spans="1:73" ht="18.75" x14ac:dyDescent="0.3">
      <c r="A29" s="87" t="s">
        <v>48</v>
      </c>
      <c r="B29" s="79">
        <v>5</v>
      </c>
      <c r="C29" s="80">
        <v>5</v>
      </c>
      <c r="D29" s="81"/>
      <c r="E29" s="82"/>
      <c r="F29" s="81">
        <v>5</v>
      </c>
      <c r="G29" s="82">
        <v>5</v>
      </c>
      <c r="H29" s="81"/>
      <c r="I29" s="82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  <c r="AA29" s="89"/>
      <c r="AB29" s="89"/>
      <c r="AC29" s="89"/>
      <c r="AD29" s="89"/>
      <c r="AE29" s="89"/>
      <c r="AF29" s="89"/>
      <c r="AG29" s="89"/>
      <c r="AH29" s="89"/>
      <c r="AI29" s="89"/>
      <c r="AJ29" s="89"/>
      <c r="AK29" s="89"/>
      <c r="AL29" s="89"/>
      <c r="AM29" s="89"/>
      <c r="AN29" s="90"/>
      <c r="AO29" s="90"/>
      <c r="AP29" s="90"/>
      <c r="AQ29" s="90"/>
      <c r="AR29" s="90"/>
      <c r="AS29" s="90"/>
      <c r="AT29" s="90"/>
      <c r="AU29" s="90"/>
      <c r="AV29" s="90"/>
      <c r="AW29" s="90"/>
      <c r="AX29" s="90"/>
      <c r="AY29" s="90"/>
      <c r="AZ29" s="90"/>
      <c r="BA29" s="90"/>
      <c r="BB29" s="90"/>
      <c r="BC29" s="90"/>
      <c r="BD29" s="90"/>
      <c r="BE29" s="90"/>
      <c r="BF29" s="90"/>
      <c r="BG29" s="90"/>
      <c r="BH29" s="90"/>
      <c r="BI29" s="90"/>
      <c r="BJ29" s="90"/>
      <c r="BK29" s="90"/>
      <c r="BL29" s="90"/>
      <c r="BM29" s="90"/>
      <c r="BN29" s="90"/>
      <c r="BO29" s="90"/>
      <c r="BP29" s="90"/>
      <c r="BQ29" s="90"/>
      <c r="BR29" s="90"/>
      <c r="BS29" s="90"/>
      <c r="BT29" s="90"/>
      <c r="BU29" s="90"/>
    </row>
    <row r="30" spans="1:73" ht="18.75" x14ac:dyDescent="0.3">
      <c r="A30" s="87" t="s">
        <v>109</v>
      </c>
      <c r="B30" s="79">
        <v>3</v>
      </c>
      <c r="C30" s="80">
        <v>0</v>
      </c>
      <c r="D30" s="81">
        <v>3</v>
      </c>
      <c r="E30" s="82">
        <v>0</v>
      </c>
      <c r="F30" s="81"/>
      <c r="G30" s="82"/>
      <c r="H30" s="81"/>
      <c r="I30" s="82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89"/>
      <c r="AI30" s="89"/>
      <c r="AJ30" s="89"/>
      <c r="AK30" s="89"/>
      <c r="AL30" s="89"/>
      <c r="AM30" s="89"/>
      <c r="AN30" s="90"/>
      <c r="AO30" s="90"/>
      <c r="AP30" s="90"/>
      <c r="AQ30" s="90"/>
      <c r="AR30" s="90"/>
      <c r="AS30" s="90"/>
      <c r="AT30" s="90"/>
      <c r="AU30" s="90"/>
      <c r="AV30" s="90"/>
      <c r="AW30" s="90"/>
      <c r="AX30" s="90"/>
      <c r="AY30" s="90"/>
      <c r="AZ30" s="90"/>
      <c r="BA30" s="90"/>
      <c r="BB30" s="90"/>
      <c r="BC30" s="90"/>
      <c r="BD30" s="90"/>
      <c r="BE30" s="90"/>
      <c r="BF30" s="90"/>
      <c r="BG30" s="90"/>
      <c r="BH30" s="90"/>
      <c r="BI30" s="90"/>
      <c r="BJ30" s="90"/>
      <c r="BK30" s="90"/>
      <c r="BL30" s="90"/>
      <c r="BM30" s="90"/>
      <c r="BN30" s="90"/>
      <c r="BO30" s="90"/>
      <c r="BP30" s="90"/>
      <c r="BQ30" s="90"/>
      <c r="BR30" s="90"/>
      <c r="BS30" s="90"/>
      <c r="BT30" s="90"/>
      <c r="BU30" s="90"/>
    </row>
    <row r="31" spans="1:73" ht="18.75" x14ac:dyDescent="0.3">
      <c r="A31" s="87" t="s">
        <v>101</v>
      </c>
      <c r="B31" s="79">
        <v>3</v>
      </c>
      <c r="C31" s="80">
        <v>-2</v>
      </c>
      <c r="D31" s="81">
        <v>3</v>
      </c>
      <c r="E31" s="82">
        <v>-2</v>
      </c>
      <c r="F31" s="81"/>
      <c r="G31" s="82"/>
      <c r="H31" s="81"/>
      <c r="I31" s="82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  <c r="V31" s="89"/>
      <c r="W31" s="89"/>
      <c r="X31" s="89"/>
      <c r="Y31" s="89"/>
      <c r="Z31" s="89"/>
      <c r="AA31" s="89"/>
      <c r="AB31" s="89"/>
      <c r="AC31" s="89"/>
      <c r="AD31" s="89"/>
      <c r="AE31" s="89"/>
      <c r="AF31" s="89"/>
      <c r="AG31" s="89"/>
      <c r="AH31" s="89"/>
      <c r="AI31" s="89"/>
      <c r="AJ31" s="89"/>
      <c r="AK31" s="89"/>
      <c r="AL31" s="89"/>
      <c r="AM31" s="89"/>
      <c r="AN31" s="90"/>
      <c r="AO31" s="90"/>
      <c r="AP31" s="90"/>
      <c r="AQ31" s="90"/>
      <c r="AR31" s="90"/>
      <c r="AS31" s="90"/>
      <c r="AT31" s="90"/>
      <c r="AU31" s="90"/>
      <c r="AV31" s="90"/>
      <c r="AW31" s="90"/>
      <c r="AX31" s="90"/>
      <c r="AY31" s="90"/>
      <c r="AZ31" s="90"/>
      <c r="BA31" s="90"/>
      <c r="BB31" s="90"/>
      <c r="BC31" s="90"/>
      <c r="BD31" s="90"/>
      <c r="BE31" s="90"/>
      <c r="BF31" s="90"/>
      <c r="BG31" s="90"/>
      <c r="BH31" s="90"/>
      <c r="BI31" s="90"/>
      <c r="BJ31" s="90"/>
      <c r="BK31" s="90"/>
      <c r="BL31" s="90"/>
      <c r="BM31" s="90"/>
      <c r="BN31" s="90"/>
      <c r="BO31" s="90"/>
      <c r="BP31" s="90"/>
      <c r="BQ31" s="90"/>
      <c r="BR31" s="90"/>
      <c r="BS31" s="90"/>
      <c r="BT31" s="90"/>
      <c r="BU31" s="90"/>
    </row>
    <row r="32" spans="1:73" ht="18.75" x14ac:dyDescent="0.3">
      <c r="A32" s="87" t="s">
        <v>107</v>
      </c>
      <c r="B32" s="79">
        <v>3</v>
      </c>
      <c r="C32" s="80">
        <v>-4</v>
      </c>
      <c r="D32" s="81">
        <v>3</v>
      </c>
      <c r="E32" s="82">
        <v>-4</v>
      </c>
      <c r="F32" s="81"/>
      <c r="G32" s="82"/>
      <c r="H32" s="81"/>
      <c r="I32" s="82"/>
      <c r="J32" s="89"/>
      <c r="K32" s="89"/>
      <c r="L32" s="89"/>
      <c r="M32" s="89"/>
      <c r="N32" s="89"/>
      <c r="O32" s="89"/>
      <c r="P32" s="89"/>
      <c r="Q32" s="89"/>
      <c r="R32" s="89"/>
      <c r="S32" s="89"/>
      <c r="T32" s="89"/>
      <c r="U32" s="89"/>
      <c r="V32" s="89"/>
      <c r="W32" s="89"/>
      <c r="X32" s="89"/>
      <c r="Y32" s="89"/>
      <c r="Z32" s="89"/>
      <c r="AA32" s="89"/>
      <c r="AB32" s="89"/>
      <c r="AC32" s="89"/>
      <c r="AD32" s="89"/>
      <c r="AE32" s="89"/>
      <c r="AF32" s="89"/>
      <c r="AG32" s="89"/>
      <c r="AH32" s="89"/>
      <c r="AI32" s="89"/>
      <c r="AJ32" s="89"/>
      <c r="AK32" s="89"/>
      <c r="AL32" s="89"/>
      <c r="AM32" s="89"/>
      <c r="AN32" s="90"/>
      <c r="AO32" s="90"/>
      <c r="AP32" s="90"/>
      <c r="AQ32" s="90"/>
      <c r="AR32" s="90"/>
      <c r="AS32" s="90"/>
      <c r="AT32" s="90"/>
      <c r="AU32" s="90"/>
      <c r="AV32" s="90"/>
      <c r="AW32" s="90"/>
      <c r="AX32" s="90"/>
      <c r="AY32" s="90"/>
      <c r="AZ32" s="90"/>
      <c r="BA32" s="90"/>
      <c r="BB32" s="90"/>
      <c r="BC32" s="90"/>
      <c r="BD32" s="90"/>
      <c r="BE32" s="90"/>
      <c r="BF32" s="90"/>
      <c r="BG32" s="90"/>
      <c r="BH32" s="90"/>
      <c r="BI32" s="90"/>
      <c r="BJ32" s="90"/>
      <c r="BK32" s="90"/>
      <c r="BL32" s="90"/>
      <c r="BM32" s="90"/>
      <c r="BN32" s="90"/>
      <c r="BO32" s="90"/>
      <c r="BP32" s="90"/>
      <c r="BQ32" s="90"/>
      <c r="BR32" s="90"/>
      <c r="BS32" s="90"/>
      <c r="BT32" s="90"/>
      <c r="BU32" s="90"/>
    </row>
    <row r="33" spans="1:73" ht="18.75" x14ac:dyDescent="0.3">
      <c r="A33" s="87" t="s">
        <v>44</v>
      </c>
      <c r="B33" s="79">
        <v>3</v>
      </c>
      <c r="C33" s="80">
        <v>-5</v>
      </c>
      <c r="D33" s="81">
        <v>3</v>
      </c>
      <c r="E33" s="82">
        <v>-5</v>
      </c>
      <c r="F33" s="81"/>
      <c r="G33" s="82"/>
      <c r="H33" s="81"/>
      <c r="I33" s="82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  <c r="V33" s="89"/>
      <c r="W33" s="89"/>
      <c r="X33" s="89"/>
      <c r="Y33" s="89"/>
      <c r="Z33" s="89"/>
      <c r="AA33" s="89"/>
      <c r="AB33" s="89"/>
      <c r="AC33" s="89"/>
      <c r="AD33" s="89"/>
      <c r="AE33" s="89"/>
      <c r="AF33" s="89"/>
      <c r="AG33" s="89"/>
      <c r="AH33" s="89"/>
      <c r="AI33" s="89"/>
      <c r="AJ33" s="89"/>
      <c r="AK33" s="89"/>
      <c r="AL33" s="89"/>
      <c r="AM33" s="89"/>
      <c r="AN33" s="90"/>
      <c r="AO33" s="90"/>
      <c r="AP33" s="90"/>
      <c r="AQ33" s="90"/>
      <c r="AR33" s="90"/>
      <c r="AS33" s="90"/>
      <c r="AT33" s="90"/>
      <c r="AU33" s="90"/>
      <c r="AV33" s="90"/>
      <c r="AW33" s="90"/>
      <c r="AX33" s="90"/>
      <c r="AY33" s="90"/>
      <c r="AZ33" s="90"/>
      <c r="BA33" s="90"/>
      <c r="BB33" s="90"/>
      <c r="BC33" s="90"/>
      <c r="BD33" s="90"/>
      <c r="BE33" s="90"/>
      <c r="BF33" s="90"/>
      <c r="BG33" s="90"/>
      <c r="BH33" s="90"/>
      <c r="BI33" s="90"/>
      <c r="BJ33" s="90"/>
      <c r="BK33" s="90"/>
      <c r="BL33" s="90"/>
      <c r="BM33" s="90"/>
      <c r="BN33" s="90"/>
      <c r="BO33" s="90"/>
      <c r="BP33" s="90"/>
      <c r="BQ33" s="90"/>
      <c r="BR33" s="90"/>
      <c r="BS33" s="90"/>
      <c r="BT33" s="90"/>
      <c r="BU33" s="90"/>
    </row>
    <row r="34" spans="1:73" ht="18.75" x14ac:dyDescent="0.3">
      <c r="A34" s="87" t="s">
        <v>110</v>
      </c>
      <c r="B34" s="79">
        <v>3</v>
      </c>
      <c r="C34" s="80">
        <v>-5</v>
      </c>
      <c r="D34" s="81">
        <v>3</v>
      </c>
      <c r="E34" s="82">
        <v>-5</v>
      </c>
      <c r="F34" s="81"/>
      <c r="G34" s="82"/>
      <c r="H34" s="81"/>
      <c r="I34" s="82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  <c r="V34" s="89"/>
      <c r="W34" s="89"/>
      <c r="X34" s="89"/>
      <c r="Y34" s="89"/>
      <c r="Z34" s="89"/>
      <c r="AA34" s="89"/>
      <c r="AB34" s="89"/>
      <c r="AC34" s="89"/>
      <c r="AD34" s="89"/>
      <c r="AE34" s="89"/>
      <c r="AF34" s="89"/>
      <c r="AG34" s="89"/>
      <c r="AH34" s="89"/>
      <c r="AI34" s="89"/>
      <c r="AJ34" s="89"/>
      <c r="AK34" s="89"/>
      <c r="AL34" s="89"/>
      <c r="AM34" s="89"/>
      <c r="AN34" s="90"/>
      <c r="AO34" s="90"/>
      <c r="AP34" s="90"/>
      <c r="AQ34" s="90"/>
      <c r="AR34" s="90"/>
      <c r="AS34" s="90"/>
      <c r="AT34" s="90"/>
      <c r="AU34" s="90"/>
      <c r="AV34" s="90"/>
      <c r="AW34" s="90"/>
      <c r="AX34" s="90"/>
      <c r="AY34" s="90"/>
      <c r="AZ34" s="90"/>
      <c r="BA34" s="90"/>
      <c r="BB34" s="90"/>
      <c r="BC34" s="90"/>
      <c r="BD34" s="90"/>
      <c r="BE34" s="90"/>
      <c r="BF34" s="90"/>
      <c r="BG34" s="90"/>
      <c r="BH34" s="90"/>
      <c r="BI34" s="90"/>
      <c r="BJ34" s="90"/>
      <c r="BK34" s="90"/>
      <c r="BL34" s="90"/>
      <c r="BM34" s="90"/>
      <c r="BN34" s="90"/>
      <c r="BO34" s="90"/>
      <c r="BP34" s="90"/>
      <c r="BQ34" s="90"/>
      <c r="BR34" s="90"/>
      <c r="BS34" s="90"/>
      <c r="BT34" s="90"/>
      <c r="BU34" s="90"/>
    </row>
    <row r="35" spans="1:73" ht="18.75" x14ac:dyDescent="0.3">
      <c r="A35" s="87" t="s">
        <v>108</v>
      </c>
      <c r="B35" s="79">
        <v>3</v>
      </c>
      <c r="C35" s="80">
        <v>-7</v>
      </c>
      <c r="D35" s="81">
        <v>3</v>
      </c>
      <c r="E35" s="82">
        <v>-7</v>
      </c>
      <c r="F35" s="81"/>
      <c r="G35" s="82"/>
      <c r="H35" s="81"/>
      <c r="I35" s="82"/>
      <c r="J35" s="89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  <c r="V35" s="89"/>
      <c r="W35" s="89"/>
      <c r="X35" s="89"/>
      <c r="Y35" s="89"/>
      <c r="Z35" s="89"/>
      <c r="AA35" s="89"/>
      <c r="AB35" s="89"/>
      <c r="AC35" s="89"/>
      <c r="AD35" s="89"/>
      <c r="AE35" s="89"/>
      <c r="AF35" s="89"/>
      <c r="AG35" s="89"/>
      <c r="AH35" s="89"/>
      <c r="AI35" s="89"/>
      <c r="AJ35" s="89"/>
      <c r="AK35" s="89"/>
      <c r="AL35" s="89"/>
      <c r="AM35" s="89"/>
      <c r="AN35" s="90"/>
      <c r="AO35" s="90"/>
      <c r="AP35" s="90"/>
      <c r="AQ35" s="90"/>
      <c r="AR35" s="90"/>
      <c r="AS35" s="90"/>
      <c r="AT35" s="90"/>
      <c r="AU35" s="90"/>
      <c r="AV35" s="90"/>
      <c r="AW35" s="90"/>
      <c r="AX35" s="90"/>
      <c r="AY35" s="90"/>
      <c r="AZ35" s="90"/>
      <c r="BA35" s="90"/>
      <c r="BB35" s="90"/>
      <c r="BC35" s="90"/>
      <c r="BD35" s="90"/>
      <c r="BE35" s="90"/>
      <c r="BF35" s="90"/>
      <c r="BG35" s="90"/>
      <c r="BH35" s="90"/>
      <c r="BI35" s="90"/>
      <c r="BJ35" s="90"/>
      <c r="BK35" s="90"/>
      <c r="BL35" s="90"/>
      <c r="BM35" s="90"/>
      <c r="BN35" s="90"/>
      <c r="BO35" s="90"/>
      <c r="BP35" s="90"/>
      <c r="BQ35" s="90"/>
      <c r="BR35" s="90"/>
      <c r="BS35" s="90"/>
      <c r="BT35" s="90"/>
      <c r="BU35" s="90"/>
    </row>
    <row r="36" spans="1:73" ht="18.75" x14ac:dyDescent="0.3">
      <c r="A36" s="87" t="s">
        <v>64</v>
      </c>
      <c r="B36" s="79">
        <v>3</v>
      </c>
      <c r="C36" s="80">
        <v>-10</v>
      </c>
      <c r="D36" s="81"/>
      <c r="E36" s="82"/>
      <c r="F36" s="81">
        <v>3</v>
      </c>
      <c r="G36" s="82">
        <v>-10</v>
      </c>
      <c r="H36" s="81"/>
      <c r="I36" s="82"/>
      <c r="J36" s="89"/>
      <c r="K36" s="89"/>
      <c r="L36" s="89"/>
      <c r="M36" s="89"/>
      <c r="N36" s="89"/>
      <c r="O36" s="89"/>
      <c r="P36" s="89"/>
      <c r="Q36" s="89"/>
      <c r="R36" s="89"/>
      <c r="S36" s="89"/>
      <c r="T36" s="89"/>
      <c r="U36" s="89"/>
      <c r="V36" s="89"/>
      <c r="W36" s="89"/>
      <c r="X36" s="89"/>
      <c r="Y36" s="89"/>
      <c r="Z36" s="89"/>
      <c r="AA36" s="89"/>
      <c r="AB36" s="89"/>
      <c r="AC36" s="89"/>
      <c r="AD36" s="89"/>
      <c r="AE36" s="89"/>
      <c r="AF36" s="89"/>
      <c r="AG36" s="89"/>
      <c r="AH36" s="89"/>
      <c r="AI36" s="89"/>
      <c r="AJ36" s="89"/>
      <c r="AK36" s="89"/>
      <c r="AL36" s="89"/>
      <c r="AM36" s="89"/>
      <c r="AN36" s="90"/>
      <c r="AO36" s="90"/>
      <c r="AP36" s="90"/>
      <c r="AQ36" s="90"/>
      <c r="AR36" s="90"/>
      <c r="AS36" s="90"/>
      <c r="AT36" s="90"/>
      <c r="AU36" s="90"/>
      <c r="AV36" s="90"/>
      <c r="AW36" s="90"/>
      <c r="AX36" s="90"/>
      <c r="AY36" s="90"/>
      <c r="AZ36" s="90"/>
      <c r="BA36" s="90"/>
      <c r="BB36" s="90"/>
      <c r="BC36" s="90"/>
      <c r="BD36" s="90"/>
      <c r="BE36" s="90"/>
      <c r="BF36" s="90"/>
      <c r="BG36" s="90"/>
      <c r="BH36" s="90"/>
      <c r="BI36" s="90"/>
      <c r="BJ36" s="90"/>
      <c r="BK36" s="90"/>
      <c r="BL36" s="90"/>
      <c r="BM36" s="90"/>
      <c r="BN36" s="90"/>
      <c r="BO36" s="90"/>
      <c r="BP36" s="90"/>
      <c r="BQ36" s="90"/>
      <c r="BR36" s="90"/>
      <c r="BS36" s="90"/>
      <c r="BT36" s="90"/>
      <c r="BU36" s="90"/>
    </row>
    <row r="37" spans="1:73" ht="18.75" x14ac:dyDescent="0.3">
      <c r="A37" s="87" t="s">
        <v>104</v>
      </c>
      <c r="B37" s="79">
        <v>1</v>
      </c>
      <c r="C37" s="80">
        <v>-18</v>
      </c>
      <c r="D37" s="81">
        <v>1</v>
      </c>
      <c r="E37" s="82">
        <v>-18</v>
      </c>
      <c r="F37" s="81"/>
      <c r="G37" s="82"/>
      <c r="H37" s="81"/>
      <c r="I37" s="82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  <c r="V37" s="89"/>
      <c r="W37" s="89"/>
      <c r="X37" s="89"/>
      <c r="Y37" s="89"/>
      <c r="Z37" s="89"/>
      <c r="AA37" s="89"/>
      <c r="AB37" s="89"/>
      <c r="AC37" s="89"/>
      <c r="AD37" s="89"/>
      <c r="AE37" s="89"/>
      <c r="AF37" s="89"/>
      <c r="AG37" s="89"/>
      <c r="AH37" s="89"/>
      <c r="AI37" s="89"/>
      <c r="AJ37" s="89"/>
      <c r="AK37" s="89"/>
      <c r="AL37" s="89"/>
      <c r="AM37" s="89"/>
      <c r="AN37" s="90"/>
      <c r="AO37" s="90"/>
      <c r="AP37" s="90"/>
      <c r="AQ37" s="90"/>
      <c r="AR37" s="90"/>
      <c r="AS37" s="90"/>
      <c r="AT37" s="90"/>
      <c r="AU37" s="90"/>
      <c r="AV37" s="90"/>
      <c r="AW37" s="90"/>
      <c r="AX37" s="90"/>
      <c r="AY37" s="90"/>
      <c r="AZ37" s="90"/>
      <c r="BA37" s="90"/>
      <c r="BB37" s="90"/>
      <c r="BC37" s="90"/>
      <c r="BD37" s="90"/>
      <c r="BE37" s="90"/>
      <c r="BF37" s="90"/>
      <c r="BG37" s="90"/>
      <c r="BH37" s="90"/>
      <c r="BI37" s="90"/>
      <c r="BJ37" s="90"/>
      <c r="BK37" s="90"/>
      <c r="BL37" s="90"/>
      <c r="BM37" s="90"/>
      <c r="BN37" s="90"/>
      <c r="BO37" s="90"/>
      <c r="BP37" s="90"/>
      <c r="BQ37" s="90"/>
      <c r="BR37" s="90"/>
      <c r="BS37" s="90"/>
      <c r="BT37" s="90"/>
      <c r="BU37" s="90"/>
    </row>
    <row r="38" spans="1:73" ht="19.5" thickBot="1" x14ac:dyDescent="0.35">
      <c r="A38" t="s">
        <v>102</v>
      </c>
      <c r="B38" s="71">
        <v>1</v>
      </c>
      <c r="C38" s="72">
        <v>-20</v>
      </c>
      <c r="D38" s="73">
        <v>1</v>
      </c>
      <c r="E38" s="74">
        <v>-20</v>
      </c>
      <c r="F38" s="73"/>
      <c r="G38" s="74"/>
      <c r="H38" s="73"/>
      <c r="I38" s="74"/>
      <c r="J38" s="89"/>
      <c r="K38" s="89"/>
      <c r="L38" s="89"/>
      <c r="M38" s="89"/>
      <c r="N38" s="89"/>
      <c r="O38" s="89"/>
      <c r="P38" s="89"/>
      <c r="Q38" s="89"/>
      <c r="R38" s="89"/>
      <c r="S38" s="89"/>
      <c r="T38" s="89"/>
      <c r="U38" s="89"/>
      <c r="V38" s="89"/>
      <c r="W38" s="89"/>
      <c r="X38" s="89"/>
      <c r="Y38" s="89"/>
      <c r="Z38" s="89"/>
      <c r="AA38" s="89"/>
      <c r="AB38" s="89"/>
      <c r="AC38" s="89"/>
      <c r="AD38" s="89"/>
      <c r="AE38" s="89"/>
      <c r="AF38" s="89"/>
      <c r="AG38" s="89"/>
      <c r="AH38" s="89"/>
      <c r="AI38" s="89"/>
      <c r="AJ38" s="89"/>
      <c r="AK38" s="89"/>
      <c r="AL38" s="89"/>
      <c r="AM38" s="89"/>
      <c r="AN38" s="90"/>
      <c r="AO38" s="90"/>
      <c r="AP38" s="90"/>
      <c r="AQ38" s="90"/>
      <c r="AR38" s="90"/>
      <c r="AS38" s="90"/>
      <c r="AT38" s="90"/>
      <c r="AU38" s="90"/>
      <c r="AV38" s="90"/>
      <c r="AW38" s="90"/>
      <c r="AX38" s="90"/>
      <c r="AY38" s="90"/>
      <c r="AZ38" s="90"/>
      <c r="BA38" s="90"/>
      <c r="BB38" s="90"/>
      <c r="BC38" s="90"/>
      <c r="BD38" s="90"/>
      <c r="BE38" s="90"/>
      <c r="BF38" s="90"/>
      <c r="BG38" s="90"/>
      <c r="BH38" s="90"/>
      <c r="BI38" s="90"/>
      <c r="BJ38" s="90"/>
      <c r="BK38" s="90"/>
      <c r="BL38" s="90"/>
      <c r="BM38" s="90"/>
      <c r="BN38" s="90"/>
      <c r="BO38" s="90"/>
      <c r="BP38" s="90"/>
      <c r="BQ38" s="90"/>
      <c r="BR38" s="90"/>
      <c r="BS38" s="90"/>
      <c r="BT38" s="90"/>
      <c r="BU38" s="90"/>
    </row>
    <row r="39" spans="1:73" ht="18.75" x14ac:dyDescent="0.3">
      <c r="B39" s="43"/>
      <c r="D39" s="89"/>
      <c r="E39" s="89"/>
      <c r="F39" s="89"/>
      <c r="G39" s="89"/>
      <c r="H39" s="89"/>
      <c r="I39" s="89"/>
      <c r="J39" s="89"/>
      <c r="K39" s="89"/>
      <c r="L39" s="89"/>
      <c r="M39" s="89"/>
      <c r="N39" s="89"/>
      <c r="O39" s="89"/>
      <c r="P39" s="89"/>
      <c r="Q39" s="89"/>
      <c r="R39" s="89"/>
      <c r="S39" s="89"/>
      <c r="T39" s="89"/>
      <c r="U39" s="89"/>
      <c r="V39" s="89"/>
      <c r="W39" s="89"/>
      <c r="X39" s="89"/>
      <c r="Y39" s="89"/>
      <c r="Z39" s="89"/>
      <c r="AA39" s="89"/>
      <c r="AB39" s="89"/>
      <c r="AC39" s="89"/>
      <c r="AD39" s="89"/>
      <c r="AE39" s="89"/>
      <c r="AF39" s="89"/>
      <c r="AG39" s="89"/>
      <c r="AH39" s="89"/>
      <c r="AI39" s="89"/>
      <c r="AJ39" s="89"/>
      <c r="AK39" s="89"/>
      <c r="AL39" s="89"/>
      <c r="AM39" s="89"/>
      <c r="AN39" s="90"/>
      <c r="AO39" s="90"/>
      <c r="AP39" s="90"/>
      <c r="AQ39" s="90"/>
      <c r="AR39" s="90"/>
      <c r="AS39" s="90"/>
      <c r="AT39" s="90"/>
      <c r="AU39" s="90"/>
      <c r="AV39" s="90"/>
      <c r="AW39" s="90"/>
      <c r="AX39" s="90"/>
      <c r="AY39" s="90"/>
      <c r="AZ39" s="90"/>
      <c r="BA39" s="90"/>
      <c r="BB39" s="90"/>
      <c r="BC39" s="90"/>
      <c r="BD39" s="90"/>
      <c r="BE39" s="90"/>
      <c r="BF39" s="90"/>
      <c r="BG39" s="90"/>
      <c r="BH39" s="90"/>
      <c r="BI39" s="90"/>
      <c r="BJ39" s="90"/>
      <c r="BK39" s="90"/>
      <c r="BL39" s="90"/>
      <c r="BM39" s="90"/>
      <c r="BN39" s="90"/>
      <c r="BO39" s="90"/>
      <c r="BP39" s="90"/>
      <c r="BQ39" s="90"/>
      <c r="BR39" s="90"/>
      <c r="BS39" s="90"/>
      <c r="BT39" s="90"/>
      <c r="BU39" s="90"/>
    </row>
    <row r="40" spans="1:73" ht="18.75" x14ac:dyDescent="0.3">
      <c r="B40" s="43"/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  <c r="V40" s="89"/>
      <c r="W40" s="89"/>
      <c r="X40" s="89"/>
      <c r="Y40" s="89"/>
      <c r="Z40" s="89"/>
      <c r="AA40" s="89"/>
      <c r="AB40" s="89"/>
      <c r="AC40" s="89"/>
      <c r="AD40" s="89"/>
      <c r="AE40" s="89"/>
      <c r="AF40" s="89"/>
      <c r="AG40" s="89"/>
      <c r="AH40" s="89"/>
      <c r="AI40" s="89"/>
      <c r="AJ40" s="89"/>
      <c r="AK40" s="89"/>
      <c r="AL40" s="89"/>
      <c r="AM40" s="89"/>
      <c r="AN40" s="90"/>
      <c r="AO40" s="90"/>
      <c r="AP40" s="90"/>
      <c r="AQ40" s="90"/>
      <c r="AR40" s="90"/>
      <c r="AS40" s="90"/>
      <c r="AT40" s="90"/>
      <c r="AU40" s="90"/>
      <c r="AV40" s="90"/>
      <c r="AW40" s="90"/>
      <c r="AX40" s="90"/>
      <c r="AY40" s="90"/>
      <c r="AZ40" s="90"/>
      <c r="BA40" s="90"/>
      <c r="BB40" s="90"/>
      <c r="BC40" s="90"/>
      <c r="BD40" s="90"/>
      <c r="BE40" s="90"/>
      <c r="BF40" s="90"/>
      <c r="BG40" s="90"/>
      <c r="BH40" s="90"/>
      <c r="BI40" s="90"/>
      <c r="BJ40" s="90"/>
      <c r="BK40" s="90"/>
      <c r="BL40" s="90"/>
      <c r="BM40" s="90"/>
      <c r="BN40" s="90"/>
      <c r="BO40" s="90"/>
      <c r="BP40" s="90"/>
      <c r="BQ40" s="90"/>
      <c r="BR40" s="90"/>
      <c r="BS40" s="90"/>
      <c r="BT40" s="90"/>
      <c r="BU40" s="90"/>
    </row>
    <row r="41" spans="1:73" ht="18.75" x14ac:dyDescent="0.3">
      <c r="B41" s="43"/>
      <c r="D41" s="89"/>
      <c r="E41" s="89"/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  <c r="V41" s="89"/>
      <c r="W41" s="89"/>
      <c r="X41" s="89"/>
      <c r="Y41" s="89"/>
      <c r="Z41" s="89"/>
      <c r="AA41" s="89"/>
      <c r="AB41" s="89"/>
      <c r="AC41" s="89"/>
      <c r="AD41" s="89"/>
      <c r="AE41" s="89"/>
      <c r="AF41" s="89"/>
      <c r="AG41" s="89"/>
      <c r="AH41" s="89"/>
      <c r="AI41" s="89"/>
      <c r="AJ41" s="89"/>
      <c r="AK41" s="89"/>
      <c r="AL41" s="89"/>
      <c r="AM41" s="89"/>
      <c r="AN41" s="90"/>
      <c r="AO41" s="90"/>
      <c r="AP41" s="90"/>
      <c r="AQ41" s="90"/>
      <c r="AR41" s="90"/>
      <c r="AS41" s="90"/>
      <c r="AT41" s="90"/>
      <c r="AU41" s="90"/>
      <c r="AV41" s="90"/>
      <c r="AW41" s="90"/>
      <c r="AX41" s="90"/>
      <c r="AY41" s="90"/>
      <c r="AZ41" s="90"/>
      <c r="BA41" s="90"/>
      <c r="BB41" s="90"/>
      <c r="BC41" s="90"/>
      <c r="BD41" s="90"/>
      <c r="BE41" s="90"/>
      <c r="BF41" s="90"/>
      <c r="BG41" s="90"/>
      <c r="BH41" s="90"/>
      <c r="BI41" s="90"/>
      <c r="BJ41" s="90"/>
      <c r="BK41" s="90"/>
      <c r="BL41" s="90"/>
      <c r="BM41" s="90"/>
      <c r="BN41" s="90"/>
      <c r="BO41" s="90"/>
      <c r="BP41" s="90"/>
      <c r="BQ41" s="90"/>
      <c r="BR41" s="90"/>
      <c r="BS41" s="90"/>
      <c r="BT41" s="90"/>
      <c r="BU41" s="90"/>
    </row>
    <row r="42" spans="1:73" ht="18.75" x14ac:dyDescent="0.3">
      <c r="B42" s="43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9"/>
      <c r="Z42" s="89"/>
      <c r="AA42" s="89"/>
      <c r="AB42" s="89"/>
      <c r="AC42" s="89"/>
      <c r="AD42" s="89"/>
      <c r="AE42" s="89"/>
      <c r="AF42" s="89"/>
      <c r="AG42" s="89"/>
      <c r="AH42" s="89"/>
      <c r="AI42" s="89"/>
      <c r="AJ42" s="89"/>
      <c r="AK42" s="89"/>
      <c r="AL42" s="89"/>
      <c r="AM42" s="89"/>
      <c r="AN42" s="90"/>
      <c r="AO42" s="90"/>
      <c r="AP42" s="90"/>
      <c r="AQ42" s="90"/>
      <c r="AR42" s="90"/>
      <c r="AS42" s="90"/>
      <c r="AT42" s="90"/>
      <c r="AU42" s="90"/>
      <c r="AV42" s="90"/>
      <c r="AW42" s="90"/>
      <c r="AX42" s="90"/>
      <c r="AY42" s="90"/>
      <c r="AZ42" s="90"/>
      <c r="BA42" s="90"/>
      <c r="BB42" s="90"/>
      <c r="BC42" s="90"/>
      <c r="BD42" s="90"/>
      <c r="BE42" s="90"/>
      <c r="BF42" s="90"/>
      <c r="BG42" s="90"/>
      <c r="BH42" s="90"/>
      <c r="BI42" s="90"/>
      <c r="BJ42" s="90"/>
      <c r="BK42" s="90"/>
      <c r="BL42" s="90"/>
      <c r="BM42" s="90"/>
      <c r="BN42" s="90"/>
      <c r="BO42" s="90"/>
      <c r="BP42" s="90"/>
      <c r="BQ42" s="90"/>
      <c r="BR42" s="90"/>
      <c r="BS42" s="90"/>
      <c r="BT42" s="90"/>
      <c r="BU42" s="90"/>
    </row>
    <row r="43" spans="1:73" ht="18.75" x14ac:dyDescent="0.3">
      <c r="B43" s="43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F43" s="89"/>
      <c r="AG43" s="89"/>
      <c r="AH43" s="89"/>
      <c r="AI43" s="89"/>
      <c r="AJ43" s="89"/>
      <c r="AK43" s="89"/>
      <c r="AL43" s="89"/>
      <c r="AM43" s="89"/>
      <c r="AN43" s="90"/>
      <c r="AO43" s="90"/>
      <c r="AP43" s="90"/>
      <c r="AQ43" s="90"/>
      <c r="AR43" s="90"/>
      <c r="AS43" s="90"/>
      <c r="AT43" s="90"/>
      <c r="AU43" s="90"/>
      <c r="AV43" s="90"/>
      <c r="AW43" s="90"/>
      <c r="AX43" s="90"/>
      <c r="AY43" s="90"/>
      <c r="AZ43" s="90"/>
      <c r="BA43" s="90"/>
      <c r="BB43" s="90"/>
      <c r="BC43" s="90"/>
      <c r="BD43" s="90"/>
      <c r="BE43" s="90"/>
      <c r="BF43" s="90"/>
      <c r="BG43" s="90"/>
      <c r="BH43" s="90"/>
      <c r="BI43" s="90"/>
      <c r="BJ43" s="90"/>
      <c r="BK43" s="90"/>
      <c r="BL43" s="90"/>
      <c r="BM43" s="90"/>
      <c r="BN43" s="90"/>
      <c r="BO43" s="90"/>
      <c r="BP43" s="90"/>
      <c r="BQ43" s="90"/>
      <c r="BR43" s="90"/>
      <c r="BS43" s="90"/>
      <c r="BT43" s="90"/>
      <c r="BU43" s="90"/>
    </row>
    <row r="44" spans="1:73" ht="18.75" x14ac:dyDescent="0.3">
      <c r="B44" s="43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89"/>
      <c r="AK44" s="89"/>
      <c r="AL44" s="89"/>
      <c r="AM44" s="89"/>
      <c r="AN44" s="90"/>
      <c r="AO44" s="90"/>
      <c r="AP44" s="90"/>
      <c r="AQ44" s="90"/>
      <c r="AR44" s="90"/>
      <c r="AS44" s="90"/>
      <c r="AT44" s="90"/>
      <c r="AU44" s="90"/>
      <c r="AV44" s="90"/>
      <c r="AW44" s="90"/>
      <c r="AX44" s="90"/>
      <c r="AY44" s="90"/>
      <c r="AZ44" s="90"/>
      <c r="BA44" s="90"/>
      <c r="BB44" s="90"/>
      <c r="BC44" s="90"/>
      <c r="BD44" s="90"/>
      <c r="BE44" s="90"/>
      <c r="BF44" s="90"/>
      <c r="BG44" s="90"/>
      <c r="BH44" s="90"/>
      <c r="BI44" s="90"/>
      <c r="BJ44" s="90"/>
      <c r="BK44" s="90"/>
      <c r="BL44" s="90"/>
      <c r="BM44" s="90"/>
      <c r="BN44" s="90"/>
      <c r="BO44" s="90"/>
      <c r="BP44" s="90"/>
      <c r="BQ44" s="90"/>
      <c r="BR44" s="90"/>
      <c r="BS44" s="90"/>
      <c r="BT44" s="90"/>
      <c r="BU44" s="90"/>
    </row>
    <row r="45" spans="1:73" ht="18.75" x14ac:dyDescent="0.3">
      <c r="B45" s="43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90"/>
      <c r="AO45" s="90"/>
      <c r="AP45" s="90"/>
      <c r="AQ45" s="90"/>
      <c r="AR45" s="90"/>
      <c r="AS45" s="90"/>
      <c r="AT45" s="90"/>
      <c r="AU45" s="90"/>
      <c r="AV45" s="90"/>
      <c r="AW45" s="90"/>
      <c r="AX45" s="90"/>
      <c r="AY45" s="90"/>
      <c r="AZ45" s="90"/>
      <c r="BA45" s="90"/>
      <c r="BB45" s="90"/>
      <c r="BC45" s="90"/>
      <c r="BD45" s="90"/>
      <c r="BE45" s="90"/>
      <c r="BF45" s="90"/>
      <c r="BG45" s="90"/>
      <c r="BH45" s="90"/>
      <c r="BI45" s="90"/>
      <c r="BJ45" s="90"/>
      <c r="BK45" s="90"/>
      <c r="BL45" s="90"/>
      <c r="BM45" s="90"/>
      <c r="BN45" s="90"/>
      <c r="BO45" s="90"/>
      <c r="BP45" s="90"/>
      <c r="BQ45" s="90"/>
      <c r="BR45" s="90"/>
      <c r="BS45" s="90"/>
      <c r="BT45" s="90"/>
      <c r="BU45" s="90"/>
    </row>
    <row r="46" spans="1:73" ht="18.75" x14ac:dyDescent="0.3">
      <c r="B46" s="43"/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89"/>
      <c r="AN46" s="90"/>
      <c r="AO46" s="90"/>
      <c r="AP46" s="90"/>
      <c r="AQ46" s="90"/>
      <c r="AR46" s="90"/>
      <c r="AS46" s="90"/>
      <c r="AT46" s="90"/>
      <c r="AU46" s="90"/>
      <c r="AV46" s="90"/>
      <c r="AW46" s="90"/>
      <c r="AX46" s="90"/>
      <c r="AY46" s="90"/>
      <c r="AZ46" s="90"/>
      <c r="BA46" s="90"/>
      <c r="BB46" s="90"/>
      <c r="BC46" s="90"/>
      <c r="BD46" s="90"/>
      <c r="BE46" s="90"/>
      <c r="BF46" s="90"/>
      <c r="BG46" s="90"/>
      <c r="BH46" s="90"/>
      <c r="BI46" s="90"/>
      <c r="BJ46" s="90"/>
      <c r="BK46" s="90"/>
      <c r="BL46" s="90"/>
      <c r="BM46" s="90"/>
      <c r="BN46" s="90"/>
      <c r="BO46" s="90"/>
      <c r="BP46" s="90"/>
      <c r="BQ46" s="90"/>
      <c r="BR46" s="90"/>
      <c r="BS46" s="90"/>
      <c r="BT46" s="90"/>
      <c r="BU46" s="90"/>
    </row>
    <row r="47" spans="1:73" ht="18.75" x14ac:dyDescent="0.3">
      <c r="B47" s="43"/>
      <c r="D47" s="89"/>
      <c r="E47" s="89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  <c r="AF47" s="89"/>
      <c r="AG47" s="89"/>
      <c r="AH47" s="89"/>
      <c r="AI47" s="89"/>
      <c r="AJ47" s="89"/>
      <c r="AK47" s="89"/>
      <c r="AL47" s="89"/>
      <c r="AM47" s="89"/>
      <c r="AN47" s="90"/>
      <c r="AO47" s="90"/>
      <c r="AP47" s="90"/>
      <c r="AQ47" s="90"/>
      <c r="AR47" s="90"/>
      <c r="AS47" s="90"/>
      <c r="AT47" s="90"/>
      <c r="AU47" s="90"/>
      <c r="AV47" s="90"/>
      <c r="AW47" s="90"/>
      <c r="AX47" s="90"/>
      <c r="AY47" s="90"/>
      <c r="AZ47" s="90"/>
      <c r="BA47" s="90"/>
      <c r="BB47" s="90"/>
      <c r="BC47" s="90"/>
      <c r="BD47" s="90"/>
      <c r="BE47" s="90"/>
      <c r="BF47" s="90"/>
      <c r="BG47" s="90"/>
      <c r="BH47" s="90"/>
      <c r="BI47" s="90"/>
      <c r="BJ47" s="90"/>
      <c r="BK47" s="90"/>
      <c r="BL47" s="90"/>
      <c r="BM47" s="90"/>
      <c r="BN47" s="90"/>
      <c r="BO47" s="90"/>
      <c r="BP47" s="90"/>
      <c r="BQ47" s="90"/>
      <c r="BR47" s="90"/>
      <c r="BS47" s="90"/>
      <c r="BT47" s="90"/>
      <c r="BU47" s="90"/>
    </row>
    <row r="48" spans="1:73" ht="18.75" x14ac:dyDescent="0.3">
      <c r="B48" s="43"/>
      <c r="D48" s="89"/>
      <c r="E48" s="89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  <c r="V48" s="89"/>
      <c r="W48" s="89"/>
      <c r="X48" s="89"/>
      <c r="Y48" s="89"/>
      <c r="Z48" s="89"/>
      <c r="AA48" s="89"/>
      <c r="AB48" s="89"/>
      <c r="AC48" s="89"/>
      <c r="AD48" s="89"/>
      <c r="AE48" s="89"/>
      <c r="AF48" s="89"/>
      <c r="AG48" s="89"/>
      <c r="AH48" s="89"/>
      <c r="AI48" s="89"/>
      <c r="AJ48" s="89"/>
      <c r="AK48" s="89"/>
      <c r="AL48" s="89"/>
      <c r="AM48" s="89"/>
      <c r="AN48" s="90"/>
      <c r="AO48" s="90"/>
      <c r="AP48" s="90"/>
      <c r="AQ48" s="90"/>
      <c r="AR48" s="90"/>
      <c r="AS48" s="90"/>
      <c r="AT48" s="90"/>
      <c r="AU48" s="90"/>
      <c r="AV48" s="90"/>
      <c r="AW48" s="90"/>
      <c r="AX48" s="90"/>
      <c r="AY48" s="90"/>
      <c r="AZ48" s="90"/>
      <c r="BA48" s="90"/>
      <c r="BB48" s="90"/>
      <c r="BC48" s="90"/>
      <c r="BD48" s="90"/>
      <c r="BE48" s="90"/>
      <c r="BF48" s="90"/>
      <c r="BG48" s="90"/>
      <c r="BH48" s="90"/>
      <c r="BI48" s="90"/>
      <c r="BJ48" s="90"/>
      <c r="BK48" s="90"/>
      <c r="BL48" s="90"/>
      <c r="BM48" s="90"/>
      <c r="BN48" s="90"/>
      <c r="BO48" s="90"/>
      <c r="BP48" s="90"/>
      <c r="BQ48" s="90"/>
      <c r="BR48" s="90"/>
      <c r="BS48" s="90"/>
      <c r="BT48" s="90"/>
      <c r="BU48" s="90"/>
    </row>
    <row r="49" spans="2:73" ht="18.75" x14ac:dyDescent="0.3">
      <c r="B49" s="43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9"/>
      <c r="AJ49" s="89"/>
      <c r="AK49" s="89"/>
      <c r="AL49" s="89"/>
      <c r="AM49" s="89"/>
      <c r="AN49" s="90"/>
      <c r="AO49" s="90"/>
      <c r="AP49" s="90"/>
      <c r="AQ49" s="90"/>
      <c r="AR49" s="90"/>
      <c r="AS49" s="90"/>
      <c r="AT49" s="90"/>
      <c r="AU49" s="90"/>
      <c r="AV49" s="90"/>
      <c r="AW49" s="90"/>
      <c r="AX49" s="90"/>
      <c r="AY49" s="90"/>
      <c r="AZ49" s="90"/>
      <c r="BA49" s="90"/>
      <c r="BB49" s="90"/>
      <c r="BC49" s="90"/>
      <c r="BD49" s="90"/>
      <c r="BE49" s="90"/>
      <c r="BF49" s="90"/>
      <c r="BG49" s="90"/>
      <c r="BH49" s="90"/>
      <c r="BI49" s="90"/>
      <c r="BJ49" s="90"/>
      <c r="BK49" s="90"/>
      <c r="BL49" s="90"/>
      <c r="BM49" s="90"/>
      <c r="BN49" s="90"/>
      <c r="BO49" s="90"/>
      <c r="BP49" s="90"/>
      <c r="BQ49" s="90"/>
      <c r="BR49" s="90"/>
      <c r="BS49" s="90"/>
      <c r="BT49" s="90"/>
      <c r="BU49" s="90"/>
    </row>
    <row r="50" spans="2:73" ht="18.75" x14ac:dyDescent="0.3">
      <c r="B50" s="43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90"/>
      <c r="AO50" s="90"/>
      <c r="AP50" s="90"/>
      <c r="AQ50" s="90"/>
      <c r="AR50" s="90"/>
      <c r="AS50" s="90"/>
      <c r="AT50" s="90"/>
      <c r="AU50" s="90"/>
      <c r="AV50" s="90"/>
      <c r="AW50" s="90"/>
      <c r="AX50" s="90"/>
      <c r="AY50" s="90"/>
      <c r="AZ50" s="90"/>
      <c r="BA50" s="90"/>
      <c r="BB50" s="90"/>
      <c r="BC50" s="90"/>
      <c r="BD50" s="90"/>
      <c r="BE50" s="90"/>
      <c r="BF50" s="90"/>
      <c r="BG50" s="90"/>
      <c r="BH50" s="90"/>
      <c r="BI50" s="90"/>
      <c r="BJ50" s="90"/>
      <c r="BK50" s="90"/>
      <c r="BL50" s="90"/>
      <c r="BM50" s="90"/>
      <c r="BN50" s="90"/>
      <c r="BO50" s="90"/>
      <c r="BP50" s="90"/>
      <c r="BQ50" s="90"/>
      <c r="BR50" s="90"/>
      <c r="BS50" s="90"/>
      <c r="BT50" s="90"/>
      <c r="BU50" s="90"/>
    </row>
    <row r="51" spans="2:73" ht="18.75" x14ac:dyDescent="0.3">
      <c r="B51" s="43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  <c r="AA51" s="89"/>
      <c r="AB51" s="89"/>
      <c r="AC51" s="89"/>
      <c r="AD51" s="89"/>
      <c r="AE51" s="89"/>
      <c r="AF51" s="89"/>
      <c r="AG51" s="89"/>
      <c r="AH51" s="89"/>
      <c r="AI51" s="89"/>
      <c r="AJ51" s="89"/>
      <c r="AK51" s="89"/>
      <c r="AL51" s="89"/>
      <c r="AM51" s="89"/>
      <c r="AN51" s="90"/>
      <c r="AO51" s="90"/>
      <c r="AP51" s="90"/>
      <c r="AQ51" s="90"/>
      <c r="AR51" s="90"/>
      <c r="AS51" s="90"/>
      <c r="AT51" s="90"/>
      <c r="AU51" s="90"/>
      <c r="AV51" s="90"/>
      <c r="AW51" s="90"/>
      <c r="AX51" s="90"/>
      <c r="AY51" s="90"/>
      <c r="AZ51" s="90"/>
      <c r="BA51" s="90"/>
      <c r="BB51" s="90"/>
      <c r="BC51" s="90"/>
      <c r="BD51" s="90"/>
      <c r="BE51" s="90"/>
      <c r="BF51" s="90"/>
      <c r="BG51" s="90"/>
      <c r="BH51" s="90"/>
      <c r="BI51" s="90"/>
      <c r="BJ51" s="90"/>
      <c r="BK51" s="90"/>
      <c r="BL51" s="90"/>
      <c r="BM51" s="90"/>
      <c r="BN51" s="90"/>
      <c r="BO51" s="90"/>
      <c r="BP51" s="90"/>
      <c r="BQ51" s="90"/>
      <c r="BR51" s="90"/>
      <c r="BS51" s="90"/>
      <c r="BT51" s="90"/>
      <c r="BU51" s="90"/>
    </row>
    <row r="52" spans="2:73" ht="18.75" x14ac:dyDescent="0.3">
      <c r="B52" s="43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  <c r="V52" s="89"/>
      <c r="W52" s="89"/>
      <c r="X52" s="89"/>
      <c r="Y52" s="89"/>
      <c r="Z52" s="89"/>
      <c r="AA52" s="89"/>
      <c r="AB52" s="89"/>
      <c r="AC52" s="89"/>
      <c r="AD52" s="89"/>
      <c r="AE52" s="89"/>
      <c r="AF52" s="89"/>
      <c r="AG52" s="89"/>
      <c r="AH52" s="89"/>
      <c r="AI52" s="89"/>
      <c r="AJ52" s="89"/>
      <c r="AK52" s="89"/>
      <c r="AL52" s="89"/>
      <c r="AM52" s="89"/>
      <c r="AN52" s="90"/>
      <c r="AO52" s="90"/>
      <c r="AP52" s="90"/>
      <c r="AQ52" s="90"/>
      <c r="AR52" s="90"/>
      <c r="AS52" s="90"/>
      <c r="AT52" s="90"/>
      <c r="AU52" s="90"/>
      <c r="AV52" s="90"/>
      <c r="AW52" s="90"/>
      <c r="AX52" s="90"/>
      <c r="AY52" s="90"/>
      <c r="AZ52" s="90"/>
      <c r="BA52" s="90"/>
      <c r="BB52" s="90"/>
      <c r="BC52" s="90"/>
      <c r="BD52" s="90"/>
      <c r="BE52" s="90"/>
      <c r="BF52" s="90"/>
      <c r="BG52" s="90"/>
      <c r="BH52" s="90"/>
      <c r="BI52" s="90"/>
      <c r="BJ52" s="90"/>
      <c r="BK52" s="90"/>
      <c r="BL52" s="90"/>
      <c r="BM52" s="90"/>
      <c r="BN52" s="90"/>
      <c r="BO52" s="90"/>
      <c r="BP52" s="90"/>
      <c r="BQ52" s="90"/>
      <c r="BR52" s="90"/>
      <c r="BS52" s="90"/>
      <c r="BT52" s="90"/>
      <c r="BU52" s="90"/>
    </row>
    <row r="53" spans="2:73" ht="18.75" x14ac:dyDescent="0.3">
      <c r="B53" s="43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  <c r="V53" s="89"/>
      <c r="W53" s="89"/>
      <c r="X53" s="89"/>
      <c r="Y53" s="89"/>
      <c r="Z53" s="89"/>
      <c r="AA53" s="89"/>
      <c r="AB53" s="89"/>
      <c r="AC53" s="89"/>
      <c r="AD53" s="89"/>
      <c r="AE53" s="89"/>
      <c r="AF53" s="89"/>
      <c r="AG53" s="89"/>
      <c r="AH53" s="89"/>
      <c r="AI53" s="89"/>
      <c r="AJ53" s="89"/>
      <c r="AK53" s="89"/>
      <c r="AL53" s="89"/>
      <c r="AM53" s="89"/>
      <c r="AN53" s="90"/>
      <c r="AO53" s="90"/>
      <c r="AP53" s="90"/>
      <c r="AQ53" s="90"/>
      <c r="AR53" s="90"/>
      <c r="AS53" s="90"/>
      <c r="AT53" s="90"/>
      <c r="AU53" s="90"/>
      <c r="AV53" s="90"/>
      <c r="AW53" s="90"/>
      <c r="AX53" s="90"/>
      <c r="AY53" s="90"/>
      <c r="AZ53" s="90"/>
      <c r="BA53" s="90"/>
      <c r="BB53" s="90"/>
      <c r="BC53" s="90"/>
      <c r="BD53" s="90"/>
      <c r="BE53" s="90"/>
      <c r="BF53" s="90"/>
      <c r="BG53" s="90"/>
      <c r="BH53" s="90"/>
      <c r="BI53" s="90"/>
      <c r="BJ53" s="90"/>
      <c r="BK53" s="90"/>
      <c r="BL53" s="90"/>
      <c r="BM53" s="90"/>
      <c r="BN53" s="90"/>
      <c r="BO53" s="90"/>
      <c r="BP53" s="90"/>
      <c r="BQ53" s="90"/>
      <c r="BR53" s="90"/>
      <c r="BS53" s="90"/>
      <c r="BT53" s="90"/>
      <c r="BU53" s="90"/>
    </row>
    <row r="54" spans="2:73" ht="18.75" x14ac:dyDescent="0.3">
      <c r="B54" s="43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  <c r="V54" s="89"/>
      <c r="W54" s="89"/>
      <c r="X54" s="89"/>
      <c r="Y54" s="89"/>
      <c r="Z54" s="89"/>
      <c r="AA54" s="89"/>
      <c r="AB54" s="89"/>
      <c r="AC54" s="89"/>
      <c r="AD54" s="89"/>
      <c r="AE54" s="89"/>
      <c r="AF54" s="89"/>
      <c r="AG54" s="89"/>
      <c r="AH54" s="89"/>
      <c r="AI54" s="89"/>
      <c r="AJ54" s="89"/>
      <c r="AK54" s="89"/>
      <c r="AL54" s="89"/>
      <c r="AM54" s="89"/>
      <c r="AN54" s="90"/>
      <c r="AO54" s="90"/>
      <c r="AP54" s="90"/>
      <c r="AQ54" s="90"/>
      <c r="AR54" s="90"/>
      <c r="AS54" s="90"/>
      <c r="AT54" s="90"/>
      <c r="AU54" s="90"/>
      <c r="AV54" s="90"/>
      <c r="AW54" s="90"/>
      <c r="AX54" s="90"/>
      <c r="AY54" s="90"/>
      <c r="AZ54" s="90"/>
      <c r="BA54" s="90"/>
      <c r="BB54" s="90"/>
      <c r="BC54" s="90"/>
      <c r="BD54" s="90"/>
      <c r="BE54" s="90"/>
      <c r="BF54" s="90"/>
      <c r="BG54" s="90"/>
      <c r="BH54" s="90"/>
      <c r="BI54" s="90"/>
      <c r="BJ54" s="90"/>
      <c r="BK54" s="90"/>
      <c r="BL54" s="90"/>
      <c r="BM54" s="90"/>
      <c r="BN54" s="90"/>
      <c r="BO54" s="90"/>
      <c r="BP54" s="90"/>
      <c r="BQ54" s="90"/>
      <c r="BR54" s="90"/>
      <c r="BS54" s="90"/>
      <c r="BT54" s="90"/>
      <c r="BU54" s="90"/>
    </row>
    <row r="55" spans="2:73" ht="18.75" x14ac:dyDescent="0.3">
      <c r="B55" s="43"/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  <c r="T55" s="89"/>
      <c r="U55" s="89"/>
      <c r="V55" s="89"/>
      <c r="W55" s="89"/>
      <c r="X55" s="89"/>
      <c r="Y55" s="89"/>
      <c r="Z55" s="89"/>
      <c r="AA55" s="89"/>
      <c r="AB55" s="89"/>
      <c r="AC55" s="89"/>
      <c r="AD55" s="89"/>
      <c r="AE55" s="89"/>
      <c r="AF55" s="89"/>
      <c r="AG55" s="89"/>
      <c r="AH55" s="89"/>
      <c r="AI55" s="89"/>
      <c r="AJ55" s="89"/>
      <c r="AK55" s="89"/>
      <c r="AL55" s="89"/>
      <c r="AM55" s="89"/>
      <c r="AN55" s="90"/>
      <c r="AO55" s="90"/>
      <c r="AP55" s="90"/>
      <c r="AQ55" s="90"/>
      <c r="AR55" s="90"/>
      <c r="AS55" s="90"/>
      <c r="AT55" s="90"/>
      <c r="AU55" s="90"/>
      <c r="AV55" s="90"/>
      <c r="AW55" s="90"/>
      <c r="AX55" s="90"/>
      <c r="AY55" s="90"/>
      <c r="AZ55" s="90"/>
      <c r="BA55" s="90"/>
      <c r="BB55" s="90"/>
      <c r="BC55" s="90"/>
      <c r="BD55" s="90"/>
      <c r="BE55" s="90"/>
      <c r="BF55" s="90"/>
      <c r="BG55" s="90"/>
      <c r="BH55" s="90"/>
      <c r="BI55" s="90"/>
      <c r="BJ55" s="90"/>
      <c r="BK55" s="90"/>
      <c r="BL55" s="90"/>
      <c r="BM55" s="90"/>
      <c r="BN55" s="90"/>
      <c r="BO55" s="90"/>
      <c r="BP55" s="90"/>
      <c r="BQ55" s="90"/>
      <c r="BR55" s="90"/>
      <c r="BS55" s="90"/>
      <c r="BT55" s="90"/>
      <c r="BU55" s="90"/>
    </row>
    <row r="56" spans="2:73" ht="18.75" x14ac:dyDescent="0.3">
      <c r="B56" s="43"/>
      <c r="D56" s="89"/>
      <c r="E56" s="89"/>
      <c r="F56" s="89"/>
      <c r="G56" s="89"/>
      <c r="H56" s="89"/>
      <c r="I56" s="89"/>
      <c r="J56" s="89"/>
      <c r="K56" s="89"/>
      <c r="L56" s="89"/>
      <c r="M56" s="89"/>
      <c r="N56" s="89"/>
      <c r="O56" s="89"/>
      <c r="P56" s="89"/>
      <c r="Q56" s="89"/>
      <c r="R56" s="89"/>
      <c r="S56" s="89"/>
      <c r="T56" s="89"/>
      <c r="U56" s="89"/>
      <c r="V56" s="89"/>
      <c r="W56" s="89"/>
      <c r="X56" s="89"/>
      <c r="Y56" s="89"/>
      <c r="Z56" s="89"/>
      <c r="AA56" s="89"/>
      <c r="AB56" s="89"/>
      <c r="AC56" s="89"/>
      <c r="AD56" s="89"/>
      <c r="AE56" s="89"/>
      <c r="AF56" s="89"/>
      <c r="AG56" s="89"/>
      <c r="AH56" s="89"/>
      <c r="AI56" s="89"/>
      <c r="AJ56" s="89"/>
      <c r="AK56" s="89"/>
      <c r="AL56" s="89"/>
      <c r="AM56" s="89"/>
      <c r="AN56" s="90"/>
      <c r="AO56" s="90"/>
      <c r="AP56" s="90"/>
      <c r="AQ56" s="90"/>
      <c r="AR56" s="90"/>
      <c r="AS56" s="90"/>
      <c r="AT56" s="90"/>
      <c r="AU56" s="90"/>
      <c r="AV56" s="90"/>
      <c r="AW56" s="90"/>
      <c r="AX56" s="90"/>
      <c r="AY56" s="90"/>
      <c r="AZ56" s="90"/>
      <c r="BA56" s="90"/>
      <c r="BB56" s="90"/>
      <c r="BC56" s="90"/>
      <c r="BD56" s="90"/>
      <c r="BE56" s="90"/>
      <c r="BF56" s="90"/>
      <c r="BG56" s="90"/>
      <c r="BH56" s="90"/>
      <c r="BI56" s="90"/>
      <c r="BJ56" s="90"/>
      <c r="BK56" s="90"/>
      <c r="BL56" s="90"/>
      <c r="BM56" s="90"/>
      <c r="BN56" s="90"/>
      <c r="BO56" s="90"/>
      <c r="BP56" s="90"/>
      <c r="BQ56" s="90"/>
      <c r="BR56" s="90"/>
      <c r="BS56" s="90"/>
      <c r="BT56" s="90"/>
      <c r="BU56" s="90"/>
    </row>
    <row r="57" spans="2:73" ht="18.75" x14ac:dyDescent="0.3">
      <c r="B57" s="43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  <c r="U57" s="89"/>
      <c r="V57" s="89"/>
      <c r="W57" s="89"/>
      <c r="X57" s="89"/>
      <c r="Y57" s="89"/>
      <c r="Z57" s="89"/>
      <c r="AA57" s="89"/>
      <c r="AB57" s="89"/>
      <c r="AC57" s="89"/>
      <c r="AD57" s="89"/>
      <c r="AE57" s="89"/>
      <c r="AF57" s="89"/>
      <c r="AG57" s="89"/>
      <c r="AH57" s="89"/>
      <c r="AI57" s="89"/>
      <c r="AJ57" s="89"/>
      <c r="AK57" s="89"/>
      <c r="AL57" s="89"/>
      <c r="AM57" s="89"/>
      <c r="AN57" s="90"/>
      <c r="AO57" s="90"/>
      <c r="AP57" s="90"/>
      <c r="AQ57" s="90"/>
      <c r="AR57" s="90"/>
      <c r="AS57" s="90"/>
      <c r="AT57" s="90"/>
      <c r="AU57" s="90"/>
      <c r="AV57" s="90"/>
      <c r="AW57" s="90"/>
      <c r="AX57" s="90"/>
      <c r="AY57" s="90"/>
      <c r="AZ57" s="90"/>
      <c r="BA57" s="90"/>
      <c r="BB57" s="90"/>
      <c r="BC57" s="90"/>
      <c r="BD57" s="90"/>
      <c r="BE57" s="90"/>
      <c r="BF57" s="90"/>
      <c r="BG57" s="90"/>
      <c r="BH57" s="90"/>
      <c r="BI57" s="90"/>
      <c r="BJ57" s="90"/>
      <c r="BK57" s="90"/>
      <c r="BL57" s="90"/>
      <c r="BM57" s="90"/>
      <c r="BN57" s="90"/>
      <c r="BO57" s="90"/>
      <c r="BP57" s="90"/>
      <c r="BQ57" s="90"/>
      <c r="BR57" s="90"/>
      <c r="BS57" s="90"/>
      <c r="BT57" s="90"/>
      <c r="BU57" s="90"/>
    </row>
    <row r="58" spans="2:73" ht="18.75" x14ac:dyDescent="0.3">
      <c r="B58" s="43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  <c r="V58" s="89"/>
      <c r="W58" s="89"/>
      <c r="X58" s="89"/>
      <c r="Y58" s="89"/>
      <c r="Z58" s="89"/>
      <c r="AA58" s="89"/>
      <c r="AB58" s="89"/>
      <c r="AC58" s="89"/>
      <c r="AD58" s="89"/>
      <c r="AE58" s="89"/>
      <c r="AF58" s="89"/>
      <c r="AG58" s="89"/>
      <c r="AH58" s="89"/>
      <c r="AI58" s="89"/>
      <c r="AJ58" s="89"/>
      <c r="AK58" s="89"/>
      <c r="AL58" s="89"/>
      <c r="AM58" s="89"/>
      <c r="AN58" s="90"/>
      <c r="AO58" s="90"/>
      <c r="AP58" s="90"/>
      <c r="AQ58" s="90"/>
      <c r="AR58" s="90"/>
      <c r="AS58" s="90"/>
      <c r="AT58" s="90"/>
      <c r="AU58" s="90"/>
      <c r="AV58" s="90"/>
      <c r="AW58" s="90"/>
      <c r="AX58" s="90"/>
      <c r="AY58" s="90"/>
      <c r="AZ58" s="90"/>
      <c r="BA58" s="90"/>
      <c r="BB58" s="90"/>
      <c r="BC58" s="90"/>
      <c r="BD58" s="90"/>
      <c r="BE58" s="90"/>
      <c r="BF58" s="90"/>
      <c r="BG58" s="90"/>
      <c r="BH58" s="90"/>
      <c r="BI58" s="90"/>
      <c r="BJ58" s="90"/>
      <c r="BK58" s="90"/>
      <c r="BL58" s="90"/>
      <c r="BM58" s="90"/>
      <c r="BN58" s="90"/>
      <c r="BO58" s="90"/>
      <c r="BP58" s="90"/>
      <c r="BQ58" s="90"/>
      <c r="BR58" s="90"/>
      <c r="BS58" s="90"/>
      <c r="BT58" s="90"/>
      <c r="BU58" s="90"/>
    </row>
    <row r="59" spans="2:73" ht="18.75" x14ac:dyDescent="0.3">
      <c r="B59" s="43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  <c r="V59" s="89"/>
      <c r="W59" s="89"/>
      <c r="X59" s="89"/>
      <c r="Y59" s="89"/>
      <c r="Z59" s="89"/>
      <c r="AA59" s="89"/>
      <c r="AB59" s="89"/>
      <c r="AC59" s="89"/>
      <c r="AD59" s="89"/>
      <c r="AE59" s="89"/>
      <c r="AF59" s="89"/>
      <c r="AG59" s="89"/>
      <c r="AH59" s="89"/>
      <c r="AI59" s="89"/>
      <c r="AJ59" s="89"/>
      <c r="AK59" s="89"/>
      <c r="AL59" s="89"/>
      <c r="AM59" s="89"/>
      <c r="AN59" s="90"/>
      <c r="AO59" s="90"/>
      <c r="AP59" s="90"/>
      <c r="AQ59" s="90"/>
      <c r="AR59" s="90"/>
      <c r="AS59" s="90"/>
      <c r="AT59" s="90"/>
      <c r="AU59" s="90"/>
      <c r="AV59" s="90"/>
      <c r="AW59" s="90"/>
      <c r="AX59" s="90"/>
      <c r="AY59" s="90"/>
      <c r="AZ59" s="90"/>
      <c r="BA59" s="90"/>
      <c r="BB59" s="90"/>
      <c r="BC59" s="90"/>
      <c r="BD59" s="90"/>
      <c r="BE59" s="90"/>
      <c r="BF59" s="90"/>
      <c r="BG59" s="90"/>
      <c r="BH59" s="90"/>
      <c r="BI59" s="90"/>
      <c r="BJ59" s="90"/>
      <c r="BK59" s="90"/>
      <c r="BL59" s="90"/>
      <c r="BM59" s="90"/>
      <c r="BN59" s="90"/>
      <c r="BO59" s="90"/>
      <c r="BP59" s="90"/>
      <c r="BQ59" s="90"/>
      <c r="BR59" s="90"/>
      <c r="BS59" s="90"/>
      <c r="BT59" s="90"/>
      <c r="BU59" s="90"/>
    </row>
    <row r="60" spans="2:73" ht="18.75" x14ac:dyDescent="0.3">
      <c r="B60" s="43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  <c r="V60" s="89"/>
      <c r="W60" s="89"/>
      <c r="X60" s="89"/>
      <c r="Y60" s="89"/>
      <c r="Z60" s="89"/>
      <c r="AA60" s="89"/>
      <c r="AB60" s="89"/>
      <c r="AC60" s="89"/>
      <c r="AD60" s="89"/>
      <c r="AE60" s="89"/>
      <c r="AF60" s="89"/>
      <c r="AG60" s="89"/>
      <c r="AH60" s="89"/>
      <c r="AI60" s="89"/>
      <c r="AJ60" s="89"/>
      <c r="AK60" s="89"/>
      <c r="AL60" s="89"/>
      <c r="AM60" s="89"/>
      <c r="AN60" s="90"/>
      <c r="AO60" s="90"/>
      <c r="AP60" s="90"/>
      <c r="AQ60" s="90"/>
      <c r="AR60" s="90"/>
      <c r="AS60" s="90"/>
      <c r="AT60" s="90"/>
      <c r="AU60" s="90"/>
      <c r="AV60" s="90"/>
      <c r="AW60" s="90"/>
      <c r="AX60" s="90"/>
      <c r="AY60" s="90"/>
      <c r="AZ60" s="90"/>
      <c r="BA60" s="90"/>
      <c r="BB60" s="90"/>
      <c r="BC60" s="90"/>
      <c r="BD60" s="90"/>
      <c r="BE60" s="90"/>
      <c r="BF60" s="90"/>
      <c r="BG60" s="90"/>
      <c r="BH60" s="90"/>
      <c r="BI60" s="90"/>
      <c r="BJ60" s="90"/>
      <c r="BK60" s="90"/>
      <c r="BL60" s="90"/>
      <c r="BM60" s="90"/>
      <c r="BN60" s="90"/>
      <c r="BO60" s="90"/>
      <c r="BP60" s="90"/>
      <c r="BQ60" s="90"/>
      <c r="BR60" s="90"/>
      <c r="BS60" s="90"/>
      <c r="BT60" s="90"/>
      <c r="BU60" s="90"/>
    </row>
    <row r="61" spans="2:73" ht="18.75" x14ac:dyDescent="0.3">
      <c r="B61" s="43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  <c r="V61" s="89"/>
      <c r="W61" s="89"/>
      <c r="X61" s="89"/>
      <c r="Y61" s="89"/>
      <c r="Z61" s="89"/>
      <c r="AA61" s="89"/>
      <c r="AB61" s="89"/>
      <c r="AC61" s="89"/>
      <c r="AD61" s="89"/>
      <c r="AE61" s="89"/>
      <c r="AF61" s="89"/>
      <c r="AG61" s="89"/>
      <c r="AH61" s="89"/>
      <c r="AI61" s="89"/>
      <c r="AJ61" s="89"/>
      <c r="AK61" s="89"/>
      <c r="AL61" s="89"/>
      <c r="AM61" s="89"/>
      <c r="AN61" s="90"/>
      <c r="AO61" s="90"/>
      <c r="AP61" s="90"/>
      <c r="AQ61" s="90"/>
      <c r="AR61" s="90"/>
      <c r="AS61" s="90"/>
      <c r="AT61" s="90"/>
      <c r="AU61" s="90"/>
      <c r="AV61" s="90"/>
      <c r="AW61" s="90"/>
      <c r="AX61" s="90"/>
      <c r="AY61" s="90"/>
      <c r="AZ61" s="90"/>
      <c r="BA61" s="90"/>
      <c r="BB61" s="90"/>
      <c r="BC61" s="90"/>
      <c r="BD61" s="90"/>
      <c r="BE61" s="90"/>
      <c r="BF61" s="90"/>
      <c r="BG61" s="90"/>
      <c r="BH61" s="90"/>
      <c r="BI61" s="90"/>
      <c r="BJ61" s="90"/>
      <c r="BK61" s="90"/>
      <c r="BL61" s="90"/>
      <c r="BM61" s="90"/>
      <c r="BN61" s="90"/>
      <c r="BO61" s="90"/>
      <c r="BP61" s="90"/>
      <c r="BQ61" s="90"/>
      <c r="BR61" s="90"/>
      <c r="BS61" s="90"/>
      <c r="BT61" s="90"/>
      <c r="BU61" s="90"/>
    </row>
    <row r="62" spans="2:73" ht="18.75" x14ac:dyDescent="0.3">
      <c r="B62" s="43"/>
      <c r="D62" s="89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  <c r="T62" s="89"/>
      <c r="U62" s="89"/>
      <c r="V62" s="89"/>
      <c r="W62" s="89"/>
      <c r="X62" s="89"/>
      <c r="Y62" s="89"/>
      <c r="Z62" s="89"/>
      <c r="AA62" s="89"/>
      <c r="AB62" s="89"/>
      <c r="AC62" s="89"/>
      <c r="AD62" s="89"/>
      <c r="AE62" s="89"/>
      <c r="AF62" s="89"/>
      <c r="AG62" s="89"/>
      <c r="AH62" s="89"/>
      <c r="AI62" s="89"/>
      <c r="AJ62" s="89"/>
      <c r="AK62" s="89"/>
      <c r="AL62" s="89"/>
      <c r="AM62" s="89"/>
      <c r="AN62" s="90"/>
      <c r="AO62" s="90"/>
      <c r="AP62" s="90"/>
      <c r="AQ62" s="90"/>
      <c r="AR62" s="90"/>
      <c r="AS62" s="90"/>
      <c r="AT62" s="90"/>
      <c r="AU62" s="90"/>
      <c r="AV62" s="90"/>
      <c r="AW62" s="90"/>
      <c r="AX62" s="90"/>
      <c r="AY62" s="90"/>
      <c r="AZ62" s="90"/>
      <c r="BA62" s="90"/>
      <c r="BB62" s="90"/>
      <c r="BC62" s="90"/>
      <c r="BD62" s="90"/>
      <c r="BE62" s="90"/>
      <c r="BF62" s="90"/>
      <c r="BG62" s="90"/>
      <c r="BH62" s="90"/>
      <c r="BI62" s="90"/>
      <c r="BJ62" s="90"/>
      <c r="BK62" s="90"/>
      <c r="BL62" s="90"/>
      <c r="BM62" s="90"/>
      <c r="BN62" s="90"/>
      <c r="BO62" s="90"/>
      <c r="BP62" s="90"/>
      <c r="BQ62" s="90"/>
      <c r="BR62" s="90"/>
      <c r="BS62" s="90"/>
      <c r="BT62" s="90"/>
      <c r="BU62" s="90"/>
    </row>
    <row r="63" spans="2:73" ht="18.75" x14ac:dyDescent="0.3">
      <c r="B63" s="43"/>
      <c r="D63" s="89"/>
      <c r="E63" s="89"/>
      <c r="F63" s="89"/>
      <c r="G63" s="89"/>
      <c r="H63" s="89"/>
      <c r="I63" s="89"/>
      <c r="J63" s="89"/>
      <c r="K63" s="89"/>
      <c r="L63" s="89"/>
      <c r="M63" s="89"/>
      <c r="N63" s="89"/>
      <c r="O63" s="89"/>
      <c r="P63" s="89"/>
      <c r="Q63" s="89"/>
      <c r="R63" s="89"/>
      <c r="S63" s="89"/>
      <c r="T63" s="89"/>
      <c r="U63" s="89"/>
      <c r="V63" s="89"/>
      <c r="W63" s="89"/>
      <c r="X63" s="89"/>
      <c r="Y63" s="89"/>
      <c r="Z63" s="89"/>
      <c r="AA63" s="89"/>
      <c r="AB63" s="89"/>
      <c r="AC63" s="89"/>
      <c r="AD63" s="89"/>
      <c r="AE63" s="89"/>
      <c r="AF63" s="89"/>
      <c r="AG63" s="89"/>
      <c r="AH63" s="89"/>
      <c r="AI63" s="89"/>
      <c r="AJ63" s="89"/>
      <c r="AK63" s="89"/>
      <c r="AL63" s="89"/>
      <c r="AM63" s="89"/>
      <c r="AN63" s="90"/>
      <c r="AO63" s="90"/>
      <c r="AP63" s="90"/>
      <c r="AQ63" s="90"/>
      <c r="AR63" s="90"/>
      <c r="AS63" s="90"/>
      <c r="AT63" s="90"/>
      <c r="AU63" s="90"/>
      <c r="AV63" s="90"/>
      <c r="AW63" s="90"/>
      <c r="AX63" s="90"/>
      <c r="AY63" s="90"/>
      <c r="AZ63" s="90"/>
      <c r="BA63" s="90"/>
      <c r="BB63" s="90"/>
      <c r="BC63" s="90"/>
      <c r="BD63" s="90"/>
      <c r="BE63" s="90"/>
      <c r="BF63" s="90"/>
      <c r="BG63" s="90"/>
      <c r="BH63" s="90"/>
      <c r="BI63" s="90"/>
      <c r="BJ63" s="90"/>
      <c r="BK63" s="90"/>
      <c r="BL63" s="90"/>
      <c r="BM63" s="90"/>
      <c r="BN63" s="90"/>
      <c r="BO63" s="90"/>
      <c r="BP63" s="90"/>
      <c r="BQ63" s="90"/>
      <c r="BR63" s="90"/>
      <c r="BS63" s="90"/>
      <c r="BT63" s="90"/>
      <c r="BU63" s="90"/>
    </row>
    <row r="64" spans="2:73" ht="18.75" x14ac:dyDescent="0.3">
      <c r="B64" s="43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  <c r="V64" s="89"/>
      <c r="W64" s="89"/>
      <c r="X64" s="89"/>
      <c r="Y64" s="89"/>
      <c r="Z64" s="89"/>
      <c r="AA64" s="89"/>
      <c r="AB64" s="89"/>
      <c r="AC64" s="89"/>
      <c r="AD64" s="89"/>
      <c r="AE64" s="89"/>
      <c r="AF64" s="89"/>
      <c r="AG64" s="89"/>
      <c r="AH64" s="89"/>
      <c r="AI64" s="89"/>
      <c r="AJ64" s="89"/>
      <c r="AK64" s="89"/>
      <c r="AL64" s="89"/>
      <c r="AM64" s="89"/>
      <c r="AN64" s="90"/>
      <c r="AO64" s="90"/>
      <c r="AP64" s="90"/>
      <c r="AQ64" s="90"/>
      <c r="AR64" s="90"/>
      <c r="AS64" s="90"/>
      <c r="AT64" s="90"/>
      <c r="AU64" s="90"/>
      <c r="AV64" s="90"/>
      <c r="AW64" s="90"/>
      <c r="AX64" s="90"/>
      <c r="AY64" s="90"/>
      <c r="AZ64" s="90"/>
      <c r="BA64" s="90"/>
      <c r="BB64" s="90"/>
      <c r="BC64" s="90"/>
      <c r="BD64" s="90"/>
      <c r="BE64" s="90"/>
      <c r="BF64" s="90"/>
      <c r="BG64" s="90"/>
      <c r="BH64" s="90"/>
      <c r="BI64" s="90"/>
      <c r="BJ64" s="90"/>
      <c r="BK64" s="90"/>
      <c r="BL64" s="90"/>
      <c r="BM64" s="90"/>
      <c r="BN64" s="90"/>
      <c r="BO64" s="90"/>
      <c r="BP64" s="90"/>
      <c r="BQ64" s="90"/>
      <c r="BR64" s="90"/>
      <c r="BS64" s="90"/>
      <c r="BT64" s="90"/>
      <c r="BU64" s="90"/>
    </row>
    <row r="65" spans="1:73" ht="18.75" x14ac:dyDescent="0.3">
      <c r="B65" s="43"/>
      <c r="D65" s="89"/>
      <c r="E65" s="89"/>
      <c r="F65" s="89"/>
      <c r="G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  <c r="T65" s="89"/>
      <c r="U65" s="89"/>
      <c r="V65" s="89"/>
      <c r="W65" s="89"/>
      <c r="X65" s="89"/>
      <c r="Y65" s="89"/>
      <c r="Z65" s="89"/>
      <c r="AA65" s="89"/>
      <c r="AB65" s="89"/>
      <c r="AC65" s="89"/>
      <c r="AD65" s="89"/>
      <c r="AE65" s="89"/>
      <c r="AF65" s="89"/>
      <c r="AG65" s="89"/>
      <c r="AH65" s="89"/>
      <c r="AI65" s="89"/>
      <c r="AJ65" s="89"/>
      <c r="AK65" s="89"/>
      <c r="AL65" s="89"/>
      <c r="AM65" s="89"/>
      <c r="AN65" s="90"/>
      <c r="AO65" s="90"/>
      <c r="AP65" s="90"/>
      <c r="AQ65" s="90"/>
      <c r="AR65" s="90"/>
      <c r="AS65" s="90"/>
      <c r="AT65" s="90"/>
      <c r="AU65" s="90"/>
      <c r="AV65" s="90"/>
      <c r="AW65" s="90"/>
      <c r="AX65" s="90"/>
      <c r="AY65" s="90"/>
      <c r="AZ65" s="90"/>
      <c r="BA65" s="90"/>
      <c r="BB65" s="90"/>
      <c r="BC65" s="90"/>
      <c r="BD65" s="90"/>
      <c r="BE65" s="90"/>
      <c r="BF65" s="90"/>
      <c r="BG65" s="90"/>
      <c r="BH65" s="90"/>
      <c r="BI65" s="90"/>
      <c r="BJ65" s="90"/>
      <c r="BK65" s="90"/>
      <c r="BL65" s="90"/>
      <c r="BM65" s="90"/>
      <c r="BN65" s="90"/>
      <c r="BO65" s="90"/>
      <c r="BP65" s="90"/>
      <c r="BQ65" s="90"/>
      <c r="BR65" s="90"/>
      <c r="BS65" s="90"/>
      <c r="BT65" s="90"/>
      <c r="BU65" s="90"/>
    </row>
    <row r="66" spans="1:73" ht="18.75" x14ac:dyDescent="0.3">
      <c r="B66" s="43"/>
      <c r="D66" s="89"/>
      <c r="E66" s="89"/>
      <c r="F66" s="89"/>
      <c r="G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  <c r="T66" s="89"/>
      <c r="U66" s="89"/>
      <c r="V66" s="89"/>
      <c r="W66" s="89"/>
      <c r="X66" s="89"/>
      <c r="Y66" s="89"/>
      <c r="Z66" s="89"/>
      <c r="AA66" s="89"/>
      <c r="AB66" s="89"/>
      <c r="AC66" s="89"/>
      <c r="AD66" s="89"/>
      <c r="AE66" s="89"/>
      <c r="AF66" s="89"/>
      <c r="AG66" s="89"/>
      <c r="AH66" s="89"/>
      <c r="AI66" s="89"/>
      <c r="AJ66" s="89"/>
      <c r="AK66" s="89"/>
      <c r="AL66" s="89"/>
      <c r="AM66" s="89"/>
      <c r="AN66" s="90"/>
      <c r="AO66" s="90"/>
      <c r="AP66" s="90"/>
      <c r="AQ66" s="90"/>
      <c r="AR66" s="90"/>
      <c r="AS66" s="90"/>
      <c r="AT66" s="90"/>
      <c r="AU66" s="90"/>
      <c r="AV66" s="90"/>
      <c r="AW66" s="90"/>
      <c r="AX66" s="90"/>
      <c r="AY66" s="90"/>
      <c r="AZ66" s="90"/>
      <c r="BA66" s="90"/>
      <c r="BB66" s="90"/>
      <c r="BC66" s="90"/>
      <c r="BD66" s="90"/>
      <c r="BE66" s="90"/>
      <c r="BF66" s="90"/>
      <c r="BG66" s="90"/>
      <c r="BH66" s="90"/>
      <c r="BI66" s="90"/>
      <c r="BJ66" s="90"/>
      <c r="BK66" s="90"/>
      <c r="BL66" s="90"/>
      <c r="BM66" s="90"/>
      <c r="BN66" s="90"/>
      <c r="BO66" s="90"/>
      <c r="BP66" s="90"/>
      <c r="BQ66" s="90"/>
      <c r="BR66" s="90"/>
      <c r="BS66" s="90"/>
      <c r="BT66" s="90"/>
      <c r="BU66" s="90"/>
    </row>
    <row r="67" spans="1:73" ht="18.75" x14ac:dyDescent="0.3">
      <c r="B67" s="43"/>
      <c r="D67" s="89"/>
      <c r="E67" s="89"/>
      <c r="F67" s="89"/>
      <c r="G67" s="89"/>
      <c r="H67" s="89"/>
      <c r="I67" s="89"/>
      <c r="J67" s="89"/>
      <c r="K67" s="89"/>
      <c r="L67" s="89"/>
      <c r="M67" s="89"/>
      <c r="N67" s="89"/>
      <c r="O67" s="89"/>
      <c r="P67" s="89"/>
      <c r="Q67" s="89"/>
      <c r="R67" s="89"/>
      <c r="S67" s="89"/>
      <c r="T67" s="89"/>
      <c r="U67" s="89"/>
      <c r="V67" s="89"/>
      <c r="W67" s="89"/>
      <c r="X67" s="89"/>
      <c r="Y67" s="89"/>
      <c r="Z67" s="89"/>
      <c r="AA67" s="89"/>
      <c r="AB67" s="89"/>
      <c r="AC67" s="89"/>
      <c r="AD67" s="89"/>
      <c r="AE67" s="89"/>
      <c r="AF67" s="89"/>
      <c r="AG67" s="89"/>
      <c r="AH67" s="89"/>
      <c r="AI67" s="89"/>
      <c r="AJ67" s="89"/>
      <c r="AK67" s="89"/>
      <c r="AL67" s="89"/>
      <c r="AM67" s="89"/>
      <c r="AN67" s="90"/>
      <c r="AO67" s="90"/>
      <c r="AP67" s="90"/>
      <c r="AQ67" s="90"/>
      <c r="AR67" s="90"/>
      <c r="AS67" s="90"/>
      <c r="AT67" s="90"/>
      <c r="AU67" s="90"/>
      <c r="AV67" s="90"/>
      <c r="AW67" s="90"/>
      <c r="AX67" s="90"/>
      <c r="AY67" s="90"/>
      <c r="AZ67" s="90"/>
      <c r="BA67" s="90"/>
      <c r="BB67" s="90"/>
      <c r="BC67" s="90"/>
      <c r="BD67" s="90"/>
      <c r="BE67" s="90"/>
      <c r="BF67" s="90"/>
      <c r="BG67" s="90"/>
      <c r="BH67" s="90"/>
      <c r="BI67" s="90"/>
      <c r="BJ67" s="90"/>
      <c r="BK67" s="90"/>
      <c r="BL67" s="90"/>
      <c r="BM67" s="90"/>
      <c r="BN67" s="90"/>
      <c r="BO67" s="90"/>
      <c r="BP67" s="90"/>
      <c r="BQ67" s="90"/>
      <c r="BR67" s="90"/>
      <c r="BS67" s="90"/>
      <c r="BT67" s="90"/>
      <c r="BU67" s="90"/>
    </row>
    <row r="68" spans="1:73" ht="18.75" x14ac:dyDescent="0.3">
      <c r="B68" s="43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  <c r="AA68" s="89"/>
      <c r="AB68" s="89"/>
      <c r="AC68" s="89"/>
      <c r="AD68" s="89"/>
      <c r="AE68" s="89"/>
      <c r="AF68" s="89"/>
      <c r="AG68" s="89"/>
      <c r="AH68" s="89"/>
      <c r="AI68" s="89"/>
      <c r="AJ68" s="89"/>
      <c r="AK68" s="89"/>
      <c r="AL68" s="89"/>
      <c r="AM68" s="89"/>
      <c r="AN68" s="90"/>
      <c r="AO68" s="90"/>
      <c r="AP68" s="90"/>
      <c r="AQ68" s="90"/>
      <c r="AR68" s="90"/>
      <c r="AS68" s="90"/>
      <c r="AT68" s="90"/>
      <c r="AU68" s="90"/>
      <c r="AV68" s="90"/>
      <c r="AW68" s="90"/>
      <c r="AX68" s="90"/>
      <c r="AY68" s="90"/>
      <c r="AZ68" s="90"/>
      <c r="BA68" s="90"/>
      <c r="BB68" s="90"/>
      <c r="BC68" s="90"/>
      <c r="BD68" s="90"/>
      <c r="BE68" s="90"/>
      <c r="BF68" s="90"/>
      <c r="BG68" s="90"/>
      <c r="BH68" s="90"/>
      <c r="BI68" s="90"/>
      <c r="BJ68" s="90"/>
      <c r="BK68" s="90"/>
      <c r="BL68" s="90"/>
      <c r="BM68" s="90"/>
      <c r="BN68" s="90"/>
      <c r="BO68" s="90"/>
      <c r="BP68" s="90"/>
      <c r="BQ68" s="90"/>
      <c r="BR68" s="90"/>
      <c r="BS68" s="90"/>
      <c r="BT68" s="90"/>
      <c r="BU68" s="90"/>
    </row>
    <row r="69" spans="1:73" ht="18.75" x14ac:dyDescent="0.3">
      <c r="B69" s="43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89"/>
      <c r="S69" s="89"/>
      <c r="T69" s="89"/>
      <c r="U69" s="89"/>
      <c r="V69" s="89"/>
      <c r="W69" s="89"/>
      <c r="X69" s="89"/>
      <c r="Y69" s="89"/>
      <c r="Z69" s="89"/>
      <c r="AA69" s="89"/>
      <c r="AB69" s="89"/>
      <c r="AC69" s="89"/>
      <c r="AD69" s="89"/>
      <c r="AE69" s="89"/>
      <c r="AF69" s="89"/>
      <c r="AG69" s="89"/>
      <c r="AH69" s="89"/>
      <c r="AI69" s="89"/>
      <c r="AJ69" s="89"/>
      <c r="AK69" s="89"/>
      <c r="AL69" s="89"/>
      <c r="AM69" s="89"/>
      <c r="AN69" s="90"/>
      <c r="AO69" s="90"/>
      <c r="AP69" s="90"/>
      <c r="AQ69" s="90"/>
      <c r="AR69" s="90"/>
      <c r="AS69" s="90"/>
      <c r="AT69" s="90"/>
      <c r="AU69" s="90"/>
      <c r="AV69" s="90"/>
      <c r="AW69" s="90"/>
      <c r="AX69" s="90"/>
      <c r="AY69" s="90"/>
      <c r="AZ69" s="90"/>
      <c r="BA69" s="90"/>
      <c r="BB69" s="90"/>
      <c r="BC69" s="90"/>
      <c r="BD69" s="90"/>
      <c r="BE69" s="90"/>
      <c r="BF69" s="90"/>
      <c r="BG69" s="90"/>
      <c r="BH69" s="90"/>
      <c r="BI69" s="90"/>
      <c r="BJ69" s="90"/>
      <c r="BK69" s="90"/>
      <c r="BL69" s="90"/>
      <c r="BM69" s="90"/>
      <c r="BN69" s="90"/>
      <c r="BO69" s="90"/>
      <c r="BP69" s="90"/>
      <c r="BQ69" s="90"/>
      <c r="BR69" s="90"/>
      <c r="BS69" s="90"/>
      <c r="BT69" s="90"/>
      <c r="BU69" s="90"/>
    </row>
    <row r="70" spans="1:73" ht="18.75" x14ac:dyDescent="0.3">
      <c r="B70" s="43"/>
      <c r="D70" s="89"/>
      <c r="E70" s="89"/>
      <c r="F70" s="89"/>
      <c r="G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89"/>
      <c r="S70" s="89"/>
      <c r="T70" s="89"/>
      <c r="U70" s="89"/>
      <c r="V70" s="89"/>
      <c r="W70" s="89"/>
      <c r="X70" s="89"/>
      <c r="Y70" s="89"/>
      <c r="Z70" s="89"/>
      <c r="AA70" s="89"/>
      <c r="AB70" s="89"/>
      <c r="AC70" s="89"/>
      <c r="AD70" s="89"/>
      <c r="AE70" s="89"/>
      <c r="AF70" s="89"/>
      <c r="AG70" s="89"/>
      <c r="AH70" s="89"/>
      <c r="AI70" s="89"/>
      <c r="AJ70" s="89"/>
      <c r="AK70" s="89"/>
      <c r="AL70" s="89"/>
      <c r="AM70" s="89"/>
      <c r="AN70" s="90"/>
      <c r="AO70" s="90"/>
      <c r="AP70" s="90"/>
      <c r="AQ70" s="90"/>
      <c r="AR70" s="90"/>
      <c r="AS70" s="90"/>
      <c r="AT70" s="90"/>
      <c r="AU70" s="90"/>
      <c r="AV70" s="90"/>
      <c r="AW70" s="90"/>
      <c r="AX70" s="90"/>
      <c r="AY70" s="90"/>
      <c r="AZ70" s="90"/>
      <c r="BA70" s="90"/>
      <c r="BB70" s="90"/>
      <c r="BC70" s="90"/>
      <c r="BD70" s="90"/>
      <c r="BE70" s="90"/>
      <c r="BF70" s="90"/>
      <c r="BG70" s="90"/>
      <c r="BH70" s="90"/>
      <c r="BI70" s="90"/>
      <c r="BJ70" s="90"/>
      <c r="BK70" s="90"/>
      <c r="BL70" s="90"/>
      <c r="BM70" s="90"/>
      <c r="BN70" s="90"/>
      <c r="BO70" s="90"/>
      <c r="BP70" s="90"/>
      <c r="BQ70" s="90"/>
      <c r="BR70" s="90"/>
      <c r="BS70" s="90"/>
      <c r="BT70" s="90"/>
      <c r="BU70" s="90"/>
    </row>
    <row r="71" spans="1:73" ht="18.75" x14ac:dyDescent="0.3">
      <c r="B71" s="43"/>
      <c r="D71" s="89"/>
      <c r="E71" s="89"/>
      <c r="F71" s="89"/>
      <c r="G71" s="89"/>
      <c r="H71" s="89"/>
      <c r="I71" s="89"/>
      <c r="J71" s="89"/>
      <c r="K71" s="89"/>
      <c r="L71" s="89"/>
      <c r="M71" s="89"/>
      <c r="N71" s="89"/>
      <c r="O71" s="89"/>
      <c r="P71" s="89"/>
      <c r="Q71" s="89"/>
      <c r="R71" s="89"/>
      <c r="S71" s="89"/>
      <c r="T71" s="89"/>
      <c r="U71" s="89"/>
      <c r="V71" s="89"/>
      <c r="W71" s="89"/>
      <c r="X71" s="89"/>
      <c r="Y71" s="89"/>
      <c r="Z71" s="89"/>
      <c r="AA71" s="89"/>
      <c r="AB71" s="89"/>
      <c r="AC71" s="89"/>
      <c r="AD71" s="89"/>
      <c r="AE71" s="89"/>
      <c r="AF71" s="89"/>
      <c r="AG71" s="89"/>
      <c r="AH71" s="89"/>
      <c r="AI71" s="89"/>
      <c r="AJ71" s="89"/>
      <c r="AK71" s="89"/>
      <c r="AL71" s="89"/>
      <c r="AM71" s="89"/>
      <c r="AN71" s="90"/>
      <c r="AO71" s="90"/>
      <c r="AP71" s="90"/>
      <c r="AQ71" s="90"/>
      <c r="AR71" s="90"/>
      <c r="AS71" s="90"/>
      <c r="AT71" s="90"/>
      <c r="AU71" s="90"/>
      <c r="AV71" s="90"/>
      <c r="AW71" s="90"/>
      <c r="AX71" s="90"/>
      <c r="AY71" s="90"/>
      <c r="AZ71" s="90"/>
      <c r="BA71" s="90"/>
      <c r="BB71" s="90"/>
      <c r="BC71" s="90"/>
      <c r="BD71" s="90"/>
      <c r="BE71" s="90"/>
      <c r="BF71" s="90"/>
      <c r="BG71" s="90"/>
      <c r="BH71" s="90"/>
      <c r="BI71" s="90"/>
      <c r="BJ71" s="90"/>
      <c r="BK71" s="90"/>
      <c r="BL71" s="90"/>
      <c r="BM71" s="90"/>
      <c r="BN71" s="90"/>
      <c r="BO71" s="90"/>
      <c r="BP71" s="90"/>
      <c r="BQ71" s="90"/>
      <c r="BR71" s="90"/>
      <c r="BS71" s="90"/>
      <c r="BT71" s="90"/>
      <c r="BU71" s="90"/>
    </row>
    <row r="72" spans="1:73" ht="18.75" x14ac:dyDescent="0.3">
      <c r="B72" s="43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  <c r="R72" s="89"/>
      <c r="S72" s="89"/>
      <c r="T72" s="89"/>
      <c r="U72" s="89"/>
      <c r="V72" s="89"/>
      <c r="W72" s="89"/>
      <c r="X72" s="89"/>
      <c r="Y72" s="89"/>
      <c r="Z72" s="89"/>
      <c r="AA72" s="89"/>
      <c r="AB72" s="89"/>
      <c r="AC72" s="89"/>
      <c r="AD72" s="89"/>
      <c r="AE72" s="89"/>
      <c r="AF72" s="89"/>
      <c r="AG72" s="89"/>
      <c r="AH72" s="89"/>
      <c r="AI72" s="89"/>
      <c r="AJ72" s="89"/>
      <c r="AK72" s="89"/>
      <c r="AL72" s="89"/>
      <c r="AM72" s="89"/>
      <c r="AN72" s="90"/>
      <c r="AO72" s="90"/>
      <c r="AP72" s="90"/>
      <c r="AQ72" s="90"/>
      <c r="AR72" s="90"/>
      <c r="AS72" s="90"/>
      <c r="AT72" s="90"/>
      <c r="AU72" s="90"/>
      <c r="AV72" s="90"/>
      <c r="AW72" s="90"/>
      <c r="AX72" s="90"/>
      <c r="AY72" s="90"/>
      <c r="AZ72" s="90"/>
      <c r="BA72" s="90"/>
      <c r="BB72" s="90"/>
      <c r="BC72" s="90"/>
      <c r="BD72" s="90"/>
      <c r="BE72" s="90"/>
      <c r="BF72" s="90"/>
      <c r="BG72" s="90"/>
      <c r="BH72" s="90"/>
      <c r="BI72" s="90"/>
      <c r="BJ72" s="90"/>
      <c r="BK72" s="90"/>
      <c r="BL72" s="90"/>
      <c r="BM72" s="90"/>
      <c r="BN72" s="90"/>
      <c r="BO72" s="90"/>
      <c r="BP72" s="90"/>
      <c r="BQ72" s="90"/>
      <c r="BR72" s="90"/>
      <c r="BS72" s="90"/>
      <c r="BT72" s="90"/>
      <c r="BU72" s="90"/>
    </row>
    <row r="73" spans="1:73" ht="18.75" x14ac:dyDescent="0.3">
      <c r="B73" s="43"/>
      <c r="D73" s="89"/>
      <c r="E73" s="89"/>
      <c r="F73" s="89"/>
      <c r="G73" s="89"/>
      <c r="H73" s="89"/>
      <c r="I73" s="89"/>
      <c r="J73" s="89"/>
      <c r="K73" s="89"/>
      <c r="L73" s="89"/>
      <c r="M73" s="89"/>
      <c r="N73" s="89"/>
      <c r="O73" s="89"/>
      <c r="P73" s="89"/>
      <c r="Q73" s="89"/>
      <c r="R73" s="89"/>
      <c r="S73" s="89"/>
      <c r="T73" s="89"/>
      <c r="U73" s="89"/>
      <c r="V73" s="89"/>
      <c r="W73" s="89"/>
      <c r="X73" s="89"/>
      <c r="Y73" s="89"/>
      <c r="Z73" s="89"/>
      <c r="AA73" s="89"/>
      <c r="AB73" s="89"/>
      <c r="AC73" s="89"/>
      <c r="AD73" s="89"/>
      <c r="AE73" s="89"/>
      <c r="AF73" s="89"/>
      <c r="AG73" s="89"/>
      <c r="AH73" s="89"/>
      <c r="AI73" s="89"/>
      <c r="AJ73" s="89"/>
      <c r="AK73" s="89"/>
      <c r="AL73" s="89"/>
      <c r="AM73" s="89"/>
      <c r="AN73" s="90"/>
      <c r="AO73" s="90"/>
      <c r="AP73" s="90"/>
      <c r="AQ73" s="90"/>
      <c r="AR73" s="90"/>
      <c r="AS73" s="90"/>
      <c r="AT73" s="90"/>
      <c r="AU73" s="90"/>
      <c r="AV73" s="90"/>
      <c r="AW73" s="90"/>
      <c r="AX73" s="90"/>
      <c r="AY73" s="90"/>
      <c r="AZ73" s="90"/>
      <c r="BA73" s="90"/>
      <c r="BB73" s="90"/>
      <c r="BC73" s="90"/>
      <c r="BD73" s="90"/>
      <c r="BE73" s="90"/>
      <c r="BF73" s="90"/>
      <c r="BG73" s="90"/>
      <c r="BH73" s="90"/>
      <c r="BI73" s="90"/>
      <c r="BJ73" s="90"/>
      <c r="BK73" s="90"/>
      <c r="BL73" s="90"/>
      <c r="BM73" s="90"/>
      <c r="BN73" s="90"/>
      <c r="BO73" s="90"/>
      <c r="BP73" s="90"/>
      <c r="BQ73" s="90"/>
      <c r="BR73" s="90"/>
      <c r="BS73" s="90"/>
      <c r="BT73" s="90"/>
      <c r="BU73" s="90"/>
    </row>
    <row r="74" spans="1:73" ht="18.75" x14ac:dyDescent="0.3">
      <c r="B74" s="43"/>
      <c r="D74" s="89"/>
      <c r="E74" s="89"/>
      <c r="F74" s="89"/>
      <c r="G74" s="89"/>
      <c r="H74" s="89"/>
      <c r="I74" s="89"/>
      <c r="J74" s="89"/>
      <c r="K74" s="89"/>
      <c r="L74" s="89"/>
      <c r="M74" s="89"/>
      <c r="N74" s="89"/>
      <c r="O74" s="89"/>
      <c r="P74" s="89"/>
      <c r="Q74" s="89"/>
      <c r="R74" s="89"/>
      <c r="S74" s="89"/>
      <c r="T74" s="89"/>
      <c r="U74" s="89"/>
      <c r="V74" s="89"/>
      <c r="W74" s="89"/>
      <c r="X74" s="89"/>
      <c r="Y74" s="89"/>
      <c r="Z74" s="89"/>
      <c r="AA74" s="89"/>
      <c r="AB74" s="89"/>
      <c r="AC74" s="89"/>
      <c r="AD74" s="89"/>
      <c r="AE74" s="89"/>
      <c r="AF74" s="89"/>
      <c r="AG74" s="89"/>
      <c r="AH74" s="89"/>
      <c r="AI74" s="89"/>
      <c r="AJ74" s="89"/>
      <c r="AK74" s="89"/>
      <c r="AL74" s="89"/>
      <c r="AM74" s="89"/>
      <c r="AN74" s="90"/>
      <c r="AO74" s="90"/>
      <c r="AP74" s="90"/>
      <c r="AQ74" s="90"/>
      <c r="AR74" s="90"/>
      <c r="AS74" s="90"/>
      <c r="AT74" s="90"/>
      <c r="AU74" s="90"/>
      <c r="AV74" s="90"/>
      <c r="AW74" s="90"/>
      <c r="AX74" s="90"/>
      <c r="AY74" s="90"/>
      <c r="AZ74" s="90"/>
      <c r="BA74" s="90"/>
      <c r="BB74" s="90"/>
      <c r="BC74" s="90"/>
      <c r="BD74" s="90"/>
      <c r="BE74" s="90"/>
      <c r="BF74" s="90"/>
      <c r="BG74" s="90"/>
      <c r="BH74" s="90"/>
      <c r="BI74" s="90"/>
      <c r="BJ74" s="90"/>
      <c r="BK74" s="90"/>
      <c r="BL74" s="90"/>
      <c r="BM74" s="90"/>
      <c r="BN74" s="90"/>
      <c r="BO74" s="90"/>
      <c r="BP74" s="90"/>
      <c r="BQ74" s="90"/>
      <c r="BR74" s="90"/>
      <c r="BS74" s="90"/>
      <c r="BT74" s="90"/>
      <c r="BU74" s="90"/>
    </row>
    <row r="75" spans="1:73" ht="18.75" x14ac:dyDescent="0.3">
      <c r="B75" s="43"/>
      <c r="D75" s="89"/>
      <c r="E75" s="89"/>
      <c r="F75" s="89"/>
      <c r="G75" s="89"/>
      <c r="H75" s="89"/>
      <c r="I75" s="89"/>
      <c r="J75" s="89"/>
      <c r="K75" s="89"/>
      <c r="L75" s="89"/>
      <c r="M75" s="89"/>
      <c r="N75" s="89"/>
      <c r="O75" s="89"/>
      <c r="P75" s="89"/>
      <c r="Q75" s="89"/>
      <c r="R75" s="89"/>
      <c r="S75" s="89"/>
      <c r="T75" s="89"/>
      <c r="U75" s="89"/>
      <c r="V75" s="89"/>
      <c r="W75" s="89"/>
      <c r="X75" s="89"/>
      <c r="Y75" s="89"/>
      <c r="Z75" s="89"/>
      <c r="AA75" s="89"/>
      <c r="AB75" s="89"/>
      <c r="AC75" s="89"/>
      <c r="AD75" s="89"/>
      <c r="AE75" s="89"/>
      <c r="AF75" s="89"/>
      <c r="AG75" s="89"/>
      <c r="AH75" s="89"/>
      <c r="AI75" s="89"/>
      <c r="AJ75" s="89"/>
      <c r="AK75" s="89"/>
      <c r="AL75" s="89"/>
      <c r="AM75" s="89"/>
      <c r="AN75" s="90"/>
      <c r="AO75" s="90"/>
      <c r="AP75" s="90"/>
      <c r="AQ75" s="90"/>
      <c r="AR75" s="90"/>
      <c r="AS75" s="90"/>
      <c r="AT75" s="90"/>
      <c r="AU75" s="90"/>
      <c r="AV75" s="90"/>
      <c r="AW75" s="90"/>
      <c r="AX75" s="90"/>
      <c r="AY75" s="90"/>
      <c r="AZ75" s="90"/>
      <c r="BA75" s="90"/>
      <c r="BB75" s="90"/>
      <c r="BC75" s="90"/>
      <c r="BD75" s="90"/>
      <c r="BE75" s="90"/>
      <c r="BF75" s="90"/>
      <c r="BG75" s="90"/>
      <c r="BH75" s="90"/>
      <c r="BI75" s="90"/>
      <c r="BJ75" s="90"/>
      <c r="BK75" s="90"/>
      <c r="BL75" s="90"/>
      <c r="BM75" s="90"/>
      <c r="BN75" s="90"/>
      <c r="BO75" s="90"/>
      <c r="BP75" s="90"/>
      <c r="BQ75" s="90"/>
      <c r="BR75" s="90"/>
      <c r="BS75" s="90"/>
      <c r="BT75" s="90"/>
      <c r="BU75" s="90"/>
    </row>
    <row r="76" spans="1:73" ht="18.75" x14ac:dyDescent="0.3">
      <c r="B76" s="43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89"/>
      <c r="Q76" s="89"/>
      <c r="R76" s="89"/>
      <c r="S76" s="89"/>
      <c r="T76" s="89"/>
      <c r="U76" s="89"/>
      <c r="V76" s="89"/>
      <c r="W76" s="89"/>
      <c r="X76" s="89"/>
      <c r="Y76" s="89"/>
      <c r="Z76" s="89"/>
      <c r="AA76" s="89"/>
      <c r="AB76" s="89"/>
      <c r="AC76" s="89"/>
      <c r="AD76" s="89"/>
      <c r="AE76" s="89"/>
      <c r="AF76" s="89"/>
      <c r="AG76" s="89"/>
      <c r="AH76" s="89"/>
      <c r="AI76" s="89"/>
      <c r="AJ76" s="89"/>
      <c r="AK76" s="89"/>
      <c r="AL76" s="89"/>
      <c r="AM76" s="89"/>
      <c r="AN76" s="90"/>
      <c r="AO76" s="90"/>
      <c r="AP76" s="90"/>
      <c r="AQ76" s="90"/>
      <c r="AR76" s="90"/>
      <c r="AS76" s="90"/>
      <c r="AT76" s="90"/>
      <c r="AU76" s="90"/>
      <c r="AV76" s="90"/>
      <c r="AW76" s="90"/>
      <c r="AX76" s="90"/>
      <c r="AY76" s="90"/>
      <c r="AZ76" s="90"/>
      <c r="BA76" s="90"/>
      <c r="BB76" s="90"/>
      <c r="BC76" s="90"/>
      <c r="BD76" s="90"/>
      <c r="BE76" s="90"/>
      <c r="BF76" s="90"/>
      <c r="BG76" s="90"/>
      <c r="BH76" s="90"/>
      <c r="BI76" s="90"/>
      <c r="BJ76" s="90"/>
      <c r="BK76" s="90"/>
      <c r="BL76" s="90"/>
      <c r="BM76" s="90"/>
      <c r="BN76" s="90"/>
      <c r="BO76" s="90"/>
      <c r="BP76" s="90"/>
      <c r="BQ76" s="90"/>
      <c r="BR76" s="90"/>
      <c r="BS76" s="90"/>
      <c r="BT76" s="90"/>
      <c r="BU76" s="90"/>
    </row>
    <row r="77" spans="1:73" ht="18.75" x14ac:dyDescent="0.3">
      <c r="B77" s="43"/>
      <c r="D77" s="89"/>
      <c r="E77" s="89"/>
      <c r="F77" s="89"/>
      <c r="G77" s="89"/>
      <c r="H77" s="89"/>
      <c r="I77" s="89"/>
      <c r="J77" s="89"/>
      <c r="K77" s="89"/>
      <c r="L77" s="89"/>
      <c r="M77" s="89"/>
      <c r="N77" s="89"/>
      <c r="O77" s="89"/>
      <c r="P77" s="89"/>
      <c r="Q77" s="89"/>
      <c r="R77" s="89"/>
      <c r="S77" s="89"/>
      <c r="T77" s="89"/>
      <c r="U77" s="89"/>
      <c r="V77" s="89"/>
      <c r="W77" s="89"/>
      <c r="X77" s="89"/>
      <c r="Y77" s="89"/>
      <c r="Z77" s="89"/>
      <c r="AA77" s="89"/>
      <c r="AB77" s="89"/>
      <c r="AC77" s="89"/>
      <c r="AD77" s="89"/>
      <c r="AE77" s="89"/>
      <c r="AF77" s="89"/>
      <c r="AG77" s="89"/>
      <c r="AH77" s="89"/>
      <c r="AI77" s="89"/>
      <c r="AJ77" s="89"/>
      <c r="AK77" s="89"/>
      <c r="AL77" s="89"/>
      <c r="AM77" s="89"/>
      <c r="AN77" s="90"/>
      <c r="AO77" s="90"/>
      <c r="AP77" s="90"/>
      <c r="AQ77" s="90"/>
      <c r="AR77" s="90"/>
      <c r="AS77" s="90"/>
      <c r="AT77" s="90"/>
      <c r="AU77" s="90"/>
      <c r="AV77" s="90"/>
      <c r="AW77" s="90"/>
      <c r="AX77" s="90"/>
      <c r="AY77" s="90"/>
      <c r="AZ77" s="90"/>
      <c r="BA77" s="90"/>
      <c r="BB77" s="90"/>
      <c r="BC77" s="90"/>
      <c r="BD77" s="90"/>
      <c r="BE77" s="90"/>
      <c r="BF77" s="90"/>
      <c r="BG77" s="90"/>
      <c r="BH77" s="90"/>
      <c r="BI77" s="90"/>
      <c r="BJ77" s="90"/>
      <c r="BK77" s="90"/>
      <c r="BL77" s="90"/>
      <c r="BM77" s="90"/>
      <c r="BN77" s="90"/>
      <c r="BO77" s="90"/>
      <c r="BP77" s="90"/>
      <c r="BQ77" s="90"/>
      <c r="BR77" s="90"/>
      <c r="BS77" s="90"/>
      <c r="BT77" s="90"/>
      <c r="BU77" s="90"/>
    </row>
    <row r="78" spans="1:73" ht="18.75" x14ac:dyDescent="0.3">
      <c r="B78" s="43"/>
      <c r="D78" s="89"/>
      <c r="E78" s="89"/>
      <c r="F78" s="89"/>
      <c r="G78" s="89"/>
      <c r="H78" s="89"/>
      <c r="I78" s="89"/>
      <c r="J78" s="89"/>
      <c r="K78" s="89"/>
      <c r="L78" s="89"/>
      <c r="M78" s="89"/>
      <c r="N78" s="89"/>
      <c r="O78" s="89"/>
      <c r="P78" s="89"/>
      <c r="Q78" s="89"/>
      <c r="R78" s="89"/>
      <c r="S78" s="89"/>
      <c r="T78" s="89"/>
      <c r="U78" s="89"/>
      <c r="V78" s="89"/>
      <c r="W78" s="89"/>
      <c r="X78" s="89"/>
      <c r="Y78" s="89"/>
      <c r="Z78" s="89"/>
      <c r="AA78" s="89"/>
      <c r="AB78" s="89"/>
      <c r="AC78" s="89"/>
      <c r="AD78" s="89"/>
      <c r="AE78" s="89"/>
      <c r="AF78" s="89"/>
      <c r="AG78" s="89"/>
      <c r="AH78" s="89"/>
      <c r="AI78" s="89"/>
      <c r="AJ78" s="89"/>
      <c r="AK78" s="89"/>
      <c r="AL78" s="89"/>
      <c r="AM78" s="89"/>
      <c r="AN78" s="90"/>
      <c r="AO78" s="90"/>
      <c r="AP78" s="90"/>
      <c r="AQ78" s="90"/>
      <c r="AR78" s="90"/>
      <c r="AS78" s="90"/>
      <c r="AT78" s="90"/>
      <c r="AU78" s="90"/>
      <c r="AV78" s="90"/>
      <c r="AW78" s="90"/>
      <c r="AX78" s="90"/>
      <c r="AY78" s="90"/>
      <c r="AZ78" s="90"/>
      <c r="BA78" s="90"/>
      <c r="BB78" s="90"/>
      <c r="BC78" s="90"/>
      <c r="BD78" s="90"/>
      <c r="BE78" s="90"/>
      <c r="BF78" s="90"/>
      <c r="BG78" s="90"/>
      <c r="BH78" s="90"/>
      <c r="BI78" s="90"/>
      <c r="BJ78" s="90"/>
      <c r="BK78" s="90"/>
      <c r="BL78" s="90"/>
      <c r="BM78" s="90"/>
      <c r="BN78" s="90"/>
      <c r="BO78" s="90"/>
      <c r="BP78" s="90"/>
      <c r="BQ78" s="90"/>
      <c r="BR78" s="90"/>
      <c r="BS78" s="90"/>
      <c r="BT78" s="90"/>
      <c r="BU78" s="90"/>
    </row>
    <row r="79" spans="1:73" ht="18.75" x14ac:dyDescent="0.3">
      <c r="A79" s="94"/>
      <c r="B79" s="43"/>
      <c r="D79" s="89"/>
      <c r="E79" s="89"/>
      <c r="F79" s="89"/>
      <c r="G79" s="89"/>
      <c r="H79" s="89"/>
      <c r="I79" s="89"/>
      <c r="J79" s="89"/>
      <c r="K79" s="89"/>
      <c r="L79" s="89"/>
      <c r="M79" s="89"/>
      <c r="N79" s="89"/>
      <c r="O79" s="89"/>
      <c r="P79" s="89"/>
      <c r="Q79" s="89"/>
      <c r="R79" s="89"/>
      <c r="S79" s="89"/>
      <c r="T79" s="89"/>
      <c r="U79" s="89"/>
      <c r="V79" s="89"/>
      <c r="W79" s="89"/>
      <c r="X79" s="89"/>
      <c r="Y79" s="89"/>
      <c r="Z79" s="89"/>
      <c r="AA79" s="89"/>
      <c r="AB79" s="89"/>
      <c r="AC79" s="89"/>
      <c r="AD79" s="89"/>
      <c r="AE79" s="89"/>
      <c r="AF79" s="89"/>
      <c r="AG79" s="89"/>
      <c r="AH79" s="89"/>
      <c r="AI79" s="89"/>
      <c r="AJ79" s="89"/>
      <c r="AK79" s="89"/>
      <c r="AL79" s="89"/>
      <c r="AM79" s="89"/>
      <c r="AN79" s="90"/>
      <c r="AO79" s="90"/>
      <c r="AP79" s="90"/>
      <c r="AQ79" s="90"/>
      <c r="AR79" s="90"/>
      <c r="AS79" s="90"/>
      <c r="AT79" s="90"/>
      <c r="AU79" s="90"/>
      <c r="AV79" s="90"/>
      <c r="AW79" s="90"/>
      <c r="AX79" s="90"/>
      <c r="AY79" s="90"/>
      <c r="AZ79" s="90"/>
      <c r="BA79" s="90"/>
      <c r="BB79" s="90"/>
      <c r="BC79" s="90"/>
      <c r="BD79" s="90"/>
      <c r="BE79" s="90"/>
      <c r="BF79" s="90"/>
      <c r="BG79" s="90"/>
      <c r="BH79" s="90"/>
      <c r="BI79" s="90"/>
      <c r="BJ79" s="90"/>
      <c r="BK79" s="90"/>
      <c r="BL79" s="90"/>
      <c r="BM79" s="90"/>
      <c r="BN79" s="90"/>
      <c r="BO79" s="90"/>
      <c r="BP79" s="90"/>
      <c r="BQ79" s="90"/>
      <c r="BR79" s="90"/>
      <c r="BS79" s="90"/>
      <c r="BT79" s="90"/>
      <c r="BU79" s="90"/>
    </row>
    <row r="80" spans="1:73" ht="18.75" x14ac:dyDescent="0.3">
      <c r="A80" s="94"/>
      <c r="B80" s="43"/>
      <c r="D80" s="89"/>
      <c r="E80" s="89"/>
      <c r="F80" s="89"/>
      <c r="G80" s="89"/>
      <c r="H80" s="89"/>
      <c r="I80" s="89"/>
      <c r="J80" s="89"/>
      <c r="K80" s="89"/>
      <c r="L80" s="89"/>
      <c r="M80" s="89"/>
      <c r="N80" s="89"/>
      <c r="O80" s="89"/>
      <c r="P80" s="89"/>
      <c r="Q80" s="89"/>
      <c r="R80" s="89"/>
      <c r="S80" s="89"/>
      <c r="T80" s="89"/>
      <c r="U80" s="89"/>
      <c r="V80" s="89"/>
      <c r="W80" s="89"/>
      <c r="X80" s="89"/>
      <c r="Y80" s="89"/>
      <c r="Z80" s="89"/>
      <c r="AA80" s="89"/>
      <c r="AB80" s="89"/>
      <c r="AC80" s="89"/>
      <c r="AD80" s="89"/>
      <c r="AE80" s="89"/>
      <c r="AF80" s="89"/>
      <c r="AG80" s="89"/>
      <c r="AH80" s="89"/>
      <c r="AI80" s="89"/>
      <c r="AJ80" s="89"/>
      <c r="AK80" s="89"/>
      <c r="AL80" s="89"/>
      <c r="AM80" s="89"/>
      <c r="AN80" s="90"/>
      <c r="AO80" s="90"/>
      <c r="AP80" s="90"/>
      <c r="AQ80" s="90"/>
      <c r="AR80" s="90"/>
      <c r="AS80" s="90"/>
      <c r="AT80" s="90"/>
      <c r="AU80" s="90"/>
      <c r="AV80" s="90"/>
      <c r="AW80" s="90"/>
      <c r="AX80" s="90"/>
      <c r="AY80" s="90"/>
      <c r="AZ80" s="90"/>
      <c r="BA80" s="90"/>
      <c r="BB80" s="90"/>
      <c r="BC80" s="90"/>
      <c r="BD80" s="90"/>
      <c r="BE80" s="90"/>
      <c r="BF80" s="90"/>
      <c r="BG80" s="90"/>
      <c r="BH80" s="90"/>
      <c r="BI80" s="90"/>
      <c r="BJ80" s="90"/>
      <c r="BK80" s="90"/>
      <c r="BL80" s="90"/>
      <c r="BM80" s="90"/>
      <c r="BN80" s="90"/>
      <c r="BO80" s="90"/>
      <c r="BP80" s="90"/>
      <c r="BQ80" s="90"/>
      <c r="BR80" s="90"/>
      <c r="BS80" s="90"/>
      <c r="BT80" s="90"/>
      <c r="BU80" s="90"/>
    </row>
    <row r="81" spans="1:73" ht="18.75" x14ac:dyDescent="0.3">
      <c r="A81" s="94"/>
      <c r="B81" s="43"/>
      <c r="D81" s="89"/>
      <c r="E81" s="89"/>
      <c r="F81" s="89"/>
      <c r="G81" s="89"/>
      <c r="H81" s="89"/>
      <c r="I81" s="89"/>
      <c r="J81" s="89"/>
      <c r="K81" s="89"/>
      <c r="L81" s="89"/>
      <c r="M81" s="89"/>
      <c r="N81" s="89"/>
      <c r="O81" s="89"/>
      <c r="P81" s="89"/>
      <c r="Q81" s="89"/>
      <c r="R81" s="89"/>
      <c r="S81" s="89"/>
      <c r="T81" s="89"/>
      <c r="U81" s="89"/>
      <c r="V81" s="89"/>
      <c r="W81" s="89"/>
      <c r="X81" s="89"/>
      <c r="Y81" s="89"/>
      <c r="Z81" s="89"/>
      <c r="AA81" s="89"/>
      <c r="AB81" s="89"/>
      <c r="AC81" s="89"/>
      <c r="AD81" s="89"/>
      <c r="AE81" s="89"/>
      <c r="AF81" s="89"/>
      <c r="AG81" s="89"/>
      <c r="AH81" s="89"/>
      <c r="AI81" s="89"/>
      <c r="AJ81" s="89"/>
      <c r="AK81" s="89"/>
      <c r="AL81" s="89"/>
      <c r="AM81" s="89"/>
      <c r="AN81" s="90"/>
      <c r="AO81" s="90"/>
      <c r="AP81" s="90"/>
      <c r="AQ81" s="90"/>
      <c r="AR81" s="90"/>
      <c r="AS81" s="90"/>
      <c r="AT81" s="90"/>
      <c r="AU81" s="90"/>
      <c r="AV81" s="90"/>
      <c r="AW81" s="90"/>
      <c r="AX81" s="90"/>
      <c r="AY81" s="90"/>
      <c r="AZ81" s="90"/>
      <c r="BA81" s="90"/>
      <c r="BB81" s="90"/>
      <c r="BC81" s="90"/>
      <c r="BD81" s="90"/>
      <c r="BE81" s="90"/>
      <c r="BF81" s="90"/>
      <c r="BG81" s="90"/>
      <c r="BH81" s="90"/>
      <c r="BI81" s="90"/>
      <c r="BJ81" s="90"/>
      <c r="BK81" s="90"/>
      <c r="BL81" s="90"/>
      <c r="BM81" s="90"/>
      <c r="BN81" s="90"/>
      <c r="BO81" s="90"/>
      <c r="BP81" s="90"/>
      <c r="BQ81" s="90"/>
      <c r="BR81" s="90"/>
      <c r="BS81" s="90"/>
      <c r="BT81" s="90"/>
      <c r="BU81" s="90"/>
    </row>
    <row r="82" spans="1:73" ht="18.75" x14ac:dyDescent="0.3">
      <c r="A82" s="94"/>
      <c r="B82" s="43"/>
    </row>
  </sheetData>
  <sheetProtection sheet="1" objects="1" scenarios="1"/>
  <sortState xmlns:xlrd2="http://schemas.microsoft.com/office/spreadsheetml/2017/richdata2" ref="A6:ZZ78">
    <sortCondition descending="1" ref="B6"/>
    <sortCondition descending="1" ref="C6"/>
  </sortState>
  <mergeCells count="7">
    <mergeCell ref="D4:E4"/>
    <mergeCell ref="P4:Q4"/>
    <mergeCell ref="N4:O4"/>
    <mergeCell ref="L4:M4"/>
    <mergeCell ref="J4:K4"/>
    <mergeCell ref="H4:I4"/>
    <mergeCell ref="F4:G4"/>
  </mergeCells>
  <printOptions horizontalCentered="1" verticalCentered="1"/>
  <pageMargins left="0.70866141732283472" right="0.70866141732283472" top="0.46" bottom="0.36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Button 1">
              <controlPr defaultSize="0" print="0" autoFill="0" autoPict="0">
                <anchor moveWithCells="1" sizeWithCells="1">
                  <from>
                    <xdr:col>2</xdr:col>
                    <xdr:colOff>733425</xdr:colOff>
                    <xdr:row>0</xdr:row>
                    <xdr:rowOff>47625</xdr:rowOff>
                  </from>
                  <to>
                    <xdr:col>5</xdr:col>
                    <xdr:colOff>76200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74F9AA-E039-45FC-94E9-092A38553458}">
  <sheetPr codeName="Feuil9"/>
  <dimension ref="A1:CI500"/>
  <sheetViews>
    <sheetView topLeftCell="B1" workbookViewId="0">
      <selection activeCell="N12" sqref="N12"/>
    </sheetView>
  </sheetViews>
  <sheetFormatPr baseColWidth="10" defaultRowHeight="15" x14ac:dyDescent="0.25"/>
  <cols>
    <col min="1" max="1" width="9.140625" hidden="1" customWidth="1"/>
    <col min="2" max="4" width="13.7109375" customWidth="1"/>
    <col min="5" max="5" width="1.85546875" customWidth="1"/>
    <col min="6" max="8" width="13.7109375" customWidth="1"/>
    <col min="9" max="9" width="1.85546875" customWidth="1"/>
    <col min="10" max="11" width="7.140625" customWidth="1"/>
    <col min="12" max="17" width="13.7109375" customWidth="1"/>
    <col min="18" max="18" width="26.7109375" bestFit="1" customWidth="1"/>
    <col min="38" max="38" width="27.42578125" customWidth="1"/>
  </cols>
  <sheetData>
    <row r="1" spans="1:87" ht="26.25" x14ac:dyDescent="0.4">
      <c r="A1" s="42"/>
      <c r="B1" s="42" t="s">
        <v>128</v>
      </c>
      <c r="K1" s="30"/>
      <c r="L1" s="56"/>
      <c r="M1" s="53" t="s">
        <v>116</v>
      </c>
      <c r="N1" s="55"/>
      <c r="O1" s="53"/>
      <c r="P1" s="53"/>
      <c r="Q1" s="53"/>
      <c r="R1" s="54"/>
      <c r="S1" s="99" t="s">
        <v>21</v>
      </c>
      <c r="T1" s="100"/>
      <c r="U1" s="100"/>
      <c r="V1" s="100"/>
      <c r="W1" s="100"/>
      <c r="X1" s="100"/>
      <c r="Y1" s="100"/>
      <c r="Z1" s="100"/>
      <c r="AA1" s="101"/>
      <c r="AB1" s="30" t="s">
        <v>25</v>
      </c>
      <c r="AC1" s="102" t="s">
        <v>22</v>
      </c>
      <c r="AD1" s="103"/>
      <c r="AE1" s="103"/>
      <c r="AF1" s="103"/>
      <c r="AG1" s="103"/>
      <c r="AH1" s="103"/>
      <c r="AI1" s="103"/>
      <c r="AJ1" s="103"/>
      <c r="AK1" s="104"/>
      <c r="AL1" s="25" t="s">
        <v>24</v>
      </c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7"/>
      <c r="BB1" s="27"/>
      <c r="BC1" s="27"/>
      <c r="BD1" s="27"/>
      <c r="BE1" s="27"/>
      <c r="BF1" s="27"/>
      <c r="BG1" s="15"/>
      <c r="BH1" s="15"/>
      <c r="BI1" s="15"/>
      <c r="BJ1" s="15"/>
      <c r="BK1" s="15"/>
      <c r="BL1" s="15"/>
      <c r="BM1" s="15"/>
      <c r="BN1" s="15"/>
      <c r="BO1" s="15"/>
    </row>
    <row r="2" spans="1:87" x14ac:dyDescent="0.25">
      <c r="A2" t="s">
        <v>40</v>
      </c>
      <c r="J2" s="107"/>
      <c r="K2" s="107"/>
    </row>
    <row r="3" spans="1:87" x14ac:dyDescent="0.25">
      <c r="J3" s="107"/>
      <c r="K3" s="107"/>
    </row>
    <row r="4" spans="1:87" ht="3" customHeight="1" x14ac:dyDescent="0.25"/>
    <row r="5" spans="1:87" ht="3" customHeight="1" x14ac:dyDescent="0.25"/>
    <row r="6" spans="1:87" ht="3" customHeight="1" x14ac:dyDescent="0.25">
      <c r="J6" s="107"/>
      <c r="K6" s="107"/>
    </row>
    <row r="7" spans="1:87" s="59" customFormat="1" ht="23.25" customHeight="1" x14ac:dyDescent="0.25">
      <c r="A7" s="58"/>
      <c r="B7" s="58" t="s">
        <v>1</v>
      </c>
      <c r="J7" s="108" t="s">
        <v>30</v>
      </c>
      <c r="K7" s="114"/>
      <c r="AB7"/>
    </row>
    <row r="8" spans="1:87" s="15" customFormat="1" ht="20.25" customHeight="1" x14ac:dyDescent="0.25">
      <c r="A8" s="15" t="s">
        <v>2</v>
      </c>
      <c r="B8" s="28" t="s">
        <v>48</v>
      </c>
      <c r="C8" s="28" t="s">
        <v>47</v>
      </c>
      <c r="D8" s="28" t="s">
        <v>51</v>
      </c>
      <c r="E8" s="29"/>
      <c r="F8" s="28" t="s">
        <v>49</v>
      </c>
      <c r="G8" s="28" t="s">
        <v>55</v>
      </c>
      <c r="H8" s="28" t="s">
        <v>53</v>
      </c>
      <c r="J8" s="24"/>
      <c r="K8" s="24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</row>
    <row r="9" spans="1:87" s="15" customFormat="1" ht="20.25" customHeight="1" x14ac:dyDescent="0.25">
      <c r="A9" s="15" t="s">
        <v>3</v>
      </c>
      <c r="B9" s="28" t="s">
        <v>46</v>
      </c>
      <c r="C9" s="28" t="s">
        <v>50</v>
      </c>
      <c r="D9" s="28" t="s">
        <v>52</v>
      </c>
      <c r="E9" s="29"/>
      <c r="F9" s="28" t="s">
        <v>54</v>
      </c>
      <c r="G9" s="28" t="s">
        <v>56</v>
      </c>
      <c r="H9" s="28"/>
      <c r="J9" s="88"/>
      <c r="K9" s="88"/>
      <c r="V9"/>
      <c r="AB9"/>
      <c r="AC9"/>
      <c r="AD9"/>
      <c r="AE9"/>
      <c r="AF9"/>
      <c r="AG9"/>
      <c r="AH9"/>
      <c r="AI9"/>
      <c r="AJ9"/>
      <c r="AK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</row>
    <row r="10" spans="1:87" s="15" customFormat="1" ht="20.25" customHeight="1" x14ac:dyDescent="0.25">
      <c r="A10" s="15" t="s">
        <v>4</v>
      </c>
      <c r="B10" s="28"/>
      <c r="C10" s="28"/>
      <c r="D10" s="28"/>
      <c r="E10" s="29"/>
      <c r="F10" s="28"/>
      <c r="G10" s="28"/>
      <c r="H10" s="28"/>
      <c r="J10" s="24"/>
      <c r="K10" s="24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</row>
    <row r="11" spans="1:87" s="15" customFormat="1" ht="20.25" customHeight="1" x14ac:dyDescent="0.25">
      <c r="A11" s="15" t="s">
        <v>5</v>
      </c>
      <c r="B11" s="28"/>
      <c r="C11" s="28"/>
      <c r="D11" s="28"/>
      <c r="E11" s="29"/>
      <c r="F11" s="28"/>
      <c r="G11" s="28"/>
      <c r="H11" s="28"/>
      <c r="J11" s="24"/>
      <c r="K11" s="24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</row>
    <row r="12" spans="1:87" s="15" customFormat="1" ht="20.25" customHeight="1" x14ac:dyDescent="0.25">
      <c r="A12" s="15" t="s">
        <v>6</v>
      </c>
      <c r="B12" s="28"/>
      <c r="C12" s="28"/>
      <c r="D12" s="28"/>
      <c r="E12" s="29"/>
      <c r="F12" s="28"/>
      <c r="G12" s="28"/>
      <c r="H12" s="28"/>
      <c r="J12" s="24"/>
      <c r="K12" s="24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</row>
    <row r="13" spans="1:87" s="15" customFormat="1" ht="20.25" customHeight="1" x14ac:dyDescent="0.25">
      <c r="A13" s="15" t="s">
        <v>7</v>
      </c>
      <c r="B13" s="28"/>
      <c r="C13" s="28"/>
      <c r="D13" s="28"/>
      <c r="E13" s="29"/>
      <c r="F13" s="28"/>
      <c r="G13" s="28"/>
      <c r="H13" s="28"/>
      <c r="J13" s="24"/>
      <c r="K13" s="24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</row>
    <row r="14" spans="1:87" s="15" customFormat="1" ht="20.25" customHeight="1" x14ac:dyDescent="0.25">
      <c r="A14" s="15" t="s">
        <v>8</v>
      </c>
      <c r="B14" s="28"/>
      <c r="C14" s="28"/>
      <c r="D14" s="28"/>
      <c r="E14" s="29"/>
      <c r="F14" s="28"/>
      <c r="G14" s="28"/>
      <c r="H14" s="28"/>
      <c r="J14" s="24"/>
      <c r="K14" s="2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</row>
    <row r="15" spans="1:87" s="15" customFormat="1" ht="20.25" customHeight="1" x14ac:dyDescent="0.25">
      <c r="A15" s="15" t="s">
        <v>9</v>
      </c>
      <c r="B15" s="28"/>
      <c r="C15" s="28"/>
      <c r="D15" s="28"/>
      <c r="E15" s="29"/>
      <c r="F15" s="28"/>
      <c r="G15" s="28"/>
      <c r="H15" s="28"/>
      <c r="J15" s="83"/>
      <c r="K15" s="110"/>
      <c r="V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</row>
    <row r="16" spans="1:87" s="15" customFormat="1" ht="20.25" customHeight="1" x14ac:dyDescent="0.25">
      <c r="A16" s="15" t="s">
        <v>10</v>
      </c>
      <c r="B16" s="28"/>
      <c r="C16" s="28"/>
      <c r="D16" s="28"/>
      <c r="E16" s="29"/>
      <c r="F16" s="28"/>
      <c r="G16" s="28"/>
      <c r="H16" s="28"/>
      <c r="J16" s="24"/>
      <c r="K16" s="24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</row>
    <row r="17" spans="1:87" s="15" customFormat="1" ht="20.25" customHeight="1" x14ac:dyDescent="0.25">
      <c r="A17" s="15" t="s">
        <v>11</v>
      </c>
      <c r="B17" s="28"/>
      <c r="C17" s="28"/>
      <c r="D17" s="28"/>
      <c r="E17" s="29"/>
      <c r="F17" s="28"/>
      <c r="G17" s="28"/>
      <c r="H17" s="28"/>
      <c r="J17" s="24"/>
      <c r="K17" s="24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</row>
    <row r="18" spans="1:87" s="15" customFormat="1" ht="18" hidden="1" customHeight="1" x14ac:dyDescent="0.25">
      <c r="B18" s="29"/>
      <c r="C18" s="29"/>
      <c r="D18" s="29"/>
      <c r="E18" s="29"/>
      <c r="F18" s="29"/>
      <c r="G18" s="29"/>
      <c r="H18" s="29"/>
      <c r="V18"/>
      <c r="AB18"/>
    </row>
    <row r="19" spans="1:87" s="15" customFormat="1" ht="18" hidden="1" customHeight="1" x14ac:dyDescent="0.25">
      <c r="B19" s="29"/>
      <c r="C19" s="29"/>
      <c r="D19" s="29"/>
      <c r="E19" s="29"/>
      <c r="F19" s="29"/>
      <c r="G19" s="29"/>
      <c r="H19" s="29"/>
      <c r="V19"/>
      <c r="AB19"/>
    </row>
    <row r="20" spans="1:87" s="15" customFormat="1" ht="18" hidden="1" customHeight="1" x14ac:dyDescent="0.25">
      <c r="B20" s="29"/>
      <c r="C20" s="29"/>
      <c r="D20" s="29"/>
      <c r="E20" s="29"/>
      <c r="F20" s="29"/>
      <c r="G20" s="29"/>
      <c r="H20" s="29"/>
      <c r="V20"/>
      <c r="AB20"/>
    </row>
    <row r="21" spans="1:87" s="15" customFormat="1" ht="18" hidden="1" customHeight="1" x14ac:dyDescent="0.25">
      <c r="B21" s="29"/>
      <c r="C21" s="29"/>
      <c r="D21" s="29"/>
      <c r="E21" s="29"/>
      <c r="F21" s="29"/>
      <c r="G21" s="29"/>
      <c r="H21" s="29"/>
      <c r="V21"/>
      <c r="AB21"/>
    </row>
    <row r="22" spans="1:87" s="15" customFormat="1" ht="18" hidden="1" customHeight="1" x14ac:dyDescent="0.25">
      <c r="B22" s="29"/>
      <c r="C22" s="29"/>
      <c r="D22" s="29"/>
      <c r="E22" s="29"/>
      <c r="F22" s="29"/>
      <c r="G22" s="29"/>
      <c r="H22" s="29"/>
      <c r="V22"/>
      <c r="AB22"/>
    </row>
    <row r="23" spans="1:87" ht="34.5" customHeight="1" x14ac:dyDescent="0.25">
      <c r="B23" s="29"/>
      <c r="C23" s="29"/>
      <c r="D23" s="29"/>
      <c r="E23" s="29"/>
      <c r="F23" s="29"/>
      <c r="G23" s="29"/>
      <c r="H23" s="29"/>
    </row>
    <row r="24" spans="1:87" s="59" customFormat="1" ht="23.25" customHeight="1" x14ac:dyDescent="0.25">
      <c r="A24" s="58"/>
      <c r="B24" s="58" t="s">
        <v>12</v>
      </c>
      <c r="C24" s="60"/>
      <c r="D24" s="60"/>
      <c r="E24" s="60"/>
      <c r="F24" s="60"/>
      <c r="G24" s="60"/>
      <c r="H24" s="60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</row>
    <row r="25" spans="1:87" s="15" customFormat="1" ht="20.25" customHeight="1" x14ac:dyDescent="0.25">
      <c r="A25" s="15" t="s">
        <v>2</v>
      </c>
      <c r="B25" s="28" t="s">
        <v>49</v>
      </c>
      <c r="C25" s="28" t="s">
        <v>48</v>
      </c>
      <c r="D25" s="28" t="s">
        <v>56</v>
      </c>
      <c r="E25" s="29"/>
      <c r="F25" s="28" t="s">
        <v>51</v>
      </c>
      <c r="G25" s="28" t="s">
        <v>54</v>
      </c>
      <c r="H25" s="28" t="s">
        <v>52</v>
      </c>
      <c r="J25" s="24"/>
      <c r="K25" s="24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</row>
    <row r="26" spans="1:87" s="15" customFormat="1" ht="20.25" customHeight="1" x14ac:dyDescent="0.25">
      <c r="A26" s="15" t="s">
        <v>3</v>
      </c>
      <c r="B26" s="28" t="s">
        <v>47</v>
      </c>
      <c r="C26" s="28" t="s">
        <v>46</v>
      </c>
      <c r="D26" s="28" t="s">
        <v>55</v>
      </c>
      <c r="E26" s="29"/>
      <c r="F26" s="28" t="s">
        <v>50</v>
      </c>
      <c r="G26" s="28" t="s">
        <v>53</v>
      </c>
      <c r="H26" s="28"/>
      <c r="J26" s="24"/>
      <c r="K26" s="24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</row>
    <row r="27" spans="1:87" s="15" customFormat="1" ht="20.25" customHeight="1" x14ac:dyDescent="0.25">
      <c r="A27" s="15" t="s">
        <v>4</v>
      </c>
      <c r="B27" s="28"/>
      <c r="C27" s="28"/>
      <c r="D27" s="28"/>
      <c r="E27" s="29"/>
      <c r="F27" s="28"/>
      <c r="G27" s="28"/>
      <c r="H27" s="28"/>
      <c r="J27" s="24"/>
      <c r="K27" s="24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</row>
    <row r="28" spans="1:87" s="15" customFormat="1" ht="20.25" customHeight="1" x14ac:dyDescent="0.25">
      <c r="A28" s="15" t="s">
        <v>5</v>
      </c>
      <c r="B28" s="28"/>
      <c r="C28" s="28"/>
      <c r="D28" s="28"/>
      <c r="E28" s="29"/>
      <c r="F28" s="28"/>
      <c r="G28" s="28"/>
      <c r="H28" s="28"/>
      <c r="J28" s="24"/>
      <c r="K28" s="24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</row>
    <row r="29" spans="1:87" s="15" customFormat="1" ht="20.25" customHeight="1" x14ac:dyDescent="0.25">
      <c r="A29" s="15" t="s">
        <v>6</v>
      </c>
      <c r="B29" s="28"/>
      <c r="C29" s="28"/>
      <c r="D29" s="28"/>
      <c r="E29" s="29"/>
      <c r="F29" s="28"/>
      <c r="G29" s="28"/>
      <c r="H29" s="28"/>
      <c r="J29" s="24"/>
      <c r="K29" s="24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</row>
    <row r="30" spans="1:87" s="15" customFormat="1" ht="20.25" customHeight="1" x14ac:dyDescent="0.25">
      <c r="A30" s="15" t="s">
        <v>7</v>
      </c>
      <c r="B30" s="28"/>
      <c r="C30" s="28"/>
      <c r="D30" s="28"/>
      <c r="E30" s="29"/>
      <c r="F30" s="28"/>
      <c r="G30" s="28"/>
      <c r="H30" s="28"/>
      <c r="J30" s="24"/>
      <c r="K30" s="24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</row>
    <row r="31" spans="1:87" s="15" customFormat="1" ht="20.25" customHeight="1" x14ac:dyDescent="0.25">
      <c r="A31" s="15" t="s">
        <v>8</v>
      </c>
      <c r="B31" s="28"/>
      <c r="C31" s="28"/>
      <c r="D31" s="28"/>
      <c r="E31" s="29"/>
      <c r="F31" s="28"/>
      <c r="G31" s="28"/>
      <c r="H31" s="28"/>
      <c r="J31" s="24"/>
      <c r="K31" s="24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</row>
    <row r="32" spans="1:87" s="15" customFormat="1" ht="20.25" customHeight="1" x14ac:dyDescent="0.25">
      <c r="A32" s="15" t="s">
        <v>9</v>
      </c>
      <c r="B32" s="28"/>
      <c r="C32" s="28"/>
      <c r="D32" s="28"/>
      <c r="E32" s="29"/>
      <c r="F32" s="28"/>
      <c r="G32" s="28"/>
      <c r="H32" s="28"/>
      <c r="J32" s="24"/>
      <c r="K32" s="24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</row>
    <row r="33" spans="1:87" s="15" customFormat="1" ht="20.25" customHeight="1" x14ac:dyDescent="0.25">
      <c r="A33" s="15" t="s">
        <v>10</v>
      </c>
      <c r="B33" s="28"/>
      <c r="C33" s="28"/>
      <c r="D33" s="28"/>
      <c r="E33" s="29"/>
      <c r="F33" s="28"/>
      <c r="G33" s="28"/>
      <c r="H33" s="28"/>
      <c r="J33" s="83"/>
      <c r="K33" s="109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</row>
    <row r="34" spans="1:87" s="15" customFormat="1" ht="20.25" customHeight="1" x14ac:dyDescent="0.25">
      <c r="A34" s="15" t="s">
        <v>11</v>
      </c>
      <c r="B34" s="28"/>
      <c r="C34" s="28"/>
      <c r="D34" s="28"/>
      <c r="E34" s="29"/>
      <c r="F34" s="28"/>
      <c r="G34" s="28"/>
      <c r="H34" s="28"/>
      <c r="J34" s="83"/>
      <c r="K34" s="109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</row>
    <row r="35" spans="1:87" s="15" customFormat="1" ht="18" hidden="1" customHeight="1" x14ac:dyDescent="0.25">
      <c r="B35" s="29"/>
      <c r="C35" s="29"/>
      <c r="D35" s="29"/>
      <c r="E35" s="29"/>
      <c r="F35" s="29"/>
      <c r="G35" s="29"/>
      <c r="H35" s="29"/>
      <c r="V35"/>
      <c r="AB35"/>
    </row>
    <row r="36" spans="1:87" s="15" customFormat="1" ht="18" hidden="1" customHeight="1" x14ac:dyDescent="0.25">
      <c r="B36" s="29"/>
      <c r="C36" s="29"/>
      <c r="D36" s="29"/>
      <c r="E36" s="29"/>
      <c r="F36" s="29"/>
      <c r="G36" s="29"/>
      <c r="H36" s="29"/>
      <c r="V36"/>
      <c r="AB36"/>
    </row>
    <row r="37" spans="1:87" s="15" customFormat="1" ht="18" hidden="1" customHeight="1" x14ac:dyDescent="0.25">
      <c r="B37" s="29"/>
      <c r="C37" s="29"/>
      <c r="D37" s="29"/>
      <c r="E37" s="29"/>
      <c r="F37" s="29"/>
      <c r="G37" s="29"/>
      <c r="H37" s="29"/>
      <c r="V37"/>
      <c r="AB37"/>
    </row>
    <row r="38" spans="1:87" s="15" customFormat="1" ht="18" hidden="1" customHeight="1" x14ac:dyDescent="0.25">
      <c r="B38" s="29"/>
      <c r="C38" s="29"/>
      <c r="D38" s="29"/>
      <c r="E38" s="29"/>
      <c r="F38" s="29"/>
      <c r="G38" s="29"/>
      <c r="H38" s="29"/>
      <c r="V38"/>
      <c r="AB38"/>
    </row>
    <row r="39" spans="1:87" s="15" customFormat="1" ht="18" hidden="1" customHeight="1" x14ac:dyDescent="0.25">
      <c r="B39" s="29"/>
      <c r="C39" s="29"/>
      <c r="D39" s="29"/>
      <c r="E39" s="29"/>
      <c r="F39" s="29"/>
      <c r="G39" s="29"/>
      <c r="H39" s="29"/>
      <c r="V39"/>
      <c r="AB39"/>
    </row>
    <row r="40" spans="1:87" ht="37.5" customHeight="1" x14ac:dyDescent="0.25">
      <c r="B40" s="29"/>
      <c r="C40" s="29"/>
      <c r="D40" s="29"/>
      <c r="E40" s="29"/>
      <c r="F40" s="29"/>
      <c r="G40" s="29"/>
      <c r="H40" s="29"/>
    </row>
    <row r="41" spans="1:87" s="59" customFormat="1" ht="23.25" customHeight="1" x14ac:dyDescent="0.25">
      <c r="B41" s="58" t="s">
        <v>13</v>
      </c>
      <c r="C41" s="60"/>
      <c r="D41" s="60"/>
      <c r="E41" s="60"/>
      <c r="F41" s="60"/>
      <c r="G41" s="60"/>
      <c r="H41" s="60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</row>
    <row r="42" spans="1:87" s="15" customFormat="1" ht="20.25" customHeight="1" x14ac:dyDescent="0.25">
      <c r="A42" s="15" t="s">
        <v>2</v>
      </c>
      <c r="B42" s="28" t="s">
        <v>54</v>
      </c>
      <c r="C42" s="28" t="s">
        <v>49</v>
      </c>
      <c r="D42" s="28" t="s">
        <v>50</v>
      </c>
      <c r="E42" s="29"/>
      <c r="F42" s="28" t="s">
        <v>52</v>
      </c>
      <c r="G42" s="28" t="s">
        <v>47</v>
      </c>
      <c r="H42" s="28" t="s">
        <v>56</v>
      </c>
      <c r="J42" s="24"/>
      <c r="K42" s="24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</row>
    <row r="43" spans="1:87" s="15" customFormat="1" ht="20.25" customHeight="1" x14ac:dyDescent="0.25">
      <c r="A43" s="15" t="s">
        <v>3</v>
      </c>
      <c r="B43" s="28" t="s">
        <v>53</v>
      </c>
      <c r="C43" s="28" t="s">
        <v>51</v>
      </c>
      <c r="D43" s="28" t="s">
        <v>46</v>
      </c>
      <c r="E43" s="29"/>
      <c r="F43" s="28" t="s">
        <v>48</v>
      </c>
      <c r="G43" s="28" t="s">
        <v>55</v>
      </c>
      <c r="H43" s="28"/>
      <c r="J43" s="24"/>
      <c r="K43" s="24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</row>
    <row r="44" spans="1:87" s="15" customFormat="1" ht="20.25" customHeight="1" x14ac:dyDescent="0.25">
      <c r="A44" s="15" t="s">
        <v>4</v>
      </c>
      <c r="B44" s="28"/>
      <c r="C44" s="28"/>
      <c r="D44" s="28"/>
      <c r="E44" s="29"/>
      <c r="F44" s="28"/>
      <c r="G44" s="28"/>
      <c r="H44" s="28"/>
      <c r="J44" s="24"/>
      <c r="K44" s="2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</row>
    <row r="45" spans="1:87" s="15" customFormat="1" ht="20.25" customHeight="1" x14ac:dyDescent="0.25">
      <c r="A45" s="15" t="s">
        <v>5</v>
      </c>
      <c r="B45" s="28"/>
      <c r="C45" s="28"/>
      <c r="D45" s="28"/>
      <c r="E45" s="29"/>
      <c r="F45" s="28"/>
      <c r="G45" s="28"/>
      <c r="H45" s="28"/>
      <c r="J45" s="24"/>
      <c r="K45" s="24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</row>
    <row r="46" spans="1:87" s="15" customFormat="1" ht="20.25" customHeight="1" x14ac:dyDescent="0.25">
      <c r="A46" s="15" t="s">
        <v>6</v>
      </c>
      <c r="B46" s="28"/>
      <c r="C46" s="28"/>
      <c r="D46" s="28"/>
      <c r="E46" s="29"/>
      <c r="F46" s="28"/>
      <c r="G46" s="28"/>
      <c r="H46" s="28"/>
      <c r="J46" s="24"/>
      <c r="K46" s="24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</row>
    <row r="47" spans="1:87" s="15" customFormat="1" ht="20.25" customHeight="1" x14ac:dyDescent="0.25">
      <c r="A47" s="15" t="s">
        <v>7</v>
      </c>
      <c r="B47" s="28"/>
      <c r="C47" s="28"/>
      <c r="D47" s="28"/>
      <c r="E47" s="29"/>
      <c r="F47" s="28"/>
      <c r="G47" s="28"/>
      <c r="H47" s="28"/>
      <c r="J47" s="83"/>
      <c r="K47" s="83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/>
      <c r="AC47" s="59"/>
      <c r="AD47" s="59"/>
      <c r="AE47" s="59"/>
      <c r="AF47" s="59"/>
      <c r="AG47" s="59"/>
      <c r="AH47" s="61"/>
      <c r="AI47" s="59"/>
      <c r="AJ47" s="59"/>
      <c r="AK47" s="59"/>
      <c r="AL47" s="59"/>
      <c r="AM47" s="59"/>
      <c r="AN47" s="59"/>
      <c r="AO47" s="59"/>
      <c r="AP47" s="59"/>
      <c r="AQ47" s="59"/>
      <c r="AR47" s="59"/>
      <c r="AS47" s="59"/>
      <c r="AT47" s="59"/>
      <c r="AU47" s="59"/>
      <c r="AV47" s="59"/>
      <c r="AW47" s="59"/>
      <c r="AX47" s="59"/>
      <c r="AY47" s="59"/>
      <c r="AZ47" s="59"/>
      <c r="BA47" s="59"/>
      <c r="BB47" s="59"/>
      <c r="BC47" s="59"/>
      <c r="BD47" s="59"/>
      <c r="BE47" s="59"/>
      <c r="BF47" s="59"/>
      <c r="BG47" s="59"/>
      <c r="BH47" s="59"/>
      <c r="BI47" s="59"/>
      <c r="BJ47" s="59"/>
      <c r="BK47" s="59"/>
      <c r="BL47" s="59"/>
      <c r="BM47" s="59"/>
      <c r="BN47" s="59"/>
      <c r="BO47" s="59"/>
      <c r="BP47" s="59"/>
      <c r="BQ47" s="59"/>
      <c r="BR47" s="59"/>
      <c r="BS47" s="59"/>
      <c r="BT47" s="59"/>
      <c r="BU47" s="59"/>
      <c r="BV47" s="59"/>
      <c r="BW47" s="59"/>
      <c r="BX47" s="59"/>
      <c r="BY47" s="59"/>
      <c r="BZ47" s="59"/>
      <c r="CA47" s="59"/>
      <c r="CB47" s="59"/>
      <c r="CC47" s="59"/>
      <c r="CD47" s="59"/>
      <c r="CE47" s="59"/>
      <c r="CF47" s="59"/>
      <c r="CG47" s="59"/>
      <c r="CH47" s="59"/>
      <c r="CI47" s="59"/>
    </row>
    <row r="48" spans="1:87" s="15" customFormat="1" ht="20.25" customHeight="1" x14ac:dyDescent="0.25">
      <c r="A48" s="15" t="s">
        <v>8</v>
      </c>
      <c r="B48" s="28"/>
      <c r="C48" s="28"/>
      <c r="D48" s="28"/>
      <c r="E48" s="29"/>
      <c r="F48" s="28"/>
      <c r="G48" s="28"/>
      <c r="H48" s="28"/>
      <c r="J48" s="24"/>
      <c r="K48" s="24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</row>
    <row r="49" spans="1:87" s="15" customFormat="1" ht="20.25" customHeight="1" x14ac:dyDescent="0.25">
      <c r="A49" s="15" t="s">
        <v>9</v>
      </c>
      <c r="B49" s="28"/>
      <c r="C49" s="28"/>
      <c r="D49" s="28"/>
      <c r="E49" s="29"/>
      <c r="F49" s="28"/>
      <c r="G49" s="28"/>
      <c r="H49" s="28"/>
      <c r="J49" s="83"/>
      <c r="K49" s="10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</row>
    <row r="50" spans="1:87" s="15" customFormat="1" ht="20.25" customHeight="1" x14ac:dyDescent="0.25">
      <c r="A50" s="15" t="s">
        <v>10</v>
      </c>
      <c r="B50" s="28"/>
      <c r="C50" s="28"/>
      <c r="D50" s="28"/>
      <c r="E50" s="29"/>
      <c r="F50" s="28"/>
      <c r="G50" s="28"/>
      <c r="H50" s="28"/>
      <c r="J50" s="88"/>
      <c r="K50" s="88"/>
      <c r="V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</row>
    <row r="51" spans="1:87" s="15" customFormat="1" ht="20.25" customHeight="1" x14ac:dyDescent="0.25">
      <c r="A51" s="15" t="s">
        <v>11</v>
      </c>
      <c r="B51" s="28"/>
      <c r="C51" s="28"/>
      <c r="D51" s="28"/>
      <c r="E51" s="29"/>
      <c r="F51" s="28"/>
      <c r="G51" s="28"/>
      <c r="H51" s="28"/>
      <c r="J51" s="24"/>
      <c r="K51" s="24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</row>
    <row r="52" spans="1:87" x14ac:dyDescent="0.25">
      <c r="J52" s="107"/>
      <c r="K52" s="107"/>
    </row>
    <row r="53" spans="1:87" x14ac:dyDescent="0.25">
      <c r="J53" s="107"/>
      <c r="K53" s="107"/>
    </row>
    <row r="55" spans="1:87" x14ac:dyDescent="0.25">
      <c r="J55" s="107"/>
      <c r="K55" s="107"/>
    </row>
    <row r="56" spans="1:87" ht="21" x14ac:dyDescent="0.25">
      <c r="J56" s="108"/>
      <c r="K56" s="112"/>
    </row>
    <row r="57" spans="1:87" x14ac:dyDescent="0.25">
      <c r="J57" s="107"/>
      <c r="K57" s="107"/>
    </row>
    <row r="58" spans="1:87" ht="21" x14ac:dyDescent="0.25">
      <c r="J58" s="62"/>
      <c r="K58" s="57"/>
    </row>
    <row r="59" spans="1:87" x14ac:dyDescent="0.25">
      <c r="J59" s="107"/>
      <c r="K59" s="107"/>
    </row>
    <row r="60" spans="1:87" ht="15.75" x14ac:dyDescent="0.25">
      <c r="AC60" s="15"/>
      <c r="AD60" s="15"/>
      <c r="AE60" s="15"/>
      <c r="AF60" s="15"/>
      <c r="AG60" s="15"/>
      <c r="AH60" s="15"/>
      <c r="AI60" s="15"/>
      <c r="AJ60" s="15"/>
      <c r="AK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</row>
    <row r="61" spans="1:87" ht="15.75" x14ac:dyDescent="0.25">
      <c r="AC61" s="15"/>
      <c r="AD61" s="15"/>
      <c r="AE61" s="15"/>
      <c r="AH61" s="15"/>
      <c r="AI61" s="15"/>
      <c r="AJ61" s="15"/>
      <c r="AK61" s="15"/>
    </row>
    <row r="62" spans="1:87" x14ac:dyDescent="0.25">
      <c r="J62" s="107"/>
      <c r="K62" s="107"/>
    </row>
    <row r="63" spans="1:87" x14ac:dyDescent="0.25">
      <c r="J63" s="107"/>
      <c r="K63" s="107"/>
    </row>
    <row r="64" spans="1:87" ht="15.75" x14ac:dyDescent="0.25">
      <c r="AC64" s="15"/>
      <c r="AD64" s="15"/>
      <c r="AE64" s="15"/>
      <c r="AF64" s="15"/>
      <c r="AG64" s="15"/>
      <c r="AH64" s="15"/>
      <c r="AI64" s="15"/>
      <c r="AJ64" s="15"/>
      <c r="AK64" s="15"/>
    </row>
    <row r="65" spans="10:87" ht="15.75" x14ac:dyDescent="0.25"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W65" s="15"/>
      <c r="X65" s="15"/>
      <c r="Y65" s="15"/>
      <c r="AC65" s="15"/>
      <c r="AD65" s="15"/>
      <c r="AE65" s="15"/>
      <c r="AF65" s="15"/>
      <c r="AG65" s="15"/>
      <c r="AH65" s="15"/>
      <c r="AI65" s="15"/>
      <c r="AJ65" s="15"/>
      <c r="AK65" s="15"/>
    </row>
    <row r="66" spans="10:87" ht="21" x14ac:dyDescent="0.25">
      <c r="J66" s="62"/>
      <c r="K66" s="57"/>
    </row>
    <row r="68" spans="10:87" x14ac:dyDescent="0.25">
      <c r="J68" s="107"/>
      <c r="K68" s="107"/>
    </row>
    <row r="69" spans="10:87" x14ac:dyDescent="0.25">
      <c r="J69" s="107"/>
      <c r="K69" s="107"/>
    </row>
    <row r="70" spans="10:87" ht="21" x14ac:dyDescent="0.25">
      <c r="J70" s="62"/>
      <c r="K70" s="57"/>
    </row>
    <row r="71" spans="10:87" ht="15.75" x14ac:dyDescent="0.25"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W71" s="15"/>
      <c r="X71" s="15"/>
      <c r="Y71" s="15"/>
      <c r="Z71" s="15"/>
      <c r="AA71" s="15"/>
      <c r="AC71" s="15"/>
      <c r="AD71" s="15"/>
      <c r="AE71" s="15"/>
      <c r="AF71" s="15"/>
      <c r="AG71" s="15"/>
      <c r="AH71" s="15"/>
      <c r="AI71" s="15"/>
      <c r="AJ71" s="15"/>
      <c r="AK71" s="15"/>
    </row>
    <row r="73" spans="10:87" ht="15.75" x14ac:dyDescent="0.25"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W73" s="15"/>
      <c r="X73" s="15"/>
      <c r="Y73" s="15"/>
      <c r="Z73" s="15"/>
      <c r="AA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</row>
    <row r="76" spans="10:87" ht="15.75" x14ac:dyDescent="0.25"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</row>
    <row r="77" spans="10:87" ht="21" x14ac:dyDescent="0.25">
      <c r="J77" s="62"/>
      <c r="K77" s="57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</row>
    <row r="78" spans="10:87" ht="15.75" x14ac:dyDescent="0.25"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  <c r="CI78" s="15"/>
    </row>
    <row r="89" spans="10:37" ht="15.75" x14ac:dyDescent="0.25">
      <c r="J89" s="107"/>
      <c r="K89" s="107"/>
      <c r="AC89" s="15"/>
      <c r="AD89" s="15"/>
      <c r="AE89" s="15"/>
      <c r="AF89" s="15"/>
      <c r="AG89" s="15"/>
      <c r="AH89" s="15"/>
      <c r="AI89" s="15"/>
      <c r="AJ89" s="15"/>
      <c r="AK89" s="15"/>
    </row>
    <row r="90" spans="10:37" x14ac:dyDescent="0.25">
      <c r="J90" s="107"/>
      <c r="K90" s="107"/>
    </row>
    <row r="97" spans="10:37" x14ac:dyDescent="0.25">
      <c r="J97" s="107"/>
      <c r="K97" s="107"/>
    </row>
    <row r="98" spans="10:37" x14ac:dyDescent="0.25">
      <c r="J98" s="59"/>
      <c r="K98" s="59"/>
    </row>
    <row r="101" spans="10:37" ht="21" x14ac:dyDescent="0.25">
      <c r="J101" s="62"/>
      <c r="K101" s="57"/>
    </row>
    <row r="104" spans="10:37" ht="15.75" x14ac:dyDescent="0.25">
      <c r="Z104" s="15"/>
      <c r="AA104" s="15"/>
    </row>
    <row r="105" spans="10:37" ht="21" x14ac:dyDescent="0.25">
      <c r="J105" s="108"/>
      <c r="K105" s="112"/>
      <c r="AC105" s="15"/>
      <c r="AD105" s="15"/>
      <c r="AE105" s="15"/>
      <c r="AF105" s="15"/>
      <c r="AG105" s="15"/>
      <c r="AH105" s="15"/>
      <c r="AI105" s="15"/>
      <c r="AJ105" s="15"/>
      <c r="AK105" s="15"/>
    </row>
    <row r="110" spans="10:37" ht="21" x14ac:dyDescent="0.25">
      <c r="J110" s="62"/>
      <c r="K110" s="57"/>
    </row>
    <row r="112" spans="10:37" x14ac:dyDescent="0.25">
      <c r="J112" s="107"/>
      <c r="K112" s="107"/>
    </row>
    <row r="113" spans="10:87" x14ac:dyDescent="0.25">
      <c r="J113" s="107"/>
      <c r="K113" s="107"/>
    </row>
    <row r="115" spans="10:87" x14ac:dyDescent="0.25">
      <c r="J115" s="107"/>
      <c r="K115" s="107"/>
    </row>
    <row r="116" spans="10:87" ht="15.75" x14ac:dyDescent="0.25"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W116" s="15"/>
      <c r="X116" s="15"/>
      <c r="Y116" s="15"/>
      <c r="Z116" s="15"/>
      <c r="AA116" s="15"/>
      <c r="AH116" s="15"/>
    </row>
    <row r="119" spans="10:87" ht="15.75" x14ac:dyDescent="0.25">
      <c r="J119" s="106"/>
      <c r="K119" s="106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W119" s="15"/>
      <c r="X119" s="15"/>
      <c r="Y119" s="15"/>
      <c r="Z119" s="15"/>
      <c r="AA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  <c r="BW119" s="15"/>
      <c r="BX119" s="15"/>
      <c r="BY119" s="15"/>
      <c r="BZ119" s="15"/>
      <c r="CA119" s="15"/>
      <c r="CB119" s="15"/>
      <c r="CC119" s="15"/>
      <c r="CD119" s="15"/>
      <c r="CE119" s="15"/>
      <c r="CF119" s="15"/>
      <c r="CG119" s="15"/>
      <c r="CH119" s="15"/>
      <c r="CI119" s="15"/>
    </row>
    <row r="120" spans="10:87" x14ac:dyDescent="0.25">
      <c r="J120" s="107"/>
      <c r="K120" s="107"/>
    </row>
    <row r="123" spans="10:87" ht="15.75" x14ac:dyDescent="0.25"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W123" s="15"/>
      <c r="X123" s="15"/>
      <c r="Y123" s="15"/>
      <c r="Z123" s="15"/>
      <c r="AA123" s="15"/>
      <c r="AC123" s="15"/>
      <c r="AD123" s="15"/>
      <c r="AE123" s="15"/>
      <c r="AF123" s="15"/>
      <c r="AG123" s="15"/>
      <c r="AH123" s="15"/>
      <c r="AI123" s="15"/>
      <c r="AJ123" s="15"/>
      <c r="AK123" s="15"/>
    </row>
    <row r="124" spans="10:87" ht="21" x14ac:dyDescent="0.25">
      <c r="J124" s="62"/>
      <c r="K124" s="57"/>
    </row>
    <row r="125" spans="10:87" ht="15.75" x14ac:dyDescent="0.25"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W125" s="15"/>
      <c r="X125" s="15"/>
      <c r="Y125" s="15"/>
      <c r="Z125" s="15"/>
      <c r="AA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  <c r="CI125" s="15"/>
    </row>
    <row r="126" spans="10:87" ht="21" x14ac:dyDescent="0.25">
      <c r="J126" s="108"/>
      <c r="K126" s="112"/>
      <c r="AF126" s="15"/>
      <c r="AG126" s="15"/>
    </row>
    <row r="130" spans="10:11" x14ac:dyDescent="0.25">
      <c r="J130" s="107"/>
      <c r="K130" s="107"/>
    </row>
    <row r="132" spans="10:11" x14ac:dyDescent="0.25">
      <c r="J132" s="107"/>
      <c r="K132" s="107"/>
    </row>
    <row r="134" spans="10:11" x14ac:dyDescent="0.25">
      <c r="J134" s="107"/>
      <c r="K134" s="107"/>
    </row>
    <row r="135" spans="10:11" x14ac:dyDescent="0.25">
      <c r="J135" s="107"/>
      <c r="K135" s="107"/>
    </row>
    <row r="137" spans="10:11" x14ac:dyDescent="0.25">
      <c r="J137" s="107"/>
      <c r="K137" s="107"/>
    </row>
    <row r="139" spans="10:11" x14ac:dyDescent="0.25">
      <c r="J139" s="107"/>
      <c r="K139" s="107"/>
    </row>
    <row r="142" spans="10:11" x14ac:dyDescent="0.25">
      <c r="J142" s="107"/>
      <c r="K142" s="107"/>
    </row>
    <row r="143" spans="10:11" x14ac:dyDescent="0.25">
      <c r="J143" s="107"/>
      <c r="K143" s="107"/>
    </row>
    <row r="144" spans="10:11" x14ac:dyDescent="0.25">
      <c r="J144" s="107"/>
      <c r="K144" s="107"/>
    </row>
    <row r="145" spans="10:87" ht="21" x14ac:dyDescent="0.25">
      <c r="J145" s="108"/>
      <c r="K145" s="112"/>
    </row>
    <row r="146" spans="10:87" x14ac:dyDescent="0.25">
      <c r="J146" s="107"/>
      <c r="K146" s="107"/>
    </row>
    <row r="147" spans="10:87" x14ac:dyDescent="0.25">
      <c r="J147" s="107"/>
      <c r="K147" s="107"/>
    </row>
    <row r="149" spans="10:87" x14ac:dyDescent="0.25">
      <c r="J149" s="107"/>
      <c r="K149" s="107"/>
    </row>
    <row r="150" spans="10:87" ht="21" x14ac:dyDescent="0.25">
      <c r="J150" s="108"/>
      <c r="K150" s="112"/>
    </row>
    <row r="153" spans="10:87" ht="21" x14ac:dyDescent="0.25">
      <c r="J153" s="62"/>
      <c r="K153" s="57"/>
    </row>
    <row r="154" spans="10:87" x14ac:dyDescent="0.25">
      <c r="J154" s="107"/>
      <c r="K154" s="107"/>
    </row>
    <row r="155" spans="10:87" x14ac:dyDescent="0.25">
      <c r="J155" s="107"/>
      <c r="K155" s="107"/>
    </row>
    <row r="156" spans="10:87" ht="15.75" x14ac:dyDescent="0.25">
      <c r="AC156" s="15"/>
      <c r="AD156" s="15"/>
      <c r="AE156" s="15"/>
      <c r="AI156" s="15"/>
      <c r="AJ156" s="15"/>
      <c r="AK156" s="15"/>
    </row>
    <row r="157" spans="10:87" x14ac:dyDescent="0.25">
      <c r="J157" s="107"/>
      <c r="K157" s="107"/>
    </row>
    <row r="158" spans="10:87" x14ac:dyDescent="0.25">
      <c r="J158" s="107"/>
      <c r="K158" s="107"/>
    </row>
    <row r="159" spans="10:87" ht="15.75" x14ac:dyDescent="0.25">
      <c r="J159" s="107"/>
      <c r="K159" s="107"/>
      <c r="AH159" s="15"/>
      <c r="AL159" s="15"/>
      <c r="AM159" s="15"/>
      <c r="AN159" s="15"/>
      <c r="AO159" s="15"/>
      <c r="AP159" s="15"/>
      <c r="AQ159" s="15"/>
      <c r="AR159" s="15"/>
      <c r="AS159" s="15"/>
      <c r="AT159" s="15"/>
      <c r="AU159" s="15"/>
      <c r="AV159" s="15"/>
      <c r="AW159" s="15"/>
      <c r="AX159" s="15"/>
      <c r="AY159" s="15"/>
      <c r="AZ159" s="15"/>
      <c r="BA159" s="15"/>
      <c r="BB159" s="15"/>
      <c r="BC159" s="15"/>
      <c r="BD159" s="15"/>
      <c r="BE159" s="15"/>
      <c r="BF159" s="15"/>
      <c r="BG159" s="15"/>
      <c r="BH159" s="15"/>
      <c r="BI159" s="15"/>
      <c r="BJ159" s="15"/>
      <c r="BK159" s="15"/>
      <c r="BL159" s="15"/>
      <c r="BM159" s="15"/>
      <c r="BN159" s="15"/>
      <c r="BO159" s="15"/>
      <c r="BP159" s="15"/>
      <c r="BQ159" s="15"/>
      <c r="BR159" s="15"/>
      <c r="BS159" s="15"/>
      <c r="BT159" s="15"/>
      <c r="BU159" s="15"/>
      <c r="BV159" s="15"/>
      <c r="BW159" s="15"/>
      <c r="BX159" s="15"/>
      <c r="BY159" s="15"/>
      <c r="BZ159" s="15"/>
      <c r="CA159" s="15"/>
      <c r="CB159" s="15"/>
      <c r="CC159" s="15"/>
      <c r="CD159" s="15"/>
      <c r="CE159" s="15"/>
      <c r="CF159" s="15"/>
      <c r="CG159" s="15"/>
      <c r="CH159" s="15"/>
      <c r="CI159" s="15"/>
    </row>
    <row r="160" spans="10:87" ht="21" x14ac:dyDescent="0.25">
      <c r="J160" s="108"/>
      <c r="K160" s="112"/>
      <c r="AC160" s="15"/>
      <c r="AD160" s="15"/>
      <c r="AE160" s="15"/>
      <c r="AF160" s="15"/>
      <c r="AG160" s="15"/>
      <c r="AH160" s="15"/>
      <c r="AI160" s="15"/>
      <c r="AJ160" s="15"/>
      <c r="AK160" s="15"/>
    </row>
    <row r="165" spans="10:87" x14ac:dyDescent="0.25">
      <c r="J165" s="107"/>
      <c r="K165" s="107"/>
    </row>
    <row r="166" spans="10:87" ht="15.75" x14ac:dyDescent="0.25">
      <c r="J166" s="106"/>
      <c r="K166" s="106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W166" s="15"/>
      <c r="X166" s="15"/>
      <c r="Y166" s="15"/>
      <c r="Z166" s="15"/>
      <c r="AA166" s="15"/>
      <c r="BP166" s="15"/>
      <c r="BQ166" s="15"/>
      <c r="BR166" s="15"/>
      <c r="BS166" s="15"/>
      <c r="BT166" s="15"/>
      <c r="BU166" s="15"/>
      <c r="BV166" s="15"/>
      <c r="BW166" s="15"/>
      <c r="BX166" s="15"/>
      <c r="BY166" s="15"/>
      <c r="BZ166" s="15"/>
      <c r="CA166" s="15"/>
      <c r="CB166" s="15"/>
      <c r="CC166" s="15"/>
      <c r="CD166" s="15"/>
      <c r="CE166" s="15"/>
      <c r="CF166" s="15"/>
      <c r="CG166" s="15"/>
      <c r="CH166" s="15"/>
      <c r="CI166" s="15"/>
    </row>
    <row r="167" spans="10:87" x14ac:dyDescent="0.25">
      <c r="J167" s="107"/>
      <c r="K167" s="107"/>
    </row>
    <row r="168" spans="10:87" ht="21" x14ac:dyDescent="0.25">
      <c r="J168" s="108"/>
      <c r="K168" s="112"/>
    </row>
    <row r="169" spans="10:87" x14ac:dyDescent="0.25">
      <c r="J169" s="107"/>
      <c r="K169" s="107"/>
    </row>
    <row r="171" spans="10:87" x14ac:dyDescent="0.25">
      <c r="J171" s="107"/>
      <c r="K171" s="107"/>
    </row>
    <row r="175" spans="10:87" x14ac:dyDescent="0.25">
      <c r="J175" s="107"/>
      <c r="K175" s="107"/>
    </row>
    <row r="178" spans="10:87" x14ac:dyDescent="0.25">
      <c r="J178" s="107"/>
      <c r="K178" s="107"/>
    </row>
    <row r="179" spans="10:87" ht="15.75" x14ac:dyDescent="0.25"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W179" s="15"/>
      <c r="X179" s="15"/>
      <c r="Y179" s="15"/>
      <c r="Z179" s="15"/>
      <c r="AA179" s="15"/>
      <c r="AL179" s="15"/>
      <c r="AM179" s="15"/>
      <c r="AN179" s="15"/>
      <c r="AO179" s="15"/>
      <c r="AP179" s="15"/>
      <c r="AQ179" s="15"/>
      <c r="AR179" s="15"/>
      <c r="AS179" s="15"/>
      <c r="AT179" s="15"/>
      <c r="AU179" s="15"/>
      <c r="AV179" s="15"/>
      <c r="AW179" s="15"/>
      <c r="AX179" s="15"/>
      <c r="AY179" s="15"/>
      <c r="AZ179" s="15"/>
      <c r="BA179" s="15"/>
      <c r="BB179" s="15"/>
      <c r="BC179" s="15"/>
      <c r="BD179" s="15"/>
      <c r="BE179" s="15"/>
      <c r="BF179" s="15"/>
      <c r="BG179" s="15"/>
      <c r="BH179" s="15"/>
      <c r="BI179" s="15"/>
      <c r="BJ179" s="15"/>
      <c r="BK179" s="15"/>
      <c r="BL179" s="15"/>
      <c r="BM179" s="15"/>
      <c r="BN179" s="15"/>
      <c r="BO179" s="15"/>
    </row>
    <row r="180" spans="10:87" x14ac:dyDescent="0.25">
      <c r="J180" s="107"/>
      <c r="K180" s="107"/>
    </row>
    <row r="181" spans="10:87" x14ac:dyDescent="0.25">
      <c r="J181" s="107"/>
      <c r="K181" s="107"/>
    </row>
    <row r="183" spans="10:87" ht="15.75" x14ac:dyDescent="0.25">
      <c r="J183" s="107"/>
      <c r="K183" s="107"/>
      <c r="AL183" s="15"/>
      <c r="AM183" s="15"/>
      <c r="AN183" s="15"/>
      <c r="AO183" s="15"/>
      <c r="AP183" s="15"/>
      <c r="AQ183" s="15"/>
      <c r="AR183" s="15"/>
      <c r="AS183" s="15"/>
      <c r="AT183" s="15"/>
      <c r="AU183" s="15"/>
      <c r="AV183" s="15"/>
      <c r="AW183" s="15"/>
      <c r="AX183" s="15"/>
      <c r="AY183" s="15"/>
      <c r="AZ183" s="15"/>
      <c r="BA183" s="15"/>
      <c r="BB183" s="15"/>
      <c r="BC183" s="15"/>
      <c r="BD183" s="15"/>
      <c r="BE183" s="15"/>
      <c r="BF183" s="15"/>
      <c r="BG183" s="15"/>
      <c r="BH183" s="15"/>
      <c r="BI183" s="15"/>
      <c r="BJ183" s="15"/>
      <c r="BK183" s="15"/>
      <c r="BL183" s="15"/>
      <c r="BM183" s="15"/>
      <c r="BN183" s="15"/>
      <c r="BO183" s="15"/>
    </row>
    <row r="184" spans="10:87" ht="15.75" x14ac:dyDescent="0.25">
      <c r="AF184" s="15"/>
      <c r="AG184" s="15"/>
      <c r="AL184" s="15"/>
      <c r="AM184" s="15"/>
      <c r="AN184" s="15"/>
      <c r="AO184" s="15"/>
      <c r="AP184" s="15"/>
      <c r="AQ184" s="15"/>
      <c r="AR184" s="15"/>
      <c r="AS184" s="15"/>
      <c r="AT184" s="15"/>
      <c r="AU184" s="15"/>
      <c r="AV184" s="15"/>
      <c r="AW184" s="15"/>
      <c r="AX184" s="15"/>
      <c r="AY184" s="15"/>
      <c r="AZ184" s="15"/>
      <c r="BA184" s="15"/>
      <c r="BB184" s="15"/>
      <c r="BC184" s="15"/>
      <c r="BD184" s="15"/>
      <c r="BE184" s="15"/>
      <c r="BF184" s="15"/>
      <c r="BG184" s="15"/>
      <c r="BH184" s="15"/>
      <c r="BI184" s="15"/>
      <c r="BJ184" s="15"/>
      <c r="BK184" s="15"/>
      <c r="BL184" s="15"/>
      <c r="BM184" s="15"/>
      <c r="BN184" s="15"/>
      <c r="BO184" s="15"/>
    </row>
    <row r="185" spans="10:87" ht="15.75" x14ac:dyDescent="0.25"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W185" s="15"/>
      <c r="X185" s="15"/>
      <c r="Y185" s="15"/>
      <c r="Z185" s="15"/>
      <c r="AA185" s="15"/>
      <c r="AC185" s="15"/>
      <c r="AD185" s="15"/>
      <c r="AE185" s="15"/>
      <c r="AI185" s="15"/>
      <c r="AJ185" s="15"/>
      <c r="AK185" s="15"/>
    </row>
    <row r="186" spans="10:87" x14ac:dyDescent="0.25">
      <c r="J186" s="107"/>
      <c r="K186" s="107"/>
    </row>
    <row r="187" spans="10:87" x14ac:dyDescent="0.25">
      <c r="J187" s="107"/>
      <c r="K187" s="107"/>
    </row>
    <row r="188" spans="10:87" ht="21" x14ac:dyDescent="0.25">
      <c r="J188" s="108"/>
      <c r="K188" s="113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W188" s="15"/>
      <c r="X188" s="15"/>
      <c r="Y188" s="15"/>
      <c r="BP188" s="15"/>
      <c r="BQ188" s="15"/>
      <c r="BR188" s="15"/>
      <c r="BS188" s="15"/>
      <c r="BT188" s="15"/>
      <c r="BU188" s="15"/>
      <c r="BV188" s="15"/>
      <c r="BW188" s="15"/>
      <c r="BX188" s="15"/>
      <c r="BY188" s="15"/>
      <c r="BZ188" s="15"/>
      <c r="CA188" s="15"/>
      <c r="CB188" s="15"/>
      <c r="CC188" s="15"/>
      <c r="CD188" s="15"/>
      <c r="CE188" s="15"/>
      <c r="CF188" s="15"/>
      <c r="CG188" s="15"/>
      <c r="CH188" s="15"/>
      <c r="CI188" s="15"/>
    </row>
    <row r="193" spans="10:87" ht="15.75" x14ac:dyDescent="0.25"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W193" s="15"/>
      <c r="X193" s="15"/>
      <c r="Y193" s="15"/>
      <c r="Z193" s="15"/>
      <c r="AA193" s="15"/>
      <c r="AF193" s="15"/>
      <c r="AG193" s="15"/>
      <c r="AH193" s="15"/>
      <c r="AL193" s="15"/>
      <c r="AM193" s="15"/>
      <c r="AN193" s="15"/>
      <c r="AO193" s="15"/>
      <c r="AP193" s="15"/>
      <c r="AQ193" s="15"/>
      <c r="AR193" s="15"/>
      <c r="AS193" s="15"/>
      <c r="AT193" s="15"/>
      <c r="AU193" s="15"/>
      <c r="AV193" s="15"/>
      <c r="AW193" s="15"/>
      <c r="AX193" s="15"/>
      <c r="AY193" s="15"/>
      <c r="AZ193" s="15"/>
      <c r="BA193" s="15"/>
      <c r="BB193" s="15"/>
      <c r="BC193" s="15"/>
      <c r="BD193" s="15"/>
      <c r="BE193" s="15"/>
      <c r="BF193" s="15"/>
      <c r="BG193" s="15"/>
      <c r="BH193" s="15"/>
      <c r="BI193" s="15"/>
      <c r="BJ193" s="15"/>
      <c r="BK193" s="15"/>
      <c r="BL193" s="15"/>
      <c r="BM193" s="15"/>
      <c r="BN193" s="15"/>
      <c r="BO193" s="15"/>
      <c r="BP193" s="15"/>
      <c r="BQ193" s="15"/>
      <c r="BR193" s="15"/>
      <c r="BS193" s="15"/>
      <c r="BT193" s="15"/>
      <c r="BU193" s="15"/>
      <c r="BV193" s="15"/>
      <c r="BW193" s="15"/>
      <c r="BX193" s="15"/>
      <c r="BY193" s="15"/>
      <c r="BZ193" s="15"/>
      <c r="CA193" s="15"/>
      <c r="CB193" s="15"/>
      <c r="CC193" s="15"/>
      <c r="CD193" s="15"/>
      <c r="CE193" s="15"/>
      <c r="CF193" s="15"/>
      <c r="CG193" s="15"/>
      <c r="CH193" s="15"/>
      <c r="CI193" s="15"/>
    </row>
    <row r="194" spans="10:87" ht="21" x14ac:dyDescent="0.25">
      <c r="J194" s="62"/>
      <c r="K194" s="57"/>
    </row>
    <row r="196" spans="10:87" ht="15.75" x14ac:dyDescent="0.25">
      <c r="BP196" s="15"/>
      <c r="BQ196" s="15"/>
      <c r="BR196" s="15"/>
      <c r="BS196" s="15"/>
      <c r="BT196" s="15"/>
      <c r="BU196" s="15"/>
      <c r="BV196" s="15"/>
      <c r="BW196" s="15"/>
      <c r="BX196" s="15"/>
      <c r="BY196" s="15"/>
      <c r="BZ196" s="15"/>
      <c r="CA196" s="15"/>
      <c r="CB196" s="15"/>
      <c r="CC196" s="15"/>
      <c r="CD196" s="15"/>
      <c r="CE196" s="15"/>
      <c r="CF196" s="15"/>
      <c r="CG196" s="15"/>
      <c r="CH196" s="15"/>
      <c r="CI196" s="15"/>
    </row>
    <row r="200" spans="10:87" ht="15.75" x14ac:dyDescent="0.25">
      <c r="Z200" s="15"/>
      <c r="AA200" s="15"/>
    </row>
    <row r="201" spans="10:87" ht="15.75" x14ac:dyDescent="0.25">
      <c r="J201" s="107"/>
      <c r="K201" s="107"/>
      <c r="Z201" s="15"/>
      <c r="AA201" s="15"/>
    </row>
    <row r="202" spans="10:87" x14ac:dyDescent="0.25">
      <c r="J202" s="107"/>
      <c r="K202" s="107"/>
    </row>
    <row r="203" spans="10:87" x14ac:dyDescent="0.25">
      <c r="J203" s="107"/>
      <c r="K203" s="107"/>
    </row>
    <row r="204" spans="10:87" ht="21" x14ac:dyDescent="0.25">
      <c r="J204" s="62"/>
      <c r="K204" s="57"/>
    </row>
    <row r="206" spans="10:87" ht="21" x14ac:dyDescent="0.25">
      <c r="J206" s="62"/>
      <c r="K206" s="57"/>
    </row>
    <row r="209" spans="10:27" ht="21" x14ac:dyDescent="0.25">
      <c r="J209" s="62"/>
      <c r="K209" s="57"/>
    </row>
    <row r="212" spans="10:27" x14ac:dyDescent="0.25">
      <c r="J212" s="107"/>
      <c r="K212" s="107"/>
    </row>
    <row r="216" spans="10:27" ht="15.75" x14ac:dyDescent="0.25"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W216" s="15"/>
      <c r="X216" s="15"/>
      <c r="Y216" s="15"/>
      <c r="Z216" s="15"/>
      <c r="AA216" s="15"/>
    </row>
    <row r="218" spans="10:27" x14ac:dyDescent="0.25">
      <c r="J218" s="107"/>
      <c r="K218" s="107"/>
    </row>
    <row r="219" spans="10:27" ht="21" x14ac:dyDescent="0.25">
      <c r="J219" s="62"/>
      <c r="K219" s="57"/>
    </row>
    <row r="220" spans="10:27" x14ac:dyDescent="0.25">
      <c r="J220" s="107"/>
      <c r="K220" s="107"/>
    </row>
    <row r="225" spans="10:87" x14ac:dyDescent="0.25">
      <c r="J225" s="107"/>
      <c r="K225" s="107"/>
    </row>
    <row r="226" spans="10:87" x14ac:dyDescent="0.25">
      <c r="J226" s="107"/>
      <c r="K226" s="107"/>
    </row>
    <row r="227" spans="10:87" x14ac:dyDescent="0.25">
      <c r="J227" s="107"/>
      <c r="K227" s="107"/>
    </row>
    <row r="228" spans="10:87" x14ac:dyDescent="0.25">
      <c r="J228" s="107"/>
      <c r="K228" s="107"/>
    </row>
    <row r="229" spans="10:87" ht="15.75" x14ac:dyDescent="0.25"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W229" s="15"/>
      <c r="X229" s="15"/>
      <c r="Y229" s="15"/>
      <c r="Z229" s="15"/>
      <c r="AA229" s="15"/>
      <c r="AC229" s="15"/>
      <c r="AD229" s="15"/>
      <c r="AE229" s="15"/>
      <c r="AI229" s="15"/>
      <c r="AJ229" s="15"/>
      <c r="AK229" s="15"/>
      <c r="BP229" s="15"/>
      <c r="BQ229" s="15"/>
      <c r="BR229" s="15"/>
      <c r="BS229" s="15"/>
      <c r="BT229" s="15"/>
      <c r="BU229" s="15"/>
      <c r="BV229" s="15"/>
      <c r="BW229" s="15"/>
      <c r="BX229" s="15"/>
      <c r="BY229" s="15"/>
      <c r="BZ229" s="15"/>
      <c r="CA229" s="15"/>
      <c r="CB229" s="15"/>
      <c r="CC229" s="15"/>
      <c r="CD229" s="15"/>
      <c r="CE229" s="15"/>
      <c r="CF229" s="15"/>
      <c r="CG229" s="15"/>
      <c r="CH229" s="15"/>
      <c r="CI229" s="15"/>
    </row>
    <row r="235" spans="10:87" ht="15.75" x14ac:dyDescent="0.25">
      <c r="AL235" s="15"/>
      <c r="AM235" s="15"/>
      <c r="AN235" s="15"/>
      <c r="AO235" s="15"/>
      <c r="AP235" s="15"/>
      <c r="AQ235" s="15"/>
      <c r="AR235" s="15"/>
      <c r="AS235" s="15"/>
      <c r="AT235" s="15"/>
      <c r="AU235" s="15"/>
      <c r="AV235" s="15"/>
      <c r="AW235" s="15"/>
      <c r="AX235" s="15"/>
      <c r="AY235" s="15"/>
      <c r="AZ235" s="15"/>
      <c r="BA235" s="15"/>
      <c r="BB235" s="15"/>
      <c r="BC235" s="15"/>
      <c r="BD235" s="15"/>
      <c r="BE235" s="15"/>
      <c r="BF235" s="15"/>
      <c r="BG235" s="15"/>
      <c r="BH235" s="15"/>
      <c r="BI235" s="15"/>
      <c r="BJ235" s="15"/>
      <c r="BK235" s="15"/>
      <c r="BL235" s="15"/>
      <c r="BM235" s="15"/>
      <c r="BN235" s="15"/>
      <c r="BO235" s="15"/>
    </row>
    <row r="237" spans="10:87" ht="15.75" x14ac:dyDescent="0.25"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W237" s="15"/>
      <c r="X237" s="15"/>
      <c r="Y237" s="15"/>
      <c r="Z237" s="15"/>
      <c r="AA237" s="15"/>
      <c r="BP237" s="15"/>
      <c r="BQ237" s="15"/>
      <c r="BR237" s="15"/>
      <c r="BS237" s="15"/>
      <c r="BT237" s="15"/>
      <c r="BU237" s="15"/>
      <c r="BV237" s="15"/>
      <c r="BW237" s="15"/>
      <c r="BX237" s="15"/>
      <c r="BY237" s="15"/>
      <c r="BZ237" s="15"/>
      <c r="CA237" s="15"/>
      <c r="CB237" s="15"/>
      <c r="CC237" s="15"/>
      <c r="CD237" s="15"/>
      <c r="CE237" s="15"/>
      <c r="CF237" s="15"/>
      <c r="CG237" s="15"/>
      <c r="CH237" s="15"/>
      <c r="CI237" s="15"/>
    </row>
    <row r="238" spans="10:87" ht="15.75" x14ac:dyDescent="0.25">
      <c r="J238" s="107"/>
      <c r="K238" s="107"/>
      <c r="AH238" s="15"/>
      <c r="AL238" s="15"/>
      <c r="AM238" s="15"/>
      <c r="AN238" s="15"/>
      <c r="AO238" s="15"/>
      <c r="AP238" s="15"/>
      <c r="AQ238" s="15"/>
      <c r="AR238" s="15"/>
      <c r="AS238" s="15"/>
      <c r="AT238" s="15"/>
      <c r="AU238" s="15"/>
      <c r="AV238" s="15"/>
      <c r="AW238" s="15"/>
      <c r="AX238" s="15"/>
      <c r="AY238" s="15"/>
      <c r="AZ238" s="15"/>
      <c r="BA238" s="15"/>
      <c r="BB238" s="15"/>
      <c r="BC238" s="15"/>
      <c r="BD238" s="15"/>
      <c r="BE238" s="15"/>
      <c r="BF238" s="15"/>
      <c r="BG238" s="15"/>
      <c r="BH238" s="15"/>
      <c r="BI238" s="15"/>
      <c r="BJ238" s="15"/>
      <c r="BK238" s="15"/>
      <c r="BL238" s="15"/>
      <c r="BM238" s="15"/>
      <c r="BN238" s="15"/>
      <c r="BO238" s="15"/>
      <c r="BP238" s="15"/>
      <c r="BQ238" s="15"/>
      <c r="BR238" s="15"/>
      <c r="BS238" s="15"/>
      <c r="BT238" s="15"/>
      <c r="BU238" s="15"/>
      <c r="BV238" s="15"/>
      <c r="BW238" s="15"/>
      <c r="BX238" s="15"/>
      <c r="BY238" s="15"/>
      <c r="BZ238" s="15"/>
      <c r="CA238" s="15"/>
      <c r="CB238" s="15"/>
      <c r="CC238" s="15"/>
      <c r="CD238" s="15"/>
      <c r="CE238" s="15"/>
      <c r="CF238" s="15"/>
      <c r="CG238" s="15"/>
      <c r="CH238" s="15"/>
      <c r="CI238" s="15"/>
    </row>
    <row r="246" spans="10:87" ht="15.75" x14ac:dyDescent="0.25">
      <c r="AC246" s="15"/>
      <c r="AD246" s="15"/>
      <c r="AE246" s="15"/>
      <c r="AF246" s="15"/>
      <c r="AG246" s="15"/>
      <c r="AH246" s="15"/>
      <c r="AI246" s="15"/>
      <c r="AJ246" s="15"/>
      <c r="AK246" s="15"/>
    </row>
    <row r="251" spans="10:87" ht="15.75" x14ac:dyDescent="0.25">
      <c r="AC251" s="15"/>
      <c r="AD251" s="15"/>
      <c r="AE251" s="15"/>
      <c r="AI251" s="15"/>
      <c r="AJ251" s="15"/>
      <c r="AK251" s="15"/>
      <c r="AL251" s="15"/>
      <c r="AM251" s="15"/>
      <c r="AN251" s="15"/>
      <c r="AO251" s="15"/>
      <c r="AP251" s="15"/>
      <c r="AQ251" s="15"/>
      <c r="AR251" s="15"/>
      <c r="AS251" s="15"/>
      <c r="AT251" s="15"/>
      <c r="AU251" s="15"/>
      <c r="AV251" s="15"/>
      <c r="AW251" s="15"/>
      <c r="AX251" s="15"/>
      <c r="AY251" s="15"/>
      <c r="AZ251" s="15"/>
      <c r="BA251" s="15"/>
      <c r="BB251" s="15"/>
      <c r="BC251" s="15"/>
      <c r="BD251" s="15"/>
      <c r="BE251" s="15"/>
      <c r="BF251" s="15"/>
      <c r="BG251" s="15"/>
      <c r="BH251" s="15"/>
      <c r="BI251" s="15"/>
      <c r="BJ251" s="15"/>
      <c r="BK251" s="15"/>
      <c r="BL251" s="15"/>
      <c r="BM251" s="15"/>
      <c r="BN251" s="15"/>
      <c r="BO251" s="15"/>
    </row>
    <row r="255" spans="10:87" x14ac:dyDescent="0.25">
      <c r="J255" s="107"/>
      <c r="K255" s="107"/>
    </row>
    <row r="256" spans="10:87" ht="15.75" x14ac:dyDescent="0.25">
      <c r="J256" s="107"/>
      <c r="K256" s="107"/>
      <c r="BP256" s="15"/>
      <c r="BQ256" s="15"/>
      <c r="BR256" s="15"/>
      <c r="BS256" s="15"/>
      <c r="BT256" s="15"/>
      <c r="BU256" s="15"/>
      <c r="BV256" s="15"/>
      <c r="BW256" s="15"/>
      <c r="BX256" s="15"/>
      <c r="BY256" s="15"/>
      <c r="BZ256" s="15"/>
      <c r="CA256" s="15"/>
      <c r="CB256" s="15"/>
      <c r="CC256" s="15"/>
      <c r="CD256" s="15"/>
      <c r="CE256" s="15"/>
      <c r="CF256" s="15"/>
      <c r="CG256" s="15"/>
      <c r="CH256" s="15"/>
      <c r="CI256" s="15"/>
    </row>
    <row r="257" spans="10:87" x14ac:dyDescent="0.25">
      <c r="J257" s="107"/>
      <c r="K257" s="107"/>
    </row>
    <row r="261" spans="10:87" x14ac:dyDescent="0.25">
      <c r="J261" s="107"/>
      <c r="K261" s="107"/>
    </row>
    <row r="263" spans="10:87" ht="15.75" x14ac:dyDescent="0.25"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W263" s="15"/>
      <c r="X263" s="15"/>
      <c r="Y263" s="15"/>
      <c r="Z263" s="15"/>
      <c r="AA263" s="15"/>
      <c r="BP263" s="15"/>
      <c r="BQ263" s="15"/>
      <c r="BR263" s="15"/>
      <c r="BS263" s="15"/>
      <c r="BT263" s="15"/>
      <c r="BU263" s="15"/>
      <c r="BV263" s="15"/>
      <c r="BW263" s="15"/>
      <c r="BX263" s="15"/>
      <c r="BY263" s="15"/>
      <c r="BZ263" s="15"/>
      <c r="CA263" s="15"/>
      <c r="CB263" s="15"/>
      <c r="CC263" s="15"/>
      <c r="CD263" s="15"/>
      <c r="CE263" s="15"/>
      <c r="CF263" s="15"/>
      <c r="CG263" s="15"/>
      <c r="CH263" s="15"/>
      <c r="CI263" s="15"/>
    </row>
    <row r="264" spans="10:87" ht="21" x14ac:dyDescent="0.25">
      <c r="J264" s="62"/>
      <c r="K264" s="57"/>
    </row>
    <row r="265" spans="10:87" ht="15.75" x14ac:dyDescent="0.25">
      <c r="AC265" s="15"/>
      <c r="AD265" s="15"/>
      <c r="AE265" s="15"/>
      <c r="AI265" s="15"/>
      <c r="AJ265" s="15"/>
      <c r="AK265" s="15"/>
      <c r="AL265" s="15"/>
      <c r="AM265" s="15"/>
      <c r="AN265" s="15"/>
      <c r="AO265" s="15"/>
      <c r="AP265" s="15"/>
      <c r="AQ265" s="15"/>
      <c r="AR265" s="15"/>
      <c r="AS265" s="15"/>
      <c r="AT265" s="15"/>
      <c r="AU265" s="15"/>
      <c r="AV265" s="15"/>
      <c r="AW265" s="15"/>
      <c r="AX265" s="15"/>
      <c r="AY265" s="15"/>
      <c r="AZ265" s="15"/>
      <c r="BA265" s="15"/>
      <c r="BB265" s="15"/>
      <c r="BC265" s="15"/>
      <c r="BD265" s="15"/>
      <c r="BE265" s="15"/>
      <c r="BF265" s="15"/>
      <c r="BG265" s="15"/>
      <c r="BH265" s="15"/>
      <c r="BI265" s="15"/>
      <c r="BJ265" s="15"/>
      <c r="BK265" s="15"/>
      <c r="BL265" s="15"/>
      <c r="BM265" s="15"/>
      <c r="BN265" s="15"/>
      <c r="BO265" s="15"/>
    </row>
    <row r="269" spans="10:87" x14ac:dyDescent="0.25">
      <c r="J269" s="107"/>
      <c r="K269" s="107"/>
    </row>
    <row r="272" spans="10:87" ht="15.75" x14ac:dyDescent="0.25">
      <c r="J272" s="107"/>
      <c r="K272" s="107"/>
      <c r="BP272" s="15"/>
      <c r="BQ272" s="15"/>
      <c r="BR272" s="15"/>
      <c r="BS272" s="15"/>
      <c r="BT272" s="15"/>
      <c r="BU272" s="15"/>
      <c r="BV272" s="15"/>
      <c r="BW272" s="15"/>
      <c r="BX272" s="15"/>
      <c r="BY272" s="15"/>
      <c r="BZ272" s="15"/>
      <c r="CA272" s="15"/>
      <c r="CB272" s="15"/>
      <c r="CC272" s="15"/>
      <c r="CD272" s="15"/>
      <c r="CE272" s="15"/>
      <c r="CF272" s="15"/>
      <c r="CG272" s="15"/>
      <c r="CH272" s="15"/>
      <c r="CI272" s="15"/>
    </row>
    <row r="274" spans="10:87" x14ac:dyDescent="0.25">
      <c r="J274" s="107"/>
      <c r="K274" s="107"/>
    </row>
    <row r="276" spans="10:87" ht="15.75" x14ac:dyDescent="0.25">
      <c r="J276" s="106"/>
      <c r="K276" s="106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W276" s="15"/>
      <c r="X276" s="15"/>
      <c r="Y276" s="15"/>
      <c r="Z276" s="15"/>
      <c r="AA276" s="15"/>
    </row>
    <row r="277" spans="10:87" ht="21" x14ac:dyDescent="0.25">
      <c r="J277" s="108"/>
      <c r="K277" s="112"/>
      <c r="AC277" s="15"/>
      <c r="AD277" s="15"/>
      <c r="AE277" s="15"/>
      <c r="AF277" s="15"/>
      <c r="AG277" s="15"/>
      <c r="AH277" s="15"/>
      <c r="AI277" s="15"/>
      <c r="AJ277" s="15"/>
      <c r="AK277" s="15"/>
    </row>
    <row r="278" spans="10:87" ht="15.75" x14ac:dyDescent="0.25">
      <c r="J278" s="107"/>
      <c r="K278" s="107"/>
      <c r="AC278" s="15"/>
      <c r="AD278" s="15"/>
      <c r="AE278" s="15"/>
      <c r="AF278" s="15"/>
      <c r="AG278" s="15"/>
      <c r="AH278" s="15"/>
      <c r="AI278" s="15"/>
      <c r="AJ278" s="15"/>
      <c r="AK278" s="15"/>
    </row>
    <row r="280" spans="10:87" ht="21" x14ac:dyDescent="0.25">
      <c r="J280" s="108"/>
      <c r="K280" s="112"/>
    </row>
    <row r="281" spans="10:87" ht="15.75" x14ac:dyDescent="0.25">
      <c r="J281" s="107"/>
      <c r="K281" s="107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  <c r="AM281" s="15"/>
      <c r="AN281" s="15"/>
      <c r="AO281" s="15"/>
      <c r="AP281" s="15"/>
      <c r="AQ281" s="15"/>
      <c r="AR281" s="15"/>
      <c r="AS281" s="15"/>
      <c r="AT281" s="15"/>
      <c r="AU281" s="15"/>
      <c r="AV281" s="15"/>
      <c r="AW281" s="15"/>
      <c r="AX281" s="15"/>
      <c r="AY281" s="15"/>
      <c r="AZ281" s="15"/>
      <c r="BA281" s="15"/>
      <c r="BB281" s="15"/>
      <c r="BC281" s="15"/>
      <c r="BD281" s="15"/>
      <c r="BE281" s="15"/>
      <c r="BF281" s="15"/>
      <c r="BG281" s="15"/>
      <c r="BH281" s="15"/>
      <c r="BI281" s="15"/>
      <c r="BJ281" s="15"/>
      <c r="BK281" s="15"/>
      <c r="BL281" s="15"/>
      <c r="BM281" s="15"/>
      <c r="BN281" s="15"/>
      <c r="BO281" s="15"/>
      <c r="BP281" s="15"/>
      <c r="BQ281" s="15"/>
      <c r="BR281" s="15"/>
      <c r="BS281" s="15"/>
      <c r="BT281" s="15"/>
      <c r="BU281" s="15"/>
      <c r="BV281" s="15"/>
      <c r="BW281" s="15"/>
      <c r="BX281" s="15"/>
      <c r="BY281" s="15"/>
      <c r="BZ281" s="15"/>
      <c r="CA281" s="15"/>
      <c r="CB281" s="15"/>
      <c r="CC281" s="15"/>
      <c r="CD281" s="15"/>
      <c r="CE281" s="15"/>
      <c r="CF281" s="15"/>
      <c r="CG281" s="15"/>
      <c r="CH281" s="15"/>
      <c r="CI281" s="15"/>
    </row>
    <row r="282" spans="10:87" x14ac:dyDescent="0.25">
      <c r="J282" s="107"/>
      <c r="K282" s="107"/>
    </row>
    <row r="283" spans="10:87" x14ac:dyDescent="0.25">
      <c r="J283" s="107"/>
      <c r="K283" s="107"/>
    </row>
    <row r="287" spans="10:87" ht="21" x14ac:dyDescent="0.25">
      <c r="J287" s="108"/>
      <c r="K287" s="112"/>
    </row>
    <row r="289" spans="10:87" x14ac:dyDescent="0.25">
      <c r="J289" s="107"/>
      <c r="K289" s="107"/>
    </row>
    <row r="290" spans="10:87" x14ac:dyDescent="0.25">
      <c r="J290" s="107"/>
      <c r="K290" s="107"/>
    </row>
    <row r="291" spans="10:87" x14ac:dyDescent="0.25">
      <c r="J291" s="59"/>
      <c r="K291" s="59"/>
      <c r="L291" s="59"/>
      <c r="M291" s="59"/>
      <c r="N291" s="59"/>
      <c r="O291" s="59"/>
      <c r="P291" s="59"/>
      <c r="Q291" s="59"/>
      <c r="R291" s="59"/>
      <c r="S291" s="59"/>
      <c r="T291" s="59"/>
      <c r="U291" s="59"/>
      <c r="V291" s="59"/>
      <c r="W291" s="59"/>
      <c r="X291" s="59"/>
      <c r="Y291" s="59"/>
      <c r="Z291" s="59"/>
      <c r="AA291" s="59"/>
      <c r="AC291" s="59"/>
      <c r="AD291" s="59"/>
      <c r="AE291" s="59"/>
      <c r="AF291" s="59"/>
      <c r="AG291" s="59"/>
      <c r="AH291" s="59"/>
      <c r="AI291" s="59"/>
      <c r="AJ291" s="59"/>
      <c r="AK291" s="59"/>
      <c r="AL291" s="59"/>
      <c r="AM291" s="59"/>
      <c r="AN291" s="59"/>
      <c r="AO291" s="59"/>
      <c r="AP291" s="59"/>
      <c r="AQ291" s="59"/>
      <c r="AR291" s="59"/>
      <c r="AS291" s="59"/>
      <c r="AT291" s="59"/>
      <c r="AU291" s="59"/>
      <c r="AV291" s="59"/>
      <c r="AW291" s="59"/>
      <c r="AX291" s="59"/>
      <c r="AY291" s="59"/>
      <c r="AZ291" s="59"/>
      <c r="BA291" s="59"/>
      <c r="BB291" s="59"/>
      <c r="BC291" s="59"/>
      <c r="BD291" s="59"/>
      <c r="BE291" s="59"/>
      <c r="BF291" s="59"/>
      <c r="BG291" s="59"/>
      <c r="BH291" s="59"/>
      <c r="BI291" s="59"/>
      <c r="BJ291" s="59"/>
      <c r="BK291" s="59"/>
      <c r="BL291" s="59"/>
      <c r="BM291" s="59"/>
      <c r="BN291" s="59"/>
      <c r="BO291" s="59"/>
      <c r="BP291" s="59"/>
      <c r="BQ291" s="59"/>
      <c r="BR291" s="59"/>
      <c r="BS291" s="59"/>
      <c r="BT291" s="59"/>
      <c r="BU291" s="59"/>
      <c r="BV291" s="59"/>
      <c r="BW291" s="59"/>
      <c r="BX291" s="59"/>
      <c r="BY291" s="59"/>
      <c r="BZ291" s="59"/>
      <c r="CA291" s="59"/>
      <c r="CB291" s="59"/>
      <c r="CC291" s="59"/>
      <c r="CD291" s="59"/>
      <c r="CE291" s="59"/>
      <c r="CF291" s="59"/>
      <c r="CG291" s="59"/>
      <c r="CH291" s="59"/>
      <c r="CI291" s="59"/>
    </row>
    <row r="292" spans="10:87" x14ac:dyDescent="0.25">
      <c r="J292" s="107"/>
      <c r="K292" s="107"/>
    </row>
    <row r="295" spans="10:87" x14ac:dyDescent="0.25">
      <c r="J295" s="107"/>
      <c r="K295" s="107"/>
    </row>
    <row r="296" spans="10:87" ht="15.75" x14ac:dyDescent="0.25">
      <c r="AC296" s="15"/>
      <c r="AD296" s="15"/>
      <c r="AE296" s="15"/>
      <c r="AH296" s="15"/>
      <c r="AI296" s="15"/>
      <c r="AJ296" s="15"/>
      <c r="AK296" s="15"/>
      <c r="AL296" s="15"/>
      <c r="AM296" s="15"/>
      <c r="AN296" s="15"/>
      <c r="AO296" s="15"/>
      <c r="AP296" s="15"/>
      <c r="AQ296" s="15"/>
      <c r="AR296" s="15"/>
      <c r="AS296" s="15"/>
      <c r="AT296" s="15"/>
      <c r="AU296" s="15"/>
      <c r="AV296" s="15"/>
      <c r="AW296" s="15"/>
      <c r="AX296" s="15"/>
      <c r="AY296" s="15"/>
      <c r="AZ296" s="15"/>
      <c r="BA296" s="15"/>
      <c r="BB296" s="15"/>
      <c r="BC296" s="15"/>
      <c r="BD296" s="15"/>
      <c r="BE296" s="15"/>
      <c r="BF296" s="15"/>
      <c r="BG296" s="15"/>
      <c r="BH296" s="15"/>
      <c r="BI296" s="15"/>
      <c r="BJ296" s="15"/>
      <c r="BK296" s="15"/>
      <c r="BL296" s="15"/>
      <c r="BM296" s="15"/>
      <c r="BN296" s="15"/>
      <c r="BO296" s="15"/>
      <c r="BP296" s="15"/>
      <c r="BQ296" s="15"/>
      <c r="BR296" s="15"/>
      <c r="BS296" s="15"/>
      <c r="BT296" s="15"/>
      <c r="BU296" s="15"/>
      <c r="BV296" s="15"/>
      <c r="BW296" s="15"/>
      <c r="BX296" s="15"/>
      <c r="BY296" s="15"/>
      <c r="BZ296" s="15"/>
      <c r="CA296" s="15"/>
      <c r="CB296" s="15"/>
      <c r="CC296" s="15"/>
      <c r="CD296" s="15"/>
      <c r="CE296" s="15"/>
      <c r="CF296" s="15"/>
      <c r="CG296" s="15"/>
      <c r="CH296" s="15"/>
      <c r="CI296" s="15"/>
    </row>
    <row r="299" spans="10:87" ht="21" x14ac:dyDescent="0.25">
      <c r="J299" s="62"/>
      <c r="K299" s="57"/>
    </row>
    <row r="301" spans="10:87" ht="21" x14ac:dyDescent="0.25">
      <c r="J301" s="62"/>
      <c r="K301" s="57"/>
      <c r="AL301" s="15"/>
      <c r="AM301" s="15"/>
      <c r="AN301" s="15"/>
      <c r="AO301" s="15"/>
      <c r="AP301" s="15"/>
      <c r="AQ301" s="15"/>
      <c r="AR301" s="15"/>
      <c r="AS301" s="15"/>
      <c r="AT301" s="15"/>
      <c r="AU301" s="15"/>
      <c r="AV301" s="15"/>
      <c r="AW301" s="15"/>
      <c r="AX301" s="15"/>
      <c r="AY301" s="15"/>
      <c r="AZ301" s="15"/>
      <c r="BA301" s="15"/>
      <c r="BB301" s="15"/>
      <c r="BC301" s="15"/>
      <c r="BD301" s="15"/>
      <c r="BE301" s="15"/>
      <c r="BF301" s="15"/>
      <c r="BG301" s="15"/>
      <c r="BH301" s="15"/>
      <c r="BI301" s="15"/>
      <c r="BJ301" s="15"/>
      <c r="BK301" s="15"/>
      <c r="BL301" s="15"/>
      <c r="BM301" s="15"/>
      <c r="BN301" s="15"/>
      <c r="BO301" s="15"/>
    </row>
    <row r="304" spans="10:87" x14ac:dyDescent="0.25">
      <c r="J304" s="107"/>
      <c r="K304" s="107"/>
    </row>
    <row r="305" spans="10:11" ht="21" x14ac:dyDescent="0.25">
      <c r="J305" s="108"/>
      <c r="K305" s="108"/>
    </row>
    <row r="311" spans="10:11" x14ac:dyDescent="0.25">
      <c r="J311" s="107"/>
      <c r="K311" s="107"/>
    </row>
    <row r="313" spans="10:11" x14ac:dyDescent="0.25">
      <c r="J313" s="107"/>
      <c r="K313" s="107"/>
    </row>
    <row r="314" spans="10:11" x14ac:dyDescent="0.25">
      <c r="J314" s="107"/>
      <c r="K314" s="107"/>
    </row>
    <row r="317" spans="10:11" x14ac:dyDescent="0.25">
      <c r="J317" s="107"/>
      <c r="K317" s="107"/>
    </row>
    <row r="322" spans="10:87" ht="21" x14ac:dyDescent="0.25">
      <c r="J322" s="62"/>
      <c r="K322" s="63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W322" s="15"/>
      <c r="X322" s="15"/>
      <c r="Y322" s="15"/>
      <c r="AF322" s="15"/>
      <c r="AG322" s="15"/>
      <c r="AH322" s="15"/>
    </row>
    <row r="326" spans="10:87" ht="21" x14ac:dyDescent="0.25">
      <c r="J326" s="62"/>
      <c r="K326" s="57"/>
    </row>
    <row r="327" spans="10:87" x14ac:dyDescent="0.25">
      <c r="J327" s="107"/>
      <c r="K327" s="107"/>
    </row>
    <row r="328" spans="10:87" ht="21" x14ac:dyDescent="0.25">
      <c r="J328" s="108"/>
      <c r="K328" s="112"/>
    </row>
    <row r="329" spans="10:87" x14ac:dyDescent="0.25">
      <c r="J329" s="107"/>
      <c r="K329" s="107"/>
    </row>
    <row r="330" spans="10:87" x14ac:dyDescent="0.25">
      <c r="J330" s="107"/>
      <c r="K330" s="107"/>
    </row>
    <row r="332" spans="10:87" ht="15.75" x14ac:dyDescent="0.25"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W332" s="15"/>
      <c r="X332" s="15"/>
      <c r="Y332" s="15"/>
      <c r="Z332" s="15"/>
      <c r="AA332" s="15"/>
      <c r="AH332" s="15"/>
      <c r="BP332" s="15"/>
      <c r="BQ332" s="15"/>
      <c r="BR332" s="15"/>
      <c r="BS332" s="15"/>
      <c r="BT332" s="15"/>
      <c r="BU332" s="15"/>
      <c r="BV332" s="15"/>
      <c r="BW332" s="15"/>
      <c r="BX332" s="15"/>
      <c r="BY332" s="15"/>
      <c r="BZ332" s="15"/>
      <c r="CA332" s="15"/>
      <c r="CB332" s="15"/>
      <c r="CC332" s="15"/>
      <c r="CD332" s="15"/>
      <c r="CE332" s="15"/>
      <c r="CF332" s="15"/>
      <c r="CG332" s="15"/>
      <c r="CH332" s="15"/>
      <c r="CI332" s="15"/>
    </row>
    <row r="334" spans="10:87" ht="15.75" x14ac:dyDescent="0.25">
      <c r="AL334" s="15"/>
      <c r="AM334" s="15"/>
      <c r="AN334" s="15"/>
      <c r="AO334" s="15"/>
      <c r="AP334" s="15"/>
      <c r="AQ334" s="15"/>
      <c r="AR334" s="15"/>
      <c r="AS334" s="15"/>
      <c r="AT334" s="15"/>
      <c r="AU334" s="15"/>
      <c r="AV334" s="15"/>
      <c r="AW334" s="15"/>
      <c r="AX334" s="15"/>
      <c r="AY334" s="15"/>
      <c r="AZ334" s="15"/>
      <c r="BA334" s="15"/>
      <c r="BB334" s="15"/>
      <c r="BC334" s="15"/>
      <c r="BD334" s="15"/>
      <c r="BE334" s="15"/>
      <c r="BF334" s="15"/>
      <c r="BG334" s="15"/>
      <c r="BH334" s="15"/>
      <c r="BI334" s="15"/>
      <c r="BJ334" s="15"/>
      <c r="BK334" s="15"/>
      <c r="BL334" s="15"/>
      <c r="BM334" s="15"/>
      <c r="BN334" s="15"/>
      <c r="BO334" s="15"/>
    </row>
    <row r="338" spans="10:67" x14ac:dyDescent="0.25">
      <c r="J338" s="107"/>
      <c r="K338" s="107"/>
    </row>
    <row r="340" spans="10:67" ht="15.75" x14ac:dyDescent="0.25">
      <c r="AC340" s="15"/>
      <c r="AD340" s="15"/>
      <c r="AE340" s="15"/>
      <c r="AF340" s="15"/>
      <c r="AG340" s="15"/>
      <c r="AH340" s="15"/>
      <c r="AI340" s="15"/>
      <c r="AJ340" s="15"/>
      <c r="AK340" s="15"/>
    </row>
    <row r="342" spans="10:67" ht="21" x14ac:dyDescent="0.25">
      <c r="J342" s="62"/>
      <c r="K342" s="57"/>
    </row>
    <row r="343" spans="10:67" ht="21" x14ac:dyDescent="0.25">
      <c r="J343" s="62"/>
      <c r="K343" s="57"/>
    </row>
    <row r="349" spans="10:67" ht="15.75" x14ac:dyDescent="0.25">
      <c r="AL349" s="15"/>
      <c r="AM349" s="15"/>
      <c r="AN349" s="15"/>
      <c r="AO349" s="15"/>
      <c r="AP349" s="15"/>
      <c r="AQ349" s="15"/>
      <c r="AR349" s="15"/>
      <c r="AS349" s="15"/>
      <c r="AT349" s="15"/>
      <c r="AU349" s="15"/>
      <c r="AV349" s="15"/>
      <c r="AW349" s="15"/>
      <c r="AX349" s="15"/>
      <c r="AY349" s="15"/>
      <c r="AZ349" s="15"/>
      <c r="BA349" s="15"/>
      <c r="BB349" s="15"/>
      <c r="BC349" s="15"/>
      <c r="BD349" s="15"/>
      <c r="BE349" s="15"/>
      <c r="BF349" s="15"/>
      <c r="BG349" s="15"/>
      <c r="BH349" s="15"/>
      <c r="BI349" s="15"/>
      <c r="BJ349" s="15"/>
      <c r="BK349" s="15"/>
      <c r="BL349" s="15"/>
      <c r="BM349" s="15"/>
      <c r="BN349" s="15"/>
      <c r="BO349" s="15"/>
    </row>
    <row r="352" spans="10:67" ht="21" x14ac:dyDescent="0.35">
      <c r="J352" s="111"/>
      <c r="K352" s="112"/>
    </row>
    <row r="354" spans="10:87" x14ac:dyDescent="0.25">
      <c r="J354" s="107"/>
      <c r="K354" s="107"/>
    </row>
    <row r="355" spans="10:87" ht="15.75" x14ac:dyDescent="0.25"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W355" s="15"/>
      <c r="X355" s="15"/>
      <c r="Y355" s="15"/>
      <c r="Z355" s="15"/>
      <c r="AA355" s="15"/>
      <c r="AL355" s="15"/>
      <c r="AM355" s="15"/>
      <c r="AN355" s="15"/>
      <c r="AO355" s="15"/>
      <c r="AP355" s="15"/>
      <c r="AQ355" s="15"/>
      <c r="AR355" s="15"/>
      <c r="AS355" s="15"/>
      <c r="AT355" s="15"/>
      <c r="AU355" s="15"/>
      <c r="AV355" s="15"/>
      <c r="AW355" s="15"/>
      <c r="AX355" s="15"/>
      <c r="AY355" s="15"/>
      <c r="AZ355" s="15"/>
      <c r="BA355" s="15"/>
      <c r="BB355" s="15"/>
      <c r="BC355" s="15"/>
      <c r="BD355" s="15"/>
      <c r="BE355" s="15"/>
      <c r="BF355" s="15"/>
      <c r="BG355" s="15"/>
      <c r="BH355" s="15"/>
      <c r="BI355" s="15"/>
      <c r="BJ355" s="15"/>
      <c r="BK355" s="15"/>
      <c r="BL355" s="15"/>
      <c r="BM355" s="15"/>
      <c r="BN355" s="15"/>
      <c r="BO355" s="15"/>
      <c r="BP355" s="15"/>
      <c r="BQ355" s="15"/>
      <c r="BR355" s="15"/>
      <c r="BS355" s="15"/>
      <c r="BT355" s="15"/>
      <c r="BU355" s="15"/>
      <c r="BV355" s="15"/>
      <c r="BW355" s="15"/>
      <c r="BX355" s="15"/>
      <c r="BY355" s="15"/>
      <c r="BZ355" s="15"/>
      <c r="CA355" s="15"/>
      <c r="CB355" s="15"/>
      <c r="CC355" s="15"/>
      <c r="CD355" s="15"/>
      <c r="CE355" s="15"/>
      <c r="CF355" s="15"/>
      <c r="CG355" s="15"/>
      <c r="CH355" s="15"/>
      <c r="CI355" s="15"/>
    </row>
    <row r="357" spans="10:87" ht="15.75" x14ac:dyDescent="0.25">
      <c r="J357" s="107"/>
      <c r="K357" s="107"/>
      <c r="BP357" s="15"/>
      <c r="BQ357" s="15"/>
      <c r="BR357" s="15"/>
      <c r="BS357" s="15"/>
      <c r="BT357" s="15"/>
      <c r="BU357" s="15"/>
      <c r="BV357" s="15"/>
      <c r="BW357" s="15"/>
      <c r="BX357" s="15"/>
      <c r="BY357" s="15"/>
      <c r="BZ357" s="15"/>
      <c r="CA357" s="15"/>
      <c r="CB357" s="15"/>
      <c r="CC357" s="15"/>
      <c r="CD357" s="15"/>
      <c r="CE357" s="15"/>
      <c r="CF357" s="15"/>
      <c r="CG357" s="15"/>
      <c r="CH357" s="15"/>
      <c r="CI357" s="15"/>
    </row>
    <row r="358" spans="10:87" ht="15.75" x14ac:dyDescent="0.25">
      <c r="J358" s="106"/>
      <c r="K358" s="106"/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W358" s="15"/>
      <c r="X358" s="15"/>
      <c r="Y358" s="15"/>
      <c r="Z358" s="15"/>
      <c r="AA358" s="15"/>
      <c r="AL358" s="15"/>
      <c r="AM358" s="15"/>
      <c r="AN358" s="15"/>
      <c r="AO358" s="15"/>
      <c r="AP358" s="15"/>
      <c r="AQ358" s="15"/>
      <c r="AR358" s="15"/>
      <c r="AS358" s="15"/>
      <c r="AT358" s="15"/>
      <c r="AU358" s="15"/>
      <c r="AV358" s="15"/>
      <c r="AW358" s="15"/>
      <c r="AX358" s="15"/>
      <c r="AY358" s="15"/>
      <c r="AZ358" s="15"/>
      <c r="BA358" s="15"/>
      <c r="BB358" s="15"/>
      <c r="BC358" s="15"/>
      <c r="BD358" s="15"/>
      <c r="BE358" s="15"/>
      <c r="BF358" s="15"/>
      <c r="BG358" s="15"/>
      <c r="BH358" s="15"/>
      <c r="BI358" s="15"/>
      <c r="BJ358" s="15"/>
      <c r="BK358" s="15"/>
      <c r="BL358" s="15"/>
      <c r="BM358" s="15"/>
      <c r="BN358" s="15"/>
      <c r="BO358" s="15"/>
      <c r="BP358" s="15"/>
      <c r="BQ358" s="15"/>
      <c r="BR358" s="15"/>
      <c r="BS358" s="15"/>
      <c r="BT358" s="15"/>
      <c r="BU358" s="15"/>
      <c r="BV358" s="15"/>
      <c r="BW358" s="15"/>
      <c r="BX358" s="15"/>
      <c r="BY358" s="15"/>
      <c r="BZ358" s="15"/>
      <c r="CA358" s="15"/>
      <c r="CB358" s="15"/>
      <c r="CC358" s="15"/>
      <c r="CD358" s="15"/>
      <c r="CE358" s="15"/>
      <c r="CF358" s="15"/>
      <c r="CG358" s="15"/>
      <c r="CH358" s="15"/>
      <c r="CI358" s="15"/>
    </row>
    <row r="360" spans="10:87" ht="21" x14ac:dyDescent="0.25">
      <c r="J360" s="62"/>
      <c r="K360" s="57"/>
    </row>
    <row r="362" spans="10:87" ht="21" x14ac:dyDescent="0.25">
      <c r="J362" s="62"/>
      <c r="K362" s="57"/>
    </row>
    <row r="363" spans="10:87" x14ac:dyDescent="0.25">
      <c r="J363" s="107"/>
      <c r="K363" s="107"/>
    </row>
    <row r="364" spans="10:87" ht="21" x14ac:dyDescent="0.25">
      <c r="J364" s="108"/>
      <c r="K364" s="112"/>
    </row>
    <row r="365" spans="10:87" x14ac:dyDescent="0.25">
      <c r="J365" s="107"/>
      <c r="K365" s="107"/>
    </row>
    <row r="367" spans="10:87" x14ac:dyDescent="0.25">
      <c r="J367" s="107"/>
      <c r="K367" s="107"/>
    </row>
    <row r="371" spans="10:67" ht="21" x14ac:dyDescent="0.25">
      <c r="J371" s="62"/>
      <c r="K371" s="57"/>
    </row>
    <row r="373" spans="10:67" ht="21" x14ac:dyDescent="0.25">
      <c r="J373" s="62"/>
      <c r="K373" s="57"/>
    </row>
    <row r="375" spans="10:67" ht="21" x14ac:dyDescent="0.25">
      <c r="J375" s="108"/>
      <c r="K375" s="112"/>
    </row>
    <row r="378" spans="10:67" ht="15.75" x14ac:dyDescent="0.25">
      <c r="AL378" s="15"/>
      <c r="AM378" s="15"/>
      <c r="AN378" s="15"/>
      <c r="AO378" s="15"/>
      <c r="AP378" s="15"/>
      <c r="AQ378" s="15"/>
      <c r="AR378" s="15"/>
      <c r="AS378" s="15"/>
      <c r="AT378" s="15"/>
      <c r="AU378" s="15"/>
      <c r="AV378" s="15"/>
      <c r="AW378" s="15"/>
      <c r="AX378" s="15"/>
      <c r="AY378" s="15"/>
      <c r="AZ378" s="15"/>
      <c r="BA378" s="15"/>
      <c r="BB378" s="15"/>
      <c r="BC378" s="15"/>
      <c r="BD378" s="15"/>
      <c r="BE378" s="15"/>
      <c r="BF378" s="15"/>
      <c r="BG378" s="15"/>
      <c r="BH378" s="15"/>
      <c r="BI378" s="15"/>
      <c r="BJ378" s="15"/>
      <c r="BK378" s="15"/>
      <c r="BL378" s="15"/>
      <c r="BM378" s="15"/>
      <c r="BN378" s="15"/>
      <c r="BO378" s="15"/>
    </row>
    <row r="381" spans="10:67" ht="15.75" x14ac:dyDescent="0.25">
      <c r="AF381" s="15"/>
      <c r="AG381" s="15"/>
    </row>
    <row r="383" spans="10:67" ht="21" x14ac:dyDescent="0.25">
      <c r="J383" s="62"/>
      <c r="K383" s="57"/>
    </row>
    <row r="390" spans="10:87" x14ac:dyDescent="0.25">
      <c r="J390" s="107"/>
      <c r="K390" s="107"/>
    </row>
    <row r="392" spans="10:87" x14ac:dyDescent="0.25">
      <c r="J392" s="107"/>
      <c r="K392" s="107"/>
    </row>
    <row r="393" spans="10:87" x14ac:dyDescent="0.25">
      <c r="J393" s="107"/>
      <c r="K393" s="107"/>
    </row>
    <row r="395" spans="10:87" x14ac:dyDescent="0.25">
      <c r="J395" s="107"/>
      <c r="K395" s="107"/>
    </row>
    <row r="396" spans="10:87" ht="15.75" x14ac:dyDescent="0.25">
      <c r="J396" s="106"/>
      <c r="K396" s="106"/>
      <c r="L396" s="15"/>
      <c r="M396" s="15"/>
      <c r="N396" s="15"/>
      <c r="O396" s="15"/>
      <c r="P396" s="15"/>
      <c r="Q396" s="15"/>
      <c r="R396" s="15"/>
      <c r="S396" s="15"/>
      <c r="T396" s="15"/>
      <c r="U396" s="15"/>
      <c r="W396" s="15"/>
      <c r="X396" s="15"/>
      <c r="Y396" s="15"/>
      <c r="Z396" s="15"/>
      <c r="AA396" s="15"/>
      <c r="AC396" s="15"/>
      <c r="AD396" s="15"/>
      <c r="AE396" s="15"/>
      <c r="AF396" s="15"/>
      <c r="AG396" s="15"/>
      <c r="AH396" s="15"/>
      <c r="AI396" s="15"/>
      <c r="AJ396" s="15"/>
      <c r="AK396" s="15"/>
      <c r="BP396" s="15"/>
      <c r="BQ396" s="15"/>
      <c r="BR396" s="15"/>
      <c r="BS396" s="15"/>
      <c r="BT396" s="15"/>
      <c r="BU396" s="15"/>
      <c r="BV396" s="15"/>
      <c r="BW396" s="15"/>
      <c r="BX396" s="15"/>
      <c r="BY396" s="15"/>
      <c r="BZ396" s="15"/>
      <c r="CA396" s="15"/>
      <c r="CB396" s="15"/>
      <c r="CC396" s="15"/>
      <c r="CD396" s="15"/>
      <c r="CE396" s="15"/>
      <c r="CF396" s="15"/>
      <c r="CG396" s="15"/>
      <c r="CH396" s="15"/>
      <c r="CI396" s="15"/>
    </row>
    <row r="397" spans="10:87" x14ac:dyDescent="0.25">
      <c r="J397" s="107"/>
      <c r="K397" s="107"/>
    </row>
    <row r="398" spans="10:87" x14ac:dyDescent="0.25">
      <c r="J398" s="107"/>
      <c r="K398" s="107"/>
    </row>
    <row r="399" spans="10:87" ht="15.75" x14ac:dyDescent="0.25">
      <c r="J399" s="107"/>
      <c r="K399" s="107"/>
      <c r="AC399" s="15"/>
      <c r="AD399" s="15"/>
      <c r="AE399" s="15"/>
      <c r="AF399" s="15"/>
      <c r="AG399" s="15"/>
      <c r="AH399" s="15"/>
      <c r="AI399" s="15"/>
      <c r="AJ399" s="15"/>
      <c r="AK399" s="15"/>
      <c r="AL399" s="15"/>
      <c r="AM399" s="15"/>
      <c r="AN399" s="15"/>
      <c r="AO399" s="15"/>
      <c r="AP399" s="15"/>
      <c r="AQ399" s="15"/>
      <c r="AR399" s="15"/>
      <c r="AS399" s="15"/>
      <c r="AT399" s="15"/>
      <c r="AU399" s="15"/>
      <c r="AV399" s="15"/>
      <c r="AW399" s="15"/>
      <c r="AX399" s="15"/>
      <c r="AY399" s="15"/>
      <c r="AZ399" s="15"/>
      <c r="BA399" s="15"/>
      <c r="BB399" s="15"/>
      <c r="BC399" s="15"/>
      <c r="BD399" s="15"/>
      <c r="BE399" s="15"/>
      <c r="BF399" s="15"/>
      <c r="BG399" s="15"/>
      <c r="BH399" s="15"/>
      <c r="BI399" s="15"/>
      <c r="BJ399" s="15"/>
      <c r="BK399" s="15"/>
      <c r="BL399" s="15"/>
      <c r="BM399" s="15"/>
      <c r="BN399" s="15"/>
      <c r="BO399" s="15"/>
    </row>
    <row r="400" spans="10:87" x14ac:dyDescent="0.25">
      <c r="J400" s="107"/>
      <c r="K400" s="107"/>
    </row>
    <row r="401" spans="10:87" x14ac:dyDescent="0.25">
      <c r="J401" s="107"/>
      <c r="K401" s="107"/>
    </row>
    <row r="405" spans="10:87" ht="21" x14ac:dyDescent="0.25">
      <c r="J405" s="62"/>
      <c r="K405" s="57"/>
      <c r="AF405" s="15"/>
      <c r="AG405" s="15"/>
    </row>
    <row r="409" spans="10:87" ht="21" x14ac:dyDescent="0.25">
      <c r="J409" s="62"/>
      <c r="K409" s="57"/>
    </row>
    <row r="411" spans="10:87" ht="21" x14ac:dyDescent="0.25">
      <c r="J411" s="108"/>
      <c r="K411" s="113"/>
      <c r="L411" s="15"/>
      <c r="M411" s="15"/>
      <c r="N411" s="15"/>
      <c r="O411" s="15"/>
      <c r="P411" s="15"/>
      <c r="Q411" s="15"/>
      <c r="R411" s="15"/>
      <c r="S411" s="15"/>
      <c r="T411" s="15"/>
      <c r="U411" s="15"/>
      <c r="W411" s="15"/>
      <c r="X411" s="15"/>
      <c r="Y411" s="15"/>
      <c r="Z411" s="15"/>
      <c r="AA411" s="15"/>
      <c r="BP411" s="15"/>
      <c r="BQ411" s="15"/>
      <c r="BR411" s="15"/>
      <c r="BS411" s="15"/>
      <c r="BT411" s="15"/>
      <c r="BU411" s="15"/>
      <c r="BV411" s="15"/>
      <c r="BW411" s="15"/>
      <c r="BX411" s="15"/>
      <c r="BY411" s="15"/>
      <c r="BZ411" s="15"/>
      <c r="CA411" s="15"/>
      <c r="CB411" s="15"/>
      <c r="CC411" s="15"/>
      <c r="CD411" s="15"/>
      <c r="CE411" s="15"/>
      <c r="CF411" s="15"/>
      <c r="CG411" s="15"/>
      <c r="CH411" s="15"/>
      <c r="CI411" s="15"/>
    </row>
    <row r="418" spans="10:87" ht="21" x14ac:dyDescent="0.25">
      <c r="J418" s="62"/>
      <c r="K418" s="57"/>
    </row>
    <row r="420" spans="10:87" ht="15.75" x14ac:dyDescent="0.25">
      <c r="J420" s="107"/>
      <c r="K420" s="107"/>
      <c r="AC420" s="15"/>
      <c r="AD420" s="15"/>
      <c r="AE420" s="15"/>
      <c r="AF420" s="15"/>
      <c r="AG420" s="15"/>
      <c r="AH420" s="15"/>
      <c r="AI420" s="15"/>
      <c r="AJ420" s="15"/>
      <c r="AK420" s="15"/>
      <c r="BP420" s="15"/>
      <c r="BQ420" s="15"/>
      <c r="BR420" s="15"/>
      <c r="BS420" s="15"/>
      <c r="BT420" s="15"/>
      <c r="BU420" s="15"/>
      <c r="BV420" s="15"/>
      <c r="BW420" s="15"/>
      <c r="BX420" s="15"/>
      <c r="BY420" s="15"/>
      <c r="BZ420" s="15"/>
      <c r="CA420" s="15"/>
      <c r="CB420" s="15"/>
      <c r="CC420" s="15"/>
      <c r="CD420" s="15"/>
      <c r="CE420" s="15"/>
      <c r="CF420" s="15"/>
      <c r="CG420" s="15"/>
      <c r="CH420" s="15"/>
      <c r="CI420" s="15"/>
    </row>
    <row r="422" spans="10:87" ht="15.75" x14ac:dyDescent="0.25">
      <c r="J422" s="107"/>
      <c r="K422" s="107"/>
      <c r="AC422" s="15"/>
      <c r="AD422" s="15"/>
      <c r="AE422" s="15"/>
      <c r="AF422" s="15"/>
      <c r="AG422" s="15"/>
      <c r="AH422" s="15"/>
      <c r="AI422" s="15"/>
      <c r="AJ422" s="15"/>
      <c r="AK422" s="15"/>
      <c r="AL422" s="15"/>
      <c r="AM422" s="15"/>
      <c r="AN422" s="15"/>
      <c r="AO422" s="15"/>
      <c r="AP422" s="15"/>
      <c r="AQ422" s="15"/>
      <c r="AR422" s="15"/>
      <c r="AS422" s="15"/>
      <c r="AT422" s="15"/>
      <c r="AU422" s="15"/>
      <c r="AV422" s="15"/>
      <c r="AW422" s="15"/>
      <c r="AX422" s="15"/>
      <c r="AY422" s="15"/>
      <c r="AZ422" s="15"/>
      <c r="BA422" s="15"/>
      <c r="BB422" s="15"/>
      <c r="BC422" s="15"/>
      <c r="BD422" s="15"/>
      <c r="BE422" s="15"/>
      <c r="BF422" s="15"/>
      <c r="BG422" s="15"/>
      <c r="BH422" s="15"/>
      <c r="BI422" s="15"/>
      <c r="BJ422" s="15"/>
      <c r="BK422" s="15"/>
      <c r="BL422" s="15"/>
      <c r="BM422" s="15"/>
      <c r="BN422" s="15"/>
      <c r="BO422" s="15"/>
      <c r="BP422" s="15"/>
      <c r="BQ422" s="15"/>
      <c r="BR422" s="15"/>
      <c r="BS422" s="15"/>
      <c r="BT422" s="15"/>
      <c r="BU422" s="15"/>
      <c r="BV422" s="15"/>
      <c r="BW422" s="15"/>
      <c r="BX422" s="15"/>
      <c r="BY422" s="15"/>
      <c r="BZ422" s="15"/>
      <c r="CA422" s="15"/>
      <c r="CB422" s="15"/>
      <c r="CC422" s="15"/>
      <c r="CD422" s="15"/>
      <c r="CE422" s="15"/>
      <c r="CF422" s="15"/>
      <c r="CG422" s="15"/>
      <c r="CH422" s="15"/>
      <c r="CI422" s="15"/>
    </row>
    <row r="423" spans="10:87" x14ac:dyDescent="0.25">
      <c r="J423" s="107"/>
      <c r="K423" s="107"/>
    </row>
    <row r="424" spans="10:87" x14ac:dyDescent="0.25">
      <c r="J424" s="107"/>
      <c r="K424" s="107"/>
    </row>
    <row r="425" spans="10:87" ht="15.75" x14ac:dyDescent="0.25">
      <c r="BP425" s="15"/>
      <c r="BQ425" s="15"/>
      <c r="BR425" s="15"/>
      <c r="BS425" s="15"/>
      <c r="BT425" s="15"/>
      <c r="BU425" s="15"/>
      <c r="BV425" s="15"/>
      <c r="BW425" s="15"/>
      <c r="BX425" s="15"/>
      <c r="BY425" s="15"/>
      <c r="BZ425" s="15"/>
      <c r="CA425" s="15"/>
      <c r="CB425" s="15"/>
      <c r="CC425" s="15"/>
      <c r="CD425" s="15"/>
      <c r="CE425" s="15"/>
      <c r="CF425" s="15"/>
      <c r="CG425" s="15"/>
      <c r="CH425" s="15"/>
      <c r="CI425" s="15"/>
    </row>
    <row r="426" spans="10:87" ht="15.75" x14ac:dyDescent="0.25">
      <c r="AF426" s="15"/>
      <c r="AG426" s="15"/>
      <c r="AL426" s="15"/>
      <c r="AM426" s="15"/>
      <c r="AN426" s="15"/>
      <c r="AO426" s="15"/>
      <c r="AP426" s="15"/>
      <c r="AQ426" s="15"/>
      <c r="AR426" s="15"/>
      <c r="AS426" s="15"/>
      <c r="AT426" s="15"/>
      <c r="AU426" s="15"/>
      <c r="AV426" s="15"/>
      <c r="AW426" s="15"/>
      <c r="AX426" s="15"/>
      <c r="AY426" s="15"/>
      <c r="AZ426" s="15"/>
      <c r="BA426" s="15"/>
      <c r="BB426" s="15"/>
      <c r="BC426" s="15"/>
      <c r="BD426" s="15"/>
      <c r="BE426" s="15"/>
      <c r="BF426" s="15"/>
      <c r="BG426" s="15"/>
      <c r="BH426" s="15"/>
      <c r="BI426" s="15"/>
      <c r="BJ426" s="15"/>
      <c r="BK426" s="15"/>
      <c r="BL426" s="15"/>
      <c r="BM426" s="15"/>
      <c r="BN426" s="15"/>
      <c r="BO426" s="15"/>
    </row>
    <row r="430" spans="10:87" x14ac:dyDescent="0.25">
      <c r="J430" s="107"/>
      <c r="K430" s="107"/>
    </row>
    <row r="434" spans="10:67" ht="15.75" x14ac:dyDescent="0.25">
      <c r="J434" s="15"/>
      <c r="K434" s="15"/>
      <c r="L434" s="15"/>
      <c r="M434" s="15"/>
      <c r="N434" s="15"/>
      <c r="O434" s="15"/>
      <c r="P434" s="15"/>
      <c r="Q434" s="15"/>
      <c r="R434" s="15"/>
      <c r="S434" s="15"/>
      <c r="T434" s="15"/>
      <c r="U434" s="15"/>
      <c r="W434" s="15"/>
      <c r="X434" s="15"/>
      <c r="Y434" s="15"/>
      <c r="Z434" s="15"/>
      <c r="AA434" s="15"/>
      <c r="AL434" s="15"/>
      <c r="AM434" s="15"/>
      <c r="AN434" s="15"/>
      <c r="AO434" s="15"/>
      <c r="AP434" s="15"/>
      <c r="AQ434" s="15"/>
      <c r="AR434" s="15"/>
      <c r="AS434" s="15"/>
      <c r="AT434" s="15"/>
      <c r="AU434" s="15"/>
      <c r="AV434" s="15"/>
      <c r="AW434" s="15"/>
      <c r="AX434" s="15"/>
      <c r="AY434" s="15"/>
      <c r="AZ434" s="15"/>
      <c r="BA434" s="15"/>
      <c r="BB434" s="15"/>
      <c r="BC434" s="15"/>
      <c r="BD434" s="15"/>
      <c r="BE434" s="15"/>
      <c r="BF434" s="15"/>
      <c r="BG434" s="15"/>
      <c r="BH434" s="15"/>
      <c r="BI434" s="15"/>
      <c r="BJ434" s="15"/>
      <c r="BK434" s="15"/>
      <c r="BL434" s="15"/>
      <c r="BM434" s="15"/>
      <c r="BN434" s="15"/>
      <c r="BO434" s="15"/>
    </row>
    <row r="440" spans="10:67" x14ac:dyDescent="0.25">
      <c r="J440" s="107"/>
      <c r="K440" s="107"/>
    </row>
    <row r="441" spans="10:67" ht="21" x14ac:dyDescent="0.25">
      <c r="J441" s="108"/>
      <c r="K441" s="112"/>
    </row>
    <row r="442" spans="10:67" ht="21" x14ac:dyDescent="0.25">
      <c r="J442" s="62"/>
      <c r="K442" s="57"/>
    </row>
    <row r="447" spans="10:67" ht="15.75" x14ac:dyDescent="0.25">
      <c r="AC447" s="15"/>
      <c r="AD447" s="15"/>
      <c r="AE447" s="15"/>
      <c r="AF447" s="15"/>
      <c r="AG447" s="15"/>
      <c r="AH447" s="15"/>
      <c r="AI447" s="15"/>
      <c r="AJ447" s="15"/>
      <c r="AK447" s="15"/>
      <c r="AL447" s="15"/>
      <c r="AM447" s="15"/>
      <c r="AN447" s="15"/>
      <c r="AO447" s="15"/>
      <c r="AP447" s="15"/>
      <c r="AQ447" s="15"/>
      <c r="AR447" s="15"/>
      <c r="AS447" s="15"/>
      <c r="AT447" s="15"/>
      <c r="AU447" s="15"/>
      <c r="AV447" s="15"/>
      <c r="AW447" s="15"/>
      <c r="AX447" s="15"/>
      <c r="AY447" s="15"/>
      <c r="AZ447" s="15"/>
      <c r="BA447" s="15"/>
      <c r="BB447" s="15"/>
      <c r="BC447" s="15"/>
      <c r="BD447" s="15"/>
      <c r="BE447" s="15"/>
      <c r="BF447" s="15"/>
      <c r="BG447" s="15"/>
      <c r="BH447" s="15"/>
      <c r="BI447" s="15"/>
      <c r="BJ447" s="15"/>
      <c r="BK447" s="15"/>
      <c r="BL447" s="15"/>
      <c r="BM447" s="15"/>
      <c r="BN447" s="15"/>
      <c r="BO447" s="15"/>
    </row>
    <row r="449" spans="10:33" ht="15.75" x14ac:dyDescent="0.25">
      <c r="AF449" s="15"/>
      <c r="AG449" s="15"/>
    </row>
    <row r="451" spans="10:33" x14ac:dyDescent="0.25">
      <c r="J451" s="107"/>
      <c r="K451" s="107"/>
    </row>
    <row r="452" spans="10:33" ht="21" x14ac:dyDescent="0.25">
      <c r="J452" s="62"/>
      <c r="K452" s="57"/>
    </row>
    <row r="453" spans="10:33" x14ac:dyDescent="0.25">
      <c r="J453" s="107"/>
      <c r="K453" s="107"/>
    </row>
    <row r="454" spans="10:33" x14ac:dyDescent="0.25">
      <c r="J454" s="107"/>
      <c r="K454" s="107"/>
    </row>
    <row r="455" spans="10:33" x14ac:dyDescent="0.25">
      <c r="J455" s="107"/>
      <c r="K455" s="107"/>
    </row>
    <row r="457" spans="10:33" ht="21" x14ac:dyDescent="0.25">
      <c r="J457" s="62"/>
      <c r="K457" s="57"/>
    </row>
    <row r="458" spans="10:33" x14ac:dyDescent="0.25">
      <c r="J458" s="107"/>
      <c r="K458" s="107"/>
    </row>
    <row r="460" spans="10:33" x14ac:dyDescent="0.25">
      <c r="J460" s="107"/>
      <c r="K460" s="107"/>
    </row>
    <row r="465" spans="10:67" ht="21" x14ac:dyDescent="0.25">
      <c r="J465" s="62"/>
    </row>
    <row r="467" spans="10:67" x14ac:dyDescent="0.25">
      <c r="J467" s="107"/>
      <c r="K467" s="107"/>
    </row>
    <row r="474" spans="10:67" ht="21" x14ac:dyDescent="0.25">
      <c r="J474" s="62"/>
      <c r="K474" s="57"/>
    </row>
    <row r="475" spans="10:67" x14ac:dyDescent="0.25">
      <c r="J475" s="107"/>
      <c r="K475" s="107"/>
    </row>
    <row r="476" spans="10:67" x14ac:dyDescent="0.25">
      <c r="J476" s="107"/>
      <c r="K476" s="107"/>
    </row>
    <row r="477" spans="10:67" x14ac:dyDescent="0.25">
      <c r="J477" s="107"/>
      <c r="K477" s="107"/>
    </row>
    <row r="479" spans="10:67" ht="15.75" x14ac:dyDescent="0.25">
      <c r="J479" s="15"/>
      <c r="K479" s="15"/>
      <c r="L479" s="15"/>
      <c r="M479" s="15"/>
      <c r="N479" s="15"/>
      <c r="O479" s="15"/>
      <c r="P479" s="15"/>
      <c r="Q479" s="15"/>
      <c r="R479" s="15"/>
      <c r="S479" s="15"/>
      <c r="T479" s="15"/>
      <c r="U479" s="15"/>
      <c r="W479" s="15"/>
      <c r="X479" s="15"/>
      <c r="Y479" s="15"/>
      <c r="Z479" s="15"/>
      <c r="AA479" s="15"/>
      <c r="AC479" s="15"/>
      <c r="AD479" s="15"/>
      <c r="AE479" s="15"/>
      <c r="AF479" s="15"/>
      <c r="AG479" s="15"/>
      <c r="AI479" s="15"/>
      <c r="AJ479" s="15"/>
      <c r="AK479" s="15"/>
      <c r="AL479" s="15"/>
      <c r="AM479" s="15"/>
      <c r="AN479" s="15"/>
      <c r="AO479" s="15"/>
      <c r="AP479" s="15"/>
      <c r="AQ479" s="15"/>
      <c r="AR479" s="15"/>
      <c r="AS479" s="15"/>
      <c r="AT479" s="15"/>
      <c r="AU479" s="15"/>
      <c r="AV479" s="15"/>
      <c r="AW479" s="15"/>
      <c r="AX479" s="15"/>
      <c r="AY479" s="15"/>
      <c r="AZ479" s="15"/>
      <c r="BA479" s="15"/>
      <c r="BB479" s="15"/>
      <c r="BC479" s="15"/>
      <c r="BD479" s="15"/>
      <c r="BE479" s="15"/>
      <c r="BF479" s="15"/>
      <c r="BG479" s="15"/>
      <c r="BH479" s="15"/>
      <c r="BI479" s="15"/>
      <c r="BJ479" s="15"/>
      <c r="BK479" s="15"/>
      <c r="BL479" s="15"/>
      <c r="BM479" s="15"/>
      <c r="BN479" s="15"/>
      <c r="BO479" s="15"/>
    </row>
    <row r="482" spans="10:87" x14ac:dyDescent="0.25">
      <c r="J482" s="107"/>
      <c r="K482" s="107"/>
    </row>
    <row r="483" spans="10:87" ht="21" x14ac:dyDescent="0.25">
      <c r="J483" s="62"/>
      <c r="K483" s="57"/>
    </row>
    <row r="484" spans="10:87" ht="15.75" x14ac:dyDescent="0.25">
      <c r="J484" s="15"/>
      <c r="K484" s="15"/>
      <c r="L484" s="15"/>
      <c r="M484" s="15"/>
      <c r="N484" s="15"/>
      <c r="O484" s="15"/>
      <c r="P484" s="15"/>
      <c r="Q484" s="15"/>
      <c r="R484" s="15"/>
      <c r="S484" s="15"/>
      <c r="T484" s="15"/>
      <c r="U484" s="15"/>
      <c r="W484" s="15"/>
      <c r="X484" s="15"/>
      <c r="Y484" s="15"/>
      <c r="Z484" s="15"/>
      <c r="AA484" s="15"/>
      <c r="AC484" s="15"/>
      <c r="AD484" s="15"/>
      <c r="AE484" s="15"/>
      <c r="AF484" s="15"/>
      <c r="AG484" s="15"/>
      <c r="AH484" s="15"/>
      <c r="AI484" s="15"/>
      <c r="AJ484" s="15"/>
      <c r="AK484" s="15"/>
      <c r="AL484" s="15"/>
      <c r="AM484" s="15"/>
      <c r="AN484" s="15"/>
      <c r="AO484" s="15"/>
      <c r="AP484" s="15"/>
      <c r="AQ484" s="15"/>
      <c r="AR484" s="15"/>
      <c r="AS484" s="15"/>
      <c r="AT484" s="15"/>
      <c r="AU484" s="15"/>
      <c r="AV484" s="15"/>
      <c r="AW484" s="15"/>
      <c r="AX484" s="15"/>
      <c r="AY484" s="15"/>
      <c r="AZ484" s="15"/>
      <c r="BA484" s="15"/>
      <c r="BB484" s="15"/>
      <c r="BC484" s="15"/>
      <c r="BD484" s="15"/>
      <c r="BE484" s="15"/>
      <c r="BF484" s="15"/>
      <c r="BG484" s="15"/>
      <c r="BH484" s="15"/>
      <c r="BI484" s="15"/>
      <c r="BJ484" s="15"/>
      <c r="BK484" s="15"/>
      <c r="BL484" s="15"/>
      <c r="BM484" s="15"/>
      <c r="BN484" s="15"/>
      <c r="BO484" s="15"/>
    </row>
    <row r="486" spans="10:87" x14ac:dyDescent="0.25">
      <c r="J486" s="107"/>
      <c r="K486" s="107"/>
    </row>
    <row r="487" spans="10:87" ht="21" x14ac:dyDescent="0.25">
      <c r="J487" s="62"/>
      <c r="K487" s="57"/>
    </row>
    <row r="489" spans="10:87" ht="15.75" x14ac:dyDescent="0.25">
      <c r="J489" s="106"/>
      <c r="K489" s="106"/>
      <c r="L489" s="15"/>
      <c r="M489" s="15"/>
      <c r="N489" s="15"/>
      <c r="O489" s="15"/>
      <c r="P489" s="15"/>
      <c r="Q489" s="15"/>
      <c r="R489" s="15"/>
      <c r="S489" s="15"/>
      <c r="T489" s="15"/>
      <c r="U489" s="15"/>
      <c r="W489" s="15"/>
      <c r="X489" s="15"/>
      <c r="Y489" s="15"/>
      <c r="Z489" s="15"/>
      <c r="AA489" s="15"/>
      <c r="AC489" s="15"/>
      <c r="AD489" s="15"/>
      <c r="AE489" s="15"/>
      <c r="AF489" s="15"/>
      <c r="AG489" s="15"/>
      <c r="AH489" s="15"/>
      <c r="AI489" s="15"/>
      <c r="AJ489" s="15"/>
      <c r="AK489" s="15"/>
      <c r="AL489" s="15"/>
      <c r="AM489" s="15"/>
      <c r="AN489" s="15"/>
      <c r="AO489" s="15"/>
      <c r="AP489" s="15"/>
      <c r="AQ489" s="15"/>
      <c r="AR489" s="15"/>
      <c r="AS489" s="15"/>
      <c r="AT489" s="15"/>
      <c r="AU489" s="15"/>
      <c r="AV489" s="15"/>
      <c r="AW489" s="15"/>
      <c r="AX489" s="15"/>
      <c r="AY489" s="15"/>
      <c r="AZ489" s="15"/>
      <c r="BA489" s="15"/>
      <c r="BB489" s="15"/>
      <c r="BC489" s="15"/>
      <c r="BD489" s="15"/>
      <c r="BE489" s="15"/>
      <c r="BF489" s="15"/>
      <c r="BG489" s="15"/>
      <c r="BH489" s="15"/>
      <c r="BI489" s="15"/>
      <c r="BJ489" s="15"/>
      <c r="BK489" s="15"/>
      <c r="BL489" s="15"/>
      <c r="BM489" s="15"/>
      <c r="BN489" s="15"/>
      <c r="BO489" s="15"/>
      <c r="BP489" s="15"/>
      <c r="BQ489" s="15"/>
      <c r="BR489" s="15"/>
      <c r="BS489" s="15"/>
      <c r="BT489" s="15"/>
      <c r="BU489" s="15"/>
      <c r="BV489" s="15"/>
      <c r="BW489" s="15"/>
      <c r="BX489" s="15"/>
      <c r="BY489" s="15"/>
      <c r="BZ489" s="15"/>
      <c r="CA489" s="15"/>
      <c r="CB489" s="15"/>
      <c r="CC489" s="15"/>
      <c r="CD489" s="15"/>
      <c r="CE489" s="15"/>
      <c r="CF489" s="15"/>
      <c r="CG489" s="15"/>
      <c r="CH489" s="15"/>
      <c r="CI489" s="15"/>
    </row>
    <row r="496" spans="10:87" x14ac:dyDescent="0.25">
      <c r="J496" s="107"/>
      <c r="K496" s="107"/>
    </row>
    <row r="497" spans="10:11" ht="21" x14ac:dyDescent="0.25">
      <c r="J497" s="62"/>
      <c r="K497" s="57"/>
    </row>
    <row r="498" spans="10:11" x14ac:dyDescent="0.25">
      <c r="J498" s="107"/>
      <c r="K498" s="107"/>
    </row>
    <row r="500" spans="10:11" x14ac:dyDescent="0.25">
      <c r="J500" s="107"/>
      <c r="K500" s="107"/>
    </row>
  </sheetData>
  <sheetProtection sheet="1" objects="1" scenarios="1"/>
  <sortState xmlns:xlrd2="http://schemas.microsoft.com/office/spreadsheetml/2017/richdata2" ref="J2:CI502">
    <sortCondition ref="AB1"/>
  </sortState>
  <mergeCells count="2">
    <mergeCell ref="S1:AA1"/>
    <mergeCell ref="AC1:AK1"/>
  </mergeCells>
  <pageMargins left="0.19" right="0.17" top="0.45" bottom="0.3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41A39E-7BE1-4A29-8E05-1691064C1798}">
  <sheetPr codeName="Feuil3"/>
  <dimension ref="A1:AB64"/>
  <sheetViews>
    <sheetView workbookViewId="0">
      <selection activeCell="A24" sqref="A24"/>
    </sheetView>
  </sheetViews>
  <sheetFormatPr baseColWidth="10" defaultColWidth="11.42578125" defaultRowHeight="18.75" x14ac:dyDescent="0.3"/>
  <cols>
    <col min="1" max="1" width="28.7109375" style="29" customWidth="1"/>
    <col min="2" max="2" width="3.7109375" style="37" bestFit="1" customWidth="1"/>
    <col min="3" max="3" width="3.7109375" style="29" bestFit="1" customWidth="1"/>
    <col min="4" max="4" width="28.7109375" style="38" customWidth="1"/>
    <col min="5" max="5" width="3.7109375" style="39" bestFit="1" customWidth="1"/>
    <col min="6" max="6" width="3.7109375" style="38" bestFit="1" customWidth="1"/>
    <col min="7" max="7" width="17.7109375" style="29" customWidth="1"/>
    <col min="8" max="8" width="3.7109375" style="37" bestFit="1" customWidth="1"/>
    <col min="9" max="9" width="3.7109375" style="29" bestFit="1" customWidth="1"/>
    <col min="10" max="10" width="11.42578125" style="29"/>
    <col min="11" max="13" width="11.42578125" style="49"/>
    <col min="14" max="14" width="11.42578125" style="50"/>
    <col min="15" max="16384" width="11.42578125" style="29"/>
  </cols>
  <sheetData>
    <row r="1" spans="1:28" s="36" customFormat="1" ht="30.75" customHeight="1" x14ac:dyDescent="0.25">
      <c r="A1" s="32" t="s">
        <v>14</v>
      </c>
      <c r="B1" s="33" t="s">
        <v>17</v>
      </c>
      <c r="C1" s="33" t="s">
        <v>23</v>
      </c>
      <c r="D1" s="34" t="s">
        <v>15</v>
      </c>
      <c r="E1" s="35" t="str">
        <f>H1</f>
        <v>Nbre</v>
      </c>
      <c r="F1" s="35" t="s">
        <v>23</v>
      </c>
      <c r="G1" s="32" t="s">
        <v>16</v>
      </c>
      <c r="H1" s="33" t="s">
        <v>17</v>
      </c>
      <c r="I1" s="33" t="s">
        <v>23</v>
      </c>
      <c r="K1" s="40" t="str">
        <f ca="1">"Statistiques du "&amp;TEXT(TODAY(),"j mmmm aaaa")</f>
        <v>Statistiques du 9 mars 2025</v>
      </c>
      <c r="Z1" s="29"/>
      <c r="AA1" s="29"/>
      <c r="AB1" s="29"/>
    </row>
    <row r="2" spans="1:28" ht="15.75" x14ac:dyDescent="0.25">
      <c r="A2" s="29" t="s">
        <v>180</v>
      </c>
      <c r="B2" s="37">
        <v>1</v>
      </c>
      <c r="C2" s="29">
        <f>MAX(B:B)</f>
        <v>1</v>
      </c>
      <c r="D2" s="38" t="s">
        <v>177</v>
      </c>
      <c r="E2" s="39">
        <v>1</v>
      </c>
      <c r="F2" s="38">
        <f>MAX(E:E)</f>
        <v>2</v>
      </c>
      <c r="G2" s="29" t="s">
        <v>48</v>
      </c>
      <c r="H2" s="37">
        <v>2</v>
      </c>
      <c r="I2" s="29">
        <f>MAX(H:H)</f>
        <v>3</v>
      </c>
      <c r="K2" s="41"/>
      <c r="L2" s="29"/>
      <c r="M2" s="29"/>
      <c r="N2" s="37"/>
    </row>
    <row r="3" spans="1:28" ht="68.25" customHeight="1" x14ac:dyDescent="0.25">
      <c r="A3" s="29" t="s">
        <v>178</v>
      </c>
      <c r="B3" s="37">
        <v>1</v>
      </c>
      <c r="D3" s="38" t="s">
        <v>179</v>
      </c>
      <c r="E3" s="39">
        <v>1</v>
      </c>
      <c r="G3" s="29" t="s">
        <v>47</v>
      </c>
      <c r="H3" s="37">
        <v>3</v>
      </c>
      <c r="K3" s="29"/>
      <c r="L3" s="29"/>
      <c r="M3" s="29"/>
      <c r="N3" s="37"/>
    </row>
    <row r="4" spans="1:28" ht="15" x14ac:dyDescent="0.25">
      <c r="A4" s="29" t="s">
        <v>152</v>
      </c>
      <c r="B4" s="37">
        <v>1</v>
      </c>
      <c r="D4" s="38" t="s">
        <v>156</v>
      </c>
      <c r="E4" s="39">
        <v>2</v>
      </c>
      <c r="G4" s="29" t="s">
        <v>51</v>
      </c>
      <c r="H4" s="37">
        <v>3</v>
      </c>
      <c r="K4" s="29"/>
      <c r="L4" s="29"/>
      <c r="M4" s="29"/>
      <c r="N4" s="44"/>
      <c r="Z4" s="36"/>
      <c r="AA4" s="36"/>
      <c r="AB4" s="36"/>
    </row>
    <row r="5" spans="1:28" ht="15" x14ac:dyDescent="0.25">
      <c r="A5" s="29" t="s">
        <v>154</v>
      </c>
      <c r="B5" s="37">
        <v>1</v>
      </c>
      <c r="D5" s="38" t="s">
        <v>159</v>
      </c>
      <c r="E5" s="39">
        <v>2</v>
      </c>
      <c r="G5" s="29" t="s">
        <v>49</v>
      </c>
      <c r="H5" s="37">
        <v>3</v>
      </c>
      <c r="K5" s="29"/>
      <c r="L5" s="29"/>
      <c r="M5" s="29"/>
      <c r="N5" s="37"/>
    </row>
    <row r="6" spans="1:28" x14ac:dyDescent="0.3">
      <c r="A6" s="29" t="s">
        <v>171</v>
      </c>
      <c r="B6" s="37">
        <v>1</v>
      </c>
      <c r="D6" s="38" t="s">
        <v>169</v>
      </c>
      <c r="E6" s="39">
        <v>1</v>
      </c>
      <c r="G6" s="29" t="s">
        <v>55</v>
      </c>
      <c r="H6" s="37">
        <v>2</v>
      </c>
      <c r="K6" s="48" t="s">
        <v>37</v>
      </c>
      <c r="N6" s="50">
        <v>1</v>
      </c>
    </row>
    <row r="7" spans="1:28" x14ac:dyDescent="0.3">
      <c r="A7" s="29" t="s">
        <v>137</v>
      </c>
      <c r="B7" s="37">
        <v>1</v>
      </c>
      <c r="D7" s="38" t="s">
        <v>167</v>
      </c>
      <c r="E7" s="39">
        <v>2</v>
      </c>
      <c r="G7" s="29" t="s">
        <v>53</v>
      </c>
      <c r="H7" s="37">
        <v>2</v>
      </c>
    </row>
    <row r="8" spans="1:28" x14ac:dyDescent="0.3">
      <c r="A8" s="29" t="s">
        <v>172</v>
      </c>
      <c r="B8" s="37">
        <v>1</v>
      </c>
      <c r="D8" s="38" t="s">
        <v>158</v>
      </c>
      <c r="E8" s="39">
        <v>2</v>
      </c>
      <c r="G8" s="29" t="s">
        <v>46</v>
      </c>
      <c r="H8" s="37">
        <v>3</v>
      </c>
      <c r="K8" s="48" t="s">
        <v>38</v>
      </c>
      <c r="N8" s="50">
        <v>2</v>
      </c>
    </row>
    <row r="9" spans="1:28" x14ac:dyDescent="0.3">
      <c r="A9" s="29" t="s">
        <v>165</v>
      </c>
      <c r="B9" s="37">
        <v>1</v>
      </c>
      <c r="D9" s="38" t="s">
        <v>146</v>
      </c>
      <c r="E9" s="39">
        <v>2</v>
      </c>
      <c r="G9" s="29" t="s">
        <v>50</v>
      </c>
      <c r="H9" s="37">
        <v>2</v>
      </c>
      <c r="L9" s="48"/>
      <c r="M9" s="48"/>
      <c r="N9" s="51"/>
      <c r="O9" s="41"/>
      <c r="P9" s="41"/>
    </row>
    <row r="10" spans="1:28" x14ac:dyDescent="0.25">
      <c r="A10" s="29" t="s">
        <v>149</v>
      </c>
      <c r="B10" s="37">
        <v>1</v>
      </c>
      <c r="D10" s="38" t="s">
        <v>147</v>
      </c>
      <c r="E10" s="39">
        <v>1</v>
      </c>
      <c r="G10" s="29" t="s">
        <v>52</v>
      </c>
      <c r="H10" s="37">
        <v>3</v>
      </c>
      <c r="K10" s="48"/>
      <c r="L10" s="48"/>
      <c r="M10" s="48"/>
      <c r="N10" s="51"/>
      <c r="O10" s="41"/>
      <c r="P10" s="41"/>
    </row>
    <row r="11" spans="1:28" x14ac:dyDescent="0.25">
      <c r="A11" s="29" t="s">
        <v>148</v>
      </c>
      <c r="B11" s="37">
        <v>1</v>
      </c>
      <c r="D11" s="38" t="s">
        <v>153</v>
      </c>
      <c r="E11" s="39">
        <v>1</v>
      </c>
      <c r="G11" s="29" t="s">
        <v>49</v>
      </c>
      <c r="H11" s="37">
        <v>3</v>
      </c>
      <c r="K11" s="48" t="s">
        <v>39</v>
      </c>
      <c r="L11" s="48"/>
      <c r="M11" s="48"/>
      <c r="N11" s="51"/>
      <c r="O11" s="41"/>
      <c r="P11" s="41"/>
    </row>
    <row r="12" spans="1:28" x14ac:dyDescent="0.25">
      <c r="A12" s="29" t="s">
        <v>177</v>
      </c>
      <c r="B12" s="37">
        <v>1</v>
      </c>
      <c r="D12" s="38" t="s">
        <v>174</v>
      </c>
      <c r="E12" s="39">
        <v>1</v>
      </c>
      <c r="G12" s="29" t="s">
        <v>48</v>
      </c>
      <c r="H12" s="37">
        <v>2</v>
      </c>
      <c r="K12" s="48"/>
      <c r="L12" s="48"/>
      <c r="M12" s="48"/>
      <c r="N12" s="51"/>
      <c r="O12" s="41"/>
      <c r="P12" s="41"/>
    </row>
    <row r="13" spans="1:28" x14ac:dyDescent="0.3">
      <c r="A13" s="29" t="s">
        <v>175</v>
      </c>
      <c r="B13" s="37">
        <v>1</v>
      </c>
      <c r="D13" s="38" t="s">
        <v>136</v>
      </c>
      <c r="E13" s="39">
        <v>1</v>
      </c>
      <c r="G13" s="29" t="s">
        <v>56</v>
      </c>
      <c r="H13" s="37">
        <v>2</v>
      </c>
      <c r="K13" s="49" t="s">
        <v>46</v>
      </c>
      <c r="N13" s="50">
        <v>3</v>
      </c>
      <c r="O13" s="41"/>
      <c r="P13" s="41"/>
    </row>
    <row r="14" spans="1:28" x14ac:dyDescent="0.3">
      <c r="A14" s="29" t="s">
        <v>151</v>
      </c>
      <c r="B14" s="37">
        <v>1</v>
      </c>
      <c r="D14" s="38" t="s">
        <v>145</v>
      </c>
      <c r="E14" s="39">
        <v>2</v>
      </c>
      <c r="G14" s="29" t="s">
        <v>51</v>
      </c>
      <c r="H14" s="37">
        <v>3</v>
      </c>
      <c r="K14" s="49" t="s">
        <v>47</v>
      </c>
      <c r="N14" s="50">
        <v>3</v>
      </c>
      <c r="O14" s="41"/>
      <c r="P14" s="41"/>
    </row>
    <row r="15" spans="1:28" x14ac:dyDescent="0.3">
      <c r="A15" s="29" t="s">
        <v>141</v>
      </c>
      <c r="B15" s="37">
        <v>1</v>
      </c>
      <c r="D15" s="38" t="s">
        <v>142</v>
      </c>
      <c r="E15" s="39">
        <v>2</v>
      </c>
      <c r="G15" s="29" t="s">
        <v>54</v>
      </c>
      <c r="H15" s="37">
        <v>2</v>
      </c>
      <c r="K15" s="49" t="s">
        <v>48</v>
      </c>
      <c r="N15" s="50">
        <v>2</v>
      </c>
      <c r="O15" s="41"/>
      <c r="P15" s="41"/>
    </row>
    <row r="16" spans="1:28" x14ac:dyDescent="0.3">
      <c r="A16" s="29" t="s">
        <v>143</v>
      </c>
      <c r="B16" s="37">
        <v>1</v>
      </c>
      <c r="D16" s="38" t="s">
        <v>138</v>
      </c>
      <c r="E16" s="39">
        <v>2</v>
      </c>
      <c r="G16" s="29" t="s">
        <v>52</v>
      </c>
      <c r="H16" s="37">
        <v>3</v>
      </c>
      <c r="K16" s="49" t="s">
        <v>49</v>
      </c>
      <c r="N16" s="50">
        <v>3</v>
      </c>
      <c r="O16" s="41"/>
      <c r="P16" s="41"/>
    </row>
    <row r="17" spans="1:16" x14ac:dyDescent="0.3">
      <c r="A17" s="29" t="s">
        <v>142</v>
      </c>
      <c r="B17" s="37">
        <v>1</v>
      </c>
      <c r="D17" s="38" t="s">
        <v>158</v>
      </c>
      <c r="E17" s="39">
        <v>2</v>
      </c>
      <c r="G17" s="29" t="s">
        <v>47</v>
      </c>
      <c r="H17" s="37">
        <v>3</v>
      </c>
      <c r="K17" s="49" t="s">
        <v>50</v>
      </c>
      <c r="N17" s="50">
        <v>2</v>
      </c>
      <c r="O17" s="41"/>
      <c r="P17" s="41"/>
    </row>
    <row r="18" spans="1:16" x14ac:dyDescent="0.3">
      <c r="A18" s="29" t="s">
        <v>170</v>
      </c>
      <c r="B18" s="37">
        <v>1</v>
      </c>
      <c r="D18" s="38" t="s">
        <v>163</v>
      </c>
      <c r="E18" s="39">
        <v>1</v>
      </c>
      <c r="G18" s="29" t="s">
        <v>46</v>
      </c>
      <c r="H18" s="37">
        <v>3</v>
      </c>
      <c r="K18" s="49" t="s">
        <v>51</v>
      </c>
      <c r="N18" s="50">
        <v>3</v>
      </c>
      <c r="O18" s="41"/>
      <c r="P18" s="41"/>
    </row>
    <row r="19" spans="1:16" x14ac:dyDescent="0.3">
      <c r="A19" s="29" t="s">
        <v>169</v>
      </c>
      <c r="B19" s="37">
        <v>1</v>
      </c>
      <c r="D19" s="38" t="s">
        <v>155</v>
      </c>
      <c r="E19" s="39">
        <v>2</v>
      </c>
      <c r="G19" s="29" t="s">
        <v>55</v>
      </c>
      <c r="H19" s="37">
        <v>2</v>
      </c>
      <c r="K19" s="49" t="s">
        <v>53</v>
      </c>
      <c r="N19" s="50">
        <v>2</v>
      </c>
      <c r="O19" s="41"/>
      <c r="P19" s="41"/>
    </row>
    <row r="20" spans="1:16" x14ac:dyDescent="0.3">
      <c r="A20" s="29" t="s">
        <v>160</v>
      </c>
      <c r="B20" s="37">
        <v>1</v>
      </c>
      <c r="D20" s="38" t="s">
        <v>178</v>
      </c>
      <c r="E20" s="39">
        <v>2</v>
      </c>
      <c r="G20" s="29" t="s">
        <v>54</v>
      </c>
      <c r="H20" s="37">
        <v>2</v>
      </c>
      <c r="K20" s="49" t="s">
        <v>52</v>
      </c>
      <c r="N20" s="50">
        <v>3</v>
      </c>
      <c r="O20" s="41"/>
      <c r="P20" s="41"/>
    </row>
    <row r="21" spans="1:16" x14ac:dyDescent="0.3">
      <c r="A21" s="29" t="s">
        <v>144</v>
      </c>
      <c r="B21" s="37">
        <v>1</v>
      </c>
      <c r="D21" s="38" t="s">
        <v>166</v>
      </c>
      <c r="E21" s="39">
        <v>1</v>
      </c>
      <c r="G21" s="29" t="s">
        <v>49</v>
      </c>
      <c r="H21" s="37">
        <v>3</v>
      </c>
      <c r="K21" s="49" t="s">
        <v>54</v>
      </c>
      <c r="N21" s="50">
        <v>2</v>
      </c>
      <c r="O21" s="41"/>
      <c r="P21" s="41"/>
    </row>
    <row r="22" spans="1:16" x14ac:dyDescent="0.3">
      <c r="A22" s="29" t="s">
        <v>163</v>
      </c>
      <c r="B22" s="37">
        <v>1</v>
      </c>
      <c r="D22" s="38" t="s">
        <v>173</v>
      </c>
      <c r="E22" s="39">
        <v>1</v>
      </c>
      <c r="G22" s="29" t="s">
        <v>50</v>
      </c>
      <c r="H22" s="37">
        <v>2</v>
      </c>
      <c r="K22" s="49" t="s">
        <v>55</v>
      </c>
      <c r="N22" s="50">
        <v>2</v>
      </c>
      <c r="O22" s="41"/>
      <c r="P22" s="41"/>
    </row>
    <row r="23" spans="1:16" x14ac:dyDescent="0.3">
      <c r="A23" s="29" t="s">
        <v>136</v>
      </c>
      <c r="B23" s="37">
        <v>1</v>
      </c>
      <c r="D23" s="38" t="s">
        <v>139</v>
      </c>
      <c r="E23" s="39">
        <v>1</v>
      </c>
      <c r="G23" s="29" t="s">
        <v>52</v>
      </c>
      <c r="H23" s="37">
        <v>3</v>
      </c>
      <c r="K23" s="49" t="s">
        <v>56</v>
      </c>
      <c r="N23" s="50">
        <v>2</v>
      </c>
      <c r="O23" s="41"/>
      <c r="P23" s="41"/>
    </row>
    <row r="24" spans="1:16" x14ac:dyDescent="0.3">
      <c r="A24" s="29" t="s">
        <v>176</v>
      </c>
      <c r="B24" s="37">
        <v>1</v>
      </c>
      <c r="D24" s="38" t="s">
        <v>148</v>
      </c>
      <c r="E24" s="39">
        <v>2</v>
      </c>
      <c r="G24" s="29" t="s">
        <v>47</v>
      </c>
      <c r="H24" s="37">
        <v>3</v>
      </c>
      <c r="O24" s="41"/>
      <c r="P24" s="41"/>
    </row>
    <row r="25" spans="1:16" x14ac:dyDescent="0.3">
      <c r="A25" s="29" t="s">
        <v>161</v>
      </c>
      <c r="B25" s="37">
        <v>1</v>
      </c>
      <c r="D25" s="38" t="s">
        <v>138</v>
      </c>
      <c r="E25" s="39">
        <v>2</v>
      </c>
      <c r="G25" s="29" t="s">
        <v>56</v>
      </c>
      <c r="H25" s="37">
        <v>2</v>
      </c>
      <c r="O25" s="41"/>
      <c r="P25" s="41"/>
    </row>
    <row r="26" spans="1:16" x14ac:dyDescent="0.3">
      <c r="A26" s="29" t="s">
        <v>138</v>
      </c>
      <c r="B26" s="37">
        <v>1</v>
      </c>
      <c r="D26" s="38" t="s">
        <v>157</v>
      </c>
      <c r="E26" s="39">
        <v>2</v>
      </c>
      <c r="G26" s="29" t="s">
        <v>53</v>
      </c>
      <c r="H26" s="37">
        <v>2</v>
      </c>
      <c r="O26" s="41"/>
      <c r="P26" s="41"/>
    </row>
    <row r="27" spans="1:16" x14ac:dyDescent="0.3">
      <c r="A27" s="29" t="s">
        <v>182</v>
      </c>
      <c r="B27" s="37">
        <v>1</v>
      </c>
      <c r="D27" s="38" t="s">
        <v>167</v>
      </c>
      <c r="E27" s="39">
        <v>2</v>
      </c>
      <c r="G27" s="29" t="s">
        <v>51</v>
      </c>
      <c r="H27" s="37">
        <v>3</v>
      </c>
      <c r="O27" s="41"/>
      <c r="P27" s="41"/>
    </row>
    <row r="28" spans="1:16" x14ac:dyDescent="0.3">
      <c r="A28" s="29" t="s">
        <v>147</v>
      </c>
      <c r="B28" s="37">
        <v>1</v>
      </c>
      <c r="D28" s="38" t="s">
        <v>172</v>
      </c>
      <c r="E28" s="39">
        <v>1</v>
      </c>
      <c r="G28" s="29" t="s">
        <v>46</v>
      </c>
      <c r="H28" s="37">
        <v>3</v>
      </c>
      <c r="O28" s="41"/>
      <c r="P28" s="41"/>
    </row>
    <row r="29" spans="1:16" x14ac:dyDescent="0.3">
      <c r="A29" s="29" t="s">
        <v>164</v>
      </c>
      <c r="B29" s="37">
        <v>1</v>
      </c>
      <c r="D29" s="38" t="s">
        <v>164</v>
      </c>
      <c r="E29" s="39">
        <v>1</v>
      </c>
      <c r="O29" s="41"/>
      <c r="P29" s="41"/>
    </row>
    <row r="30" spans="1:16" x14ac:dyDescent="0.3">
      <c r="A30" s="29" t="s">
        <v>168</v>
      </c>
      <c r="B30" s="37">
        <v>1</v>
      </c>
      <c r="D30" s="38" t="s">
        <v>140</v>
      </c>
      <c r="E30" s="39">
        <v>1</v>
      </c>
      <c r="O30" s="41"/>
      <c r="P30" s="41"/>
    </row>
    <row r="31" spans="1:16" x14ac:dyDescent="0.3">
      <c r="A31" s="29" t="s">
        <v>179</v>
      </c>
      <c r="B31" s="37">
        <v>1</v>
      </c>
      <c r="D31" s="38" t="s">
        <v>137</v>
      </c>
      <c r="E31" s="39">
        <v>2</v>
      </c>
      <c r="O31" s="41"/>
      <c r="P31" s="41"/>
    </row>
    <row r="32" spans="1:16" x14ac:dyDescent="0.3">
      <c r="D32" s="38" t="s">
        <v>142</v>
      </c>
      <c r="E32" s="39">
        <v>2</v>
      </c>
      <c r="O32" s="41"/>
      <c r="P32" s="41"/>
    </row>
    <row r="33" spans="4:16" x14ac:dyDescent="0.3">
      <c r="D33" s="38" t="s">
        <v>162</v>
      </c>
      <c r="E33" s="39">
        <v>1</v>
      </c>
      <c r="O33" s="41"/>
      <c r="P33" s="41"/>
    </row>
    <row r="34" spans="4:16" x14ac:dyDescent="0.3">
      <c r="D34" s="38" t="s">
        <v>148</v>
      </c>
      <c r="E34" s="39">
        <v>2</v>
      </c>
      <c r="O34" s="41"/>
      <c r="P34" s="41"/>
    </row>
    <row r="35" spans="4:16" x14ac:dyDescent="0.3">
      <c r="D35" s="38" t="s">
        <v>155</v>
      </c>
      <c r="E35" s="39">
        <v>2</v>
      </c>
      <c r="O35" s="41"/>
      <c r="P35" s="41"/>
    </row>
    <row r="36" spans="4:16" x14ac:dyDescent="0.3">
      <c r="D36" s="38" t="s">
        <v>159</v>
      </c>
      <c r="E36" s="39">
        <v>2</v>
      </c>
      <c r="O36" s="41"/>
      <c r="P36" s="41"/>
    </row>
    <row r="37" spans="4:16" x14ac:dyDescent="0.3">
      <c r="D37" s="38" t="s">
        <v>175</v>
      </c>
      <c r="E37" s="39">
        <v>1</v>
      </c>
      <c r="O37" s="41"/>
      <c r="P37" s="41"/>
    </row>
    <row r="38" spans="4:16" x14ac:dyDescent="0.3">
      <c r="D38" s="38" t="s">
        <v>149</v>
      </c>
      <c r="E38" s="39">
        <v>1</v>
      </c>
      <c r="O38" s="41"/>
      <c r="P38" s="41"/>
    </row>
    <row r="39" spans="4:16" x14ac:dyDescent="0.3">
      <c r="D39" s="38" t="s">
        <v>157</v>
      </c>
      <c r="E39" s="39">
        <v>2</v>
      </c>
      <c r="O39" s="41"/>
      <c r="P39" s="41"/>
    </row>
    <row r="40" spans="4:16" x14ac:dyDescent="0.3">
      <c r="D40" s="38" t="s">
        <v>145</v>
      </c>
      <c r="E40" s="39">
        <v>2</v>
      </c>
      <c r="O40" s="41"/>
      <c r="P40" s="41"/>
    </row>
    <row r="41" spans="4:16" x14ac:dyDescent="0.3">
      <c r="D41" s="38" t="s">
        <v>156</v>
      </c>
      <c r="E41" s="39">
        <v>2</v>
      </c>
      <c r="O41" s="41"/>
      <c r="P41" s="41"/>
    </row>
    <row r="42" spans="4:16" x14ac:dyDescent="0.3">
      <c r="D42" s="38" t="s">
        <v>137</v>
      </c>
      <c r="E42" s="39">
        <v>2</v>
      </c>
      <c r="O42" s="41"/>
      <c r="P42" s="41"/>
    </row>
    <row r="43" spans="4:16" x14ac:dyDescent="0.3">
      <c r="D43" s="38" t="s">
        <v>178</v>
      </c>
      <c r="E43" s="39">
        <v>2</v>
      </c>
      <c r="O43" s="41"/>
      <c r="P43" s="41"/>
    </row>
    <row r="44" spans="4:16" x14ac:dyDescent="0.3">
      <c r="D44" s="38" t="s">
        <v>146</v>
      </c>
      <c r="E44" s="39">
        <v>2</v>
      </c>
      <c r="O44" s="41"/>
      <c r="P44" s="41"/>
    </row>
    <row r="45" spans="4:16" x14ac:dyDescent="0.3">
      <c r="D45" s="38" t="s">
        <v>181</v>
      </c>
      <c r="E45" s="39">
        <v>1</v>
      </c>
      <c r="O45" s="41"/>
      <c r="P45" s="41"/>
    </row>
    <row r="46" spans="4:16" x14ac:dyDescent="0.3">
      <c r="D46" s="38" t="s">
        <v>160</v>
      </c>
      <c r="E46" s="39">
        <v>1</v>
      </c>
      <c r="O46" s="41"/>
      <c r="P46" s="41"/>
    </row>
    <row r="47" spans="4:16" x14ac:dyDescent="0.3">
      <c r="O47" s="41"/>
      <c r="P47" s="41"/>
    </row>
    <row r="48" spans="4:16" x14ac:dyDescent="0.3">
      <c r="O48" s="41"/>
      <c r="P48" s="41"/>
    </row>
    <row r="49" spans="15:16" x14ac:dyDescent="0.3">
      <c r="O49" s="41"/>
      <c r="P49" s="41"/>
    </row>
    <row r="50" spans="15:16" x14ac:dyDescent="0.3">
      <c r="O50" s="41"/>
      <c r="P50" s="41"/>
    </row>
    <row r="51" spans="15:16" x14ac:dyDescent="0.3">
      <c r="O51" s="41"/>
      <c r="P51" s="41"/>
    </row>
    <row r="52" spans="15:16" x14ac:dyDescent="0.3">
      <c r="O52" s="41"/>
      <c r="P52" s="41"/>
    </row>
    <row r="53" spans="15:16" x14ac:dyDescent="0.3">
      <c r="O53" s="41"/>
      <c r="P53" s="41"/>
    </row>
    <row r="54" spans="15:16" x14ac:dyDescent="0.3">
      <c r="O54" s="41"/>
      <c r="P54" s="41"/>
    </row>
    <row r="55" spans="15:16" x14ac:dyDescent="0.3">
      <c r="O55" s="41"/>
      <c r="P55" s="41"/>
    </row>
    <row r="56" spans="15:16" x14ac:dyDescent="0.3">
      <c r="O56" s="41"/>
      <c r="P56" s="41"/>
    </row>
    <row r="57" spans="15:16" x14ac:dyDescent="0.3">
      <c r="O57" s="41"/>
      <c r="P57" s="41"/>
    </row>
    <row r="58" spans="15:16" x14ac:dyDescent="0.3">
      <c r="O58" s="41"/>
      <c r="P58" s="41"/>
    </row>
    <row r="59" spans="15:16" x14ac:dyDescent="0.3">
      <c r="O59" s="41"/>
      <c r="P59" s="41"/>
    </row>
    <row r="60" spans="15:16" x14ac:dyDescent="0.3">
      <c r="O60" s="41"/>
      <c r="P60" s="41"/>
    </row>
    <row r="61" spans="15:16" x14ac:dyDescent="0.3">
      <c r="O61" s="41"/>
      <c r="P61" s="41"/>
    </row>
    <row r="62" spans="15:16" x14ac:dyDescent="0.3">
      <c r="O62" s="41"/>
      <c r="P62" s="41"/>
    </row>
    <row r="63" spans="15:16" x14ac:dyDescent="0.3">
      <c r="O63" s="41"/>
      <c r="P63" s="41"/>
    </row>
    <row r="64" spans="15:16" x14ac:dyDescent="0.3">
      <c r="O64" s="41"/>
      <c r="P64" s="41"/>
    </row>
  </sheetData>
  <sheetProtection sheet="1" objects="1" scenarios="1"/>
  <sortState xmlns:xlrd2="http://schemas.microsoft.com/office/spreadsheetml/2017/richdata2" ref="K13:N48">
    <sortCondition ref="K9"/>
  </sortState>
  <pageMargins left="0.31496062992125984" right="0.27559055118110237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329B87-9158-4DFA-9645-D2AB39818355}">
  <sheetPr codeName="Feuil2"/>
  <dimension ref="D1:L29"/>
  <sheetViews>
    <sheetView workbookViewId="0">
      <selection activeCell="D26" sqref="D26"/>
    </sheetView>
  </sheetViews>
  <sheetFormatPr baseColWidth="10" defaultRowHeight="15" x14ac:dyDescent="0.25"/>
  <cols>
    <col min="1" max="1" width="57" bestFit="1" customWidth="1"/>
    <col min="4" max="4" width="53" bestFit="1" customWidth="1"/>
  </cols>
  <sheetData>
    <row r="1" spans="4:12" x14ac:dyDescent="0.25">
      <c r="D1" t="s">
        <v>29</v>
      </c>
      <c r="G1" s="16"/>
      <c r="H1" s="17" t="s">
        <v>18</v>
      </c>
      <c r="I1" s="17"/>
      <c r="J1" s="17"/>
      <c r="K1" s="17"/>
      <c r="L1" s="18"/>
    </row>
    <row r="2" spans="4:12" x14ac:dyDescent="0.25">
      <c r="D2" t="s">
        <v>131</v>
      </c>
      <c r="G2" s="19"/>
      <c r="H2">
        <v>20.02</v>
      </c>
      <c r="I2">
        <v>4</v>
      </c>
      <c r="L2" s="20"/>
    </row>
    <row r="3" spans="4:12" x14ac:dyDescent="0.25">
      <c r="D3" t="s">
        <v>133</v>
      </c>
      <c r="G3" s="19"/>
      <c r="H3">
        <v>23.02</v>
      </c>
      <c r="I3">
        <v>8</v>
      </c>
      <c r="J3" t="s">
        <v>19</v>
      </c>
      <c r="L3" s="20"/>
    </row>
    <row r="4" spans="4:12" x14ac:dyDescent="0.25">
      <c r="G4" s="19"/>
      <c r="H4">
        <v>25.02</v>
      </c>
      <c r="I4">
        <v>5</v>
      </c>
      <c r="J4" t="s">
        <v>20</v>
      </c>
      <c r="L4" s="20"/>
    </row>
    <row r="5" spans="4:12" x14ac:dyDescent="0.25">
      <c r="G5" s="19"/>
      <c r="H5">
        <v>26.02</v>
      </c>
      <c r="I5">
        <v>2</v>
      </c>
      <c r="L5" s="20"/>
    </row>
    <row r="6" spans="4:12" x14ac:dyDescent="0.25">
      <c r="D6" t="s">
        <v>129</v>
      </c>
      <c r="G6" s="19"/>
      <c r="H6">
        <v>27.02</v>
      </c>
      <c r="I6">
        <v>1</v>
      </c>
      <c r="L6" s="20"/>
    </row>
    <row r="7" spans="4:12" x14ac:dyDescent="0.25">
      <c r="D7" t="s">
        <v>132</v>
      </c>
      <c r="G7" s="19"/>
      <c r="H7">
        <v>28.02</v>
      </c>
      <c r="I7">
        <v>3</v>
      </c>
      <c r="L7" s="20"/>
    </row>
    <row r="8" spans="4:12" x14ac:dyDescent="0.25">
      <c r="D8" t="s">
        <v>130</v>
      </c>
      <c r="G8" s="19"/>
      <c r="H8">
        <v>2.0299999999999998</v>
      </c>
      <c r="I8">
        <v>9</v>
      </c>
      <c r="J8" t="s">
        <v>19</v>
      </c>
      <c r="L8" s="20"/>
    </row>
    <row r="9" spans="4:12" x14ac:dyDescent="0.25">
      <c r="G9" s="19"/>
      <c r="H9">
        <v>3.03</v>
      </c>
      <c r="I9">
        <v>2</v>
      </c>
      <c r="L9" s="20"/>
    </row>
    <row r="10" spans="4:12" x14ac:dyDescent="0.25">
      <c r="G10" s="19"/>
      <c r="H10">
        <v>4.3</v>
      </c>
      <c r="I10">
        <v>3</v>
      </c>
      <c r="L10" s="20"/>
    </row>
    <row r="11" spans="4:12" x14ac:dyDescent="0.25">
      <c r="G11" s="19"/>
      <c r="H11">
        <v>5.3</v>
      </c>
      <c r="I11">
        <v>2</v>
      </c>
      <c r="L11" s="20"/>
    </row>
    <row r="12" spans="4:12" x14ac:dyDescent="0.25">
      <c r="G12" s="19"/>
      <c r="H12">
        <v>6.3</v>
      </c>
      <c r="I12">
        <v>2</v>
      </c>
      <c r="J12" t="s">
        <v>120</v>
      </c>
      <c r="L12" s="20"/>
    </row>
    <row r="13" spans="4:12" x14ac:dyDescent="0.25">
      <c r="G13" s="19"/>
      <c r="H13">
        <v>7.3</v>
      </c>
      <c r="I13">
        <v>2</v>
      </c>
      <c r="L13" s="20"/>
    </row>
    <row r="14" spans="4:12" x14ac:dyDescent="0.25">
      <c r="G14" s="19"/>
      <c r="H14">
        <v>8.3000000000000007</v>
      </c>
      <c r="I14">
        <v>4</v>
      </c>
      <c r="L14" s="20"/>
    </row>
    <row r="15" spans="4:12" x14ac:dyDescent="0.25">
      <c r="G15" s="19"/>
      <c r="L15" s="20"/>
    </row>
    <row r="16" spans="4:12" x14ac:dyDescent="0.25">
      <c r="G16" s="19"/>
      <c r="L16" s="20"/>
    </row>
    <row r="17" spans="7:12" x14ac:dyDescent="0.25">
      <c r="G17" s="19"/>
      <c r="L17" s="20"/>
    </row>
    <row r="18" spans="7:12" x14ac:dyDescent="0.25">
      <c r="G18" s="19"/>
      <c r="L18" s="20"/>
    </row>
    <row r="19" spans="7:12" x14ac:dyDescent="0.25">
      <c r="G19" s="19"/>
      <c r="L19" s="20"/>
    </row>
    <row r="20" spans="7:12" x14ac:dyDescent="0.25">
      <c r="G20" s="19"/>
      <c r="L20" s="20"/>
    </row>
    <row r="21" spans="7:12" x14ac:dyDescent="0.25">
      <c r="G21" s="19"/>
      <c r="L21" s="20"/>
    </row>
    <row r="22" spans="7:12" x14ac:dyDescent="0.25">
      <c r="G22" s="19"/>
      <c r="L22" s="20"/>
    </row>
    <row r="23" spans="7:12" x14ac:dyDescent="0.25">
      <c r="G23" s="19"/>
      <c r="L23" s="20"/>
    </row>
    <row r="24" spans="7:12" x14ac:dyDescent="0.25">
      <c r="G24" s="19"/>
      <c r="L24" s="20"/>
    </row>
    <row r="25" spans="7:12" x14ac:dyDescent="0.25">
      <c r="G25" s="19"/>
      <c r="L25" s="20"/>
    </row>
    <row r="26" spans="7:12" x14ac:dyDescent="0.25">
      <c r="G26" s="19"/>
      <c r="L26" s="20"/>
    </row>
    <row r="27" spans="7:12" x14ac:dyDescent="0.25">
      <c r="G27" s="19"/>
      <c r="L27" s="20"/>
    </row>
    <row r="28" spans="7:12" x14ac:dyDescent="0.25">
      <c r="G28" s="19"/>
      <c r="L28" s="20"/>
    </row>
    <row r="29" spans="7:12" ht="15.75" thickBot="1" x14ac:dyDescent="0.3">
      <c r="G29" s="21"/>
      <c r="H29" s="22"/>
      <c r="I29" s="22">
        <f>SUM(I2:I28)</f>
        <v>47</v>
      </c>
      <c r="J29" s="22"/>
      <c r="K29" s="22"/>
      <c r="L29" s="23"/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4507E-C106-4214-B264-99FEBA57E394}">
  <sheetPr codeName="Feuil15"/>
  <dimension ref="A1:P489"/>
  <sheetViews>
    <sheetView topLeftCell="B1" workbookViewId="0">
      <selection activeCell="L28" sqref="L28"/>
    </sheetView>
  </sheetViews>
  <sheetFormatPr baseColWidth="10" defaultRowHeight="15" x14ac:dyDescent="0.25"/>
  <cols>
    <col min="1" max="1" width="9.140625" hidden="1" customWidth="1"/>
    <col min="2" max="4" width="13.7109375" customWidth="1"/>
    <col min="5" max="5" width="1.85546875" customWidth="1"/>
    <col min="6" max="8" width="13.7109375" customWidth="1"/>
    <col min="9" max="9" width="2.7109375" customWidth="1"/>
    <col min="10" max="12" width="7.7109375" customWidth="1"/>
    <col min="13" max="13" width="15.7109375" customWidth="1"/>
    <col min="14" max="16" width="11.42578125" style="65"/>
  </cols>
  <sheetData>
    <row r="1" spans="1:16" ht="26.25" x14ac:dyDescent="0.4">
      <c r="A1" s="42"/>
      <c r="B1" s="42" t="s">
        <v>121</v>
      </c>
    </row>
    <row r="2" spans="1:16" x14ac:dyDescent="0.25">
      <c r="A2" t="s">
        <v>40</v>
      </c>
    </row>
    <row r="3" spans="1:16" ht="18.75" x14ac:dyDescent="0.3">
      <c r="J3" s="105" t="s">
        <v>30</v>
      </c>
      <c r="K3" s="105"/>
      <c r="M3" t="s">
        <v>118</v>
      </c>
      <c r="N3" s="65" t="s">
        <v>117</v>
      </c>
      <c r="O3" s="65" t="s">
        <v>119</v>
      </c>
    </row>
    <row r="4" spans="1:16" ht="3" customHeight="1" x14ac:dyDescent="0.3">
      <c r="J4" s="43"/>
      <c r="K4" s="43"/>
    </row>
    <row r="5" spans="1:16" ht="3" customHeight="1" x14ac:dyDescent="0.3">
      <c r="J5" s="43"/>
      <c r="K5" s="43"/>
    </row>
    <row r="6" spans="1:16" ht="3" customHeight="1" x14ac:dyDescent="0.3">
      <c r="J6" s="43"/>
      <c r="K6" s="43"/>
    </row>
    <row r="7" spans="1:16" s="59" customFormat="1" ht="23.25" customHeight="1" x14ac:dyDescent="0.3">
      <c r="A7" s="58"/>
      <c r="B7" s="58" t="s">
        <v>1</v>
      </c>
      <c r="J7" s="43"/>
      <c r="K7" s="43"/>
      <c r="L7"/>
      <c r="M7"/>
      <c r="N7" s="65"/>
      <c r="O7" s="65"/>
      <c r="P7" s="68"/>
    </row>
    <row r="8" spans="1:16" s="15" customFormat="1" ht="20.25" customHeight="1" x14ac:dyDescent="0.3">
      <c r="A8" s="15" t="s">
        <v>2</v>
      </c>
      <c r="B8" s="28" t="s">
        <v>109</v>
      </c>
      <c r="C8" s="28" t="s">
        <v>111</v>
      </c>
      <c r="D8" s="28" t="s">
        <v>104</v>
      </c>
      <c r="E8" s="29"/>
      <c r="F8" s="28" t="s">
        <v>47</v>
      </c>
      <c r="G8" s="28" t="s">
        <v>110</v>
      </c>
      <c r="H8" s="28" t="s">
        <v>106</v>
      </c>
      <c r="J8" s="66">
        <v>11</v>
      </c>
      <c r="K8" s="66">
        <v>12</v>
      </c>
      <c r="L8"/>
      <c r="M8" t="s">
        <v>106</v>
      </c>
      <c r="N8" s="65">
        <v>7</v>
      </c>
      <c r="O8" s="65">
        <v>14</v>
      </c>
      <c r="P8" s="67"/>
    </row>
    <row r="9" spans="1:16" s="15" customFormat="1" ht="20.25" customHeight="1" x14ac:dyDescent="0.3">
      <c r="A9" s="15" t="s">
        <v>3</v>
      </c>
      <c r="B9" s="28" t="s">
        <v>102</v>
      </c>
      <c r="C9" s="28" t="s">
        <v>108</v>
      </c>
      <c r="D9" s="28"/>
      <c r="E9" s="29"/>
      <c r="F9" s="28" t="s">
        <v>103</v>
      </c>
      <c r="G9" s="28" t="s">
        <v>44</v>
      </c>
      <c r="H9" s="28"/>
      <c r="J9" s="66">
        <v>1</v>
      </c>
      <c r="K9" s="66">
        <v>11</v>
      </c>
      <c r="L9"/>
      <c r="M9" t="s">
        <v>47</v>
      </c>
      <c r="N9" s="65">
        <v>7</v>
      </c>
      <c r="O9" s="65">
        <v>11</v>
      </c>
      <c r="P9" s="67"/>
    </row>
    <row r="10" spans="1:16" s="15" customFormat="1" ht="20.25" customHeight="1" x14ac:dyDescent="0.3">
      <c r="A10" s="15" t="s">
        <v>4</v>
      </c>
      <c r="B10" s="28" t="s">
        <v>46</v>
      </c>
      <c r="C10" s="28" t="s">
        <v>105</v>
      </c>
      <c r="D10" s="28"/>
      <c r="E10" s="29"/>
      <c r="F10" s="28" t="s">
        <v>107</v>
      </c>
      <c r="G10" s="28" t="s">
        <v>101</v>
      </c>
      <c r="H10" s="28"/>
      <c r="J10" s="66">
        <v>13</v>
      </c>
      <c r="K10" s="66">
        <v>12</v>
      </c>
      <c r="L10"/>
      <c r="M10" t="s">
        <v>105</v>
      </c>
      <c r="N10" s="65">
        <v>7</v>
      </c>
      <c r="O10" s="65">
        <v>11</v>
      </c>
      <c r="P10" s="67"/>
    </row>
    <row r="11" spans="1:16" s="15" customFormat="1" ht="20.25" customHeight="1" x14ac:dyDescent="0.3">
      <c r="A11" s="15" t="s">
        <v>5</v>
      </c>
      <c r="B11" s="28"/>
      <c r="C11" s="28"/>
      <c r="D11" s="28"/>
      <c r="E11" s="29"/>
      <c r="F11" s="28"/>
      <c r="G11" s="28"/>
      <c r="H11" s="28"/>
      <c r="J11" s="64"/>
      <c r="K11" s="64"/>
      <c r="M11" t="s">
        <v>111</v>
      </c>
      <c r="N11" s="65">
        <v>5</v>
      </c>
      <c r="O11" s="65">
        <v>16</v>
      </c>
      <c r="P11" s="67"/>
    </row>
    <row r="12" spans="1:16" s="15" customFormat="1" ht="20.25" customHeight="1" x14ac:dyDescent="0.3">
      <c r="A12" s="15" t="s">
        <v>6</v>
      </c>
      <c r="B12" s="28"/>
      <c r="C12" s="28"/>
      <c r="D12" s="28"/>
      <c r="E12" s="29"/>
      <c r="F12" s="28"/>
      <c r="G12" s="28"/>
      <c r="H12" s="28"/>
      <c r="J12" s="64"/>
      <c r="K12" s="64"/>
      <c r="L12"/>
      <c r="M12" t="s">
        <v>103</v>
      </c>
      <c r="N12" s="65">
        <v>5</v>
      </c>
      <c r="O12" s="65">
        <v>11</v>
      </c>
      <c r="P12" s="67"/>
    </row>
    <row r="13" spans="1:16" s="15" customFormat="1" ht="20.25" customHeight="1" x14ac:dyDescent="0.3">
      <c r="A13" s="15" t="s">
        <v>7</v>
      </c>
      <c r="B13" s="28"/>
      <c r="C13" s="28"/>
      <c r="D13" s="28"/>
      <c r="E13" s="29"/>
      <c r="F13" s="28"/>
      <c r="G13" s="28"/>
      <c r="H13" s="28"/>
      <c r="J13" s="64"/>
      <c r="K13" s="64"/>
      <c r="L13"/>
      <c r="M13" t="s">
        <v>46</v>
      </c>
      <c r="N13" s="65">
        <v>5</v>
      </c>
      <c r="O13" s="65">
        <v>-2</v>
      </c>
      <c r="P13" s="67"/>
    </row>
    <row r="14" spans="1:16" s="15" customFormat="1" ht="20.25" customHeight="1" x14ac:dyDescent="0.3">
      <c r="A14" s="15" t="s">
        <v>8</v>
      </c>
      <c r="B14" s="28"/>
      <c r="C14" s="28"/>
      <c r="D14" s="28"/>
      <c r="E14" s="29"/>
      <c r="F14" s="28"/>
      <c r="G14" s="28"/>
      <c r="H14" s="28"/>
      <c r="J14" s="64"/>
      <c r="K14" s="64"/>
      <c r="L14"/>
      <c r="M14" t="s">
        <v>109</v>
      </c>
      <c r="N14" s="65">
        <v>3</v>
      </c>
      <c r="O14" s="65">
        <v>0</v>
      </c>
      <c r="P14" s="67"/>
    </row>
    <row r="15" spans="1:16" s="15" customFormat="1" ht="20.25" customHeight="1" x14ac:dyDescent="0.3">
      <c r="A15" s="15" t="s">
        <v>9</v>
      </c>
      <c r="B15" s="28"/>
      <c r="C15" s="28"/>
      <c r="D15" s="28"/>
      <c r="E15" s="29"/>
      <c r="F15" s="28"/>
      <c r="G15" s="28"/>
      <c r="H15" s="28"/>
      <c r="J15" s="64"/>
      <c r="K15" s="64"/>
      <c r="L15"/>
      <c r="M15" s="15" t="s">
        <v>101</v>
      </c>
      <c r="N15" s="67">
        <v>3</v>
      </c>
      <c r="O15" s="67">
        <v>-2</v>
      </c>
      <c r="P15" s="67"/>
    </row>
    <row r="16" spans="1:16" s="15" customFormat="1" ht="20.25" customHeight="1" x14ac:dyDescent="0.3">
      <c r="A16" s="15" t="s">
        <v>10</v>
      </c>
      <c r="B16" s="28"/>
      <c r="C16" s="28"/>
      <c r="D16" s="28"/>
      <c r="E16" s="29"/>
      <c r="F16" s="28"/>
      <c r="G16" s="28"/>
      <c r="H16" s="28"/>
      <c r="J16" s="64"/>
      <c r="K16" s="64"/>
      <c r="L16"/>
      <c r="M16" t="s">
        <v>107</v>
      </c>
      <c r="N16" s="65">
        <v>3</v>
      </c>
      <c r="O16" s="65">
        <v>-4</v>
      </c>
      <c r="P16" s="67"/>
    </row>
    <row r="17" spans="1:16" s="15" customFormat="1" ht="20.25" customHeight="1" x14ac:dyDescent="0.3">
      <c r="A17" s="15" t="s">
        <v>11</v>
      </c>
      <c r="B17" s="28"/>
      <c r="C17" s="28"/>
      <c r="D17" s="28"/>
      <c r="E17" s="29"/>
      <c r="F17" s="28"/>
      <c r="G17" s="28"/>
      <c r="H17" s="28"/>
      <c r="J17" s="64"/>
      <c r="K17" s="64"/>
      <c r="L17"/>
      <c r="M17" t="s">
        <v>44</v>
      </c>
      <c r="N17" s="65">
        <v>3</v>
      </c>
      <c r="O17" s="65">
        <v>-5</v>
      </c>
      <c r="P17" s="67"/>
    </row>
    <row r="18" spans="1:16" ht="34.5" customHeight="1" x14ac:dyDescent="0.3">
      <c r="B18" s="29"/>
      <c r="C18" s="29"/>
      <c r="D18" s="29"/>
      <c r="E18" s="29"/>
      <c r="F18" s="29"/>
      <c r="G18" s="29"/>
      <c r="H18" s="29"/>
      <c r="J18" s="43"/>
      <c r="K18" s="43"/>
      <c r="M18" t="s">
        <v>110</v>
      </c>
      <c r="N18" s="65">
        <v>3</v>
      </c>
      <c r="O18" s="65">
        <v>-5</v>
      </c>
    </row>
    <row r="19" spans="1:16" s="59" customFormat="1" ht="23.25" customHeight="1" x14ac:dyDescent="0.3">
      <c r="A19" s="58"/>
      <c r="B19" s="58" t="s">
        <v>12</v>
      </c>
      <c r="C19" s="60"/>
      <c r="D19" s="60"/>
      <c r="E19" s="60"/>
      <c r="F19" s="60"/>
      <c r="G19" s="60"/>
      <c r="H19" s="60"/>
      <c r="J19" s="43"/>
      <c r="K19" s="43"/>
      <c r="L19"/>
      <c r="M19" t="s">
        <v>108</v>
      </c>
      <c r="N19" s="65">
        <v>3</v>
      </c>
      <c r="O19" s="65">
        <v>-7</v>
      </c>
      <c r="P19" s="68"/>
    </row>
    <row r="20" spans="1:16" s="15" customFormat="1" ht="20.25" customHeight="1" x14ac:dyDescent="0.3">
      <c r="A20" s="15" t="s">
        <v>2</v>
      </c>
      <c r="B20" s="28" t="s">
        <v>107</v>
      </c>
      <c r="C20" s="28" t="s">
        <v>44</v>
      </c>
      <c r="D20" s="28" t="s">
        <v>102</v>
      </c>
      <c r="E20" s="29"/>
      <c r="F20" s="28" t="s">
        <v>105</v>
      </c>
      <c r="G20" s="28" t="s">
        <v>108</v>
      </c>
      <c r="H20" s="28" t="s">
        <v>103</v>
      </c>
      <c r="J20" s="66">
        <v>2</v>
      </c>
      <c r="K20" s="66">
        <v>11</v>
      </c>
      <c r="L20"/>
      <c r="M20" t="s">
        <v>104</v>
      </c>
      <c r="N20" s="65">
        <v>1</v>
      </c>
      <c r="O20" s="65">
        <v>-18</v>
      </c>
      <c r="P20" s="67"/>
    </row>
    <row r="21" spans="1:16" s="15" customFormat="1" ht="20.25" customHeight="1" x14ac:dyDescent="0.3">
      <c r="A21" s="15" t="s">
        <v>3</v>
      </c>
      <c r="B21" s="28" t="s">
        <v>46</v>
      </c>
      <c r="C21" s="28" t="s">
        <v>104</v>
      </c>
      <c r="D21" s="28"/>
      <c r="E21" s="29"/>
      <c r="F21" s="28" t="s">
        <v>47</v>
      </c>
      <c r="G21" s="28" t="s">
        <v>111</v>
      </c>
      <c r="H21" s="28"/>
      <c r="J21" s="66">
        <v>4</v>
      </c>
      <c r="K21" s="66">
        <v>13</v>
      </c>
      <c r="L21"/>
      <c r="M21" t="s">
        <v>102</v>
      </c>
      <c r="N21" s="65">
        <v>1</v>
      </c>
      <c r="O21" s="65">
        <v>-20</v>
      </c>
      <c r="P21" s="67"/>
    </row>
    <row r="22" spans="1:16" s="15" customFormat="1" ht="20.25" customHeight="1" x14ac:dyDescent="0.3">
      <c r="A22" s="15" t="s">
        <v>4</v>
      </c>
      <c r="B22" s="28" t="s">
        <v>101</v>
      </c>
      <c r="C22" s="28" t="s">
        <v>106</v>
      </c>
      <c r="D22" s="28"/>
      <c r="E22" s="29"/>
      <c r="F22" s="28" t="s">
        <v>109</v>
      </c>
      <c r="G22" s="28" t="s">
        <v>110</v>
      </c>
      <c r="H22" s="28"/>
      <c r="J22" s="66">
        <v>11</v>
      </c>
      <c r="K22" s="66">
        <v>6</v>
      </c>
      <c r="L22"/>
      <c r="M22"/>
      <c r="N22" s="65"/>
      <c r="O22" s="65"/>
      <c r="P22" s="67"/>
    </row>
    <row r="23" spans="1:16" s="15" customFormat="1" ht="20.25" customHeight="1" x14ac:dyDescent="0.3">
      <c r="A23" s="15" t="s">
        <v>5</v>
      </c>
      <c r="B23" s="28"/>
      <c r="C23" s="28"/>
      <c r="D23" s="28"/>
      <c r="E23" s="29"/>
      <c r="F23" s="28"/>
      <c r="G23" s="28"/>
      <c r="H23" s="28"/>
      <c r="J23" s="64"/>
      <c r="K23" s="64"/>
      <c r="L23"/>
      <c r="M23"/>
      <c r="N23" s="65"/>
      <c r="O23" s="65"/>
      <c r="P23" s="67"/>
    </row>
    <row r="24" spans="1:16" s="15" customFormat="1" ht="20.25" customHeight="1" x14ac:dyDescent="0.3">
      <c r="A24" s="15" t="s">
        <v>6</v>
      </c>
      <c r="B24" s="28"/>
      <c r="C24" s="28"/>
      <c r="D24" s="28"/>
      <c r="E24" s="29"/>
      <c r="F24" s="28"/>
      <c r="G24" s="28"/>
      <c r="H24" s="28"/>
      <c r="J24" s="64"/>
      <c r="K24" s="64"/>
      <c r="L24"/>
      <c r="M24"/>
      <c r="N24" s="65"/>
      <c r="O24" s="65"/>
      <c r="P24" s="67"/>
    </row>
    <row r="25" spans="1:16" s="15" customFormat="1" ht="20.25" customHeight="1" x14ac:dyDescent="0.3">
      <c r="A25" s="15" t="s">
        <v>7</v>
      </c>
      <c r="B25" s="28"/>
      <c r="C25" s="28"/>
      <c r="D25" s="28"/>
      <c r="E25" s="29"/>
      <c r="F25" s="28"/>
      <c r="G25" s="28"/>
      <c r="H25" s="28"/>
      <c r="J25" s="64"/>
      <c r="K25" s="64"/>
      <c r="L25"/>
      <c r="M25"/>
      <c r="N25" s="65"/>
      <c r="O25" s="65"/>
      <c r="P25" s="67"/>
    </row>
    <row r="26" spans="1:16" s="15" customFormat="1" ht="20.25" customHeight="1" x14ac:dyDescent="0.3">
      <c r="A26" s="15" t="s">
        <v>8</v>
      </c>
      <c r="B26" s="28"/>
      <c r="C26" s="28"/>
      <c r="D26" s="28"/>
      <c r="E26" s="29"/>
      <c r="F26" s="28"/>
      <c r="G26" s="28"/>
      <c r="H26" s="28"/>
      <c r="J26" s="64"/>
      <c r="K26" s="64"/>
      <c r="L26"/>
      <c r="M26"/>
      <c r="N26" s="65"/>
      <c r="O26" s="65"/>
      <c r="P26" s="67"/>
    </row>
    <row r="27" spans="1:16" s="15" customFormat="1" ht="20.25" customHeight="1" x14ac:dyDescent="0.3">
      <c r="A27" s="15" t="s">
        <v>9</v>
      </c>
      <c r="B27" s="28"/>
      <c r="C27" s="28"/>
      <c r="D27" s="28"/>
      <c r="E27" s="29"/>
      <c r="F27" s="28"/>
      <c r="G27" s="28"/>
      <c r="H27" s="28"/>
      <c r="J27" s="64"/>
      <c r="K27" s="64"/>
      <c r="L27"/>
      <c r="M27"/>
      <c r="N27" s="65"/>
      <c r="O27" s="65"/>
      <c r="P27" s="67"/>
    </row>
    <row r="28" spans="1:16" s="15" customFormat="1" ht="20.25" customHeight="1" x14ac:dyDescent="0.3">
      <c r="A28" s="15" t="s">
        <v>10</v>
      </c>
      <c r="B28" s="28"/>
      <c r="C28" s="28"/>
      <c r="D28" s="28"/>
      <c r="E28" s="29"/>
      <c r="F28" s="28"/>
      <c r="G28" s="28"/>
      <c r="H28" s="28"/>
      <c r="J28" s="64"/>
      <c r="K28" s="64"/>
      <c r="L28"/>
      <c r="M28"/>
      <c r="N28" s="65"/>
      <c r="O28" s="65"/>
      <c r="P28" s="67"/>
    </row>
    <row r="29" spans="1:16" s="15" customFormat="1" ht="20.25" customHeight="1" x14ac:dyDescent="0.3">
      <c r="A29" s="15" t="s">
        <v>11</v>
      </c>
      <c r="B29" s="28"/>
      <c r="C29" s="28"/>
      <c r="D29" s="28"/>
      <c r="E29" s="29"/>
      <c r="F29" s="28"/>
      <c r="G29" s="28"/>
      <c r="H29" s="28"/>
      <c r="J29" s="64"/>
      <c r="K29" s="64"/>
      <c r="L29"/>
      <c r="M29"/>
      <c r="N29" s="65"/>
      <c r="O29" s="65"/>
      <c r="P29" s="67"/>
    </row>
    <row r="30" spans="1:16" ht="37.5" customHeight="1" x14ac:dyDescent="0.3">
      <c r="B30" s="29"/>
      <c r="C30" s="29"/>
      <c r="D30" s="29"/>
      <c r="E30" s="29"/>
      <c r="F30" s="29"/>
      <c r="G30" s="29"/>
      <c r="H30" s="29"/>
      <c r="J30" s="43"/>
      <c r="K30" s="43"/>
    </row>
    <row r="31" spans="1:16" s="59" customFormat="1" ht="23.25" customHeight="1" x14ac:dyDescent="0.3">
      <c r="B31" s="58" t="s">
        <v>13</v>
      </c>
      <c r="C31" s="60"/>
      <c r="D31" s="60"/>
      <c r="E31" s="60"/>
      <c r="F31" s="60"/>
      <c r="G31" s="60"/>
      <c r="H31" s="60"/>
      <c r="J31" s="43"/>
      <c r="K31" s="43"/>
      <c r="L31"/>
      <c r="M31"/>
      <c r="N31" s="65"/>
      <c r="O31" s="65"/>
      <c r="P31" s="68"/>
    </row>
    <row r="32" spans="1:16" s="15" customFormat="1" ht="20.25" customHeight="1" x14ac:dyDescent="0.3">
      <c r="A32" s="15" t="s">
        <v>2</v>
      </c>
      <c r="B32" s="28" t="s">
        <v>46</v>
      </c>
      <c r="C32" s="28" t="s">
        <v>107</v>
      </c>
      <c r="D32" s="28" t="s">
        <v>109</v>
      </c>
      <c r="E32" s="29"/>
      <c r="F32" s="28" t="s">
        <v>101</v>
      </c>
      <c r="G32" s="28" t="s">
        <v>44</v>
      </c>
      <c r="H32" s="28" t="s">
        <v>108</v>
      </c>
      <c r="J32" s="66">
        <v>10</v>
      </c>
      <c r="K32" s="66">
        <v>4</v>
      </c>
      <c r="L32"/>
      <c r="M32"/>
      <c r="N32" s="65"/>
      <c r="O32" s="65"/>
      <c r="P32" s="67"/>
    </row>
    <row r="33" spans="1:16" s="15" customFormat="1" ht="20.25" customHeight="1" x14ac:dyDescent="0.3">
      <c r="A33" s="15" t="s">
        <v>3</v>
      </c>
      <c r="B33" s="28" t="s">
        <v>47</v>
      </c>
      <c r="C33" s="28" t="s">
        <v>105</v>
      </c>
      <c r="D33" s="28"/>
      <c r="E33" s="29"/>
      <c r="F33" s="28" t="s">
        <v>102</v>
      </c>
      <c r="G33" s="28" t="s">
        <v>110</v>
      </c>
      <c r="H33" s="28"/>
      <c r="J33" s="66">
        <v>13</v>
      </c>
      <c r="K33" s="66">
        <v>12</v>
      </c>
      <c r="L33"/>
      <c r="M33"/>
      <c r="N33" s="65"/>
      <c r="O33" s="65"/>
      <c r="P33" s="67"/>
    </row>
    <row r="34" spans="1:16" s="15" customFormat="1" ht="20.25" customHeight="1" x14ac:dyDescent="0.3">
      <c r="A34" s="15" t="s">
        <v>4</v>
      </c>
      <c r="B34" s="28" t="s">
        <v>103</v>
      </c>
      <c r="C34" s="28" t="s">
        <v>104</v>
      </c>
      <c r="D34" s="28"/>
      <c r="E34" s="29"/>
      <c r="F34" s="28" t="s">
        <v>106</v>
      </c>
      <c r="G34" s="28" t="s">
        <v>111</v>
      </c>
      <c r="H34" s="28"/>
      <c r="J34" s="66">
        <v>5</v>
      </c>
      <c r="K34" s="66">
        <v>13</v>
      </c>
      <c r="L34"/>
      <c r="M34"/>
      <c r="N34" s="65"/>
      <c r="O34" s="65"/>
      <c r="P34" s="67"/>
    </row>
    <row r="35" spans="1:16" s="15" customFormat="1" ht="20.25" customHeight="1" x14ac:dyDescent="0.3">
      <c r="A35" s="15" t="s">
        <v>5</v>
      </c>
      <c r="B35" s="28"/>
      <c r="C35" s="28"/>
      <c r="D35" s="28"/>
      <c r="E35" s="29"/>
      <c r="F35" s="28"/>
      <c r="G35" s="28"/>
      <c r="H35" s="28"/>
      <c r="J35" s="64"/>
      <c r="K35" s="64"/>
      <c r="L35"/>
      <c r="M35"/>
      <c r="N35" s="65"/>
      <c r="O35" s="65"/>
      <c r="P35" s="67"/>
    </row>
    <row r="36" spans="1:16" s="15" customFormat="1" ht="20.25" customHeight="1" x14ac:dyDescent="0.3">
      <c r="A36" s="15" t="s">
        <v>6</v>
      </c>
      <c r="B36" s="28"/>
      <c r="C36" s="28"/>
      <c r="D36" s="28"/>
      <c r="E36" s="29"/>
      <c r="F36" s="28"/>
      <c r="G36" s="28"/>
      <c r="H36" s="28"/>
      <c r="J36" s="64"/>
      <c r="K36" s="64"/>
      <c r="L36"/>
      <c r="M36"/>
      <c r="N36" s="65"/>
      <c r="O36" s="65"/>
      <c r="P36" s="67"/>
    </row>
    <row r="37" spans="1:16" s="15" customFormat="1" ht="20.25" customHeight="1" x14ac:dyDescent="0.3">
      <c r="A37" s="15" t="s">
        <v>7</v>
      </c>
      <c r="B37" s="28"/>
      <c r="C37" s="28"/>
      <c r="D37" s="28"/>
      <c r="E37" s="29"/>
      <c r="F37" s="28"/>
      <c r="G37" s="28"/>
      <c r="H37" s="28"/>
      <c r="J37" s="64"/>
      <c r="K37" s="64"/>
      <c r="L37"/>
      <c r="M37"/>
      <c r="N37" s="65"/>
      <c r="O37" s="65"/>
      <c r="P37" s="67"/>
    </row>
    <row r="38" spans="1:16" s="15" customFormat="1" ht="20.25" customHeight="1" x14ac:dyDescent="0.3">
      <c r="A38" s="15" t="s">
        <v>8</v>
      </c>
      <c r="B38" s="28"/>
      <c r="C38" s="28"/>
      <c r="D38" s="28"/>
      <c r="E38" s="29"/>
      <c r="F38" s="28"/>
      <c r="G38" s="28"/>
      <c r="H38" s="28"/>
      <c r="J38" s="64"/>
      <c r="K38" s="64"/>
      <c r="L38"/>
      <c r="M38"/>
      <c r="N38" s="65"/>
      <c r="O38" s="65"/>
      <c r="P38" s="67"/>
    </row>
    <row r="39" spans="1:16" s="15" customFormat="1" ht="20.25" customHeight="1" x14ac:dyDescent="0.3">
      <c r="A39" s="15" t="s">
        <v>9</v>
      </c>
      <c r="B39" s="28"/>
      <c r="C39" s="28"/>
      <c r="D39" s="28"/>
      <c r="E39" s="29"/>
      <c r="F39" s="28"/>
      <c r="G39" s="28"/>
      <c r="H39" s="28"/>
      <c r="J39" s="64"/>
      <c r="K39" s="64"/>
      <c r="L39"/>
      <c r="M39"/>
      <c r="N39" s="65"/>
      <c r="O39" s="65"/>
      <c r="P39" s="67"/>
    </row>
    <row r="40" spans="1:16" s="15" customFormat="1" ht="20.25" customHeight="1" x14ac:dyDescent="0.3">
      <c r="A40" s="15" t="s">
        <v>10</v>
      </c>
      <c r="B40" s="28"/>
      <c r="C40" s="28"/>
      <c r="D40" s="28"/>
      <c r="E40" s="29"/>
      <c r="F40" s="28"/>
      <c r="G40" s="28"/>
      <c r="H40" s="28"/>
      <c r="J40" s="64"/>
      <c r="K40" s="64"/>
      <c r="L40"/>
      <c r="M40"/>
      <c r="N40" s="65"/>
      <c r="O40" s="65"/>
      <c r="P40" s="67"/>
    </row>
    <row r="41" spans="1:16" s="15" customFormat="1" ht="20.25" customHeight="1" x14ac:dyDescent="0.3">
      <c r="A41" s="15" t="s">
        <v>11</v>
      </c>
      <c r="B41" s="28"/>
      <c r="C41" s="28"/>
      <c r="D41" s="28"/>
      <c r="E41" s="29"/>
      <c r="F41" s="28"/>
      <c r="G41" s="28"/>
      <c r="H41" s="28"/>
      <c r="J41" s="64"/>
      <c r="K41" s="64"/>
      <c r="L41"/>
      <c r="M41"/>
      <c r="N41" s="65"/>
      <c r="O41" s="65"/>
      <c r="P41" s="67"/>
    </row>
    <row r="46" spans="1:16" ht="15.75" x14ac:dyDescent="0.25">
      <c r="J46" s="15"/>
      <c r="K46" s="15"/>
      <c r="L46" s="15"/>
      <c r="M46" s="15"/>
      <c r="N46" s="67"/>
      <c r="O46" s="67"/>
    </row>
    <row r="54" spans="10:15" ht="15.75" x14ac:dyDescent="0.25">
      <c r="J54" s="15"/>
      <c r="K54" s="15"/>
      <c r="L54" s="15"/>
      <c r="M54" s="15"/>
      <c r="N54" s="67"/>
      <c r="O54" s="67"/>
    </row>
    <row r="68" spans="10:15" ht="15.75" x14ac:dyDescent="0.25">
      <c r="J68" s="15"/>
      <c r="K68" s="15"/>
      <c r="L68" s="15"/>
      <c r="M68" s="15"/>
      <c r="N68" s="67"/>
      <c r="O68" s="67"/>
    </row>
    <row r="69" spans="10:15" ht="15.75" x14ac:dyDescent="0.25">
      <c r="J69" s="15"/>
      <c r="K69" s="15"/>
      <c r="L69" s="15"/>
      <c r="M69" s="15"/>
      <c r="N69" s="67"/>
      <c r="O69" s="67"/>
    </row>
    <row r="115" spans="10:15" ht="15.75" x14ac:dyDescent="0.25">
      <c r="J115" s="15"/>
      <c r="K115" s="15"/>
      <c r="L115" s="15"/>
      <c r="M115" s="15"/>
      <c r="N115" s="67"/>
      <c r="O115" s="67"/>
    </row>
    <row r="117" spans="10:15" ht="15.75" x14ac:dyDescent="0.25">
      <c r="J117" s="15"/>
      <c r="K117" s="15"/>
      <c r="L117" s="15"/>
      <c r="M117" s="15"/>
      <c r="N117" s="67"/>
      <c r="O117" s="67"/>
    </row>
    <row r="130" spans="10:15" ht="15.75" x14ac:dyDescent="0.25">
      <c r="J130" s="15"/>
      <c r="K130" s="15"/>
      <c r="L130" s="15"/>
      <c r="M130" s="15"/>
      <c r="N130" s="67"/>
      <c r="O130" s="67"/>
    </row>
    <row r="171" spans="10:15" ht="15.75" x14ac:dyDescent="0.25">
      <c r="J171" s="15"/>
      <c r="K171" s="15"/>
      <c r="L171" s="15"/>
      <c r="M171" s="15"/>
      <c r="N171" s="67"/>
      <c r="O171" s="67"/>
    </row>
    <row r="174" spans="10:15" ht="15.75" x14ac:dyDescent="0.25">
      <c r="J174" s="15"/>
      <c r="K174" s="15"/>
      <c r="L174" s="15"/>
      <c r="M174" s="15"/>
      <c r="N174" s="67"/>
      <c r="O174" s="67"/>
    </row>
    <row r="177" spans="10:15" ht="15.75" x14ac:dyDescent="0.25">
      <c r="J177" s="15"/>
      <c r="K177" s="15"/>
      <c r="L177" s="15"/>
      <c r="M177" s="15"/>
      <c r="N177" s="67"/>
      <c r="O177" s="67"/>
    </row>
    <row r="199" spans="10:15" x14ac:dyDescent="0.25">
      <c r="J199" s="59"/>
      <c r="K199" s="59"/>
      <c r="L199" s="59"/>
      <c r="M199" s="59"/>
      <c r="N199" s="68"/>
      <c r="O199" s="68"/>
    </row>
    <row r="209" spans="10:15" ht="15.75" x14ac:dyDescent="0.25">
      <c r="J209" s="15"/>
      <c r="K209" s="15"/>
      <c r="L209" s="15"/>
      <c r="M209" s="15"/>
      <c r="N209" s="67"/>
      <c r="O209" s="67"/>
    </row>
    <row r="217" spans="10:15" ht="15.75" x14ac:dyDescent="0.25">
      <c r="J217" s="15"/>
      <c r="K217" s="15"/>
      <c r="L217" s="15"/>
      <c r="M217" s="15"/>
      <c r="N217" s="67"/>
      <c r="O217" s="67"/>
    </row>
    <row r="221" spans="10:15" ht="15.75" x14ac:dyDescent="0.25">
      <c r="J221" s="15"/>
      <c r="K221" s="15"/>
      <c r="L221" s="15"/>
      <c r="M221" s="15"/>
      <c r="N221" s="67"/>
      <c r="O221" s="67"/>
    </row>
    <row r="228" spans="10:15" x14ac:dyDescent="0.25">
      <c r="J228" s="59"/>
      <c r="K228" s="59"/>
      <c r="L228" s="59"/>
      <c r="M228" s="59"/>
      <c r="N228" s="68"/>
      <c r="O228" s="68"/>
    </row>
    <row r="247" spans="10:15" ht="15.75" x14ac:dyDescent="0.25">
      <c r="J247" s="15"/>
      <c r="K247" s="15"/>
      <c r="L247" s="15"/>
      <c r="M247" s="15"/>
      <c r="N247" s="67"/>
      <c r="O247" s="67"/>
    </row>
    <row r="261" spans="10:15" ht="15.75" x14ac:dyDescent="0.25">
      <c r="J261" s="15"/>
      <c r="K261" s="15"/>
      <c r="L261" s="15"/>
      <c r="M261" s="15"/>
      <c r="N261" s="67"/>
      <c r="O261" s="67"/>
    </row>
    <row r="274" spans="10:15" x14ac:dyDescent="0.25">
      <c r="J274" s="59"/>
      <c r="K274" s="59"/>
      <c r="L274" s="59"/>
      <c r="M274" s="59"/>
      <c r="N274" s="68"/>
      <c r="O274" s="68"/>
    </row>
    <row r="283" spans="10:15" ht="15.75" x14ac:dyDescent="0.25">
      <c r="J283" s="15"/>
      <c r="K283" s="15"/>
      <c r="L283" s="15"/>
      <c r="M283" s="15"/>
      <c r="N283" s="67"/>
      <c r="O283" s="67"/>
    </row>
    <row r="284" spans="10:15" ht="15.75" x14ac:dyDescent="0.25">
      <c r="J284" s="15"/>
      <c r="K284" s="15"/>
      <c r="L284" s="15"/>
      <c r="M284" s="15"/>
      <c r="N284" s="67"/>
      <c r="O284" s="67"/>
    </row>
    <row r="289" spans="10:15" ht="15.75" x14ac:dyDescent="0.25">
      <c r="J289" s="15"/>
      <c r="K289" s="15"/>
      <c r="L289" s="15"/>
      <c r="M289" s="15"/>
      <c r="N289" s="67"/>
      <c r="O289" s="67"/>
    </row>
    <row r="324" spans="10:15" ht="15.75" x14ac:dyDescent="0.25">
      <c r="J324" s="15"/>
      <c r="K324" s="15"/>
      <c r="L324" s="15"/>
      <c r="M324" s="15"/>
      <c r="N324" s="67"/>
      <c r="O324" s="67"/>
    </row>
    <row r="337" spans="10:15" ht="15.75" x14ac:dyDescent="0.25">
      <c r="J337" s="15"/>
      <c r="K337" s="15"/>
      <c r="L337" s="15"/>
      <c r="M337" s="15"/>
      <c r="N337" s="67"/>
      <c r="O337" s="67"/>
    </row>
    <row r="342" spans="10:15" ht="15.75" x14ac:dyDescent="0.25">
      <c r="J342" s="15"/>
      <c r="K342" s="15"/>
      <c r="L342" s="15"/>
      <c r="M342" s="15"/>
      <c r="N342" s="67"/>
      <c r="O342" s="67"/>
    </row>
    <row r="395" spans="10:15" ht="15.75" x14ac:dyDescent="0.25">
      <c r="J395" s="15"/>
      <c r="K395" s="15"/>
      <c r="L395" s="15"/>
      <c r="M395" s="15"/>
      <c r="N395" s="67"/>
      <c r="O395" s="67"/>
    </row>
    <row r="442" spans="10:15" ht="15.75" x14ac:dyDescent="0.25">
      <c r="J442" s="15"/>
      <c r="K442" s="15"/>
      <c r="L442" s="15"/>
      <c r="M442" s="15"/>
      <c r="N442" s="67"/>
      <c r="O442" s="67"/>
    </row>
    <row r="466" spans="10:15" ht="15.75" x14ac:dyDescent="0.25">
      <c r="J466" s="15"/>
      <c r="K466" s="15"/>
      <c r="L466" s="15"/>
      <c r="M466" s="15"/>
      <c r="N466" s="67"/>
      <c r="O466" s="67"/>
    </row>
    <row r="472" spans="10:15" ht="15.75" x14ac:dyDescent="0.25">
      <c r="J472" s="15"/>
      <c r="K472" s="15"/>
      <c r="L472" s="15"/>
      <c r="M472" s="15"/>
      <c r="N472" s="67"/>
      <c r="O472" s="67"/>
    </row>
    <row r="483" spans="10:15" ht="15.75" x14ac:dyDescent="0.25">
      <c r="J483" s="15"/>
      <c r="K483" s="15"/>
      <c r="L483" s="15"/>
      <c r="M483" s="15"/>
      <c r="N483" s="67"/>
      <c r="O483" s="67"/>
    </row>
    <row r="484" spans="10:15" ht="15.75" x14ac:dyDescent="0.25">
      <c r="J484" s="15"/>
      <c r="K484" s="15"/>
      <c r="L484" s="15"/>
      <c r="M484" s="15"/>
      <c r="N484" s="67"/>
      <c r="O484" s="67"/>
    </row>
    <row r="488" spans="10:15" ht="15.75" x14ac:dyDescent="0.25">
      <c r="J488" s="15"/>
      <c r="K488" s="15"/>
      <c r="L488" s="15"/>
      <c r="M488" s="15"/>
      <c r="N488" s="67"/>
      <c r="O488" s="67"/>
    </row>
    <row r="489" spans="10:15" ht="15.75" x14ac:dyDescent="0.25">
      <c r="J489" s="15"/>
      <c r="K489" s="15"/>
      <c r="L489" s="15"/>
      <c r="M489" s="15"/>
      <c r="N489" s="67"/>
      <c r="O489" s="67"/>
    </row>
  </sheetData>
  <sheetProtection sheet="1" objects="1" scenarios="1"/>
  <sortState xmlns:xlrd2="http://schemas.microsoft.com/office/spreadsheetml/2017/richdata2" ref="M8:O21">
    <sortCondition descending="1" ref="N8"/>
    <sortCondition descending="1" ref="O8"/>
  </sortState>
  <mergeCells count="1"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1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0</xdr:colOff>
                    <xdr:row>0</xdr:row>
                    <xdr:rowOff>95250</xdr:rowOff>
                  </from>
                  <to>
                    <xdr:col>18</xdr:col>
                    <xdr:colOff>504825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DA72BC-23C5-4C15-A666-ACDC09A32B86}">
  <sheetPr codeName="Feuil14"/>
  <dimension ref="A1:P478"/>
  <sheetViews>
    <sheetView topLeftCell="B1" workbookViewId="0">
      <selection activeCell="O21" sqref="O21"/>
    </sheetView>
  </sheetViews>
  <sheetFormatPr baseColWidth="10" defaultRowHeight="15" x14ac:dyDescent="0.25"/>
  <cols>
    <col min="1" max="1" width="9.140625" hidden="1" customWidth="1"/>
    <col min="2" max="4" width="13.7109375" customWidth="1"/>
    <col min="5" max="5" width="1.85546875" customWidth="1"/>
    <col min="6" max="8" width="13.7109375" customWidth="1"/>
    <col min="9" max="9" width="2.7109375" customWidth="1"/>
    <col min="10" max="12" width="7.7109375" customWidth="1"/>
    <col min="13" max="13" width="15.7109375" customWidth="1"/>
    <col min="14" max="16" width="11.42578125" style="65"/>
  </cols>
  <sheetData>
    <row r="1" spans="1:16" ht="26.25" x14ac:dyDescent="0.4">
      <c r="A1" s="42"/>
      <c r="B1" s="42" t="s">
        <v>121</v>
      </c>
    </row>
    <row r="2" spans="1:16" x14ac:dyDescent="0.25">
      <c r="A2" t="s">
        <v>40</v>
      </c>
    </row>
    <row r="3" spans="1:16" ht="18.75" x14ac:dyDescent="0.3">
      <c r="J3" s="105" t="s">
        <v>30</v>
      </c>
      <c r="K3" s="105"/>
      <c r="M3" t="s">
        <v>118</v>
      </c>
      <c r="N3" s="65" t="s">
        <v>117</v>
      </c>
      <c r="O3" s="65" t="s">
        <v>119</v>
      </c>
    </row>
    <row r="4" spans="1:16" ht="3" customHeight="1" x14ac:dyDescent="0.3">
      <c r="J4" s="43"/>
      <c r="K4" s="43"/>
    </row>
    <row r="5" spans="1:16" ht="3" customHeight="1" x14ac:dyDescent="0.3">
      <c r="J5" s="43"/>
      <c r="K5" s="43"/>
    </row>
    <row r="6" spans="1:16" ht="3" customHeight="1" x14ac:dyDescent="0.3">
      <c r="J6" s="43"/>
      <c r="K6" s="43"/>
    </row>
    <row r="7" spans="1:16" s="59" customFormat="1" ht="23.25" customHeight="1" x14ac:dyDescent="0.3">
      <c r="A7" s="58"/>
      <c r="B7" s="58" t="s">
        <v>1</v>
      </c>
      <c r="J7" s="43"/>
      <c r="K7" s="43"/>
      <c r="L7"/>
      <c r="M7"/>
      <c r="N7" s="65"/>
      <c r="O7" s="65"/>
      <c r="P7" s="68"/>
    </row>
    <row r="8" spans="1:16" s="15" customFormat="1" ht="20.25" customHeight="1" x14ac:dyDescent="0.3">
      <c r="A8" s="15" t="s">
        <v>2</v>
      </c>
      <c r="B8" s="28" t="s">
        <v>51</v>
      </c>
      <c r="C8" s="28" t="s">
        <v>65</v>
      </c>
      <c r="D8" s="28" t="s">
        <v>61</v>
      </c>
      <c r="E8" s="29"/>
      <c r="F8" s="28" t="s">
        <v>53</v>
      </c>
      <c r="G8" s="28" t="s">
        <v>56</v>
      </c>
      <c r="H8" s="28"/>
      <c r="J8" s="66">
        <v>12</v>
      </c>
      <c r="K8" s="66">
        <v>7</v>
      </c>
      <c r="L8"/>
      <c r="M8" t="s">
        <v>52</v>
      </c>
      <c r="N8" s="65">
        <v>7</v>
      </c>
      <c r="O8" s="65">
        <v>22</v>
      </c>
      <c r="P8" s="67"/>
    </row>
    <row r="9" spans="1:16" s="15" customFormat="1" ht="20.25" customHeight="1" x14ac:dyDescent="0.3">
      <c r="A9" s="15" t="s">
        <v>3</v>
      </c>
      <c r="B9" s="28" t="s">
        <v>59</v>
      </c>
      <c r="C9" s="28" t="s">
        <v>63</v>
      </c>
      <c r="D9" s="28"/>
      <c r="E9" s="29"/>
      <c r="F9" s="28" t="s">
        <v>57</v>
      </c>
      <c r="G9" s="28" t="s">
        <v>50</v>
      </c>
      <c r="H9" s="28"/>
      <c r="J9" s="66">
        <v>10</v>
      </c>
      <c r="K9" s="66">
        <v>8</v>
      </c>
      <c r="L9"/>
      <c r="M9" t="s">
        <v>54</v>
      </c>
      <c r="N9" s="65">
        <v>7</v>
      </c>
      <c r="O9" s="65">
        <v>13</v>
      </c>
      <c r="P9" s="67"/>
    </row>
    <row r="10" spans="1:16" s="15" customFormat="1" ht="20.25" customHeight="1" x14ac:dyDescent="0.3">
      <c r="A10" s="15" t="s">
        <v>4</v>
      </c>
      <c r="B10" s="28" t="s">
        <v>52</v>
      </c>
      <c r="C10" s="28" t="s">
        <v>62</v>
      </c>
      <c r="D10" s="28"/>
      <c r="E10" s="29"/>
      <c r="F10" s="28" t="s">
        <v>47</v>
      </c>
      <c r="G10" s="28" t="s">
        <v>55</v>
      </c>
      <c r="H10" s="28"/>
      <c r="J10" s="66">
        <v>13</v>
      </c>
      <c r="K10" s="66">
        <v>1</v>
      </c>
      <c r="L10"/>
      <c r="M10" t="s">
        <v>63</v>
      </c>
      <c r="N10" s="65">
        <v>7</v>
      </c>
      <c r="O10" s="65">
        <v>13</v>
      </c>
      <c r="P10" s="67"/>
    </row>
    <row r="11" spans="1:16" s="15" customFormat="1" ht="20.25" customHeight="1" x14ac:dyDescent="0.3">
      <c r="A11" s="15" t="s">
        <v>5</v>
      </c>
      <c r="B11" s="28" t="s">
        <v>49</v>
      </c>
      <c r="C11" s="28" t="s">
        <v>54</v>
      </c>
      <c r="D11" s="28"/>
      <c r="E11" s="29"/>
      <c r="F11" s="28" t="s">
        <v>48</v>
      </c>
      <c r="G11" s="28" t="s">
        <v>58</v>
      </c>
      <c r="H11" s="28"/>
      <c r="J11" s="66">
        <v>13</v>
      </c>
      <c r="K11" s="66">
        <v>11</v>
      </c>
      <c r="L11"/>
      <c r="M11" s="15" t="s">
        <v>65</v>
      </c>
      <c r="N11" s="67">
        <v>5</v>
      </c>
      <c r="O11" s="67">
        <v>14</v>
      </c>
      <c r="P11" s="67"/>
    </row>
    <row r="12" spans="1:16" s="15" customFormat="1" ht="20.25" customHeight="1" x14ac:dyDescent="0.3">
      <c r="A12" s="15" t="s">
        <v>6</v>
      </c>
      <c r="B12" s="28" t="s">
        <v>60</v>
      </c>
      <c r="C12" s="28" t="s">
        <v>66</v>
      </c>
      <c r="D12" s="28"/>
      <c r="E12" s="29"/>
      <c r="F12" s="28" t="s">
        <v>46</v>
      </c>
      <c r="G12" s="28" t="s">
        <v>64</v>
      </c>
      <c r="H12" s="28"/>
      <c r="J12" s="66">
        <v>9</v>
      </c>
      <c r="K12" s="66">
        <v>2</v>
      </c>
      <c r="L12"/>
      <c r="M12" t="s">
        <v>66</v>
      </c>
      <c r="N12" s="65">
        <v>5</v>
      </c>
      <c r="O12" s="65">
        <v>12</v>
      </c>
      <c r="P12" s="67"/>
    </row>
    <row r="13" spans="1:16" s="15" customFormat="1" ht="20.25" customHeight="1" x14ac:dyDescent="0.3">
      <c r="A13" s="15" t="s">
        <v>7</v>
      </c>
      <c r="B13" s="28"/>
      <c r="C13" s="28"/>
      <c r="D13" s="28"/>
      <c r="E13" s="29"/>
      <c r="F13" s="28"/>
      <c r="G13" s="28"/>
      <c r="H13" s="28"/>
      <c r="J13" s="64"/>
      <c r="K13" s="64"/>
      <c r="L13"/>
      <c r="M13" t="s">
        <v>57</v>
      </c>
      <c r="N13" s="65">
        <v>5</v>
      </c>
      <c r="O13" s="65">
        <v>10</v>
      </c>
      <c r="P13" s="67"/>
    </row>
    <row r="14" spans="1:16" s="15" customFormat="1" ht="20.25" customHeight="1" x14ac:dyDescent="0.3">
      <c r="A14" s="15" t="s">
        <v>8</v>
      </c>
      <c r="B14" s="28"/>
      <c r="C14" s="28"/>
      <c r="D14" s="28"/>
      <c r="E14" s="29"/>
      <c r="F14" s="28"/>
      <c r="G14" s="28"/>
      <c r="H14" s="28"/>
      <c r="J14" s="64"/>
      <c r="K14" s="64"/>
      <c r="L14"/>
      <c r="M14" t="s">
        <v>60</v>
      </c>
      <c r="N14" s="65">
        <v>5</v>
      </c>
      <c r="O14" s="65">
        <v>7</v>
      </c>
      <c r="P14" s="67"/>
    </row>
    <row r="15" spans="1:16" s="15" customFormat="1" ht="20.25" customHeight="1" x14ac:dyDescent="0.3">
      <c r="A15" s="15" t="s">
        <v>9</v>
      </c>
      <c r="B15" s="28"/>
      <c r="C15" s="28"/>
      <c r="D15" s="28"/>
      <c r="E15" s="29"/>
      <c r="F15" s="28"/>
      <c r="G15" s="28"/>
      <c r="H15" s="28"/>
      <c r="J15" s="64"/>
      <c r="K15" s="64"/>
      <c r="L15"/>
      <c r="M15" t="s">
        <v>48</v>
      </c>
      <c r="N15" s="65">
        <v>5</v>
      </c>
      <c r="O15" s="65">
        <v>5</v>
      </c>
      <c r="P15" s="67"/>
    </row>
    <row r="16" spans="1:16" s="15" customFormat="1" ht="20.25" customHeight="1" x14ac:dyDescent="0.3">
      <c r="A16" s="15" t="s">
        <v>10</v>
      </c>
      <c r="B16" s="28"/>
      <c r="C16" s="28"/>
      <c r="D16" s="28"/>
      <c r="E16" s="29"/>
      <c r="F16" s="28"/>
      <c r="G16" s="28"/>
      <c r="H16" s="28"/>
      <c r="J16" s="64"/>
      <c r="K16" s="64"/>
      <c r="L16"/>
      <c r="M16" t="s">
        <v>61</v>
      </c>
      <c r="N16" s="65">
        <v>5</v>
      </c>
      <c r="O16" s="65">
        <v>-3</v>
      </c>
      <c r="P16" s="67"/>
    </row>
    <row r="17" spans="1:16" s="15" customFormat="1" ht="20.25" customHeight="1" x14ac:dyDescent="0.3">
      <c r="A17" s="15" t="s">
        <v>11</v>
      </c>
      <c r="B17" s="28"/>
      <c r="C17" s="28"/>
      <c r="D17" s="28"/>
      <c r="E17" s="29"/>
      <c r="F17" s="28"/>
      <c r="G17" s="28"/>
      <c r="H17" s="28"/>
      <c r="J17" s="64"/>
      <c r="K17" s="64"/>
      <c r="L17"/>
      <c r="M17" t="s">
        <v>49</v>
      </c>
      <c r="N17" s="65">
        <v>5</v>
      </c>
      <c r="O17" s="65">
        <v>-7</v>
      </c>
      <c r="P17" s="67"/>
    </row>
    <row r="18" spans="1:16" ht="34.5" customHeight="1" x14ac:dyDescent="0.3">
      <c r="B18" s="29"/>
      <c r="C18" s="29"/>
      <c r="D18" s="29"/>
      <c r="E18" s="29"/>
      <c r="F18" s="29"/>
      <c r="G18" s="29"/>
      <c r="H18" s="29"/>
      <c r="J18" s="43"/>
      <c r="K18" s="43"/>
      <c r="M18" t="s">
        <v>50</v>
      </c>
      <c r="N18" s="65">
        <v>3</v>
      </c>
      <c r="O18" s="65">
        <v>3</v>
      </c>
    </row>
    <row r="19" spans="1:16" s="59" customFormat="1" ht="23.25" customHeight="1" x14ac:dyDescent="0.3">
      <c r="A19" s="58"/>
      <c r="B19" s="58" t="s">
        <v>12</v>
      </c>
      <c r="C19" s="60"/>
      <c r="D19" s="60"/>
      <c r="E19" s="60"/>
      <c r="F19" s="60"/>
      <c r="G19" s="60"/>
      <c r="H19" s="60"/>
      <c r="J19" s="43"/>
      <c r="K19" s="43"/>
      <c r="L19"/>
      <c r="M19" t="s">
        <v>58</v>
      </c>
      <c r="N19" s="65">
        <v>3</v>
      </c>
      <c r="O19" s="65">
        <v>3</v>
      </c>
      <c r="P19" s="68"/>
    </row>
    <row r="20" spans="1:16" s="15" customFormat="1" ht="20.25" customHeight="1" x14ac:dyDescent="0.3">
      <c r="A20" s="15" t="s">
        <v>2</v>
      </c>
      <c r="B20" s="28" t="s">
        <v>47</v>
      </c>
      <c r="C20" s="28" t="s">
        <v>63</v>
      </c>
      <c r="D20" s="28" t="s">
        <v>54</v>
      </c>
      <c r="E20" s="29"/>
      <c r="F20" s="28" t="s">
        <v>58</v>
      </c>
      <c r="G20" s="28" t="s">
        <v>65</v>
      </c>
      <c r="H20" s="28"/>
      <c r="J20" s="66">
        <v>13</v>
      </c>
      <c r="K20" s="66">
        <v>12</v>
      </c>
      <c r="L20"/>
      <c r="M20" t="s">
        <v>56</v>
      </c>
      <c r="N20" s="65">
        <v>3</v>
      </c>
      <c r="O20" s="65">
        <v>-1</v>
      </c>
      <c r="P20" s="67"/>
    </row>
    <row r="21" spans="1:16" s="15" customFormat="1" ht="20.25" customHeight="1" x14ac:dyDescent="0.3">
      <c r="A21" s="15" t="s">
        <v>3</v>
      </c>
      <c r="B21" s="28" t="s">
        <v>50</v>
      </c>
      <c r="C21" s="28" t="s">
        <v>55</v>
      </c>
      <c r="D21" s="28"/>
      <c r="E21" s="29"/>
      <c r="F21" s="28" t="s">
        <v>61</v>
      </c>
      <c r="G21" s="28" t="s">
        <v>62</v>
      </c>
      <c r="H21" s="28"/>
      <c r="J21" s="66">
        <v>11</v>
      </c>
      <c r="K21" s="66">
        <v>0</v>
      </c>
      <c r="L21"/>
      <c r="M21" t="s">
        <v>62</v>
      </c>
      <c r="N21" s="65">
        <v>3</v>
      </c>
      <c r="O21" s="65">
        <v>-2</v>
      </c>
      <c r="P21" s="67"/>
    </row>
    <row r="22" spans="1:16" s="15" customFormat="1" ht="20.25" customHeight="1" x14ac:dyDescent="0.3">
      <c r="A22" s="15" t="s">
        <v>4</v>
      </c>
      <c r="B22" s="28" t="s">
        <v>48</v>
      </c>
      <c r="C22" s="28" t="s">
        <v>49</v>
      </c>
      <c r="D22" s="28"/>
      <c r="E22" s="29"/>
      <c r="F22" s="28" t="s">
        <v>51</v>
      </c>
      <c r="G22" s="28" t="s">
        <v>66</v>
      </c>
      <c r="H22" s="28"/>
      <c r="J22" s="66">
        <v>11</v>
      </c>
      <c r="K22" s="66">
        <v>10</v>
      </c>
      <c r="L22"/>
      <c r="M22" t="s">
        <v>51</v>
      </c>
      <c r="N22" s="65">
        <v>3</v>
      </c>
      <c r="O22" s="65">
        <v>-6</v>
      </c>
      <c r="P22" s="67"/>
    </row>
    <row r="23" spans="1:16" s="15" customFormat="1" ht="20.25" customHeight="1" x14ac:dyDescent="0.3">
      <c r="A23" s="15" t="s">
        <v>5</v>
      </c>
      <c r="B23" s="28" t="s">
        <v>64</v>
      </c>
      <c r="C23" s="28" t="s">
        <v>56</v>
      </c>
      <c r="D23" s="28"/>
      <c r="E23" s="29"/>
      <c r="F23" s="28" t="s">
        <v>57</v>
      </c>
      <c r="G23" s="28" t="s">
        <v>60</v>
      </c>
      <c r="H23" s="28"/>
      <c r="J23" s="66">
        <v>4</v>
      </c>
      <c r="K23" s="66">
        <v>10</v>
      </c>
      <c r="L23"/>
      <c r="M23" t="s">
        <v>55</v>
      </c>
      <c r="N23" s="65">
        <v>3</v>
      </c>
      <c r="O23" s="65">
        <v>-7</v>
      </c>
      <c r="P23" s="67"/>
    </row>
    <row r="24" spans="1:16" s="15" customFormat="1" ht="20.25" customHeight="1" x14ac:dyDescent="0.3">
      <c r="A24" s="15" t="s">
        <v>6</v>
      </c>
      <c r="B24" s="28" t="s">
        <v>46</v>
      </c>
      <c r="C24" s="28" t="s">
        <v>52</v>
      </c>
      <c r="D24" s="28"/>
      <c r="E24" s="29"/>
      <c r="F24" s="28" t="s">
        <v>53</v>
      </c>
      <c r="G24" s="28" t="s">
        <v>59</v>
      </c>
      <c r="H24" s="28"/>
      <c r="J24" s="66">
        <v>12</v>
      </c>
      <c r="K24" s="66">
        <v>8</v>
      </c>
      <c r="L24"/>
      <c r="M24" t="s">
        <v>46</v>
      </c>
      <c r="N24" s="65">
        <v>3</v>
      </c>
      <c r="O24" s="65">
        <v>-9</v>
      </c>
      <c r="P24" s="67"/>
    </row>
    <row r="25" spans="1:16" s="15" customFormat="1" ht="20.25" customHeight="1" x14ac:dyDescent="0.3">
      <c r="A25" s="15" t="s">
        <v>7</v>
      </c>
      <c r="B25" s="28"/>
      <c r="C25" s="28"/>
      <c r="D25" s="28"/>
      <c r="E25" s="29"/>
      <c r="F25" s="28"/>
      <c r="G25" s="28"/>
      <c r="H25" s="28"/>
      <c r="J25" s="64"/>
      <c r="K25" s="64"/>
      <c r="L25"/>
      <c r="M25" t="s">
        <v>64</v>
      </c>
      <c r="N25" s="65">
        <v>3</v>
      </c>
      <c r="O25" s="65">
        <v>-10</v>
      </c>
      <c r="P25" s="67"/>
    </row>
    <row r="26" spans="1:16" s="15" customFormat="1" ht="20.25" customHeight="1" x14ac:dyDescent="0.3">
      <c r="A26" s="15" t="s">
        <v>8</v>
      </c>
      <c r="B26" s="28"/>
      <c r="C26" s="28"/>
      <c r="D26" s="28"/>
      <c r="E26" s="29"/>
      <c r="F26" s="28"/>
      <c r="G26" s="28"/>
      <c r="H26" s="28"/>
      <c r="J26" s="64"/>
      <c r="K26" s="64"/>
      <c r="L26"/>
      <c r="M26" t="s">
        <v>59</v>
      </c>
      <c r="N26" s="65">
        <v>3</v>
      </c>
      <c r="O26" s="65">
        <v>-12</v>
      </c>
      <c r="P26" s="67"/>
    </row>
    <row r="27" spans="1:16" s="15" customFormat="1" ht="20.25" customHeight="1" x14ac:dyDescent="0.3">
      <c r="A27" s="15" t="s">
        <v>9</v>
      </c>
      <c r="B27" s="28"/>
      <c r="C27" s="28"/>
      <c r="D27" s="28"/>
      <c r="E27" s="29"/>
      <c r="F27" s="28"/>
      <c r="G27" s="28"/>
      <c r="H27" s="28"/>
      <c r="J27" s="64"/>
      <c r="K27" s="64"/>
      <c r="M27" t="s">
        <v>47</v>
      </c>
      <c r="N27" s="65">
        <v>3</v>
      </c>
      <c r="O27" s="65">
        <v>-14</v>
      </c>
      <c r="P27" s="67"/>
    </row>
    <row r="28" spans="1:16" s="15" customFormat="1" ht="20.25" customHeight="1" x14ac:dyDescent="0.3">
      <c r="A28" s="15" t="s">
        <v>10</v>
      </c>
      <c r="B28" s="28"/>
      <c r="C28" s="28"/>
      <c r="D28" s="28"/>
      <c r="E28" s="29"/>
      <c r="F28" s="28"/>
      <c r="G28" s="28"/>
      <c r="H28" s="28"/>
      <c r="J28" s="64"/>
      <c r="K28" s="64"/>
      <c r="L28"/>
      <c r="M28" t="s">
        <v>53</v>
      </c>
      <c r="N28" s="65">
        <v>1</v>
      </c>
      <c r="O28" s="65">
        <v>-19</v>
      </c>
      <c r="P28" s="67"/>
    </row>
    <row r="29" spans="1:16" s="15" customFormat="1" ht="20.25" customHeight="1" x14ac:dyDescent="0.3">
      <c r="A29" s="15" t="s">
        <v>11</v>
      </c>
      <c r="B29" s="28"/>
      <c r="C29" s="28"/>
      <c r="D29" s="28"/>
      <c r="E29" s="29"/>
      <c r="F29" s="28"/>
      <c r="G29" s="28"/>
      <c r="H29" s="28"/>
      <c r="J29" s="64"/>
      <c r="K29" s="64"/>
      <c r="L29"/>
      <c r="M29"/>
      <c r="N29" s="65"/>
      <c r="O29" s="65"/>
      <c r="P29" s="67"/>
    </row>
    <row r="30" spans="1:16" ht="37.5" customHeight="1" x14ac:dyDescent="0.3">
      <c r="B30" s="29"/>
      <c r="C30" s="29"/>
      <c r="D30" s="29"/>
      <c r="E30" s="29"/>
      <c r="F30" s="29"/>
      <c r="G30" s="29"/>
      <c r="H30" s="29"/>
      <c r="J30" s="43"/>
      <c r="K30" s="43"/>
    </row>
    <row r="31" spans="1:16" s="59" customFormat="1" ht="23.25" customHeight="1" x14ac:dyDescent="0.3">
      <c r="B31" s="58" t="s">
        <v>13</v>
      </c>
      <c r="C31" s="60"/>
      <c r="D31" s="60"/>
      <c r="E31" s="60"/>
      <c r="F31" s="60"/>
      <c r="G31" s="60"/>
      <c r="H31" s="60"/>
      <c r="J31" s="43"/>
      <c r="K31" s="43"/>
      <c r="L31"/>
      <c r="M31"/>
      <c r="N31" s="65"/>
      <c r="O31" s="65"/>
      <c r="P31" s="68"/>
    </row>
    <row r="32" spans="1:16" s="15" customFormat="1" ht="20.25" customHeight="1" x14ac:dyDescent="0.3">
      <c r="A32" s="15" t="s">
        <v>2</v>
      </c>
      <c r="B32" s="28" t="s">
        <v>48</v>
      </c>
      <c r="C32" s="28" t="s">
        <v>66</v>
      </c>
      <c r="D32" s="28" t="s">
        <v>57</v>
      </c>
      <c r="E32" s="29"/>
      <c r="F32" s="28" t="s">
        <v>50</v>
      </c>
      <c r="G32" s="28" t="s">
        <v>60</v>
      </c>
      <c r="H32" s="28"/>
      <c r="J32" s="66">
        <v>13</v>
      </c>
      <c r="K32" s="66">
        <v>7</v>
      </c>
      <c r="L32"/>
      <c r="M32"/>
      <c r="N32" s="65"/>
      <c r="O32" s="65"/>
      <c r="P32" s="67"/>
    </row>
    <row r="33" spans="1:16" s="15" customFormat="1" ht="20.25" customHeight="1" x14ac:dyDescent="0.3">
      <c r="A33" s="15" t="s">
        <v>3</v>
      </c>
      <c r="B33" s="28" t="s">
        <v>54</v>
      </c>
      <c r="C33" s="28" t="s">
        <v>56</v>
      </c>
      <c r="D33" s="28"/>
      <c r="E33" s="29"/>
      <c r="F33" s="28" t="s">
        <v>51</v>
      </c>
      <c r="G33" s="28" t="s">
        <v>53</v>
      </c>
      <c r="H33" s="28"/>
      <c r="J33" s="66">
        <v>13</v>
      </c>
      <c r="K33" s="66">
        <v>3</v>
      </c>
      <c r="L33"/>
      <c r="M33"/>
      <c r="N33" s="65"/>
      <c r="O33" s="65"/>
      <c r="P33" s="67"/>
    </row>
    <row r="34" spans="1:16" s="15" customFormat="1" ht="20.25" customHeight="1" x14ac:dyDescent="0.3">
      <c r="A34" s="15" t="s">
        <v>4</v>
      </c>
      <c r="B34" s="28" t="s">
        <v>46</v>
      </c>
      <c r="C34" s="28" t="s">
        <v>55</v>
      </c>
      <c r="D34" s="28"/>
      <c r="E34" s="29"/>
      <c r="F34" s="28" t="s">
        <v>52</v>
      </c>
      <c r="G34" s="28" t="s">
        <v>58</v>
      </c>
      <c r="H34" s="28"/>
      <c r="J34" s="66">
        <v>5</v>
      </c>
      <c r="K34" s="66">
        <v>11</v>
      </c>
      <c r="L34"/>
      <c r="M34"/>
      <c r="N34" s="65"/>
      <c r="O34" s="65"/>
      <c r="P34" s="67"/>
    </row>
    <row r="35" spans="1:16" s="15" customFormat="1" ht="20.25" customHeight="1" x14ac:dyDescent="0.3">
      <c r="A35" s="15" t="s">
        <v>5</v>
      </c>
      <c r="B35" s="28" t="s">
        <v>61</v>
      </c>
      <c r="C35" s="28" t="s">
        <v>64</v>
      </c>
      <c r="D35" s="28"/>
      <c r="E35" s="29"/>
      <c r="F35" s="28" t="s">
        <v>47</v>
      </c>
      <c r="G35" s="28" t="s">
        <v>62</v>
      </c>
      <c r="H35" s="28"/>
      <c r="J35" s="66">
        <v>11</v>
      </c>
      <c r="K35" s="66">
        <v>8</v>
      </c>
      <c r="L35"/>
      <c r="M35"/>
      <c r="N35" s="65"/>
      <c r="O35" s="65"/>
      <c r="P35" s="67"/>
    </row>
    <row r="36" spans="1:16" s="15" customFormat="1" ht="20.25" customHeight="1" x14ac:dyDescent="0.3">
      <c r="A36" s="15" t="s">
        <v>6</v>
      </c>
      <c r="B36" s="28" t="s">
        <v>63</v>
      </c>
      <c r="C36" s="28" t="s">
        <v>65</v>
      </c>
      <c r="D36" s="28"/>
      <c r="E36" s="29"/>
      <c r="F36" s="28" t="s">
        <v>49</v>
      </c>
      <c r="G36" s="28" t="s">
        <v>59</v>
      </c>
      <c r="H36" s="28"/>
      <c r="J36" s="66">
        <v>12</v>
      </c>
      <c r="K36" s="66">
        <v>2</v>
      </c>
      <c r="L36"/>
      <c r="M36"/>
      <c r="N36" s="65"/>
      <c r="O36" s="65"/>
      <c r="P36" s="67"/>
    </row>
    <row r="37" spans="1:16" s="15" customFormat="1" ht="20.25" customHeight="1" x14ac:dyDescent="0.3">
      <c r="A37" s="15" t="s">
        <v>7</v>
      </c>
      <c r="B37" s="28"/>
      <c r="C37" s="28"/>
      <c r="D37" s="28"/>
      <c r="E37" s="29"/>
      <c r="F37" s="28"/>
      <c r="G37" s="28"/>
      <c r="H37" s="28"/>
      <c r="J37" s="64"/>
      <c r="K37" s="64"/>
      <c r="L37"/>
      <c r="M37"/>
      <c r="N37" s="65"/>
      <c r="O37" s="65"/>
      <c r="P37" s="67"/>
    </row>
    <row r="38" spans="1:16" s="15" customFormat="1" ht="20.25" customHeight="1" x14ac:dyDescent="0.3">
      <c r="A38" s="15" t="s">
        <v>8</v>
      </c>
      <c r="B38" s="28"/>
      <c r="C38" s="28"/>
      <c r="D38" s="28"/>
      <c r="E38" s="29"/>
      <c r="F38" s="28"/>
      <c r="G38" s="28"/>
      <c r="H38" s="28"/>
      <c r="J38" s="64"/>
      <c r="K38" s="64"/>
      <c r="L38"/>
      <c r="M38"/>
      <c r="N38" s="65"/>
      <c r="O38" s="65"/>
      <c r="P38" s="67"/>
    </row>
    <row r="39" spans="1:16" s="15" customFormat="1" ht="20.25" customHeight="1" x14ac:dyDescent="0.3">
      <c r="A39" s="15" t="s">
        <v>9</v>
      </c>
      <c r="B39" s="28"/>
      <c r="C39" s="28"/>
      <c r="D39" s="28"/>
      <c r="E39" s="29"/>
      <c r="F39" s="28"/>
      <c r="G39" s="28"/>
      <c r="H39" s="28"/>
      <c r="J39" s="64"/>
      <c r="K39" s="64"/>
      <c r="N39" s="67"/>
      <c r="O39" s="67"/>
      <c r="P39" s="67"/>
    </row>
    <row r="40" spans="1:16" s="15" customFormat="1" ht="20.25" customHeight="1" x14ac:dyDescent="0.3">
      <c r="A40" s="15" t="s">
        <v>10</v>
      </c>
      <c r="B40" s="28"/>
      <c r="C40" s="28"/>
      <c r="D40" s="28"/>
      <c r="E40" s="29"/>
      <c r="F40" s="28"/>
      <c r="G40" s="28"/>
      <c r="H40" s="28"/>
      <c r="J40" s="64"/>
      <c r="K40" s="64"/>
      <c r="L40"/>
      <c r="M40"/>
      <c r="N40" s="65"/>
      <c r="O40" s="65"/>
      <c r="P40" s="67"/>
    </row>
    <row r="41" spans="1:16" s="15" customFormat="1" ht="20.25" customHeight="1" x14ac:dyDescent="0.3">
      <c r="A41" s="15" t="s">
        <v>11</v>
      </c>
      <c r="B41" s="28"/>
      <c r="C41" s="28"/>
      <c r="D41" s="28"/>
      <c r="E41" s="29"/>
      <c r="F41" s="28"/>
      <c r="G41" s="28"/>
      <c r="H41" s="28"/>
      <c r="J41" s="64"/>
      <c r="K41" s="64"/>
      <c r="L41"/>
      <c r="M41"/>
      <c r="N41" s="65"/>
      <c r="O41" s="65"/>
      <c r="P41" s="67"/>
    </row>
    <row r="50" spans="10:15" ht="15.75" x14ac:dyDescent="0.25">
      <c r="J50" s="15"/>
      <c r="K50" s="15"/>
      <c r="L50" s="15"/>
      <c r="M50" s="15"/>
      <c r="N50" s="67"/>
      <c r="O50" s="67"/>
    </row>
    <row r="67" spans="10:15" ht="15.75" x14ac:dyDescent="0.25">
      <c r="J67" s="15"/>
      <c r="K67" s="15"/>
      <c r="L67" s="15"/>
      <c r="M67" s="15"/>
      <c r="N67" s="67"/>
      <c r="O67" s="67"/>
    </row>
    <row r="68" spans="10:15" ht="15.75" x14ac:dyDescent="0.25">
      <c r="J68" s="15"/>
      <c r="K68" s="15"/>
      <c r="L68" s="15"/>
      <c r="M68" s="15"/>
      <c r="N68" s="67"/>
      <c r="O68" s="67"/>
    </row>
    <row r="77" spans="10:15" ht="15.75" x14ac:dyDescent="0.25">
      <c r="J77" s="15"/>
      <c r="K77" s="15"/>
      <c r="L77" s="15"/>
      <c r="M77" s="15"/>
      <c r="N77" s="67"/>
      <c r="O77" s="67"/>
    </row>
    <row r="87" spans="10:15" ht="15.75" x14ac:dyDescent="0.25">
      <c r="J87" s="15"/>
      <c r="K87" s="15"/>
      <c r="L87" s="15"/>
      <c r="M87" s="15"/>
      <c r="N87" s="67"/>
      <c r="O87" s="67"/>
    </row>
    <row r="93" spans="10:15" x14ac:dyDescent="0.25">
      <c r="J93" s="59"/>
      <c r="K93" s="59"/>
      <c r="L93" s="59"/>
      <c r="M93" s="59"/>
      <c r="N93" s="68"/>
      <c r="O93" s="68"/>
    </row>
    <row r="116" spans="10:15" x14ac:dyDescent="0.25">
      <c r="J116" s="59"/>
      <c r="K116" s="59"/>
      <c r="L116" s="59"/>
      <c r="M116" s="59"/>
      <c r="N116" s="68"/>
      <c r="O116" s="68"/>
    </row>
    <row r="123" spans="10:15" ht="15.75" x14ac:dyDescent="0.25">
      <c r="J123" s="15"/>
      <c r="K123" s="15"/>
      <c r="L123" s="15"/>
      <c r="M123" s="15"/>
      <c r="N123" s="67"/>
      <c r="O123" s="67"/>
    </row>
    <row r="180" spans="10:15" x14ac:dyDescent="0.25">
      <c r="J180" s="59"/>
      <c r="K180" s="59"/>
      <c r="L180" s="59"/>
      <c r="M180" s="59"/>
      <c r="N180" s="68"/>
      <c r="O180" s="68"/>
    </row>
    <row r="220" spans="10:15" ht="15.75" x14ac:dyDescent="0.25">
      <c r="J220" s="15"/>
      <c r="K220" s="15"/>
      <c r="L220" s="15"/>
      <c r="M220" s="15"/>
      <c r="N220" s="67"/>
      <c r="O220" s="67"/>
    </row>
    <row r="223" spans="10:15" ht="15.75" x14ac:dyDescent="0.25">
      <c r="J223" s="15"/>
      <c r="K223" s="15"/>
      <c r="L223" s="15"/>
      <c r="M223" s="15"/>
      <c r="N223" s="67"/>
      <c r="O223" s="67"/>
    </row>
    <row r="248" spans="10:15" ht="15.75" x14ac:dyDescent="0.25">
      <c r="J248" s="15"/>
      <c r="K248" s="15"/>
      <c r="L248" s="15"/>
      <c r="M248" s="15"/>
      <c r="N248" s="67"/>
      <c r="O248" s="67"/>
    </row>
    <row r="262" spans="10:15" ht="15.75" x14ac:dyDescent="0.25">
      <c r="J262" s="15"/>
      <c r="K262" s="15"/>
      <c r="L262" s="15"/>
      <c r="M262" s="15"/>
      <c r="N262" s="67"/>
      <c r="O262" s="67"/>
    </row>
    <row r="264" spans="10:15" ht="15.75" x14ac:dyDescent="0.25">
      <c r="J264" s="15"/>
      <c r="K264" s="15"/>
      <c r="L264" s="15"/>
      <c r="M264" s="15"/>
      <c r="N264" s="67"/>
      <c r="O264" s="67"/>
    </row>
    <row r="289" spans="10:15" ht="15.75" x14ac:dyDescent="0.25">
      <c r="J289" s="15"/>
      <c r="K289" s="15"/>
      <c r="L289" s="15"/>
      <c r="M289" s="15"/>
      <c r="N289" s="67"/>
      <c r="O289" s="67"/>
    </row>
    <row r="292" spans="10:15" ht="15.75" x14ac:dyDescent="0.25">
      <c r="J292" s="15"/>
      <c r="K292" s="15"/>
      <c r="L292" s="15"/>
      <c r="M292" s="15"/>
      <c r="N292" s="67"/>
      <c r="O292" s="67"/>
    </row>
    <row r="293" spans="10:15" ht="15.75" x14ac:dyDescent="0.25">
      <c r="J293" s="15"/>
      <c r="K293" s="15"/>
      <c r="L293" s="15"/>
      <c r="M293" s="15"/>
      <c r="N293" s="67"/>
      <c r="O293" s="67"/>
    </row>
    <row r="305" spans="10:15" ht="15.75" x14ac:dyDescent="0.25">
      <c r="J305" s="15"/>
      <c r="K305" s="15"/>
      <c r="L305" s="15"/>
      <c r="M305" s="15"/>
      <c r="N305" s="67"/>
      <c r="O305" s="67"/>
    </row>
    <row r="314" spans="10:15" ht="15.75" x14ac:dyDescent="0.25">
      <c r="J314" s="15"/>
      <c r="K314" s="15"/>
      <c r="L314" s="15"/>
      <c r="M314" s="15"/>
      <c r="N314" s="67"/>
      <c r="O314" s="67"/>
    </row>
    <row r="336" spans="10:15" ht="15.75" x14ac:dyDescent="0.25">
      <c r="J336" s="15"/>
      <c r="K336" s="15"/>
      <c r="L336" s="15"/>
      <c r="M336" s="15"/>
      <c r="N336" s="67"/>
      <c r="O336" s="67"/>
    </row>
    <row r="369" spans="10:15" ht="15.75" x14ac:dyDescent="0.25">
      <c r="J369" s="15"/>
      <c r="K369" s="15"/>
      <c r="L369" s="15"/>
      <c r="M369" s="15"/>
      <c r="N369" s="67"/>
      <c r="O369" s="67"/>
    </row>
    <row r="372" spans="10:15" ht="15.75" x14ac:dyDescent="0.25">
      <c r="J372" s="15"/>
      <c r="K372" s="15"/>
      <c r="L372" s="15"/>
      <c r="M372" s="15"/>
      <c r="N372" s="67"/>
      <c r="O372" s="67"/>
    </row>
    <row r="377" spans="10:15" ht="15.75" x14ac:dyDescent="0.25">
      <c r="J377" s="15"/>
      <c r="K377" s="15"/>
      <c r="L377" s="15"/>
      <c r="M377" s="15"/>
      <c r="N377" s="67"/>
      <c r="O377" s="67"/>
    </row>
    <row r="393" spans="10:15" ht="15.75" x14ac:dyDescent="0.25">
      <c r="J393" s="15"/>
      <c r="K393" s="15"/>
      <c r="L393" s="15"/>
      <c r="M393" s="15"/>
      <c r="N393" s="67"/>
      <c r="O393" s="67"/>
    </row>
    <row r="423" spans="10:15" ht="15.75" x14ac:dyDescent="0.25">
      <c r="J423" s="15"/>
      <c r="K423" s="15"/>
      <c r="L423" s="15"/>
      <c r="M423" s="15"/>
      <c r="N423" s="67"/>
      <c r="O423" s="67"/>
    </row>
    <row r="432" spans="10:15" ht="15.75" x14ac:dyDescent="0.25">
      <c r="J432" s="15"/>
      <c r="K432" s="15"/>
      <c r="L432" s="15"/>
      <c r="M432" s="15"/>
      <c r="N432" s="67"/>
      <c r="O432" s="67"/>
    </row>
    <row r="434" spans="10:15" ht="15.75" x14ac:dyDescent="0.25">
      <c r="J434" s="15"/>
      <c r="K434" s="15"/>
      <c r="L434" s="15"/>
      <c r="M434" s="15"/>
      <c r="N434" s="67"/>
      <c r="O434" s="67"/>
    </row>
    <row r="440" spans="10:15" ht="15.75" x14ac:dyDescent="0.25">
      <c r="J440" s="15"/>
      <c r="K440" s="15"/>
      <c r="L440" s="15"/>
      <c r="M440" s="15"/>
      <c r="N440" s="67"/>
      <c r="O440" s="67"/>
    </row>
    <row r="457" spans="10:15" ht="15.75" x14ac:dyDescent="0.25">
      <c r="J457" s="15"/>
      <c r="K457" s="15"/>
      <c r="L457" s="15"/>
      <c r="M457" s="15"/>
      <c r="N457" s="67"/>
      <c r="O457" s="67"/>
    </row>
    <row r="461" spans="10:15" ht="15.75" x14ac:dyDescent="0.25">
      <c r="J461" s="15"/>
      <c r="K461" s="15"/>
      <c r="L461" s="15"/>
      <c r="M461" s="15"/>
      <c r="N461" s="67"/>
      <c r="O461" s="67"/>
    </row>
    <row r="478" spans="10:15" ht="15.75" x14ac:dyDescent="0.25">
      <c r="J478" s="15"/>
      <c r="K478" s="15"/>
      <c r="L478" s="15"/>
      <c r="M478" s="15"/>
      <c r="N478" s="67"/>
      <c r="O478" s="67"/>
    </row>
  </sheetData>
  <sheetProtection sheet="1" objects="1" scenarios="1"/>
  <sortState xmlns:xlrd2="http://schemas.microsoft.com/office/spreadsheetml/2017/richdata2" ref="M8:O28">
    <sortCondition descending="1" ref="N8"/>
    <sortCondition descending="1" ref="O8"/>
  </sortState>
  <mergeCells count="1"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0</xdr:colOff>
                    <xdr:row>0</xdr:row>
                    <xdr:rowOff>95250</xdr:rowOff>
                  </from>
                  <to>
                    <xdr:col>18</xdr:col>
                    <xdr:colOff>504825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Informations</vt:lpstr>
      <vt:lpstr>BASE</vt:lpstr>
      <vt:lpstr>Classement</vt:lpstr>
      <vt:lpstr>Répartition</vt:lpstr>
      <vt:lpstr>Relevés</vt:lpstr>
      <vt:lpstr>Questions</vt:lpstr>
      <vt:lpstr>Jour 1</vt:lpstr>
      <vt:lpstr>Jour 2</vt:lpstr>
      <vt:lpstr>Classement!Zone_d_impression</vt:lpstr>
      <vt:lpstr>'Jour 1'!Zone_d_impression</vt:lpstr>
      <vt:lpstr>'Jour 2'!Zone_d_impression</vt:lpstr>
      <vt:lpstr>Relevés!Zone_d_impression</vt:lpstr>
      <vt:lpstr>Répartition!Zone_d_impression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Yves Admin</cp:lastModifiedBy>
  <cp:lastPrinted>2025-03-09T18:38:25Z</cp:lastPrinted>
  <dcterms:created xsi:type="dcterms:W3CDTF">2025-02-20T14:41:36Z</dcterms:created>
  <dcterms:modified xsi:type="dcterms:W3CDTF">2025-03-09T18:52:42Z</dcterms:modified>
</cp:coreProperties>
</file>