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Pétanque - APCP - Camping de Payerne, par François Monney\"/>
    </mc:Choice>
  </mc:AlternateContent>
  <xr:revisionPtr revIDLastSave="0" documentId="13_ncr:1_{114E9646-051B-40BD-B359-7D78A46C4CD5}" xr6:coauthVersionLast="47" xr6:coauthVersionMax="47" xr10:uidLastSave="{00000000-0000-0000-0000-000000000000}"/>
  <bookViews>
    <workbookView xWindow="-120" yWindow="-120" windowWidth="29040" windowHeight="15840" firstSheet="1" activeTab="1" xr2:uid="{F572C4FE-DBB3-4294-B7F1-477EFA51DC9B}"/>
  </bookViews>
  <sheets>
    <sheet name="Informations" sheetId="7" r:id="rId1"/>
    <sheet name="Base" sheetId="2" r:id="rId2"/>
    <sheet name="Classement" sheetId="34" r:id="rId3"/>
    <sheet name="Relevés" sheetId="6" r:id="rId4"/>
    <sheet name="Répartition" sheetId="3" r:id="rId5"/>
    <sheet name="Jour 1" sheetId="43" r:id="rId6"/>
    <sheet name="Jour 2" sheetId="46" r:id="rId7"/>
  </sheets>
  <definedNames>
    <definedName name="_xlnm._FilterDatabase" localSheetId="1" hidden="1">Base!$A$3:$C$3</definedName>
    <definedName name="_xleta.DATE" hidden="1" xlm="1">#NAME?</definedName>
    <definedName name="_xleta.T" hidden="1" xlm="1">#NAME?</definedName>
    <definedName name="_xleta.TEXT" hidden="1" xlm="1">#NAME?</definedName>
    <definedName name="_xleta.TODAY" hidden="1" xlm="1">#NAME?</definedName>
    <definedName name="Liste_Joueurs">OFFSET(Base!#REF!,0,0,COUNTA(Base!$B:$B)-2,1)</definedName>
    <definedName name="_xlnm.Print_Area" localSheetId="5">'Jour 1'!$A$1:$H$52</definedName>
    <definedName name="_xlnm.Print_Area" localSheetId="6">'Jour 2'!$A$1:$H$52</definedName>
    <definedName name="_xlnm.Print_Area" localSheetId="4">Répartition!$A$1:$H$52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6" l="1"/>
  <c r="F2" i="6"/>
  <c r="C2" i="6"/>
  <c r="C2" i="2"/>
  <c r="K1" i="6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4" i="2"/>
  <c r="E1" i="6"/>
  <c r="B3" i="2" l="1"/>
</calcChain>
</file>

<file path=xl/sharedStrings.xml><?xml version="1.0" encoding="utf-8"?>
<sst xmlns="http://schemas.openxmlformats.org/spreadsheetml/2006/main" count="404" uniqueCount="122">
  <si>
    <t>Total participants</t>
  </si>
  <si>
    <t>Match 1</t>
  </si>
  <si>
    <t>Piste 1</t>
  </si>
  <si>
    <t>Piste 2</t>
  </si>
  <si>
    <t>Piste 3</t>
  </si>
  <si>
    <t>Piste 4</t>
  </si>
  <si>
    <t>Piste 5</t>
  </si>
  <si>
    <t>Piste 6</t>
  </si>
  <si>
    <t>Piste 7</t>
  </si>
  <si>
    <t>Piste 8</t>
  </si>
  <si>
    <t>Piste 9</t>
  </si>
  <si>
    <t>Piste 10</t>
  </si>
  <si>
    <t>Match 2</t>
  </si>
  <si>
    <t>Match 3</t>
  </si>
  <si>
    <t>ENSEMBLE</t>
  </si>
  <si>
    <t>CONTRE</t>
  </si>
  <si>
    <t>TRIPLETTE</t>
  </si>
  <si>
    <t>Nbre</t>
  </si>
  <si>
    <t>Recherche pour les triplettes ''ont déjà joué ENSEMBLE''</t>
  </si>
  <si>
    <t>3 triplettes = 6 paires au maximum, de colonnes J à O</t>
  </si>
  <si>
    <t>3 triplettes = 9 joueurs au maximum</t>
  </si>
  <si>
    <t>Max</t>
  </si>
  <si>
    <t>Paires de doublette dès la colonne AL = 38. Recherche des paires ayant déjà joué ENSEMBLE sur la base de la recherche de la dernière colonne utilisée, selon le nombre de participants.</t>
  </si>
  <si>
    <t>Formules</t>
  </si>
  <si>
    <t>Nbre caractères</t>
  </si>
  <si>
    <t>Nombre</t>
  </si>
  <si>
    <t>Si 3 triplettes sont nécessaires, il faut au minimum 15 joueurs afin que personne ne doive jouer 3 x en triplette et  27 joueurs afin que personne ne doive jouer 2 fois en triplette</t>
  </si>
  <si>
    <t>Si 2 triplettes sont nécessaires, il faut au minimum 18 joueurs afin que personne ne doive jouer 2 fois en triplette</t>
  </si>
  <si>
    <t>Si une seule triplette est nécessaire, il n'y a personne qui doit jouer deux fois en triplette.</t>
  </si>
  <si>
    <t>Résultats</t>
  </si>
  <si>
    <t>Points</t>
  </si>
  <si>
    <t>Classement</t>
  </si>
  <si>
    <t>Si une personne est effacée durant la période concernée, elle n'apparait plus sur le classement.</t>
  </si>
  <si>
    <t>Jour 1 / 1</t>
  </si>
  <si>
    <t>Jour 1 / 2</t>
  </si>
  <si>
    <t>Jour 2 / 1</t>
  </si>
  <si>
    <t>Jour 2 / 2</t>
  </si>
  <si>
    <t>Jour 2 / 3</t>
  </si>
  <si>
    <t>X</t>
  </si>
  <si>
    <t>Jour 1 / 3</t>
  </si>
  <si>
    <t>Total</t>
  </si>
  <si>
    <t>Matchs du 03.03.2025</t>
  </si>
  <si>
    <t>Résultats du 03.03.2025</t>
  </si>
  <si>
    <t>Joueur 101</t>
  </si>
  <si>
    <t>Joueur 102</t>
  </si>
  <si>
    <t>Joueur 103</t>
  </si>
  <si>
    <t>Joueur 104</t>
  </si>
  <si>
    <t>Joueur 105</t>
  </si>
  <si>
    <t>Joueur 106</t>
  </si>
  <si>
    <t>Joueur 107</t>
  </si>
  <si>
    <t>Joueur 108</t>
  </si>
  <si>
    <t>Joueur 109</t>
  </si>
  <si>
    <t>Joueur 110</t>
  </si>
  <si>
    <t>Joueur 111</t>
  </si>
  <si>
    <t>Joueur 112</t>
  </si>
  <si>
    <t>Joueur 113</t>
  </si>
  <si>
    <t>Joueur 114</t>
  </si>
  <si>
    <t>Joueur 115</t>
  </si>
  <si>
    <t>Joueur 116</t>
  </si>
  <si>
    <t>Joueur 117</t>
  </si>
  <si>
    <t>Joueur 118</t>
  </si>
  <si>
    <t>Joueur 119</t>
  </si>
  <si>
    <t>Joueur 120</t>
  </si>
  <si>
    <t>Joueur 121</t>
  </si>
  <si>
    <t>Joueur 122</t>
  </si>
  <si>
    <t>Joueur 123</t>
  </si>
  <si>
    <t>Joueur 124</t>
  </si>
  <si>
    <t>Joueur 125</t>
  </si>
  <si>
    <t>Joueur 126</t>
  </si>
  <si>
    <t>Joueur 127</t>
  </si>
  <si>
    <t>Joueur 128</t>
  </si>
  <si>
    <t>Joueur 129</t>
  </si>
  <si>
    <t>Joueur 130</t>
  </si>
  <si>
    <t>Joueur 131</t>
  </si>
  <si>
    <t>Joueur 132</t>
  </si>
  <si>
    <t>Joueur 133</t>
  </si>
  <si>
    <t>Joueur 134</t>
  </si>
  <si>
    <t>Joueur 135</t>
  </si>
  <si>
    <t>Joueur 136</t>
  </si>
  <si>
    <t>Joueur 137</t>
  </si>
  <si>
    <t>Joueur 138</t>
  </si>
  <si>
    <t>Joueur 139</t>
  </si>
  <si>
    <t>Joueur 140</t>
  </si>
  <si>
    <t>Joueur 141</t>
  </si>
  <si>
    <t>Joueur 142</t>
  </si>
  <si>
    <t>Joueur 143</t>
  </si>
  <si>
    <t>Joueur 144</t>
  </si>
  <si>
    <t>Joueur 145</t>
  </si>
  <si>
    <t>Joueur 146</t>
  </si>
  <si>
    <t>Joueur 147</t>
  </si>
  <si>
    <t>Joueur 148</t>
  </si>
  <si>
    <t>Joueur 149</t>
  </si>
  <si>
    <t>Joueur 150</t>
  </si>
  <si>
    <t>Joueur 151</t>
  </si>
  <si>
    <t>Joueur 152</t>
  </si>
  <si>
    <t>Joueur 153</t>
  </si>
  <si>
    <t>Joueur 154</t>
  </si>
  <si>
    <t>Joueur 155</t>
  </si>
  <si>
    <t>Joueur 156</t>
  </si>
  <si>
    <t>Joueur 157</t>
  </si>
  <si>
    <t>Joueur 158</t>
  </si>
  <si>
    <t>Joueur 159</t>
  </si>
  <si>
    <t>Joueur 160</t>
  </si>
  <si>
    <t>Joueur 161</t>
  </si>
  <si>
    <t>Joueur 162</t>
  </si>
  <si>
    <t>Joueur 163</t>
  </si>
  <si>
    <t>Joueur 164</t>
  </si>
  <si>
    <t>Joueur 165</t>
  </si>
  <si>
    <t>Joueur 166</t>
  </si>
  <si>
    <t>Joueur 167</t>
  </si>
  <si>
    <t>Joueur 168</t>
  </si>
  <si>
    <t>Joueur 169</t>
  </si>
  <si>
    <t>Joueur 170</t>
  </si>
  <si>
    <t>Joueur 171</t>
  </si>
  <si>
    <t>Joueur 172</t>
  </si>
  <si>
    <t>Joueur 173</t>
  </si>
  <si>
    <t>Joueur 174</t>
  </si>
  <si>
    <t>Joueur 175</t>
  </si>
  <si>
    <t>Joueur 176</t>
  </si>
  <si>
    <t>Ami Jean-Pierre</t>
  </si>
  <si>
    <t>Amie Anne-Françoise</t>
  </si>
  <si>
    <t>APCP - Amicale Pétanque Camping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</si>
</sst>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20"/>
      <name val="Arial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name val="Arial"/>
      <family val="2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2" fillId="0" borderId="0" xfId="1" applyAlignment="1">
      <alignment vertical="center"/>
    </xf>
    <xf numFmtId="0" fontId="2" fillId="0" borderId="0" xfId="1"/>
    <xf numFmtId="0" fontId="2" fillId="0" borderId="1" xfId="1" applyBorder="1" applyAlignment="1">
      <alignment horizontal="center"/>
    </xf>
    <xf numFmtId="0" fontId="5" fillId="0" borderId="0" xfId="1" applyFont="1" applyAlignment="1">
      <alignment horizontal="left" vertical="center"/>
    </xf>
    <xf numFmtId="0" fontId="2" fillId="0" borderId="0" xfId="1" applyAlignment="1">
      <alignment horizontal="center" vertical="center"/>
    </xf>
    <xf numFmtId="0" fontId="1" fillId="0" borderId="0" xfId="0" applyFont="1" applyAlignment="1">
      <alignment vertical="center"/>
    </xf>
    <xf numFmtId="164" fontId="2" fillId="0" borderId="1" xfId="1" applyNumberFormat="1" applyBorder="1" applyAlignment="1">
      <alignment horizontal="center" vertical="center" wrapText="1"/>
    </xf>
    <xf numFmtId="0" fontId="3" fillId="0" borderId="1" xfId="1" applyFont="1" applyBorder="1" applyAlignment="1">
      <alignment vertical="center"/>
    </xf>
    <xf numFmtId="0" fontId="2" fillId="0" borderId="1" xfId="1" applyBorder="1"/>
    <xf numFmtId="0" fontId="2" fillId="0" borderId="1" xfId="1" applyBorder="1" applyAlignment="1">
      <alignment horizontal="right" vertical="center" wrapText="1"/>
    </xf>
    <xf numFmtId="0" fontId="7" fillId="0" borderId="0" xfId="0" applyFont="1"/>
    <xf numFmtId="0" fontId="8" fillId="0" borderId="0" xfId="0" applyFont="1"/>
    <xf numFmtId="0" fontId="0" fillId="0" borderId="1" xfId="0" applyBorder="1"/>
    <xf numFmtId="0" fontId="10" fillId="0" borderId="2" xfId="0" applyFont="1" applyBorder="1"/>
    <xf numFmtId="0" fontId="8" fillId="0" borderId="3" xfId="0" applyFont="1" applyBorder="1"/>
    <xf numFmtId="0" fontId="8" fillId="0" borderId="5" xfId="0" applyFont="1" applyBorder="1"/>
    <xf numFmtId="0" fontId="0" fillId="0" borderId="1" xfId="0" applyBorder="1" applyAlignment="1">
      <alignment shrinkToFit="1"/>
    </xf>
    <xf numFmtId="0" fontId="0" fillId="0" borderId="0" xfId="0" applyAlignment="1">
      <alignment shrinkToFit="1"/>
    </xf>
    <xf numFmtId="0" fontId="9" fillId="0" borderId="0" xfId="0" applyFont="1"/>
    <xf numFmtId="0" fontId="11" fillId="0" borderId="0" xfId="1" applyFont="1" applyAlignment="1">
      <alignment horizontal="center"/>
    </xf>
    <xf numFmtId="0" fontId="9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 textRotation="90" shrinkToFit="1"/>
    </xf>
    <xf numFmtId="0" fontId="9" fillId="2" borderId="0" xfId="0" applyFont="1" applyFill="1" applyAlignment="1">
      <alignment horizontal="center" vertical="center" shrinkToFit="1"/>
    </xf>
    <xf numFmtId="0" fontId="0" fillId="2" borderId="0" xfId="0" applyFill="1" applyAlignment="1">
      <alignment horizontal="center" vertical="center" textRotation="90" shrinkToFit="1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horizontal="center" shrinkToFit="1"/>
    </xf>
    <xf numFmtId="0" fontId="0" fillId="2" borderId="0" xfId="0" applyFill="1" applyAlignment="1">
      <alignment shrinkToFit="1"/>
    </xf>
    <xf numFmtId="0" fontId="0" fillId="2" borderId="0" xfId="0" applyFill="1" applyAlignment="1">
      <alignment horizontal="center" shrinkToFit="1"/>
    </xf>
    <xf numFmtId="0" fontId="12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right" vertical="center" shrinkToFit="1"/>
    </xf>
    <xf numFmtId="0" fontId="13" fillId="0" borderId="0" xfId="0" applyFont="1"/>
    <xf numFmtId="0" fontId="14" fillId="0" borderId="0" xfId="0" applyFont="1" applyAlignment="1">
      <alignment horizontal="center"/>
    </xf>
    <xf numFmtId="0" fontId="14" fillId="0" borderId="1" xfId="0" applyFont="1" applyBorder="1" applyAlignment="1">
      <alignment horizontal="center"/>
    </xf>
    <xf numFmtId="0" fontId="2" fillId="0" borderId="0" xfId="1" applyAlignment="1">
      <alignment horizontal="center"/>
    </xf>
    <xf numFmtId="0" fontId="11" fillId="0" borderId="6" xfId="1" applyFont="1" applyBorder="1" applyAlignment="1">
      <alignment horizontal="center" vertical="center" textRotation="90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3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14" fillId="0" borderId="0" xfId="0" applyFont="1" applyBorder="1" applyAlignment="1">
      <alignment horizontal="center"/>
    </xf>
    <xf numFmtId="0" fontId="2" fillId="0" borderId="0" xfId="1" applyBorder="1"/>
  </cellXfs>
  <cellStyles count="2">
    <cellStyle name="Normal" xfId="0" builtinId="0"/>
    <cellStyle name="Normal 2" xfId="1" xr:uid="{5B7A3B6A-3CCF-43F0-955B-A26D27FAF23C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7</xdr:row>
          <xdr:rowOff>19050</xdr:rowOff>
        </xdr:from>
        <xdr:to>
          <xdr:col>14</xdr:col>
          <xdr:colOff>400050</xdr:colOff>
          <xdr:row>9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membre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9</xdr:row>
          <xdr:rowOff>85725</xdr:rowOff>
        </xdr:from>
        <xdr:to>
          <xdr:col>8</xdr:col>
          <xdr:colOff>123825</xdr:colOff>
          <xdr:row>11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</xdr:row>
          <xdr:rowOff>104775</xdr:rowOff>
        </xdr:from>
        <xdr:to>
          <xdr:col>14</xdr:col>
          <xdr:colOff>400050</xdr:colOff>
          <xdr:row>11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 membre sélectionné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1</xdr:row>
          <xdr:rowOff>352425</xdr:rowOff>
        </xdr:from>
        <xdr:to>
          <xdr:col>9</xdr:col>
          <xdr:colOff>542925</xdr:colOff>
          <xdr:row>4</xdr:row>
          <xdr:rowOff>142875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29</xdr:row>
          <xdr:rowOff>152400</xdr:rowOff>
        </xdr:from>
        <xdr:to>
          <xdr:col>8</xdr:col>
          <xdr:colOff>123825</xdr:colOff>
          <xdr:row>31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48</xdr:row>
          <xdr:rowOff>123825</xdr:rowOff>
        </xdr:from>
        <xdr:to>
          <xdr:col>8</xdr:col>
          <xdr:colOff>104775</xdr:colOff>
          <xdr:row>50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67</xdr:row>
          <xdr:rowOff>114300</xdr:rowOff>
        </xdr:from>
        <xdr:to>
          <xdr:col>8</xdr:col>
          <xdr:colOff>95250</xdr:colOff>
          <xdr:row>69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Inverser une plage multiple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11</xdr:row>
          <xdr:rowOff>180975</xdr:rowOff>
        </xdr:from>
        <xdr:to>
          <xdr:col>14</xdr:col>
          <xdr:colOff>409575</xdr:colOff>
          <xdr:row>14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colonne 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  <a:ext uri="{FF2B5EF4-FFF2-40B4-BE49-F238E27FC236}">
                  <a16:creationId xmlns:a16="http://schemas.microsoft.com/office/drawing/2014/main" id="{00000000-0008-0000-0500-000001C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0</xdr:row>
          <xdr:rowOff>95250</xdr:rowOff>
        </xdr:from>
        <xdr:to>
          <xdr:col>18</xdr:col>
          <xdr:colOff>600075</xdr:colOff>
          <xdr:row>2</xdr:row>
          <xdr:rowOff>142875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  <a:ext uri="{FF2B5EF4-FFF2-40B4-BE49-F238E27FC236}">
                  <a16:creationId xmlns:a16="http://schemas.microsoft.com/office/drawing/2014/main" id="{00000000-0008-0000-0600-000001D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Simulation de résultats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5284B1-9ED0-4D91-9274-19C2223A81B1}">
  <sheetPr codeName="Feuil4"/>
  <dimension ref="A1:A5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28</v>
      </c>
    </row>
    <row r="2" spans="1:1" x14ac:dyDescent="0.25">
      <c r="A2" t="s">
        <v>27</v>
      </c>
    </row>
    <row r="3" spans="1:1" x14ac:dyDescent="0.25">
      <c r="A3" t="s">
        <v>26</v>
      </c>
    </row>
    <row r="5" spans="1:1" x14ac:dyDescent="0.25">
      <c r="A5" t="s">
        <v>32</v>
      </c>
    </row>
  </sheetData>
  <sheetProtection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89D1F-DD75-42B3-B10A-EF37FFC47B4E}">
  <sheetPr codeName="Feuil7"/>
  <dimension ref="A1:XZ81"/>
  <sheetViews>
    <sheetView tabSelected="1" workbookViewId="0">
      <selection activeCell="H28" sqref="H28"/>
    </sheetView>
  </sheetViews>
  <sheetFormatPr baseColWidth="10" defaultRowHeight="15" x14ac:dyDescent="0.25"/>
  <cols>
    <col min="1" max="1" width="5.28515625" style="40" customWidth="1"/>
    <col min="2" max="2" width="27.5703125" style="7" customWidth="1"/>
    <col min="3" max="3" width="12.7109375" style="40" bestFit="1" customWidth="1"/>
    <col min="4" max="4" width="3.140625" style="25" customWidth="1"/>
    <col min="5" max="18" width="11" style="3"/>
    <col min="19" max="25" width="2.42578125" style="3" customWidth="1"/>
    <col min="26" max="26" width="17.7109375" style="11" customWidth="1"/>
    <col min="27" max="27" width="11" style="11"/>
    <col min="28" max="199" width="11" style="3"/>
    <col min="200" max="200" width="10.28515625" style="3" bestFit="1" customWidth="1"/>
    <col min="201" max="201" width="21.28515625" style="3" bestFit="1" customWidth="1"/>
    <col min="202" max="203" width="12.7109375" style="3" bestFit="1" customWidth="1"/>
    <col min="204" max="204" width="11" style="3"/>
    <col min="205" max="205" width="11.85546875" style="3" bestFit="1" customWidth="1"/>
    <col min="206" max="455" width="11" style="3"/>
    <col min="456" max="456" width="10.28515625" style="3" bestFit="1" customWidth="1"/>
    <col min="457" max="457" width="21.28515625" style="3" bestFit="1" customWidth="1"/>
    <col min="458" max="459" width="12.7109375" style="3" bestFit="1" customWidth="1"/>
    <col min="460" max="460" width="11" style="3"/>
    <col min="461" max="461" width="11.85546875" style="3" bestFit="1" customWidth="1"/>
    <col min="462" max="650" width="11" style="3"/>
    <col min="651" max="711" width="11" style="7"/>
    <col min="712" max="712" width="10.28515625" style="7" bestFit="1" customWidth="1"/>
    <col min="713" max="713" width="21.28515625" style="7" bestFit="1" customWidth="1"/>
    <col min="714" max="715" width="12.7109375" style="7" bestFit="1" customWidth="1"/>
    <col min="716" max="716" width="11" style="7"/>
    <col min="717" max="717" width="11.85546875" style="7" bestFit="1" customWidth="1"/>
    <col min="718" max="967" width="11" style="7"/>
    <col min="968" max="968" width="10.28515625" style="7" bestFit="1" customWidth="1"/>
    <col min="969" max="969" width="21.28515625" style="7" bestFit="1" customWidth="1"/>
    <col min="970" max="971" width="12.7109375" style="7" bestFit="1" customWidth="1"/>
    <col min="972" max="972" width="11" style="7"/>
    <col min="973" max="973" width="11.85546875" style="7" bestFit="1" customWidth="1"/>
    <col min="974" max="1223" width="11" style="7"/>
    <col min="1224" max="1224" width="10.28515625" style="7" bestFit="1" customWidth="1"/>
    <col min="1225" max="1225" width="21.28515625" style="7" bestFit="1" customWidth="1"/>
    <col min="1226" max="1227" width="12.7109375" style="7" bestFit="1" customWidth="1"/>
    <col min="1228" max="1228" width="11" style="7"/>
    <col min="1229" max="1229" width="11.85546875" style="7" bestFit="1" customWidth="1"/>
    <col min="1230" max="1479" width="11" style="7"/>
    <col min="1480" max="1480" width="10.28515625" style="7" bestFit="1" customWidth="1"/>
    <col min="1481" max="1481" width="21.28515625" style="7" bestFit="1" customWidth="1"/>
    <col min="1482" max="1483" width="12.7109375" style="7" bestFit="1" customWidth="1"/>
    <col min="1484" max="1484" width="11" style="7"/>
    <col min="1485" max="1485" width="11.85546875" style="7" bestFit="1" customWidth="1"/>
    <col min="1486" max="1735" width="11" style="7"/>
    <col min="1736" max="1736" width="10.28515625" style="7" bestFit="1" customWidth="1"/>
    <col min="1737" max="1737" width="21.28515625" style="7" bestFit="1" customWidth="1"/>
    <col min="1738" max="1739" width="12.7109375" style="7" bestFit="1" customWidth="1"/>
    <col min="1740" max="1740" width="11" style="7"/>
    <col min="1741" max="1741" width="11.85546875" style="7" bestFit="1" customWidth="1"/>
    <col min="1742" max="1991" width="11" style="7"/>
    <col min="1992" max="1992" width="10.28515625" style="7" bestFit="1" customWidth="1"/>
    <col min="1993" max="1993" width="21.28515625" style="7" bestFit="1" customWidth="1"/>
    <col min="1994" max="1995" width="12.7109375" style="7" bestFit="1" customWidth="1"/>
    <col min="1996" max="1996" width="11" style="7"/>
    <col min="1997" max="1997" width="11.85546875" style="7" bestFit="1" customWidth="1"/>
    <col min="1998" max="2247" width="11" style="7"/>
    <col min="2248" max="2248" width="10.28515625" style="7" bestFit="1" customWidth="1"/>
    <col min="2249" max="2249" width="21.28515625" style="7" bestFit="1" customWidth="1"/>
    <col min="2250" max="2251" width="12.7109375" style="7" bestFit="1" customWidth="1"/>
    <col min="2252" max="2252" width="11" style="7"/>
    <col min="2253" max="2253" width="11.85546875" style="7" bestFit="1" customWidth="1"/>
    <col min="2254" max="2503" width="11" style="7"/>
    <col min="2504" max="2504" width="10.28515625" style="7" bestFit="1" customWidth="1"/>
    <col min="2505" max="2505" width="21.28515625" style="7" bestFit="1" customWidth="1"/>
    <col min="2506" max="2507" width="12.7109375" style="7" bestFit="1" customWidth="1"/>
    <col min="2508" max="2508" width="11" style="7"/>
    <col min="2509" max="2509" width="11.85546875" style="7" bestFit="1" customWidth="1"/>
    <col min="2510" max="2759" width="11" style="7"/>
    <col min="2760" max="2760" width="10.28515625" style="7" bestFit="1" customWidth="1"/>
    <col min="2761" max="2761" width="21.28515625" style="7" bestFit="1" customWidth="1"/>
    <col min="2762" max="2763" width="12.7109375" style="7" bestFit="1" customWidth="1"/>
    <col min="2764" max="2764" width="11" style="7"/>
    <col min="2765" max="2765" width="11.85546875" style="7" bestFit="1" customWidth="1"/>
    <col min="2766" max="3015" width="11" style="7"/>
    <col min="3016" max="3016" width="10.28515625" style="7" bestFit="1" customWidth="1"/>
    <col min="3017" max="3017" width="21.28515625" style="7" bestFit="1" customWidth="1"/>
    <col min="3018" max="3019" width="12.7109375" style="7" bestFit="1" customWidth="1"/>
    <col min="3020" max="3020" width="11" style="7"/>
    <col min="3021" max="3021" width="11.85546875" style="7" bestFit="1" customWidth="1"/>
    <col min="3022" max="3271" width="11" style="7"/>
    <col min="3272" max="3272" width="10.28515625" style="7" bestFit="1" customWidth="1"/>
    <col min="3273" max="3273" width="21.28515625" style="7" bestFit="1" customWidth="1"/>
    <col min="3274" max="3275" width="12.7109375" style="7" bestFit="1" customWidth="1"/>
    <col min="3276" max="3276" width="11" style="7"/>
    <col min="3277" max="3277" width="11.85546875" style="7" bestFit="1" customWidth="1"/>
    <col min="3278" max="3527" width="11" style="7"/>
    <col min="3528" max="3528" width="10.28515625" style="7" bestFit="1" customWidth="1"/>
    <col min="3529" max="3529" width="21.28515625" style="7" bestFit="1" customWidth="1"/>
    <col min="3530" max="3531" width="12.7109375" style="7" bestFit="1" customWidth="1"/>
    <col min="3532" max="3532" width="11" style="7"/>
    <col min="3533" max="3533" width="11.85546875" style="7" bestFit="1" customWidth="1"/>
    <col min="3534" max="3783" width="11" style="7"/>
    <col min="3784" max="3784" width="10.28515625" style="7" bestFit="1" customWidth="1"/>
    <col min="3785" max="3785" width="21.28515625" style="7" bestFit="1" customWidth="1"/>
    <col min="3786" max="3787" width="12.7109375" style="7" bestFit="1" customWidth="1"/>
    <col min="3788" max="3788" width="11" style="7"/>
    <col min="3789" max="3789" width="11.85546875" style="7" bestFit="1" customWidth="1"/>
    <col min="3790" max="4039" width="11" style="7"/>
    <col min="4040" max="4040" width="10.28515625" style="7" bestFit="1" customWidth="1"/>
    <col min="4041" max="4041" width="21.28515625" style="7" bestFit="1" customWidth="1"/>
    <col min="4042" max="4043" width="12.7109375" style="7" bestFit="1" customWidth="1"/>
    <col min="4044" max="4044" width="11" style="7"/>
    <col min="4045" max="4045" width="11.85546875" style="7" bestFit="1" customWidth="1"/>
    <col min="4046" max="4295" width="11" style="7"/>
    <col min="4296" max="4296" width="10.28515625" style="7" bestFit="1" customWidth="1"/>
    <col min="4297" max="4297" width="21.28515625" style="7" bestFit="1" customWidth="1"/>
    <col min="4298" max="4299" width="12.7109375" style="7" bestFit="1" customWidth="1"/>
    <col min="4300" max="4300" width="11" style="7"/>
    <col min="4301" max="4301" width="11.85546875" style="7" bestFit="1" customWidth="1"/>
    <col min="4302" max="4551" width="11" style="7"/>
    <col min="4552" max="4552" width="10.28515625" style="7" bestFit="1" customWidth="1"/>
    <col min="4553" max="4553" width="21.28515625" style="7" bestFit="1" customWidth="1"/>
    <col min="4554" max="4555" width="12.7109375" style="7" bestFit="1" customWidth="1"/>
    <col min="4556" max="4556" width="11" style="7"/>
    <col min="4557" max="4557" width="11.85546875" style="7" bestFit="1" customWidth="1"/>
    <col min="4558" max="4807" width="11" style="7"/>
    <col min="4808" max="4808" width="10.28515625" style="7" bestFit="1" customWidth="1"/>
    <col min="4809" max="4809" width="21.28515625" style="7" bestFit="1" customWidth="1"/>
    <col min="4810" max="4811" width="12.7109375" style="7" bestFit="1" customWidth="1"/>
    <col min="4812" max="4812" width="11" style="7"/>
    <col min="4813" max="4813" width="11.85546875" style="7" bestFit="1" customWidth="1"/>
    <col min="4814" max="5063" width="11" style="7"/>
    <col min="5064" max="5064" width="10.28515625" style="7" bestFit="1" customWidth="1"/>
    <col min="5065" max="5065" width="21.28515625" style="7" bestFit="1" customWidth="1"/>
    <col min="5066" max="5067" width="12.7109375" style="7" bestFit="1" customWidth="1"/>
    <col min="5068" max="5068" width="11" style="7"/>
    <col min="5069" max="5069" width="11.85546875" style="7" bestFit="1" customWidth="1"/>
    <col min="5070" max="5319" width="11" style="7"/>
    <col min="5320" max="5320" width="10.28515625" style="7" bestFit="1" customWidth="1"/>
    <col min="5321" max="5321" width="21.28515625" style="7" bestFit="1" customWidth="1"/>
    <col min="5322" max="5323" width="12.7109375" style="7" bestFit="1" customWidth="1"/>
    <col min="5324" max="5324" width="11" style="7"/>
    <col min="5325" max="5325" width="11.85546875" style="7" bestFit="1" customWidth="1"/>
    <col min="5326" max="5575" width="11" style="7"/>
    <col min="5576" max="5576" width="10.28515625" style="7" bestFit="1" customWidth="1"/>
    <col min="5577" max="5577" width="21.28515625" style="7" bestFit="1" customWidth="1"/>
    <col min="5578" max="5579" width="12.7109375" style="7" bestFit="1" customWidth="1"/>
    <col min="5580" max="5580" width="11" style="7"/>
    <col min="5581" max="5581" width="11.85546875" style="7" bestFit="1" customWidth="1"/>
    <col min="5582" max="5831" width="11" style="7"/>
    <col min="5832" max="5832" width="10.28515625" style="7" bestFit="1" customWidth="1"/>
    <col min="5833" max="5833" width="21.28515625" style="7" bestFit="1" customWidth="1"/>
    <col min="5834" max="5835" width="12.7109375" style="7" bestFit="1" customWidth="1"/>
    <col min="5836" max="5836" width="11" style="7"/>
    <col min="5837" max="5837" width="11.85546875" style="7" bestFit="1" customWidth="1"/>
    <col min="5838" max="6087" width="11" style="7"/>
    <col min="6088" max="6088" width="10.28515625" style="7" bestFit="1" customWidth="1"/>
    <col min="6089" max="6089" width="21.28515625" style="7" bestFit="1" customWidth="1"/>
    <col min="6090" max="6091" width="12.7109375" style="7" bestFit="1" customWidth="1"/>
    <col min="6092" max="6092" width="11" style="7"/>
    <col min="6093" max="6093" width="11.85546875" style="7" bestFit="1" customWidth="1"/>
    <col min="6094" max="6343" width="11" style="7"/>
    <col min="6344" max="6344" width="10.28515625" style="7" bestFit="1" customWidth="1"/>
    <col min="6345" max="6345" width="21.28515625" style="7" bestFit="1" customWidth="1"/>
    <col min="6346" max="6347" width="12.7109375" style="7" bestFit="1" customWidth="1"/>
    <col min="6348" max="6348" width="11" style="7"/>
    <col min="6349" max="6349" width="11.85546875" style="7" bestFit="1" customWidth="1"/>
    <col min="6350" max="6599" width="11" style="7"/>
    <col min="6600" max="6600" width="10.28515625" style="7" bestFit="1" customWidth="1"/>
    <col min="6601" max="6601" width="21.28515625" style="7" bestFit="1" customWidth="1"/>
    <col min="6602" max="6603" width="12.7109375" style="7" bestFit="1" customWidth="1"/>
    <col min="6604" max="6604" width="11" style="7"/>
    <col min="6605" max="6605" width="11.85546875" style="7" bestFit="1" customWidth="1"/>
    <col min="6606" max="6855" width="11" style="7"/>
    <col min="6856" max="6856" width="10.28515625" style="7" bestFit="1" customWidth="1"/>
    <col min="6857" max="6857" width="21.28515625" style="7" bestFit="1" customWidth="1"/>
    <col min="6858" max="6859" width="12.7109375" style="7" bestFit="1" customWidth="1"/>
    <col min="6860" max="6860" width="11" style="7"/>
    <col min="6861" max="6861" width="11.85546875" style="7" bestFit="1" customWidth="1"/>
    <col min="6862" max="7111" width="11" style="7"/>
    <col min="7112" max="7112" width="10.28515625" style="7" bestFit="1" customWidth="1"/>
    <col min="7113" max="7113" width="21.28515625" style="7" bestFit="1" customWidth="1"/>
    <col min="7114" max="7115" width="12.7109375" style="7" bestFit="1" customWidth="1"/>
    <col min="7116" max="7116" width="11" style="7"/>
    <col min="7117" max="7117" width="11.85546875" style="7" bestFit="1" customWidth="1"/>
    <col min="7118" max="7367" width="11" style="7"/>
    <col min="7368" max="7368" width="10.28515625" style="7" bestFit="1" customWidth="1"/>
    <col min="7369" max="7369" width="21.28515625" style="7" bestFit="1" customWidth="1"/>
    <col min="7370" max="7371" width="12.7109375" style="7" bestFit="1" customWidth="1"/>
    <col min="7372" max="7372" width="11" style="7"/>
    <col min="7373" max="7373" width="11.85546875" style="7" bestFit="1" customWidth="1"/>
    <col min="7374" max="7623" width="11" style="7"/>
    <col min="7624" max="7624" width="10.28515625" style="7" bestFit="1" customWidth="1"/>
    <col min="7625" max="7625" width="21.28515625" style="7" bestFit="1" customWidth="1"/>
    <col min="7626" max="7627" width="12.7109375" style="7" bestFit="1" customWidth="1"/>
    <col min="7628" max="7628" width="11" style="7"/>
    <col min="7629" max="7629" width="11.85546875" style="7" bestFit="1" customWidth="1"/>
    <col min="7630" max="7879" width="11" style="7"/>
    <col min="7880" max="7880" width="10.28515625" style="7" bestFit="1" customWidth="1"/>
    <col min="7881" max="7881" width="21.28515625" style="7" bestFit="1" customWidth="1"/>
    <col min="7882" max="7883" width="12.7109375" style="7" bestFit="1" customWidth="1"/>
    <col min="7884" max="7884" width="11" style="7"/>
    <col min="7885" max="7885" width="11.85546875" style="7" bestFit="1" customWidth="1"/>
    <col min="7886" max="8135" width="11" style="7"/>
    <col min="8136" max="8136" width="10.28515625" style="7" bestFit="1" customWidth="1"/>
    <col min="8137" max="8137" width="21.28515625" style="7" bestFit="1" customWidth="1"/>
    <col min="8138" max="8139" width="12.7109375" style="7" bestFit="1" customWidth="1"/>
    <col min="8140" max="8140" width="11" style="7"/>
    <col min="8141" max="8141" width="11.85546875" style="7" bestFit="1" customWidth="1"/>
    <col min="8142" max="8391" width="11" style="7"/>
    <col min="8392" max="8392" width="10.28515625" style="7" bestFit="1" customWidth="1"/>
    <col min="8393" max="8393" width="21.28515625" style="7" bestFit="1" customWidth="1"/>
    <col min="8394" max="8395" width="12.7109375" style="7" bestFit="1" customWidth="1"/>
    <col min="8396" max="8396" width="11" style="7"/>
    <col min="8397" max="8397" width="11.85546875" style="7" bestFit="1" customWidth="1"/>
    <col min="8398" max="8647" width="11" style="7"/>
    <col min="8648" max="8648" width="10.28515625" style="7" bestFit="1" customWidth="1"/>
    <col min="8649" max="8649" width="21.28515625" style="7" bestFit="1" customWidth="1"/>
    <col min="8650" max="8651" width="12.7109375" style="7" bestFit="1" customWidth="1"/>
    <col min="8652" max="8652" width="11" style="7"/>
    <col min="8653" max="8653" width="11.85546875" style="7" bestFit="1" customWidth="1"/>
    <col min="8654" max="8903" width="11" style="7"/>
    <col min="8904" max="8904" width="10.28515625" style="7" bestFit="1" customWidth="1"/>
    <col min="8905" max="8905" width="21.28515625" style="7" bestFit="1" customWidth="1"/>
    <col min="8906" max="8907" width="12.7109375" style="7" bestFit="1" customWidth="1"/>
    <col min="8908" max="8908" width="11" style="7"/>
    <col min="8909" max="8909" width="11.85546875" style="7" bestFit="1" customWidth="1"/>
    <col min="8910" max="9159" width="11" style="7"/>
    <col min="9160" max="9160" width="10.28515625" style="7" bestFit="1" customWidth="1"/>
    <col min="9161" max="9161" width="21.28515625" style="7" bestFit="1" customWidth="1"/>
    <col min="9162" max="9163" width="12.7109375" style="7" bestFit="1" customWidth="1"/>
    <col min="9164" max="9164" width="11" style="7"/>
    <col min="9165" max="9165" width="11.85546875" style="7" bestFit="1" customWidth="1"/>
    <col min="9166" max="9415" width="11" style="7"/>
    <col min="9416" max="9416" width="10.28515625" style="7" bestFit="1" customWidth="1"/>
    <col min="9417" max="9417" width="21.28515625" style="7" bestFit="1" customWidth="1"/>
    <col min="9418" max="9419" width="12.7109375" style="7" bestFit="1" customWidth="1"/>
    <col min="9420" max="9420" width="11" style="7"/>
    <col min="9421" max="9421" width="11.85546875" style="7" bestFit="1" customWidth="1"/>
    <col min="9422" max="9671" width="11" style="7"/>
    <col min="9672" max="9672" width="10.28515625" style="7" bestFit="1" customWidth="1"/>
    <col min="9673" max="9673" width="21.28515625" style="7" bestFit="1" customWidth="1"/>
    <col min="9674" max="9675" width="12.7109375" style="7" bestFit="1" customWidth="1"/>
    <col min="9676" max="9676" width="11" style="7"/>
    <col min="9677" max="9677" width="11.85546875" style="7" bestFit="1" customWidth="1"/>
    <col min="9678" max="9927" width="11" style="7"/>
    <col min="9928" max="9928" width="10.28515625" style="7" bestFit="1" customWidth="1"/>
    <col min="9929" max="9929" width="21.28515625" style="7" bestFit="1" customWidth="1"/>
    <col min="9930" max="9931" width="12.7109375" style="7" bestFit="1" customWidth="1"/>
    <col min="9932" max="9932" width="11" style="7"/>
    <col min="9933" max="9933" width="11.85546875" style="7" bestFit="1" customWidth="1"/>
    <col min="9934" max="10183" width="11" style="7"/>
    <col min="10184" max="10184" width="10.28515625" style="7" bestFit="1" customWidth="1"/>
    <col min="10185" max="10185" width="21.28515625" style="7" bestFit="1" customWidth="1"/>
    <col min="10186" max="10187" width="12.7109375" style="7" bestFit="1" customWidth="1"/>
    <col min="10188" max="10188" width="11" style="7"/>
    <col min="10189" max="10189" width="11.85546875" style="7" bestFit="1" customWidth="1"/>
    <col min="10190" max="10439" width="11" style="7"/>
    <col min="10440" max="10440" width="10.28515625" style="7" bestFit="1" customWidth="1"/>
    <col min="10441" max="10441" width="21.28515625" style="7" bestFit="1" customWidth="1"/>
    <col min="10442" max="10443" width="12.7109375" style="7" bestFit="1" customWidth="1"/>
    <col min="10444" max="10444" width="11" style="7"/>
    <col min="10445" max="10445" width="11.85546875" style="7" bestFit="1" customWidth="1"/>
    <col min="10446" max="10695" width="11" style="7"/>
    <col min="10696" max="10696" width="10.28515625" style="7" bestFit="1" customWidth="1"/>
    <col min="10697" max="10697" width="21.28515625" style="7" bestFit="1" customWidth="1"/>
    <col min="10698" max="10699" width="12.7109375" style="7" bestFit="1" customWidth="1"/>
    <col min="10700" max="10700" width="11" style="7"/>
    <col min="10701" max="10701" width="11.85546875" style="7" bestFit="1" customWidth="1"/>
    <col min="10702" max="10951" width="11" style="7"/>
    <col min="10952" max="10952" width="10.28515625" style="7" bestFit="1" customWidth="1"/>
    <col min="10953" max="10953" width="21.28515625" style="7" bestFit="1" customWidth="1"/>
    <col min="10954" max="10955" width="12.7109375" style="7" bestFit="1" customWidth="1"/>
    <col min="10956" max="10956" width="11" style="7"/>
    <col min="10957" max="10957" width="11.85546875" style="7" bestFit="1" customWidth="1"/>
    <col min="10958" max="11207" width="11" style="7"/>
    <col min="11208" max="11208" width="10.28515625" style="7" bestFit="1" customWidth="1"/>
    <col min="11209" max="11209" width="21.28515625" style="7" bestFit="1" customWidth="1"/>
    <col min="11210" max="11211" width="12.7109375" style="7" bestFit="1" customWidth="1"/>
    <col min="11212" max="11212" width="11" style="7"/>
    <col min="11213" max="11213" width="11.85546875" style="7" bestFit="1" customWidth="1"/>
    <col min="11214" max="11463" width="11" style="7"/>
    <col min="11464" max="11464" width="10.28515625" style="7" bestFit="1" customWidth="1"/>
    <col min="11465" max="11465" width="21.28515625" style="7" bestFit="1" customWidth="1"/>
    <col min="11466" max="11467" width="12.7109375" style="7" bestFit="1" customWidth="1"/>
    <col min="11468" max="11468" width="11" style="7"/>
    <col min="11469" max="11469" width="11.85546875" style="7" bestFit="1" customWidth="1"/>
    <col min="11470" max="11719" width="11" style="7"/>
    <col min="11720" max="11720" width="10.28515625" style="7" bestFit="1" customWidth="1"/>
    <col min="11721" max="11721" width="21.28515625" style="7" bestFit="1" customWidth="1"/>
    <col min="11722" max="11723" width="12.7109375" style="7" bestFit="1" customWidth="1"/>
    <col min="11724" max="11724" width="11" style="7"/>
    <col min="11725" max="11725" width="11.85546875" style="7" bestFit="1" customWidth="1"/>
    <col min="11726" max="11975" width="11" style="7"/>
    <col min="11976" max="11976" width="10.28515625" style="7" bestFit="1" customWidth="1"/>
    <col min="11977" max="11977" width="21.28515625" style="7" bestFit="1" customWidth="1"/>
    <col min="11978" max="11979" width="12.7109375" style="7" bestFit="1" customWidth="1"/>
    <col min="11980" max="11980" width="11" style="7"/>
    <col min="11981" max="11981" width="11.85546875" style="7" bestFit="1" customWidth="1"/>
    <col min="11982" max="12231" width="11" style="7"/>
    <col min="12232" max="12232" width="10.28515625" style="7" bestFit="1" customWidth="1"/>
    <col min="12233" max="12233" width="21.28515625" style="7" bestFit="1" customWidth="1"/>
    <col min="12234" max="12235" width="12.7109375" style="7" bestFit="1" customWidth="1"/>
    <col min="12236" max="12236" width="11" style="7"/>
    <col min="12237" max="12237" width="11.85546875" style="7" bestFit="1" customWidth="1"/>
    <col min="12238" max="12487" width="11" style="7"/>
    <col min="12488" max="12488" width="10.28515625" style="7" bestFit="1" customWidth="1"/>
    <col min="12489" max="12489" width="21.28515625" style="7" bestFit="1" customWidth="1"/>
    <col min="12490" max="12491" width="12.7109375" style="7" bestFit="1" customWidth="1"/>
    <col min="12492" max="12492" width="11" style="7"/>
    <col min="12493" max="12493" width="11.85546875" style="7" bestFit="1" customWidth="1"/>
    <col min="12494" max="12743" width="11" style="7"/>
    <col min="12744" max="12744" width="10.28515625" style="7" bestFit="1" customWidth="1"/>
    <col min="12745" max="12745" width="21.28515625" style="7" bestFit="1" customWidth="1"/>
    <col min="12746" max="12747" width="12.7109375" style="7" bestFit="1" customWidth="1"/>
    <col min="12748" max="12748" width="11" style="7"/>
    <col min="12749" max="12749" width="11.85546875" style="7" bestFit="1" customWidth="1"/>
    <col min="12750" max="12999" width="11" style="7"/>
    <col min="13000" max="13000" width="10.28515625" style="7" bestFit="1" customWidth="1"/>
    <col min="13001" max="13001" width="21.28515625" style="7" bestFit="1" customWidth="1"/>
    <col min="13002" max="13003" width="12.7109375" style="7" bestFit="1" customWidth="1"/>
    <col min="13004" max="13004" width="11" style="7"/>
    <col min="13005" max="13005" width="11.85546875" style="7" bestFit="1" customWidth="1"/>
    <col min="13006" max="13255" width="11" style="7"/>
    <col min="13256" max="13256" width="10.28515625" style="7" bestFit="1" customWidth="1"/>
    <col min="13257" max="13257" width="21.28515625" style="7" bestFit="1" customWidth="1"/>
    <col min="13258" max="13259" width="12.7109375" style="7" bestFit="1" customWidth="1"/>
    <col min="13260" max="13260" width="11" style="7"/>
    <col min="13261" max="13261" width="11.85546875" style="7" bestFit="1" customWidth="1"/>
    <col min="13262" max="13511" width="11" style="7"/>
    <col min="13512" max="13512" width="10.28515625" style="7" bestFit="1" customWidth="1"/>
    <col min="13513" max="13513" width="21.28515625" style="7" bestFit="1" customWidth="1"/>
    <col min="13514" max="13515" width="12.7109375" style="7" bestFit="1" customWidth="1"/>
    <col min="13516" max="13516" width="11" style="7"/>
    <col min="13517" max="13517" width="11.85546875" style="7" bestFit="1" customWidth="1"/>
    <col min="13518" max="13767" width="11" style="7"/>
    <col min="13768" max="13768" width="10.28515625" style="7" bestFit="1" customWidth="1"/>
    <col min="13769" max="13769" width="21.28515625" style="7" bestFit="1" customWidth="1"/>
    <col min="13770" max="13771" width="12.7109375" style="7" bestFit="1" customWidth="1"/>
    <col min="13772" max="13772" width="11" style="7"/>
    <col min="13773" max="13773" width="11.85546875" style="7" bestFit="1" customWidth="1"/>
    <col min="13774" max="14023" width="11" style="7"/>
    <col min="14024" max="14024" width="10.28515625" style="7" bestFit="1" customWidth="1"/>
    <col min="14025" max="14025" width="21.28515625" style="7" bestFit="1" customWidth="1"/>
    <col min="14026" max="14027" width="12.7109375" style="7" bestFit="1" customWidth="1"/>
    <col min="14028" max="14028" width="11" style="7"/>
    <col min="14029" max="14029" width="11.85546875" style="7" bestFit="1" customWidth="1"/>
    <col min="14030" max="14279" width="11" style="7"/>
    <col min="14280" max="14280" width="10.28515625" style="7" bestFit="1" customWidth="1"/>
    <col min="14281" max="14281" width="21.28515625" style="7" bestFit="1" customWidth="1"/>
    <col min="14282" max="14283" width="12.7109375" style="7" bestFit="1" customWidth="1"/>
    <col min="14284" max="14284" width="11" style="7"/>
    <col min="14285" max="14285" width="11.85546875" style="7" bestFit="1" customWidth="1"/>
    <col min="14286" max="14535" width="11" style="7"/>
    <col min="14536" max="14536" width="10.28515625" style="7" bestFit="1" customWidth="1"/>
    <col min="14537" max="14537" width="21.28515625" style="7" bestFit="1" customWidth="1"/>
    <col min="14538" max="14539" width="12.7109375" style="7" bestFit="1" customWidth="1"/>
    <col min="14540" max="14540" width="11" style="7"/>
    <col min="14541" max="14541" width="11.85546875" style="7" bestFit="1" customWidth="1"/>
    <col min="14542" max="14791" width="11" style="7"/>
    <col min="14792" max="14792" width="10.28515625" style="7" bestFit="1" customWidth="1"/>
    <col min="14793" max="14793" width="21.28515625" style="7" bestFit="1" customWidth="1"/>
    <col min="14794" max="14795" width="12.7109375" style="7" bestFit="1" customWidth="1"/>
    <col min="14796" max="14796" width="11" style="7"/>
    <col min="14797" max="14797" width="11.85546875" style="7" bestFit="1" customWidth="1"/>
    <col min="14798" max="15047" width="11" style="7"/>
    <col min="15048" max="15048" width="10.28515625" style="7" bestFit="1" customWidth="1"/>
    <col min="15049" max="15049" width="21.28515625" style="7" bestFit="1" customWidth="1"/>
    <col min="15050" max="15051" width="12.7109375" style="7" bestFit="1" customWidth="1"/>
    <col min="15052" max="15052" width="11" style="7"/>
    <col min="15053" max="15053" width="11.85546875" style="7" bestFit="1" customWidth="1"/>
    <col min="15054" max="15303" width="11" style="7"/>
    <col min="15304" max="15304" width="10.28515625" style="7" bestFit="1" customWidth="1"/>
    <col min="15305" max="15305" width="21.28515625" style="7" bestFit="1" customWidth="1"/>
    <col min="15306" max="15307" width="12.7109375" style="7" bestFit="1" customWidth="1"/>
    <col min="15308" max="15308" width="11" style="7"/>
    <col min="15309" max="15309" width="11.85546875" style="7" bestFit="1" customWidth="1"/>
    <col min="15310" max="15559" width="11" style="7"/>
    <col min="15560" max="15560" width="10.28515625" style="7" bestFit="1" customWidth="1"/>
    <col min="15561" max="15561" width="21.28515625" style="7" bestFit="1" customWidth="1"/>
    <col min="15562" max="15563" width="12.7109375" style="7" bestFit="1" customWidth="1"/>
    <col min="15564" max="15564" width="11" style="7"/>
    <col min="15565" max="15565" width="11.85546875" style="7" bestFit="1" customWidth="1"/>
    <col min="15566" max="15815" width="11" style="7"/>
    <col min="15816" max="15816" width="10.28515625" style="7" bestFit="1" customWidth="1"/>
    <col min="15817" max="15817" width="21.28515625" style="7" bestFit="1" customWidth="1"/>
    <col min="15818" max="15819" width="12.7109375" style="7" bestFit="1" customWidth="1"/>
    <col min="15820" max="15820" width="11" style="7"/>
    <col min="15821" max="15821" width="11.85546875" style="7" bestFit="1" customWidth="1"/>
    <col min="15822" max="16071" width="11" style="7"/>
    <col min="16072" max="16072" width="10.28515625" style="7" bestFit="1" customWidth="1"/>
    <col min="16073" max="16073" width="21.28515625" style="7" bestFit="1" customWidth="1"/>
    <col min="16074" max="16075" width="12.7109375" style="7" bestFit="1" customWidth="1"/>
    <col min="16076" max="16076" width="11" style="7"/>
    <col min="16077" max="16077" width="11.85546875" style="7" bestFit="1" customWidth="1"/>
    <col min="16078" max="16382" width="11" style="7"/>
    <col min="16383" max="16384" width="11" style="7" customWidth="1"/>
  </cols>
  <sheetData>
    <row r="1" spans="1:650" s="6" customFormat="1" ht="44.65" customHeight="1" x14ac:dyDescent="0.25">
      <c r="A1" s="9" t="s">
        <v>121</v>
      </c>
      <c r="C1" s="10"/>
      <c r="D1" s="10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1"/>
      <c r="QY1" s="11"/>
      <c r="QZ1" s="11"/>
      <c r="RA1" s="11"/>
      <c r="RB1" s="11"/>
      <c r="RC1" s="11"/>
      <c r="RD1" s="11"/>
      <c r="RE1" s="11"/>
      <c r="RF1" s="11"/>
      <c r="RG1" s="11"/>
      <c r="RH1" s="11"/>
      <c r="RI1" s="11"/>
      <c r="RJ1" s="11"/>
      <c r="RK1" s="11"/>
      <c r="RL1" s="11"/>
      <c r="RM1" s="11"/>
      <c r="RN1" s="11"/>
      <c r="RO1" s="11"/>
      <c r="RP1" s="11"/>
      <c r="RQ1" s="11"/>
      <c r="RR1" s="11"/>
      <c r="RS1" s="11"/>
      <c r="RT1" s="11"/>
      <c r="RU1" s="11"/>
      <c r="RV1" s="11"/>
      <c r="RW1" s="11"/>
      <c r="RX1" s="11"/>
      <c r="RY1" s="11"/>
      <c r="RZ1" s="11"/>
      <c r="SA1" s="11"/>
      <c r="SB1" s="11"/>
      <c r="SC1" s="11"/>
      <c r="SD1" s="11"/>
      <c r="SE1" s="11"/>
      <c r="SF1" s="11"/>
      <c r="SG1" s="11"/>
      <c r="SH1" s="11"/>
      <c r="SI1" s="11"/>
      <c r="SJ1" s="11"/>
      <c r="SK1" s="11"/>
      <c r="SL1" s="11"/>
      <c r="SM1" s="11"/>
      <c r="SN1" s="11"/>
      <c r="SO1" s="11"/>
      <c r="SP1" s="11"/>
      <c r="SQ1" s="11"/>
      <c r="SR1" s="11"/>
      <c r="SS1" s="11"/>
      <c r="ST1" s="11"/>
      <c r="SU1" s="11"/>
      <c r="SV1" s="11"/>
      <c r="SW1" s="11"/>
      <c r="SX1" s="11"/>
      <c r="SY1" s="11"/>
      <c r="SZ1" s="11"/>
      <c r="TA1" s="11"/>
      <c r="TB1" s="11"/>
      <c r="TC1" s="11"/>
      <c r="TD1" s="11"/>
      <c r="TE1" s="11"/>
      <c r="TF1" s="11"/>
      <c r="TG1" s="11"/>
      <c r="TH1" s="11"/>
      <c r="TI1" s="11"/>
      <c r="TJ1" s="11"/>
      <c r="TK1" s="11"/>
      <c r="TL1" s="11"/>
      <c r="TM1" s="11"/>
      <c r="TN1" s="11"/>
      <c r="TO1" s="11"/>
      <c r="TP1" s="11"/>
      <c r="TQ1" s="11"/>
      <c r="TR1" s="11"/>
      <c r="TS1" s="11"/>
      <c r="TT1" s="11"/>
      <c r="TU1" s="11"/>
      <c r="TV1" s="11"/>
      <c r="TW1" s="11"/>
      <c r="TX1" s="11"/>
      <c r="TY1" s="11"/>
      <c r="TZ1" s="11"/>
      <c r="UA1" s="11"/>
      <c r="UB1" s="11"/>
      <c r="UC1" s="11"/>
      <c r="UD1" s="11"/>
      <c r="UE1" s="11"/>
      <c r="UF1" s="11"/>
      <c r="UG1" s="11"/>
      <c r="UH1" s="11"/>
      <c r="UI1" s="11"/>
      <c r="UJ1" s="11"/>
      <c r="UK1" s="11"/>
      <c r="UL1" s="11"/>
      <c r="UM1" s="11"/>
      <c r="UN1" s="11"/>
      <c r="UO1" s="11"/>
      <c r="UP1" s="11"/>
      <c r="UQ1" s="11"/>
      <c r="UR1" s="11"/>
      <c r="US1" s="11"/>
      <c r="UT1" s="11"/>
      <c r="UU1" s="11"/>
      <c r="UV1" s="11"/>
      <c r="UW1" s="11"/>
      <c r="UX1" s="11"/>
      <c r="UY1" s="11"/>
      <c r="UZ1" s="11"/>
      <c r="VA1" s="11"/>
      <c r="VB1" s="11"/>
      <c r="VC1" s="11"/>
      <c r="VD1" s="11"/>
      <c r="VE1" s="11"/>
      <c r="VF1" s="11"/>
      <c r="VG1" s="11"/>
      <c r="VH1" s="11"/>
      <c r="VI1" s="11"/>
      <c r="VJ1" s="11"/>
      <c r="VK1" s="11"/>
      <c r="VL1" s="11"/>
      <c r="VM1" s="11"/>
      <c r="VN1" s="11"/>
      <c r="VO1" s="11"/>
      <c r="VP1" s="11"/>
      <c r="VQ1" s="11"/>
      <c r="VR1" s="11"/>
      <c r="VS1" s="11"/>
      <c r="VT1" s="11"/>
      <c r="VU1" s="11"/>
      <c r="VV1" s="11"/>
      <c r="VW1" s="11"/>
      <c r="VX1" s="11"/>
      <c r="VY1" s="11"/>
      <c r="VZ1" s="11"/>
      <c r="WA1" s="11"/>
      <c r="WB1" s="11"/>
      <c r="WC1" s="11"/>
      <c r="WD1" s="11"/>
      <c r="WE1" s="11"/>
      <c r="WF1" s="11"/>
      <c r="WG1" s="11"/>
      <c r="WH1" s="11"/>
      <c r="WI1" s="11"/>
      <c r="WJ1" s="11"/>
      <c r="WK1" s="11"/>
      <c r="WL1" s="11"/>
      <c r="WM1" s="11"/>
      <c r="WN1" s="11"/>
      <c r="WO1" s="11"/>
      <c r="WP1" s="11"/>
      <c r="WQ1" s="11"/>
      <c r="WR1" s="11"/>
      <c r="WS1" s="11"/>
      <c r="WT1" s="11"/>
      <c r="WU1" s="11"/>
      <c r="WV1" s="11"/>
      <c r="WW1" s="11"/>
      <c r="WX1" s="11"/>
      <c r="WY1" s="11"/>
      <c r="WZ1" s="11"/>
      <c r="XA1" s="11"/>
      <c r="XB1" s="11"/>
      <c r="XC1" s="11"/>
      <c r="XD1" s="11"/>
      <c r="XE1" s="11"/>
      <c r="XF1" s="11"/>
      <c r="XG1" s="11"/>
      <c r="XH1" s="11"/>
      <c r="XI1" s="11"/>
      <c r="XJ1" s="11"/>
      <c r="XK1" s="11"/>
      <c r="XL1" s="11"/>
      <c r="XM1" s="11"/>
      <c r="XN1" s="11"/>
      <c r="XO1" s="11"/>
      <c r="XP1" s="11"/>
      <c r="XQ1" s="11"/>
      <c r="XR1" s="11"/>
      <c r="XS1" s="11"/>
      <c r="XT1" s="11"/>
      <c r="XU1" s="11"/>
      <c r="XV1" s="11"/>
      <c r="XW1" s="11"/>
      <c r="XX1" s="11"/>
      <c r="XY1" s="11"/>
      <c r="XZ1" s="11"/>
    </row>
    <row r="2" spans="1:650" s="2" customFormat="1" ht="34.5" customHeight="1" x14ac:dyDescent="0.25">
      <c r="A2" s="12"/>
      <c r="B2" s="15" t="s">
        <v>0</v>
      </c>
      <c r="C2" s="1">
        <f>COUNTIF(C4:C1048576,"X")</f>
        <v>11</v>
      </c>
      <c r="D2" s="41" t="s">
        <v>24</v>
      </c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11"/>
      <c r="AA2" s="11"/>
      <c r="AB2" s="3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</row>
    <row r="3" spans="1:650" s="6" customFormat="1" ht="27.75" customHeight="1" x14ac:dyDescent="0.25">
      <c r="A3" s="5"/>
      <c r="B3" s="13" t="str">
        <f>MAX(A:A) &amp; " membres"</f>
        <v>78 membres</v>
      </c>
      <c r="C3" s="5"/>
      <c r="D3" s="41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11"/>
      <c r="AA3" s="11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  <c r="OE3" s="3"/>
      <c r="OF3" s="3"/>
      <c r="OG3" s="3"/>
      <c r="OH3" s="3"/>
      <c r="OI3" s="3"/>
      <c r="OJ3" s="3"/>
      <c r="OK3" s="3"/>
      <c r="OL3" s="3"/>
      <c r="OM3" s="3"/>
      <c r="ON3" s="3"/>
      <c r="OO3" s="3"/>
      <c r="OP3" s="3"/>
      <c r="OQ3" s="3"/>
      <c r="OR3" s="3"/>
      <c r="OS3" s="3"/>
      <c r="OT3" s="3"/>
      <c r="OU3" s="3"/>
      <c r="OV3" s="3"/>
      <c r="OW3" s="3"/>
      <c r="OX3" s="3"/>
      <c r="OY3" s="3"/>
      <c r="OZ3" s="3"/>
      <c r="PA3" s="3"/>
      <c r="PB3" s="3"/>
      <c r="PC3" s="3"/>
      <c r="PD3" s="3"/>
      <c r="PE3" s="3"/>
      <c r="PF3" s="3"/>
      <c r="PG3" s="3"/>
      <c r="PH3" s="3"/>
      <c r="PI3" s="3"/>
      <c r="PJ3" s="3"/>
      <c r="PK3" s="3"/>
      <c r="PL3" s="3"/>
      <c r="PM3" s="3"/>
      <c r="PN3" s="3"/>
      <c r="PO3" s="3"/>
      <c r="PP3" s="3"/>
      <c r="PQ3" s="3"/>
      <c r="PR3" s="3"/>
      <c r="PS3" s="3"/>
      <c r="PT3" s="3"/>
      <c r="PU3" s="3"/>
      <c r="PV3" s="3"/>
      <c r="PW3" s="3"/>
      <c r="PX3" s="3"/>
      <c r="PY3" s="3"/>
      <c r="PZ3" s="3"/>
      <c r="QA3" s="3"/>
      <c r="QB3" s="3"/>
      <c r="QC3" s="3"/>
      <c r="QD3" s="3"/>
      <c r="QE3" s="3"/>
      <c r="QF3" s="3"/>
      <c r="QG3" s="3"/>
      <c r="QH3" s="3"/>
      <c r="QI3" s="3"/>
      <c r="QJ3" s="3"/>
      <c r="QK3" s="3"/>
      <c r="QL3" s="3"/>
      <c r="QM3" s="3"/>
      <c r="QN3" s="3"/>
      <c r="QO3" s="3"/>
      <c r="QP3" s="3"/>
      <c r="QQ3" s="3"/>
      <c r="QR3" s="3"/>
      <c r="QS3" s="3"/>
      <c r="QT3" s="3"/>
      <c r="QU3" s="3"/>
      <c r="QV3" s="3"/>
      <c r="QW3" s="3"/>
      <c r="QX3" s="3"/>
      <c r="QY3" s="3"/>
      <c r="QZ3" s="3"/>
      <c r="RA3" s="3"/>
      <c r="RB3" s="3"/>
      <c r="RC3" s="3"/>
      <c r="RD3" s="3"/>
      <c r="RE3" s="3"/>
      <c r="RF3" s="3"/>
      <c r="RG3" s="3"/>
      <c r="RH3" s="3"/>
      <c r="RI3" s="3"/>
      <c r="RJ3" s="3"/>
      <c r="RK3" s="3"/>
      <c r="RL3" s="3"/>
      <c r="RM3" s="3"/>
      <c r="RN3" s="3"/>
      <c r="RO3" s="3"/>
      <c r="RP3" s="3"/>
      <c r="RQ3" s="3"/>
      <c r="RR3" s="3"/>
      <c r="RS3" s="3"/>
      <c r="RT3" s="3"/>
      <c r="RU3" s="3"/>
      <c r="RV3" s="3"/>
      <c r="RW3" s="3"/>
      <c r="RX3" s="3"/>
      <c r="RY3" s="3"/>
      <c r="RZ3" s="3"/>
      <c r="SA3" s="3"/>
      <c r="SB3" s="3"/>
      <c r="SC3" s="3"/>
      <c r="SD3" s="3"/>
      <c r="SE3" s="3"/>
      <c r="SF3" s="3"/>
      <c r="SG3" s="3"/>
      <c r="SH3" s="3"/>
      <c r="SI3" s="3"/>
      <c r="SJ3" s="3"/>
      <c r="SK3" s="3"/>
      <c r="SL3" s="3"/>
      <c r="SM3" s="3"/>
      <c r="SN3" s="3"/>
      <c r="SO3" s="3"/>
      <c r="SP3" s="3"/>
      <c r="SQ3" s="3"/>
      <c r="SR3" s="3"/>
      <c r="SS3" s="3"/>
      <c r="ST3" s="3"/>
      <c r="SU3" s="3"/>
      <c r="SV3" s="3"/>
      <c r="SW3" s="3"/>
      <c r="SX3" s="3"/>
      <c r="SY3" s="3"/>
      <c r="SZ3" s="3"/>
      <c r="TA3" s="3"/>
      <c r="TB3" s="3"/>
      <c r="TC3" s="3"/>
      <c r="TD3" s="3"/>
      <c r="TE3" s="3"/>
      <c r="TF3" s="3"/>
      <c r="TG3" s="3"/>
      <c r="TH3" s="3"/>
      <c r="TI3" s="3"/>
      <c r="TJ3" s="3"/>
      <c r="TK3" s="3"/>
      <c r="TL3" s="3"/>
      <c r="TM3" s="3"/>
      <c r="TN3" s="3"/>
      <c r="TO3" s="3"/>
      <c r="TP3" s="3"/>
      <c r="TQ3" s="3"/>
      <c r="TR3" s="3"/>
      <c r="TS3" s="3"/>
      <c r="TT3" s="3"/>
      <c r="TU3" s="3"/>
      <c r="TV3" s="3"/>
      <c r="TW3" s="3"/>
      <c r="TX3" s="3"/>
      <c r="TY3" s="3"/>
      <c r="TZ3" s="3"/>
      <c r="UA3" s="3"/>
      <c r="UB3" s="3"/>
      <c r="UC3" s="3"/>
      <c r="UD3" s="3"/>
      <c r="UE3" s="3"/>
      <c r="UF3" s="3"/>
      <c r="UG3" s="3"/>
      <c r="UH3" s="3"/>
      <c r="UI3" s="3"/>
      <c r="UJ3" s="3"/>
      <c r="UK3" s="3"/>
      <c r="UL3" s="3"/>
      <c r="UM3" s="3"/>
      <c r="UN3" s="3"/>
      <c r="UO3" s="3"/>
      <c r="UP3" s="3"/>
      <c r="UQ3" s="3"/>
      <c r="UR3" s="3"/>
      <c r="US3" s="3"/>
      <c r="UT3" s="3"/>
      <c r="UU3" s="3"/>
      <c r="UV3" s="3"/>
      <c r="UW3" s="3"/>
      <c r="UX3" s="3"/>
      <c r="UY3" s="3"/>
      <c r="UZ3" s="3"/>
      <c r="VA3" s="3"/>
      <c r="VB3" s="3"/>
      <c r="VC3" s="3"/>
      <c r="VD3" s="3"/>
      <c r="VE3" s="3"/>
      <c r="VF3" s="3"/>
      <c r="VG3" s="3"/>
      <c r="VH3" s="3"/>
      <c r="VI3" s="3"/>
      <c r="VJ3" s="3"/>
      <c r="VK3" s="3"/>
      <c r="VL3" s="3"/>
      <c r="VM3" s="3"/>
      <c r="VN3" s="3"/>
      <c r="VO3" s="3"/>
      <c r="VP3" s="3"/>
      <c r="VQ3" s="3"/>
      <c r="VR3" s="3"/>
      <c r="VS3" s="3"/>
      <c r="VT3" s="3"/>
      <c r="VU3" s="3"/>
      <c r="VV3" s="3"/>
      <c r="VW3" s="3"/>
      <c r="VX3" s="3"/>
      <c r="VY3" s="3"/>
      <c r="VZ3" s="3"/>
      <c r="WA3" s="3"/>
      <c r="WB3" s="3"/>
      <c r="WC3" s="3"/>
      <c r="WD3" s="3"/>
      <c r="WE3" s="3"/>
      <c r="WF3" s="3"/>
      <c r="WG3" s="3"/>
      <c r="WH3" s="3"/>
      <c r="WI3" s="3"/>
      <c r="WJ3" s="3"/>
      <c r="WK3" s="3"/>
      <c r="WL3" s="3"/>
      <c r="WM3" s="3"/>
      <c r="WN3" s="3"/>
      <c r="WO3" s="3"/>
      <c r="WP3" s="3"/>
      <c r="WQ3" s="3"/>
      <c r="WR3" s="3"/>
      <c r="WS3" s="3"/>
      <c r="WT3" s="3"/>
      <c r="WU3" s="3"/>
      <c r="WV3" s="3"/>
      <c r="WW3" s="3"/>
      <c r="WX3" s="3"/>
      <c r="WY3" s="3"/>
      <c r="WZ3" s="3"/>
      <c r="XA3" s="3"/>
      <c r="XB3" s="3"/>
      <c r="XC3" s="3"/>
      <c r="XD3" s="3"/>
      <c r="XE3" s="3"/>
      <c r="XF3" s="3"/>
      <c r="XG3" s="3"/>
      <c r="XH3" s="3"/>
      <c r="XI3" s="3"/>
      <c r="XJ3" s="3"/>
      <c r="XK3" s="3"/>
      <c r="XL3" s="3"/>
      <c r="XM3" s="3"/>
      <c r="XN3" s="3"/>
      <c r="XO3" s="3"/>
      <c r="XP3" s="3"/>
      <c r="XQ3" s="3"/>
      <c r="XR3" s="3"/>
      <c r="XS3" s="3"/>
      <c r="XT3" s="3"/>
      <c r="XU3" s="3"/>
      <c r="XV3" s="3"/>
      <c r="XW3" s="3"/>
      <c r="XX3" s="3"/>
      <c r="XY3" s="3"/>
      <c r="XZ3" s="3"/>
    </row>
    <row r="4" spans="1:650" ht="15" customHeight="1" x14ac:dyDescent="0.25">
      <c r="A4" s="8">
        <v>1</v>
      </c>
      <c r="B4" s="14" t="s">
        <v>119</v>
      </c>
      <c r="C4" s="8" t="s">
        <v>38</v>
      </c>
      <c r="D4" s="25">
        <f>LEN(B4)</f>
        <v>15</v>
      </c>
    </row>
    <row r="5" spans="1:650" ht="15" customHeight="1" x14ac:dyDescent="0.25">
      <c r="A5" s="8">
        <v>2</v>
      </c>
      <c r="B5" s="14" t="s">
        <v>120</v>
      </c>
      <c r="C5" s="8" t="s">
        <v>38</v>
      </c>
      <c r="D5" s="25">
        <f t="shared" ref="D5:D68" si="0">LEN(B5)</f>
        <v>19</v>
      </c>
    </row>
    <row r="6" spans="1:650" ht="15" customHeight="1" x14ac:dyDescent="0.25">
      <c r="A6" s="8">
        <v>3</v>
      </c>
      <c r="B6" s="18" t="s">
        <v>43</v>
      </c>
      <c r="C6" s="8" t="s">
        <v>38</v>
      </c>
      <c r="D6" s="25">
        <f t="shared" si="0"/>
        <v>10</v>
      </c>
    </row>
    <row r="7" spans="1:650" ht="15" customHeight="1" x14ac:dyDescent="0.25">
      <c r="A7" s="8">
        <v>4</v>
      </c>
      <c r="B7" s="18" t="s">
        <v>44</v>
      </c>
      <c r="C7" s="8" t="s">
        <v>38</v>
      </c>
      <c r="D7" s="25">
        <f t="shared" si="0"/>
        <v>10</v>
      </c>
    </row>
    <row r="8" spans="1:650" ht="15" customHeight="1" x14ac:dyDescent="0.25">
      <c r="A8" s="8">
        <v>5</v>
      </c>
      <c r="B8" s="18" t="s">
        <v>45</v>
      </c>
      <c r="C8" s="8" t="s">
        <v>38</v>
      </c>
      <c r="D8" s="25">
        <f t="shared" si="0"/>
        <v>10</v>
      </c>
    </row>
    <row r="9" spans="1:650" ht="15" customHeight="1" x14ac:dyDescent="0.25">
      <c r="A9" s="8">
        <v>6</v>
      </c>
      <c r="B9" s="18" t="s">
        <v>46</v>
      </c>
      <c r="C9" s="8" t="s">
        <v>38</v>
      </c>
      <c r="D9" s="25">
        <f t="shared" si="0"/>
        <v>10</v>
      </c>
    </row>
    <row r="10" spans="1:650" ht="15" customHeight="1" x14ac:dyDescent="0.25">
      <c r="A10" s="8">
        <v>7</v>
      </c>
      <c r="B10" s="18" t="s">
        <v>47</v>
      </c>
      <c r="C10" s="8" t="s">
        <v>38</v>
      </c>
      <c r="D10" s="25">
        <f t="shared" si="0"/>
        <v>10</v>
      </c>
    </row>
    <row r="11" spans="1:650" ht="15" customHeight="1" x14ac:dyDescent="0.25">
      <c r="A11" s="8">
        <v>8</v>
      </c>
      <c r="B11" s="18" t="s">
        <v>48</v>
      </c>
      <c r="C11" s="8" t="s">
        <v>38</v>
      </c>
      <c r="D11" s="25">
        <f t="shared" si="0"/>
        <v>10</v>
      </c>
    </row>
    <row r="12" spans="1:650" ht="15" customHeight="1" x14ac:dyDescent="0.25">
      <c r="A12" s="8">
        <v>9</v>
      </c>
      <c r="B12" s="18" t="s">
        <v>49</v>
      </c>
      <c r="C12" s="8" t="s">
        <v>38</v>
      </c>
      <c r="D12" s="25">
        <f t="shared" si="0"/>
        <v>10</v>
      </c>
    </row>
    <row r="13" spans="1:650" ht="15" customHeight="1" x14ac:dyDescent="0.25">
      <c r="A13" s="8">
        <v>10</v>
      </c>
      <c r="B13" s="18" t="s">
        <v>50</v>
      </c>
      <c r="C13" s="8" t="s">
        <v>38</v>
      </c>
      <c r="D13" s="25">
        <f t="shared" si="0"/>
        <v>10</v>
      </c>
    </row>
    <row r="14" spans="1:650" ht="15" customHeight="1" x14ac:dyDescent="0.25">
      <c r="A14" s="8">
        <v>11</v>
      </c>
      <c r="B14" s="18" t="s">
        <v>51</v>
      </c>
      <c r="C14" s="8" t="s">
        <v>38</v>
      </c>
      <c r="D14" s="25">
        <f t="shared" si="0"/>
        <v>10</v>
      </c>
    </row>
    <row r="15" spans="1:650" ht="15" customHeight="1" x14ac:dyDescent="0.25">
      <c r="A15" s="8">
        <v>12</v>
      </c>
      <c r="B15" s="18" t="s">
        <v>52</v>
      </c>
      <c r="C15" s="8"/>
      <c r="D15" s="25">
        <f t="shared" si="0"/>
        <v>10</v>
      </c>
    </row>
    <row r="16" spans="1:650" ht="15" customHeight="1" x14ac:dyDescent="0.25">
      <c r="A16" s="8">
        <v>13</v>
      </c>
      <c r="B16" s="18" t="s">
        <v>53</v>
      </c>
      <c r="C16" s="8"/>
      <c r="D16" s="25">
        <f t="shared" si="0"/>
        <v>10</v>
      </c>
    </row>
    <row r="17" spans="1:4" ht="15" customHeight="1" x14ac:dyDescent="0.25">
      <c r="A17" s="8">
        <v>14</v>
      </c>
      <c r="B17" s="18" t="s">
        <v>54</v>
      </c>
      <c r="C17" s="8"/>
      <c r="D17" s="25">
        <f t="shared" si="0"/>
        <v>10</v>
      </c>
    </row>
    <row r="18" spans="1:4" ht="15" customHeight="1" x14ac:dyDescent="0.25">
      <c r="A18" s="8">
        <v>15</v>
      </c>
      <c r="B18" s="18" t="s">
        <v>55</v>
      </c>
      <c r="C18" s="8"/>
      <c r="D18" s="25">
        <f t="shared" si="0"/>
        <v>10</v>
      </c>
    </row>
    <row r="19" spans="1:4" ht="15" customHeight="1" x14ac:dyDescent="0.25">
      <c r="A19" s="8">
        <v>16</v>
      </c>
      <c r="B19" s="18" t="s">
        <v>56</v>
      </c>
      <c r="C19" s="8"/>
      <c r="D19" s="25">
        <f t="shared" si="0"/>
        <v>10</v>
      </c>
    </row>
    <row r="20" spans="1:4" ht="15" customHeight="1" x14ac:dyDescent="0.25">
      <c r="A20" s="8">
        <v>17</v>
      </c>
      <c r="B20" s="18" t="s">
        <v>57</v>
      </c>
      <c r="C20" s="8"/>
      <c r="D20" s="25">
        <f t="shared" si="0"/>
        <v>10</v>
      </c>
    </row>
    <row r="21" spans="1:4" ht="15" customHeight="1" x14ac:dyDescent="0.25">
      <c r="A21" s="8">
        <v>18</v>
      </c>
      <c r="B21" s="18" t="s">
        <v>58</v>
      </c>
      <c r="C21" s="8"/>
      <c r="D21" s="25">
        <f t="shared" si="0"/>
        <v>10</v>
      </c>
    </row>
    <row r="22" spans="1:4" ht="15" customHeight="1" x14ac:dyDescent="0.25">
      <c r="A22" s="8">
        <v>19</v>
      </c>
      <c r="B22" s="18" t="s">
        <v>59</v>
      </c>
      <c r="C22" s="8"/>
      <c r="D22" s="25">
        <f t="shared" si="0"/>
        <v>10</v>
      </c>
    </row>
    <row r="23" spans="1:4" ht="15" customHeight="1" x14ac:dyDescent="0.25">
      <c r="A23" s="8">
        <v>20</v>
      </c>
      <c r="B23" s="18" t="s">
        <v>60</v>
      </c>
      <c r="C23" s="8"/>
      <c r="D23" s="25">
        <f t="shared" si="0"/>
        <v>10</v>
      </c>
    </row>
    <row r="24" spans="1:4" ht="15" customHeight="1" x14ac:dyDescent="0.25">
      <c r="A24" s="8">
        <v>21</v>
      </c>
      <c r="B24" s="18" t="s">
        <v>61</v>
      </c>
      <c r="C24" s="8"/>
      <c r="D24" s="25">
        <f t="shared" si="0"/>
        <v>10</v>
      </c>
    </row>
    <row r="25" spans="1:4" ht="15" customHeight="1" x14ac:dyDescent="0.25">
      <c r="A25" s="8">
        <v>22</v>
      </c>
      <c r="B25" s="18" t="s">
        <v>62</v>
      </c>
      <c r="C25" s="8"/>
      <c r="D25" s="25">
        <f t="shared" si="0"/>
        <v>10</v>
      </c>
    </row>
    <row r="26" spans="1:4" ht="15" customHeight="1" x14ac:dyDescent="0.25">
      <c r="A26" s="8">
        <v>23</v>
      </c>
      <c r="B26" s="18" t="s">
        <v>63</v>
      </c>
      <c r="C26" s="8"/>
      <c r="D26" s="25">
        <f t="shared" si="0"/>
        <v>10</v>
      </c>
    </row>
    <row r="27" spans="1:4" ht="15" customHeight="1" x14ac:dyDescent="0.25">
      <c r="A27" s="8">
        <v>24</v>
      </c>
      <c r="B27" s="18" t="s">
        <v>64</v>
      </c>
      <c r="C27" s="8"/>
      <c r="D27" s="25">
        <f t="shared" si="0"/>
        <v>10</v>
      </c>
    </row>
    <row r="28" spans="1:4" ht="15" customHeight="1" x14ac:dyDescent="0.25">
      <c r="A28" s="8">
        <v>25</v>
      </c>
      <c r="B28" s="18" t="s">
        <v>65</v>
      </c>
      <c r="C28" s="8"/>
      <c r="D28" s="25">
        <f t="shared" si="0"/>
        <v>10</v>
      </c>
    </row>
    <row r="29" spans="1:4" ht="15" customHeight="1" x14ac:dyDescent="0.25">
      <c r="A29" s="8">
        <v>26</v>
      </c>
      <c r="B29" s="18" t="s">
        <v>66</v>
      </c>
      <c r="C29" s="8"/>
      <c r="D29" s="25">
        <f t="shared" si="0"/>
        <v>10</v>
      </c>
    </row>
    <row r="30" spans="1:4" ht="15" customHeight="1" x14ac:dyDescent="0.25">
      <c r="A30" s="8">
        <v>27</v>
      </c>
      <c r="B30" s="18" t="s">
        <v>67</v>
      </c>
      <c r="C30" s="8"/>
      <c r="D30" s="25">
        <f t="shared" si="0"/>
        <v>10</v>
      </c>
    </row>
    <row r="31" spans="1:4" ht="15" customHeight="1" x14ac:dyDescent="0.25">
      <c r="A31" s="8">
        <v>28</v>
      </c>
      <c r="B31" s="18" t="s">
        <v>68</v>
      </c>
      <c r="C31" s="8"/>
      <c r="D31" s="25">
        <f t="shared" si="0"/>
        <v>10</v>
      </c>
    </row>
    <row r="32" spans="1:4" ht="15" customHeight="1" x14ac:dyDescent="0.25">
      <c r="A32" s="8">
        <v>29</v>
      </c>
      <c r="B32" s="18" t="s">
        <v>69</v>
      </c>
      <c r="C32" s="8"/>
      <c r="D32" s="25">
        <f t="shared" si="0"/>
        <v>10</v>
      </c>
    </row>
    <row r="33" spans="1:28" ht="15" customHeight="1" x14ac:dyDescent="0.25">
      <c r="A33" s="8">
        <v>30</v>
      </c>
      <c r="B33" s="18" t="s">
        <v>70</v>
      </c>
      <c r="C33" s="8"/>
      <c r="D33" s="25">
        <f t="shared" si="0"/>
        <v>10</v>
      </c>
    </row>
    <row r="34" spans="1:28" ht="15" customHeight="1" x14ac:dyDescent="0.25">
      <c r="A34" s="8">
        <v>31</v>
      </c>
      <c r="B34" s="18" t="s">
        <v>71</v>
      </c>
      <c r="C34" s="8"/>
      <c r="D34" s="25">
        <f t="shared" si="0"/>
        <v>10</v>
      </c>
    </row>
    <row r="35" spans="1:28" ht="15" customHeight="1" x14ac:dyDescent="0.25">
      <c r="A35" s="8">
        <v>32</v>
      </c>
      <c r="B35" s="18" t="s">
        <v>72</v>
      </c>
      <c r="C35" s="8"/>
      <c r="D35" s="25">
        <f t="shared" si="0"/>
        <v>10</v>
      </c>
    </row>
    <row r="36" spans="1:28" ht="15" customHeight="1" x14ac:dyDescent="0.25">
      <c r="A36" s="8">
        <v>33</v>
      </c>
      <c r="B36" s="18" t="s">
        <v>73</v>
      </c>
      <c r="C36" s="8"/>
      <c r="D36" s="25">
        <f t="shared" si="0"/>
        <v>10</v>
      </c>
    </row>
    <row r="37" spans="1:28" ht="15" customHeight="1" x14ac:dyDescent="0.25">
      <c r="A37" s="8">
        <v>34</v>
      </c>
      <c r="B37" s="18" t="s">
        <v>74</v>
      </c>
      <c r="C37" s="8"/>
      <c r="D37" s="25">
        <f t="shared" si="0"/>
        <v>10</v>
      </c>
    </row>
    <row r="38" spans="1:28" ht="15" customHeight="1" x14ac:dyDescent="0.25">
      <c r="A38" s="8">
        <v>35</v>
      </c>
      <c r="B38" s="18" t="s">
        <v>75</v>
      </c>
      <c r="C38" s="8"/>
      <c r="D38" s="25">
        <f t="shared" si="0"/>
        <v>10</v>
      </c>
    </row>
    <row r="39" spans="1:28" ht="15" customHeight="1" x14ac:dyDescent="0.25">
      <c r="A39" s="8">
        <v>36</v>
      </c>
      <c r="B39" s="18" t="s">
        <v>76</v>
      </c>
      <c r="C39" s="8"/>
      <c r="D39" s="25">
        <f t="shared" si="0"/>
        <v>10</v>
      </c>
    </row>
    <row r="40" spans="1:28" ht="15" customHeight="1" x14ac:dyDescent="0.25">
      <c r="A40" s="8">
        <v>37</v>
      </c>
      <c r="B40" s="18" t="s">
        <v>77</v>
      </c>
      <c r="C40" s="8"/>
      <c r="D40" s="25">
        <f t="shared" si="0"/>
        <v>10</v>
      </c>
    </row>
    <row r="41" spans="1:28" x14ac:dyDescent="0.25">
      <c r="A41" s="8">
        <v>38</v>
      </c>
      <c r="B41" s="18" t="s">
        <v>78</v>
      </c>
      <c r="C41" s="8"/>
      <c r="D41" s="25">
        <f t="shared" si="0"/>
        <v>10</v>
      </c>
    </row>
    <row r="42" spans="1:28" x14ac:dyDescent="0.25">
      <c r="A42" s="8">
        <v>39</v>
      </c>
      <c r="B42" s="18" t="s">
        <v>79</v>
      </c>
      <c r="C42" s="8"/>
      <c r="D42" s="25">
        <f t="shared" si="0"/>
        <v>10</v>
      </c>
      <c r="AB42" s="4"/>
    </row>
    <row r="43" spans="1:28" x14ac:dyDescent="0.25">
      <c r="A43" s="8">
        <v>40</v>
      </c>
      <c r="B43" s="18" t="s">
        <v>80</v>
      </c>
      <c r="C43" s="8"/>
      <c r="D43" s="25">
        <f t="shared" si="0"/>
        <v>10</v>
      </c>
    </row>
    <row r="44" spans="1:28" x14ac:dyDescent="0.25">
      <c r="A44" s="8">
        <v>41</v>
      </c>
      <c r="B44" s="18" t="s">
        <v>81</v>
      </c>
      <c r="C44" s="8"/>
      <c r="D44" s="25">
        <f t="shared" si="0"/>
        <v>10</v>
      </c>
    </row>
    <row r="45" spans="1:28" x14ac:dyDescent="0.25">
      <c r="A45" s="8">
        <v>42</v>
      </c>
      <c r="B45" s="18" t="s">
        <v>82</v>
      </c>
      <c r="C45" s="8"/>
      <c r="D45" s="25">
        <f t="shared" si="0"/>
        <v>10</v>
      </c>
    </row>
    <row r="46" spans="1:28" x14ac:dyDescent="0.25">
      <c r="A46" s="8">
        <v>43</v>
      </c>
      <c r="B46" s="18" t="s">
        <v>83</v>
      </c>
      <c r="C46" s="8"/>
      <c r="D46" s="25">
        <f t="shared" si="0"/>
        <v>10</v>
      </c>
    </row>
    <row r="47" spans="1:28" x14ac:dyDescent="0.25">
      <c r="A47" s="8">
        <v>44</v>
      </c>
      <c r="B47" s="18" t="s">
        <v>84</v>
      </c>
      <c r="C47" s="8"/>
      <c r="D47" s="25">
        <f t="shared" si="0"/>
        <v>10</v>
      </c>
    </row>
    <row r="48" spans="1:28" x14ac:dyDescent="0.25">
      <c r="A48" s="8">
        <v>45</v>
      </c>
      <c r="B48" s="18" t="s">
        <v>85</v>
      </c>
      <c r="C48" s="8"/>
      <c r="D48" s="25">
        <f t="shared" si="0"/>
        <v>10</v>
      </c>
    </row>
    <row r="49" spans="1:4" x14ac:dyDescent="0.25">
      <c r="A49" s="8">
        <v>46</v>
      </c>
      <c r="B49" s="18" t="s">
        <v>86</v>
      </c>
      <c r="C49" s="8"/>
      <c r="D49" s="25">
        <f t="shared" si="0"/>
        <v>10</v>
      </c>
    </row>
    <row r="50" spans="1:4" x14ac:dyDescent="0.25">
      <c r="A50" s="8">
        <v>47</v>
      </c>
      <c r="B50" s="18" t="s">
        <v>87</v>
      </c>
      <c r="C50" s="8"/>
      <c r="D50" s="25">
        <f t="shared" si="0"/>
        <v>10</v>
      </c>
    </row>
    <row r="51" spans="1:4" x14ac:dyDescent="0.25">
      <c r="A51" s="8">
        <v>48</v>
      </c>
      <c r="B51" s="18" t="s">
        <v>88</v>
      </c>
      <c r="C51" s="8"/>
      <c r="D51" s="25">
        <f t="shared" si="0"/>
        <v>10</v>
      </c>
    </row>
    <row r="52" spans="1:4" x14ac:dyDescent="0.25">
      <c r="A52" s="8">
        <v>49</v>
      </c>
      <c r="B52" s="18" t="s">
        <v>89</v>
      </c>
      <c r="C52" s="8"/>
      <c r="D52" s="25">
        <f t="shared" si="0"/>
        <v>10</v>
      </c>
    </row>
    <row r="53" spans="1:4" x14ac:dyDescent="0.25">
      <c r="A53" s="8">
        <v>50</v>
      </c>
      <c r="B53" s="18" t="s">
        <v>90</v>
      </c>
      <c r="C53" s="8"/>
      <c r="D53" s="25">
        <f t="shared" si="0"/>
        <v>10</v>
      </c>
    </row>
    <row r="54" spans="1:4" x14ac:dyDescent="0.25">
      <c r="A54" s="8">
        <v>51</v>
      </c>
      <c r="B54" s="18" t="s">
        <v>91</v>
      </c>
      <c r="C54" s="8"/>
      <c r="D54" s="25">
        <f t="shared" si="0"/>
        <v>10</v>
      </c>
    </row>
    <row r="55" spans="1:4" x14ac:dyDescent="0.25">
      <c r="A55" s="8">
        <v>52</v>
      </c>
      <c r="B55" s="18" t="s">
        <v>92</v>
      </c>
      <c r="C55" s="8"/>
      <c r="D55" s="25">
        <f t="shared" si="0"/>
        <v>10</v>
      </c>
    </row>
    <row r="56" spans="1:4" x14ac:dyDescent="0.25">
      <c r="A56" s="8">
        <v>53</v>
      </c>
      <c r="B56" s="18" t="s">
        <v>93</v>
      </c>
      <c r="C56" s="8"/>
      <c r="D56" s="25">
        <f t="shared" si="0"/>
        <v>10</v>
      </c>
    </row>
    <row r="57" spans="1:4" x14ac:dyDescent="0.25">
      <c r="A57" s="8">
        <v>54</v>
      </c>
      <c r="B57" s="18" t="s">
        <v>94</v>
      </c>
      <c r="C57" s="8"/>
      <c r="D57" s="25">
        <f t="shared" si="0"/>
        <v>10</v>
      </c>
    </row>
    <row r="58" spans="1:4" x14ac:dyDescent="0.25">
      <c r="A58" s="8">
        <v>55</v>
      </c>
      <c r="B58" s="18" t="s">
        <v>95</v>
      </c>
      <c r="C58" s="8"/>
      <c r="D58" s="25">
        <f t="shared" si="0"/>
        <v>10</v>
      </c>
    </row>
    <row r="59" spans="1:4" x14ac:dyDescent="0.25">
      <c r="A59" s="8">
        <v>56</v>
      </c>
      <c r="B59" s="18" t="s">
        <v>96</v>
      </c>
      <c r="C59" s="8"/>
      <c r="D59" s="25">
        <f t="shared" si="0"/>
        <v>10</v>
      </c>
    </row>
    <row r="60" spans="1:4" x14ac:dyDescent="0.25">
      <c r="A60" s="8">
        <v>57</v>
      </c>
      <c r="B60" s="18" t="s">
        <v>97</v>
      </c>
      <c r="C60" s="8"/>
      <c r="D60" s="25">
        <f t="shared" si="0"/>
        <v>10</v>
      </c>
    </row>
    <row r="61" spans="1:4" x14ac:dyDescent="0.25">
      <c r="A61" s="8">
        <v>58</v>
      </c>
      <c r="B61" s="18" t="s">
        <v>98</v>
      </c>
      <c r="C61" s="8"/>
      <c r="D61" s="25">
        <f t="shared" si="0"/>
        <v>10</v>
      </c>
    </row>
    <row r="62" spans="1:4" x14ac:dyDescent="0.25">
      <c r="A62" s="8">
        <v>59</v>
      </c>
      <c r="B62" s="18" t="s">
        <v>99</v>
      </c>
      <c r="C62" s="8"/>
      <c r="D62" s="25">
        <f t="shared" si="0"/>
        <v>10</v>
      </c>
    </row>
    <row r="63" spans="1:4" x14ac:dyDescent="0.25">
      <c r="A63" s="8">
        <v>60</v>
      </c>
      <c r="B63" s="18" t="s">
        <v>100</v>
      </c>
      <c r="C63" s="8"/>
      <c r="D63" s="25">
        <f t="shared" si="0"/>
        <v>10</v>
      </c>
    </row>
    <row r="64" spans="1:4" x14ac:dyDescent="0.25">
      <c r="A64" s="8">
        <v>61</v>
      </c>
      <c r="B64" s="18" t="s">
        <v>101</v>
      </c>
      <c r="C64" s="8"/>
      <c r="D64" s="25">
        <f t="shared" si="0"/>
        <v>10</v>
      </c>
    </row>
    <row r="65" spans="1:4" x14ac:dyDescent="0.25">
      <c r="A65" s="8">
        <v>62</v>
      </c>
      <c r="B65" s="18" t="s">
        <v>102</v>
      </c>
      <c r="C65" s="8"/>
      <c r="D65" s="25">
        <f t="shared" si="0"/>
        <v>10</v>
      </c>
    </row>
    <row r="66" spans="1:4" x14ac:dyDescent="0.25">
      <c r="A66" s="8">
        <v>63</v>
      </c>
      <c r="B66" s="18" t="s">
        <v>103</v>
      </c>
      <c r="C66" s="8"/>
      <c r="D66" s="25">
        <f t="shared" si="0"/>
        <v>10</v>
      </c>
    </row>
    <row r="67" spans="1:4" x14ac:dyDescent="0.25">
      <c r="A67" s="8">
        <v>64</v>
      </c>
      <c r="B67" s="18" t="s">
        <v>104</v>
      </c>
      <c r="C67" s="8"/>
      <c r="D67" s="25">
        <f t="shared" si="0"/>
        <v>10</v>
      </c>
    </row>
    <row r="68" spans="1:4" x14ac:dyDescent="0.25">
      <c r="A68" s="8">
        <v>65</v>
      </c>
      <c r="B68" s="18" t="s">
        <v>105</v>
      </c>
      <c r="C68" s="8"/>
      <c r="D68" s="25">
        <f t="shared" si="0"/>
        <v>10</v>
      </c>
    </row>
    <row r="69" spans="1:4" x14ac:dyDescent="0.25">
      <c r="A69" s="8">
        <v>66</v>
      </c>
      <c r="B69" s="18" t="s">
        <v>106</v>
      </c>
      <c r="C69" s="8"/>
      <c r="D69" s="25">
        <f t="shared" ref="D69:D79" si="1">LEN(B69)</f>
        <v>10</v>
      </c>
    </row>
    <row r="70" spans="1:4" x14ac:dyDescent="0.25">
      <c r="A70" s="8">
        <v>67</v>
      </c>
      <c r="B70" s="18" t="s">
        <v>107</v>
      </c>
      <c r="C70" s="8"/>
      <c r="D70" s="25">
        <f t="shared" si="1"/>
        <v>10</v>
      </c>
    </row>
    <row r="71" spans="1:4" x14ac:dyDescent="0.25">
      <c r="A71" s="8">
        <v>68</v>
      </c>
      <c r="B71" s="18" t="s">
        <v>108</v>
      </c>
      <c r="C71" s="8"/>
      <c r="D71" s="25">
        <f t="shared" si="1"/>
        <v>10</v>
      </c>
    </row>
    <row r="72" spans="1:4" x14ac:dyDescent="0.25">
      <c r="A72" s="8">
        <v>69</v>
      </c>
      <c r="B72" s="18" t="s">
        <v>109</v>
      </c>
      <c r="C72" s="8"/>
      <c r="D72" s="25">
        <f t="shared" si="1"/>
        <v>10</v>
      </c>
    </row>
    <row r="73" spans="1:4" x14ac:dyDescent="0.25">
      <c r="A73" s="8">
        <v>70</v>
      </c>
      <c r="B73" s="18" t="s">
        <v>110</v>
      </c>
      <c r="C73" s="8"/>
      <c r="D73" s="25">
        <f t="shared" si="1"/>
        <v>10</v>
      </c>
    </row>
    <row r="74" spans="1:4" x14ac:dyDescent="0.25">
      <c r="A74" s="8">
        <v>71</v>
      </c>
      <c r="B74" s="18" t="s">
        <v>111</v>
      </c>
      <c r="C74" s="8"/>
      <c r="D74" s="25">
        <f t="shared" si="1"/>
        <v>10</v>
      </c>
    </row>
    <row r="75" spans="1:4" x14ac:dyDescent="0.25">
      <c r="A75" s="8">
        <v>72</v>
      </c>
      <c r="B75" s="18" t="s">
        <v>112</v>
      </c>
      <c r="C75" s="8"/>
      <c r="D75" s="25">
        <f t="shared" si="1"/>
        <v>10</v>
      </c>
    </row>
    <row r="76" spans="1:4" x14ac:dyDescent="0.25">
      <c r="A76" s="8">
        <v>73</v>
      </c>
      <c r="B76" s="18" t="s">
        <v>113</v>
      </c>
      <c r="C76" s="8"/>
      <c r="D76" s="25">
        <f t="shared" si="1"/>
        <v>10</v>
      </c>
    </row>
    <row r="77" spans="1:4" x14ac:dyDescent="0.25">
      <c r="A77" s="8">
        <v>74</v>
      </c>
      <c r="B77" s="18" t="s">
        <v>114</v>
      </c>
      <c r="C77" s="8"/>
      <c r="D77" s="25">
        <f t="shared" si="1"/>
        <v>10</v>
      </c>
    </row>
    <row r="78" spans="1:4" x14ac:dyDescent="0.25">
      <c r="A78" s="8">
        <v>75</v>
      </c>
      <c r="B78" s="18" t="s">
        <v>115</v>
      </c>
      <c r="C78" s="8"/>
      <c r="D78" s="25">
        <f t="shared" si="1"/>
        <v>10</v>
      </c>
    </row>
    <row r="79" spans="1:4" x14ac:dyDescent="0.25">
      <c r="A79" s="8">
        <v>76</v>
      </c>
      <c r="B79" s="18" t="s">
        <v>116</v>
      </c>
      <c r="C79" s="8"/>
      <c r="D79" s="25">
        <f t="shared" si="1"/>
        <v>10</v>
      </c>
    </row>
    <row r="80" spans="1:4" x14ac:dyDescent="0.25">
      <c r="A80" s="8">
        <v>77</v>
      </c>
      <c r="B80" s="18" t="s">
        <v>117</v>
      </c>
      <c r="C80" s="8"/>
    </row>
    <row r="81" spans="1:3" x14ac:dyDescent="0.25">
      <c r="A81" s="8">
        <v>78</v>
      </c>
      <c r="B81" s="18" t="s">
        <v>118</v>
      </c>
      <c r="C81" s="8"/>
    </row>
  </sheetData>
  <sheetProtection sheet="1" objects="1" scenarios="1"/>
  <sortState xmlns:xlrd2="http://schemas.microsoft.com/office/spreadsheetml/2017/richdata2" ref="Z5:AB18">
    <sortCondition ref="AB5"/>
  </sortState>
  <mergeCells count="1">
    <mergeCell ref="D2:D3"/>
  </mergeCells>
  <phoneticPr fontId="4" type="noConversion"/>
  <conditionalFormatting sqref="C3 C1:D2 C4:D1048576">
    <cfRule type="cellIs" dxfId="0" priority="1" stopIfTrue="1" operator="equal">
      <formula>"X"</formula>
    </cfRule>
  </conditionalFormatting>
  <dataValidations count="1">
    <dataValidation type="whole" allowBlank="1" showErrorMessage="1" errorTitle="Erreur" error="Valeur 0 (participe pas) ou 1 (joue)" sqref="RBN982774:RBO982873 RLJ982774:RLK982873 AAL65270:AAM65369 AKH65270:AKI65369 AUD65270:AUE65369 BDZ65270:BEA65369 BNV65270:BNW65369 BXR65270:BXS65369 CHN65270:CHO65369 CRJ65270:CRK65369 DBF65270:DBG65369 DLB65270:DLC65369 DUX65270:DUY65369 EET65270:EEU65369 EOP65270:EOQ65369 EYL65270:EYM65369 FIH65270:FII65369 FSD65270:FSE65369 GBZ65270:GCA65369 GLV65270:GLW65369 GVR65270:GVS65369 HFN65270:HFO65369 HPJ65270:HPK65369 HZF65270:HZG65369 IJB65270:IJC65369 ISX65270:ISY65369 JCT65270:JCU65369 JMP65270:JMQ65369 JWL65270:JWM65369 KGH65270:KGI65369 KQD65270:KQE65369 KZZ65270:LAA65369 LJV65270:LJW65369 LTR65270:LTS65369 MDN65270:MDO65369 MNJ65270:MNK65369 MXF65270:MXG65369 NHB65270:NHC65369 NQX65270:NQY65369 OAT65270:OAU65369 OKP65270:OKQ65369 OUL65270:OUM65369 PEH65270:PEI65369 POD65270:POE65369 PXZ65270:PYA65369 QHV65270:QHW65369 QRR65270:QRS65369 RBN65270:RBO65369 RLJ65270:RLK65369 RVF65270:RVG65369 SFB65270:SFC65369 SOX65270:SOY65369 SYT65270:SYU65369 TIP65270:TIQ65369 TSL65270:TSM65369 UCH65270:UCI65369 UMD65270:UME65369 UVZ65270:UWA65369 VFV65270:VFW65369 VPR65270:VPS65369 VZN65270:VZO65369 WJJ65270:WJK65369 WTF65270:WTG65369 RVF982774:RVG982873 AAL130806:AAM130905 AKH130806:AKI130905 AUD130806:AUE130905 BDZ130806:BEA130905 BNV130806:BNW130905 BXR130806:BXS130905 CHN130806:CHO130905 CRJ130806:CRK130905 DBF130806:DBG130905 DLB130806:DLC130905 DUX130806:DUY130905 EET130806:EEU130905 EOP130806:EOQ130905 EYL130806:EYM130905 FIH130806:FII130905 FSD130806:FSE130905 GBZ130806:GCA130905 GLV130806:GLW130905 GVR130806:GVS130905 HFN130806:HFO130905 HPJ130806:HPK130905 HZF130806:HZG130905 IJB130806:IJC130905 ISX130806:ISY130905 JCT130806:JCU130905 JMP130806:JMQ130905 JWL130806:JWM130905 KGH130806:KGI130905 KQD130806:KQE130905 KZZ130806:LAA130905 LJV130806:LJW130905 LTR130806:LTS130905 MDN130806:MDO130905 MNJ130806:MNK130905 MXF130806:MXG130905 NHB130806:NHC130905 NQX130806:NQY130905 OAT130806:OAU130905 OKP130806:OKQ130905 OUL130806:OUM130905 PEH130806:PEI130905 POD130806:POE130905 PXZ130806:PYA130905 QHV130806:QHW130905 QRR130806:QRS130905 RBN130806:RBO130905 RLJ130806:RLK130905 RVF130806:RVG130905 SFB130806:SFC130905 SOX130806:SOY130905 SYT130806:SYU130905 TIP130806:TIQ130905 TSL130806:TSM130905 UCH130806:UCI130905 UMD130806:UME130905 UVZ130806:UWA130905 VFV130806:VFW130905 VPR130806:VPS130905 VZN130806:VZO130905 WJJ130806:WJK130905 WTF130806:WTG130905 SFB982774:SFC982873 AAL196342:AAM196441 AKH196342:AKI196441 AUD196342:AUE196441 BDZ196342:BEA196441 BNV196342:BNW196441 BXR196342:BXS196441 CHN196342:CHO196441 CRJ196342:CRK196441 DBF196342:DBG196441 DLB196342:DLC196441 DUX196342:DUY196441 EET196342:EEU196441 EOP196342:EOQ196441 EYL196342:EYM196441 FIH196342:FII196441 FSD196342:FSE196441 GBZ196342:GCA196441 GLV196342:GLW196441 GVR196342:GVS196441 HFN196342:HFO196441 HPJ196342:HPK196441 HZF196342:HZG196441 IJB196342:IJC196441 ISX196342:ISY196441 JCT196342:JCU196441 JMP196342:JMQ196441 JWL196342:JWM196441 KGH196342:KGI196441 KQD196342:KQE196441 KZZ196342:LAA196441 LJV196342:LJW196441 LTR196342:LTS196441 MDN196342:MDO196441 MNJ196342:MNK196441 MXF196342:MXG196441 NHB196342:NHC196441 NQX196342:NQY196441 OAT196342:OAU196441 OKP196342:OKQ196441 OUL196342:OUM196441 PEH196342:PEI196441 POD196342:POE196441 PXZ196342:PYA196441 QHV196342:QHW196441 QRR196342:QRS196441 RBN196342:RBO196441 RLJ196342:RLK196441 RVF196342:RVG196441 SFB196342:SFC196441 SOX196342:SOY196441 SYT196342:SYU196441 TIP196342:TIQ196441 TSL196342:TSM196441 UCH196342:UCI196441 UMD196342:UME196441 UVZ196342:UWA196441 VFV196342:VFW196441 VPR196342:VPS196441 VZN196342:VZO196441 WJJ196342:WJK196441 WTF196342:WTG196441 SOX982774:SOY982873 AAL261878:AAM261977 AKH261878:AKI261977 AUD261878:AUE261977 BDZ261878:BEA261977 BNV261878:BNW261977 BXR261878:BXS261977 CHN261878:CHO261977 CRJ261878:CRK261977 DBF261878:DBG261977 DLB261878:DLC261977 DUX261878:DUY261977 EET261878:EEU261977 EOP261878:EOQ261977 EYL261878:EYM261977 FIH261878:FII261977 FSD261878:FSE261977 GBZ261878:GCA261977 GLV261878:GLW261977 GVR261878:GVS261977 HFN261878:HFO261977 HPJ261878:HPK261977 HZF261878:HZG261977 IJB261878:IJC261977 ISX261878:ISY261977 JCT261878:JCU261977 JMP261878:JMQ261977 JWL261878:JWM261977 KGH261878:KGI261977 KQD261878:KQE261977 KZZ261878:LAA261977 LJV261878:LJW261977 LTR261878:LTS261977 MDN261878:MDO261977 MNJ261878:MNK261977 MXF261878:MXG261977 NHB261878:NHC261977 NQX261878:NQY261977 OAT261878:OAU261977 OKP261878:OKQ261977 OUL261878:OUM261977 PEH261878:PEI261977 POD261878:POE261977 PXZ261878:PYA261977 QHV261878:QHW261977 QRR261878:QRS261977 RBN261878:RBO261977 RLJ261878:RLK261977 RVF261878:RVG261977 SFB261878:SFC261977 SOX261878:SOY261977 SYT261878:SYU261977 TIP261878:TIQ261977 TSL261878:TSM261977 UCH261878:UCI261977 UMD261878:UME261977 UVZ261878:UWA261977 VFV261878:VFW261977 VPR261878:VPS261977 VZN261878:VZO261977 WJJ261878:WJK261977 WTF261878:WTG261977 SYT982774:SYU982873 AAL327414:AAM327513 AKH327414:AKI327513 AUD327414:AUE327513 BDZ327414:BEA327513 BNV327414:BNW327513 BXR327414:BXS327513 CHN327414:CHO327513 CRJ327414:CRK327513 DBF327414:DBG327513 DLB327414:DLC327513 DUX327414:DUY327513 EET327414:EEU327513 EOP327414:EOQ327513 EYL327414:EYM327513 FIH327414:FII327513 FSD327414:FSE327513 GBZ327414:GCA327513 GLV327414:GLW327513 GVR327414:GVS327513 HFN327414:HFO327513 HPJ327414:HPK327513 HZF327414:HZG327513 IJB327414:IJC327513 ISX327414:ISY327513 JCT327414:JCU327513 JMP327414:JMQ327513 JWL327414:JWM327513 KGH327414:KGI327513 KQD327414:KQE327513 KZZ327414:LAA327513 LJV327414:LJW327513 LTR327414:LTS327513 MDN327414:MDO327513 MNJ327414:MNK327513 MXF327414:MXG327513 NHB327414:NHC327513 NQX327414:NQY327513 OAT327414:OAU327513 OKP327414:OKQ327513 OUL327414:OUM327513 PEH327414:PEI327513 POD327414:POE327513 PXZ327414:PYA327513 QHV327414:QHW327513 QRR327414:QRS327513 RBN327414:RBO327513 RLJ327414:RLK327513 RVF327414:RVG327513 SFB327414:SFC327513 SOX327414:SOY327513 SYT327414:SYU327513 TIP327414:TIQ327513 TSL327414:TSM327513 UCH327414:UCI327513 UMD327414:UME327513 UVZ327414:UWA327513 VFV327414:VFW327513 VPR327414:VPS327513 VZN327414:VZO327513 WJJ327414:WJK327513 WTF327414:WTG327513 TIP982774:TIQ982873 AAL392950:AAM393049 AKH392950:AKI393049 AUD392950:AUE393049 BDZ392950:BEA393049 BNV392950:BNW393049 BXR392950:BXS393049 CHN392950:CHO393049 CRJ392950:CRK393049 DBF392950:DBG393049 DLB392950:DLC393049 DUX392950:DUY393049 EET392950:EEU393049 EOP392950:EOQ393049 EYL392950:EYM393049 FIH392950:FII393049 FSD392950:FSE393049 GBZ392950:GCA393049 GLV392950:GLW393049 GVR392950:GVS393049 HFN392950:HFO393049 HPJ392950:HPK393049 HZF392950:HZG393049 IJB392950:IJC393049 ISX392950:ISY393049 JCT392950:JCU393049 JMP392950:JMQ393049 JWL392950:JWM393049 KGH392950:KGI393049 KQD392950:KQE393049 KZZ392950:LAA393049 LJV392950:LJW393049 LTR392950:LTS393049 MDN392950:MDO393049 MNJ392950:MNK393049 MXF392950:MXG393049 NHB392950:NHC393049 NQX392950:NQY393049 OAT392950:OAU393049 OKP392950:OKQ393049 OUL392950:OUM393049 PEH392950:PEI393049 POD392950:POE393049 PXZ392950:PYA393049 QHV392950:QHW393049 QRR392950:QRS393049 RBN392950:RBO393049 RLJ392950:RLK393049 RVF392950:RVG393049 SFB392950:SFC393049 SOX392950:SOY393049 SYT392950:SYU393049 TIP392950:TIQ393049 TSL392950:TSM393049 UCH392950:UCI393049 UMD392950:UME393049 UVZ392950:UWA393049 VFV392950:VFW393049 VPR392950:VPS393049 VZN392950:VZO393049 WJJ392950:WJK393049 WTF392950:WTG393049 TSL982774:TSM982873 AAL458486:AAM458585 AKH458486:AKI458585 AUD458486:AUE458585 BDZ458486:BEA458585 BNV458486:BNW458585 BXR458486:BXS458585 CHN458486:CHO458585 CRJ458486:CRK458585 DBF458486:DBG458585 DLB458486:DLC458585 DUX458486:DUY458585 EET458486:EEU458585 EOP458486:EOQ458585 EYL458486:EYM458585 FIH458486:FII458585 FSD458486:FSE458585 GBZ458486:GCA458585 GLV458486:GLW458585 GVR458486:GVS458585 HFN458486:HFO458585 HPJ458486:HPK458585 HZF458486:HZG458585 IJB458486:IJC458585 ISX458486:ISY458585 JCT458486:JCU458585 JMP458486:JMQ458585 JWL458486:JWM458585 KGH458486:KGI458585 KQD458486:KQE458585 KZZ458486:LAA458585 LJV458486:LJW458585 LTR458486:LTS458585 MDN458486:MDO458585 MNJ458486:MNK458585 MXF458486:MXG458585 NHB458486:NHC458585 NQX458486:NQY458585 OAT458486:OAU458585 OKP458486:OKQ458585 OUL458486:OUM458585 PEH458486:PEI458585 POD458486:POE458585 PXZ458486:PYA458585 QHV458486:QHW458585 QRR458486:QRS458585 RBN458486:RBO458585 RLJ458486:RLK458585 RVF458486:RVG458585 SFB458486:SFC458585 SOX458486:SOY458585 SYT458486:SYU458585 TIP458486:TIQ458585 TSL458486:TSM458585 UCH458486:UCI458585 UMD458486:UME458585 UVZ458486:UWA458585 VFV458486:VFW458585 VPR458486:VPS458585 VZN458486:VZO458585 WJJ458486:WJK458585 WTF458486:WTG458585 UCH982774:UCI982873 AAL524022:AAM524121 AKH524022:AKI524121 AUD524022:AUE524121 BDZ524022:BEA524121 BNV524022:BNW524121 BXR524022:BXS524121 CHN524022:CHO524121 CRJ524022:CRK524121 DBF524022:DBG524121 DLB524022:DLC524121 DUX524022:DUY524121 EET524022:EEU524121 EOP524022:EOQ524121 EYL524022:EYM524121 FIH524022:FII524121 FSD524022:FSE524121 GBZ524022:GCA524121 GLV524022:GLW524121 GVR524022:GVS524121 HFN524022:HFO524121 HPJ524022:HPK524121 HZF524022:HZG524121 IJB524022:IJC524121 ISX524022:ISY524121 JCT524022:JCU524121 JMP524022:JMQ524121 JWL524022:JWM524121 KGH524022:KGI524121 KQD524022:KQE524121 KZZ524022:LAA524121 LJV524022:LJW524121 LTR524022:LTS524121 MDN524022:MDO524121 MNJ524022:MNK524121 MXF524022:MXG524121 NHB524022:NHC524121 NQX524022:NQY524121 OAT524022:OAU524121 OKP524022:OKQ524121 OUL524022:OUM524121 PEH524022:PEI524121 POD524022:POE524121 PXZ524022:PYA524121 QHV524022:QHW524121 QRR524022:QRS524121 RBN524022:RBO524121 RLJ524022:RLK524121 RVF524022:RVG524121 SFB524022:SFC524121 SOX524022:SOY524121 SYT524022:SYU524121 TIP524022:TIQ524121 TSL524022:TSM524121 UCH524022:UCI524121 UMD524022:UME524121 UVZ524022:UWA524121 VFV524022:VFW524121 VPR524022:VPS524121 VZN524022:VZO524121 WJJ524022:WJK524121 WTF524022:WTG524121 UMD982774:UME982873 AAL589558:AAM589657 AKH589558:AKI589657 AUD589558:AUE589657 BDZ589558:BEA589657 BNV589558:BNW589657 BXR589558:BXS589657 CHN589558:CHO589657 CRJ589558:CRK589657 DBF589558:DBG589657 DLB589558:DLC589657 DUX589558:DUY589657 EET589558:EEU589657 EOP589558:EOQ589657 EYL589558:EYM589657 FIH589558:FII589657 FSD589558:FSE589657 GBZ589558:GCA589657 GLV589558:GLW589657 GVR589558:GVS589657 HFN589558:HFO589657 HPJ589558:HPK589657 HZF589558:HZG589657 IJB589558:IJC589657 ISX589558:ISY589657 JCT589558:JCU589657 JMP589558:JMQ589657 JWL589558:JWM589657 KGH589558:KGI589657 KQD589558:KQE589657 KZZ589558:LAA589657 LJV589558:LJW589657 LTR589558:LTS589657 MDN589558:MDO589657 MNJ589558:MNK589657 MXF589558:MXG589657 NHB589558:NHC589657 NQX589558:NQY589657 OAT589558:OAU589657 OKP589558:OKQ589657 OUL589558:OUM589657 PEH589558:PEI589657 POD589558:POE589657 PXZ589558:PYA589657 QHV589558:QHW589657 QRR589558:QRS589657 RBN589558:RBO589657 RLJ589558:RLK589657 RVF589558:RVG589657 SFB589558:SFC589657 SOX589558:SOY589657 SYT589558:SYU589657 TIP589558:TIQ589657 TSL589558:TSM589657 UCH589558:UCI589657 UMD589558:UME589657 UVZ589558:UWA589657 VFV589558:VFW589657 VPR589558:VPS589657 VZN589558:VZO589657 WJJ589558:WJK589657 WTF589558:WTG589657 UVZ982774:UWA982873 AAL655094:AAM655193 AKH655094:AKI655193 AUD655094:AUE655193 BDZ655094:BEA655193 BNV655094:BNW655193 BXR655094:BXS655193 CHN655094:CHO655193 CRJ655094:CRK655193 DBF655094:DBG655193 DLB655094:DLC655193 DUX655094:DUY655193 EET655094:EEU655193 EOP655094:EOQ655193 EYL655094:EYM655193 FIH655094:FII655193 FSD655094:FSE655193 GBZ655094:GCA655193 GLV655094:GLW655193 GVR655094:GVS655193 HFN655094:HFO655193 HPJ655094:HPK655193 HZF655094:HZG655193 IJB655094:IJC655193 ISX655094:ISY655193 JCT655094:JCU655193 JMP655094:JMQ655193 JWL655094:JWM655193 KGH655094:KGI655193 KQD655094:KQE655193 KZZ655094:LAA655193 LJV655094:LJW655193 LTR655094:LTS655193 MDN655094:MDO655193 MNJ655094:MNK655193 MXF655094:MXG655193 NHB655094:NHC655193 NQX655094:NQY655193 OAT655094:OAU655193 OKP655094:OKQ655193 OUL655094:OUM655193 PEH655094:PEI655193 POD655094:POE655193 PXZ655094:PYA655193 QHV655094:QHW655193 QRR655094:QRS655193 RBN655094:RBO655193 RLJ655094:RLK655193 RVF655094:RVG655193 SFB655094:SFC655193 SOX655094:SOY655193 SYT655094:SYU655193 TIP655094:TIQ655193 TSL655094:TSM655193 UCH655094:UCI655193 UMD655094:UME655193 UVZ655094:UWA655193 VFV655094:VFW655193 VPR655094:VPS655193 VZN655094:VZO655193 WJJ655094:WJK655193 WTF655094:WTG655193 VFV982774:VFW982873 AAL720630:AAM720729 AKH720630:AKI720729 AUD720630:AUE720729 BDZ720630:BEA720729 BNV720630:BNW720729 BXR720630:BXS720729 CHN720630:CHO720729 CRJ720630:CRK720729 DBF720630:DBG720729 DLB720630:DLC720729 DUX720630:DUY720729 EET720630:EEU720729 EOP720630:EOQ720729 EYL720630:EYM720729 FIH720630:FII720729 FSD720630:FSE720729 GBZ720630:GCA720729 GLV720630:GLW720729 GVR720630:GVS720729 HFN720630:HFO720729 HPJ720630:HPK720729 HZF720630:HZG720729 IJB720630:IJC720729 ISX720630:ISY720729 JCT720630:JCU720729 JMP720630:JMQ720729 JWL720630:JWM720729 KGH720630:KGI720729 KQD720630:KQE720729 KZZ720630:LAA720729 LJV720630:LJW720729 LTR720630:LTS720729 MDN720630:MDO720729 MNJ720630:MNK720729 MXF720630:MXG720729 NHB720630:NHC720729 NQX720630:NQY720729 OAT720630:OAU720729 OKP720630:OKQ720729 OUL720630:OUM720729 PEH720630:PEI720729 POD720630:POE720729 PXZ720630:PYA720729 QHV720630:QHW720729 QRR720630:QRS720729 RBN720630:RBO720729 RLJ720630:RLK720729 RVF720630:RVG720729 SFB720630:SFC720729 SOX720630:SOY720729 SYT720630:SYU720729 TIP720630:TIQ720729 TSL720630:TSM720729 UCH720630:UCI720729 UMD720630:UME720729 UVZ720630:UWA720729 VFV720630:VFW720729 VPR720630:VPS720729 VZN720630:VZO720729 WJJ720630:WJK720729 WTF720630:WTG720729 VPR982774:VPS982873 AAL786166:AAM786265 AKH786166:AKI786265 AUD786166:AUE786265 BDZ786166:BEA786265 BNV786166:BNW786265 BXR786166:BXS786265 CHN786166:CHO786265 CRJ786166:CRK786265 DBF786166:DBG786265 DLB786166:DLC786265 DUX786166:DUY786265 EET786166:EEU786265 EOP786166:EOQ786265 EYL786166:EYM786265 FIH786166:FII786265 FSD786166:FSE786265 GBZ786166:GCA786265 GLV786166:GLW786265 GVR786166:GVS786265 HFN786166:HFO786265 HPJ786166:HPK786265 HZF786166:HZG786265 IJB786166:IJC786265 ISX786166:ISY786265 JCT786166:JCU786265 JMP786166:JMQ786265 JWL786166:JWM786265 KGH786166:KGI786265 KQD786166:KQE786265 KZZ786166:LAA786265 LJV786166:LJW786265 LTR786166:LTS786265 MDN786166:MDO786265 MNJ786166:MNK786265 MXF786166:MXG786265 NHB786166:NHC786265 NQX786166:NQY786265 OAT786166:OAU786265 OKP786166:OKQ786265 OUL786166:OUM786265 PEH786166:PEI786265 POD786166:POE786265 PXZ786166:PYA786265 QHV786166:QHW786265 QRR786166:QRS786265 RBN786166:RBO786265 RLJ786166:RLK786265 RVF786166:RVG786265 SFB786166:SFC786265 SOX786166:SOY786265 SYT786166:SYU786265 TIP786166:TIQ786265 TSL786166:TSM786265 UCH786166:UCI786265 UMD786166:UME786265 UVZ786166:UWA786265 VFV786166:VFW786265 VPR786166:VPS786265 VZN786166:VZO786265 WJJ786166:WJK786265 WTF786166:WTG786265 VZN982774:VZO982873 AAL851702:AAM851801 AKH851702:AKI851801 AUD851702:AUE851801 BDZ851702:BEA851801 BNV851702:BNW851801 BXR851702:BXS851801 CHN851702:CHO851801 CRJ851702:CRK851801 DBF851702:DBG851801 DLB851702:DLC851801 DUX851702:DUY851801 EET851702:EEU851801 EOP851702:EOQ851801 EYL851702:EYM851801 FIH851702:FII851801 FSD851702:FSE851801 GBZ851702:GCA851801 GLV851702:GLW851801 GVR851702:GVS851801 HFN851702:HFO851801 HPJ851702:HPK851801 HZF851702:HZG851801 IJB851702:IJC851801 ISX851702:ISY851801 JCT851702:JCU851801 JMP851702:JMQ851801 JWL851702:JWM851801 KGH851702:KGI851801 KQD851702:KQE851801 KZZ851702:LAA851801 LJV851702:LJW851801 LTR851702:LTS851801 MDN851702:MDO851801 MNJ851702:MNK851801 MXF851702:MXG851801 NHB851702:NHC851801 NQX851702:NQY851801 OAT851702:OAU851801 OKP851702:OKQ851801 OUL851702:OUM851801 PEH851702:PEI851801 POD851702:POE851801 PXZ851702:PYA851801 QHV851702:QHW851801 QRR851702:QRS851801 RBN851702:RBO851801 RLJ851702:RLK851801 RVF851702:RVG851801 SFB851702:SFC851801 SOX851702:SOY851801 SYT851702:SYU851801 TIP851702:TIQ851801 TSL851702:TSM851801 UCH851702:UCI851801 UMD851702:UME851801 UVZ851702:UWA851801 VFV851702:VFW851801 VPR851702:VPS851801 VZN851702:VZO851801 WJJ851702:WJK851801 WTF851702:WTG851801 WJJ982774:WJK982873 AAL917238:AAM917337 AKH917238:AKI917337 AUD917238:AUE917337 BDZ917238:BEA917337 BNV917238:BNW917337 BXR917238:BXS917337 CHN917238:CHO917337 CRJ917238:CRK917337 DBF917238:DBG917337 DLB917238:DLC917337 DUX917238:DUY917337 EET917238:EEU917337 EOP917238:EOQ917337 EYL917238:EYM917337 FIH917238:FII917337 FSD917238:FSE917337 GBZ917238:GCA917337 GLV917238:GLW917337 GVR917238:GVS917337 HFN917238:HFO917337 HPJ917238:HPK917337 HZF917238:HZG917337 IJB917238:IJC917337 ISX917238:ISY917337 JCT917238:JCU917337 JMP917238:JMQ917337 JWL917238:JWM917337 KGH917238:KGI917337 KQD917238:KQE917337 KZZ917238:LAA917337 LJV917238:LJW917337 LTR917238:LTS917337 MDN917238:MDO917337 MNJ917238:MNK917337 MXF917238:MXG917337 NHB917238:NHC917337 NQX917238:NQY917337 OAT917238:OAU917337 OKP917238:OKQ917337 OUL917238:OUM917337 PEH917238:PEI917337 POD917238:POE917337 PXZ917238:PYA917337 QHV917238:QHW917337 QRR917238:QRS917337 RBN917238:RBO917337 RLJ917238:RLK917337 RVF917238:RVG917337 SFB917238:SFC917337 SOX917238:SOY917337 SYT917238:SYU917337 TIP917238:TIQ917337 TSL917238:TSM917337 UCH917238:UCI917337 UMD917238:UME917337 UVZ917238:UWA917337 VFV917238:VFW917337 VPR917238:VPS917337 VZN917238:VZO917337 WJJ917238:WJK917337 WTF917238:WTG917337 WTF982774:WTG982873 AAL982774:AAM982873 AKH982774:AKI982873 AUD982774:AUE982873 BDZ982774:BEA982873 BNV982774:BNW982873 BXR982774:BXS982873 CHN982774:CHO982873 CRJ982774:CRK982873 DBF982774:DBG982873 DLB982774:DLC982873 DUX982774:DUY982873 EET982774:EEU982873 EOP982774:EOQ982873 EYL982774:EYM982873 FIH982774:FII982873 FSD982774:FSE982873 GBZ982774:GCA982873 GLV982774:GLW982873 GVR982774:GVS982873 HFN982774:HFO982873 HPJ982774:HPK982873 HZF982774:HZG982873 IJB982774:IJC982873 ISX982774:ISY982873 JCT982774:JCU982873 JMP982774:JMQ982873 JWL982774:JWM982873 KGH982774:KGI982873 KQD982774:KQE982873 KZZ982774:LAA982873 LJV982774:LJW982873 LTR982774:LTS982873 MDN982774:MDO982873 MNJ982774:MNK982873 MXF982774:MXG982873 NHB982774:NHC982873 NQX982774:NQY982873 OAT982774:OAU982873 OKP982774:OKQ982873 OUL982774:OUM982873 PEH982774:PEI982873 POD982774:POE982873 PXZ982774:PYA982873 QHV982774:QHW982873 QRR982774:QRS982873 KQD4:KQE26 KGH4:KGI26 JWL4:JWM26 JMP4:JMQ26 JCT4:JCU26 ISX4:ISY26 IJB4:IJC26 HZF4:HZG26 HPJ4:HPK26 HFN4:HFO26 GVR4:GVS26 GLV4:GLW26 GBZ4:GCA26 FSD4:FSE26 FIH4:FII26 EYL4:EYM26 EOP4:EOQ26 EET4:EEU26 DUX4:DUY26 DLB4:DLC26 DBF4:DBG26 CRJ4:CRK26 CHN4:CHO26 BXR4:BXS26 BNV4:BNW26 BDZ4:BEA26 AUD4:AUE26 AKH4:AKI26 AAL4:AAM26 WTF4:WTG26 WJJ4:WJK26 VZN4:VZO26 VPR4:VPS26 VFV4:VFW26 UVZ4:UWA26 UMD4:UME26 UCH4:UCI26 TSL4:TSM26 TIP4:TIQ26 SYT4:SYU26 SOX4:SOY26 SFB4:SFC26 RVF4:RVG26 RLJ4:RLK26 RBN4:RBO26 QRR4:QRS26 QHV4:QHW26 PXZ4:PYA26 POD4:POE26 PEH4:PEI26 OUL4:OUM26 OKP4:OKQ26 OAT4:OAU26 NQX4:NQY26 NHB4:NHC26 MXF4:MXG26 MNJ4:MNK26 MDN4:MDO26 LTR4:LTS26 LJV4:LJW26 KZZ4:LAA26" xr:uid="{42AD2D27-DAE8-4DB8-914B-F2293855AE38}">
      <formula1>0</formula1>
      <formula2>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un_joueur">
                <anchor moveWithCells="1" sizeWithCells="1">
                  <from>
                    <xdr:col>11</xdr:col>
                    <xdr:colOff>552450</xdr:colOff>
                    <xdr:row>7</xdr:row>
                    <xdr:rowOff>19050</xdr:rowOff>
                  </from>
                  <to>
                    <xdr:col>14</xdr:col>
                    <xdr:colOff>400050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nversion_Plage_multiple">
                <anchor moveWithCells="1" sizeWithCells="1">
                  <from>
                    <xdr:col>5</xdr:col>
                    <xdr:colOff>266700</xdr:colOff>
                    <xdr:row>9</xdr:row>
                    <xdr:rowOff>85725</xdr:rowOff>
                  </from>
                  <to>
                    <xdr:col>8</xdr:col>
                    <xdr:colOff>123825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upprimer_Membre_selectionne">
                <anchor moveWithCells="1" sizeWithCells="1">
                  <from>
                    <xdr:col>11</xdr:col>
                    <xdr:colOff>552450</xdr:colOff>
                    <xdr:row>9</xdr:row>
                    <xdr:rowOff>104775</xdr:rowOff>
                  </from>
                  <to>
                    <xdr:col>14</xdr:col>
                    <xdr:colOff>400050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Tirage">
                <anchor moveWithCells="1" sizeWithCells="1">
                  <from>
                    <xdr:col>5</xdr:col>
                    <xdr:colOff>180975</xdr:colOff>
                    <xdr:row>1</xdr:row>
                    <xdr:rowOff>352425</xdr:rowOff>
                  </from>
                  <to>
                    <xdr:col>9</xdr:col>
                    <xdr:colOff>542925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Inversion_Plage_multiple">
                <anchor moveWithCells="1" sizeWithCells="1">
                  <from>
                    <xdr:col>5</xdr:col>
                    <xdr:colOff>266700</xdr:colOff>
                    <xdr:row>29</xdr:row>
                    <xdr:rowOff>152400</xdr:rowOff>
                  </from>
                  <to>
                    <xdr:col>8</xdr:col>
                    <xdr:colOff>123825</xdr:colOff>
                    <xdr:row>31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Inversion_Plage_multiple">
                <anchor moveWithCells="1" sizeWithCells="1">
                  <from>
                    <xdr:col>5</xdr:col>
                    <xdr:colOff>247650</xdr:colOff>
                    <xdr:row>48</xdr:row>
                    <xdr:rowOff>123825</xdr:rowOff>
                  </from>
                  <to>
                    <xdr:col>8</xdr:col>
                    <xdr:colOff>104775</xdr:colOff>
                    <xdr:row>50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Inversion_Plage_multiple">
                <anchor moveWithCells="1" sizeWithCells="1">
                  <from>
                    <xdr:col>5</xdr:col>
                    <xdr:colOff>238125</xdr:colOff>
                    <xdr:row>67</xdr:row>
                    <xdr:rowOff>114300</xdr:rowOff>
                  </from>
                  <to>
                    <xdr:col>8</xdr:col>
                    <xdr:colOff>95250</xdr:colOff>
                    <xdr:row>69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Effacer_X">
                <anchor moveWithCells="1" sizeWithCells="1">
                  <from>
                    <xdr:col>11</xdr:col>
                    <xdr:colOff>561975</xdr:colOff>
                    <xdr:row>11</xdr:row>
                    <xdr:rowOff>180975</xdr:rowOff>
                  </from>
                  <to>
                    <xdr:col>14</xdr:col>
                    <xdr:colOff>409575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81808-5B87-474E-B36E-11DE36013C1A}">
  <sheetPr codeName="Feuil6"/>
  <dimension ref="A1:AM83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H33" sqref="H33"/>
    </sheetView>
  </sheetViews>
  <sheetFormatPr baseColWidth="10" defaultRowHeight="15" x14ac:dyDescent="0.25"/>
  <cols>
    <col min="1" max="1" width="22.42578125" style="51" customWidth="1"/>
    <col min="2" max="39" width="11.42578125" style="50"/>
    <col min="40" max="16384" width="11.42578125" style="51"/>
  </cols>
  <sheetData>
    <row r="1" spans="1:8" ht="26.25" x14ac:dyDescent="0.4">
      <c r="A1" s="49" t="s">
        <v>31</v>
      </c>
    </row>
    <row r="2" spans="1:8" ht="2.25" customHeight="1" x14ac:dyDescent="0.25"/>
    <row r="3" spans="1:8" ht="2.25" customHeight="1" x14ac:dyDescent="0.25"/>
    <row r="4" spans="1:8" ht="2.25" customHeight="1" x14ac:dyDescent="0.25"/>
    <row r="5" spans="1:8" ht="18.75" x14ac:dyDescent="0.3">
      <c r="B5" s="52" t="s">
        <v>40</v>
      </c>
      <c r="C5" s="50" t="s">
        <v>33</v>
      </c>
      <c r="D5" s="50" t="s">
        <v>34</v>
      </c>
      <c r="E5" s="50" t="s">
        <v>39</v>
      </c>
      <c r="F5" s="50" t="s">
        <v>35</v>
      </c>
      <c r="G5" s="50" t="s">
        <v>36</v>
      </c>
      <c r="H5" s="50" t="s">
        <v>37</v>
      </c>
    </row>
    <row r="6" spans="1:8" x14ac:dyDescent="0.25">
      <c r="A6" s="51" t="s">
        <v>46</v>
      </c>
      <c r="B6" s="50">
        <v>538</v>
      </c>
      <c r="C6" s="50">
        <v>1</v>
      </c>
      <c r="D6" s="50">
        <v>112</v>
      </c>
      <c r="E6" s="50">
        <v>103</v>
      </c>
      <c r="F6" s="50">
        <v>103</v>
      </c>
      <c r="G6" s="50">
        <v>113</v>
      </c>
      <c r="H6" s="50">
        <v>106</v>
      </c>
    </row>
    <row r="7" spans="1:8" x14ac:dyDescent="0.25">
      <c r="A7" s="51" t="s">
        <v>44</v>
      </c>
      <c r="B7" s="50">
        <v>447</v>
      </c>
      <c r="C7" s="50">
        <v>108</v>
      </c>
      <c r="D7" s="50">
        <v>12</v>
      </c>
      <c r="E7" s="50">
        <v>101</v>
      </c>
      <c r="F7" s="50">
        <v>111</v>
      </c>
      <c r="G7" s="50">
        <v>112</v>
      </c>
      <c r="H7" s="50">
        <v>3</v>
      </c>
    </row>
    <row r="8" spans="1:8" x14ac:dyDescent="0.25">
      <c r="A8" s="53" t="s">
        <v>119</v>
      </c>
      <c r="B8" s="50">
        <v>438</v>
      </c>
      <c r="C8" s="50">
        <v>7</v>
      </c>
      <c r="D8" s="50">
        <v>110</v>
      </c>
      <c r="E8" s="50">
        <v>103</v>
      </c>
      <c r="F8" s="50">
        <v>111</v>
      </c>
      <c r="G8" s="50">
        <v>101</v>
      </c>
      <c r="H8" s="50">
        <v>6</v>
      </c>
    </row>
    <row r="9" spans="1:8" x14ac:dyDescent="0.25">
      <c r="A9" s="51" t="s">
        <v>57</v>
      </c>
      <c r="B9" s="50">
        <v>430</v>
      </c>
      <c r="C9" s="50">
        <v>112</v>
      </c>
      <c r="D9" s="50">
        <v>101</v>
      </c>
      <c r="E9" s="50">
        <v>103</v>
      </c>
      <c r="F9" s="50">
        <v>102</v>
      </c>
      <c r="G9" s="50">
        <v>9</v>
      </c>
      <c r="H9" s="50">
        <v>3</v>
      </c>
    </row>
    <row r="10" spans="1:8" x14ac:dyDescent="0.25">
      <c r="A10" s="51" t="s">
        <v>45</v>
      </c>
      <c r="B10" s="50">
        <v>344</v>
      </c>
      <c r="C10" s="50">
        <v>1</v>
      </c>
      <c r="D10" s="50">
        <v>113</v>
      </c>
      <c r="E10" s="50">
        <v>10</v>
      </c>
      <c r="F10" s="50">
        <v>9</v>
      </c>
      <c r="G10" s="50">
        <v>101</v>
      </c>
      <c r="H10" s="50">
        <v>110</v>
      </c>
    </row>
    <row r="11" spans="1:8" x14ac:dyDescent="0.25">
      <c r="A11" s="51" t="s">
        <v>43</v>
      </c>
      <c r="B11" s="50">
        <v>343</v>
      </c>
      <c r="C11" s="50">
        <v>106</v>
      </c>
      <c r="D11" s="50">
        <v>112</v>
      </c>
      <c r="E11" s="50">
        <v>11</v>
      </c>
      <c r="F11" s="50">
        <v>9</v>
      </c>
      <c r="G11" s="50">
        <v>102</v>
      </c>
      <c r="H11" s="50">
        <v>3</v>
      </c>
    </row>
    <row r="12" spans="1:8" x14ac:dyDescent="0.25">
      <c r="A12" s="51" t="s">
        <v>53</v>
      </c>
      <c r="B12" s="50">
        <v>341</v>
      </c>
      <c r="C12" s="50">
        <v>108</v>
      </c>
      <c r="D12" s="50">
        <v>0</v>
      </c>
      <c r="E12" s="50">
        <v>7</v>
      </c>
      <c r="F12" s="50">
        <v>104</v>
      </c>
      <c r="G12" s="50">
        <v>12</v>
      </c>
      <c r="H12" s="50">
        <v>110</v>
      </c>
    </row>
    <row r="13" spans="1:8" x14ac:dyDescent="0.25">
      <c r="A13" s="51" t="s">
        <v>50</v>
      </c>
      <c r="B13" s="50">
        <v>340</v>
      </c>
      <c r="C13" s="50">
        <v>2</v>
      </c>
      <c r="D13" s="50">
        <v>1</v>
      </c>
      <c r="E13" s="50">
        <v>11</v>
      </c>
      <c r="F13" s="50">
        <v>104</v>
      </c>
      <c r="G13" s="50">
        <v>112</v>
      </c>
      <c r="H13" s="50">
        <v>110</v>
      </c>
    </row>
    <row r="14" spans="1:8" x14ac:dyDescent="0.25">
      <c r="A14" s="51" t="s">
        <v>47</v>
      </c>
      <c r="B14" s="50">
        <v>338</v>
      </c>
      <c r="C14" s="50">
        <v>108</v>
      </c>
      <c r="D14" s="50">
        <v>101</v>
      </c>
      <c r="E14" s="50">
        <v>104</v>
      </c>
      <c r="F14" s="50">
        <v>10</v>
      </c>
      <c r="G14" s="50">
        <v>12</v>
      </c>
      <c r="H14" s="50">
        <v>3</v>
      </c>
    </row>
    <row r="15" spans="1:8" x14ac:dyDescent="0.25">
      <c r="A15" s="51" t="s">
        <v>54</v>
      </c>
      <c r="B15" s="50">
        <v>331</v>
      </c>
      <c r="C15" s="50">
        <v>112</v>
      </c>
      <c r="D15" s="50">
        <v>1</v>
      </c>
      <c r="E15" s="50">
        <v>10</v>
      </c>
      <c r="F15" s="50">
        <v>102</v>
      </c>
      <c r="G15" s="50">
        <v>0</v>
      </c>
      <c r="H15" s="50">
        <v>106</v>
      </c>
    </row>
    <row r="16" spans="1:8" x14ac:dyDescent="0.25">
      <c r="A16" s="51" t="s">
        <v>51</v>
      </c>
      <c r="B16" s="50">
        <v>329</v>
      </c>
      <c r="C16" s="50">
        <v>1</v>
      </c>
      <c r="D16" s="50">
        <v>3</v>
      </c>
      <c r="E16" s="50">
        <v>104</v>
      </c>
      <c r="F16" s="50">
        <v>9</v>
      </c>
      <c r="G16" s="50">
        <v>102</v>
      </c>
      <c r="H16" s="50">
        <v>110</v>
      </c>
    </row>
    <row r="17" spans="1:8" x14ac:dyDescent="0.25">
      <c r="A17" s="51" t="s">
        <v>48</v>
      </c>
      <c r="B17" s="50">
        <v>251</v>
      </c>
      <c r="C17" s="50">
        <v>7</v>
      </c>
      <c r="D17" s="50">
        <v>113</v>
      </c>
      <c r="E17" s="50">
        <v>11</v>
      </c>
      <c r="F17" s="50">
        <v>9</v>
      </c>
      <c r="G17" s="50">
        <v>1</v>
      </c>
      <c r="H17" s="50">
        <v>110</v>
      </c>
    </row>
    <row r="18" spans="1:8" x14ac:dyDescent="0.25">
      <c r="A18" s="51" t="s">
        <v>55</v>
      </c>
      <c r="B18" s="50">
        <v>246</v>
      </c>
      <c r="C18" s="50">
        <v>112</v>
      </c>
      <c r="D18" s="50">
        <v>0</v>
      </c>
      <c r="E18" s="50">
        <v>9</v>
      </c>
      <c r="F18" s="50">
        <v>9</v>
      </c>
      <c r="G18" s="50">
        <v>113</v>
      </c>
      <c r="H18" s="50">
        <v>3</v>
      </c>
    </row>
    <row r="19" spans="1:8" x14ac:dyDescent="0.25">
      <c r="A19" s="51" t="s">
        <v>52</v>
      </c>
      <c r="B19" s="50">
        <v>235</v>
      </c>
      <c r="C19" s="50">
        <v>108</v>
      </c>
      <c r="D19" s="50">
        <v>12</v>
      </c>
      <c r="E19" s="50">
        <v>9</v>
      </c>
      <c r="F19" s="50">
        <v>103</v>
      </c>
      <c r="G19" s="50">
        <v>0</v>
      </c>
      <c r="H19" s="50">
        <v>3</v>
      </c>
    </row>
    <row r="20" spans="1:8" x14ac:dyDescent="0.25">
      <c r="A20" s="51" t="s">
        <v>56</v>
      </c>
      <c r="B20" s="50">
        <v>227</v>
      </c>
      <c r="C20" s="50">
        <v>2</v>
      </c>
      <c r="D20" s="50">
        <v>3</v>
      </c>
      <c r="E20" s="50">
        <v>101</v>
      </c>
      <c r="F20" s="50">
        <v>2</v>
      </c>
      <c r="G20" s="50">
        <v>9</v>
      </c>
      <c r="H20" s="50">
        <v>110</v>
      </c>
    </row>
    <row r="21" spans="1:8" x14ac:dyDescent="0.25">
      <c r="A21" s="53" t="s">
        <v>120</v>
      </c>
      <c r="B21" s="50">
        <v>218</v>
      </c>
      <c r="C21" s="50">
        <v>106</v>
      </c>
      <c r="D21" s="50">
        <v>3</v>
      </c>
      <c r="E21" s="50">
        <v>103</v>
      </c>
      <c r="F21" s="50">
        <v>2</v>
      </c>
      <c r="G21" s="50">
        <v>1</v>
      </c>
      <c r="H21" s="50">
        <v>3</v>
      </c>
    </row>
    <row r="22" spans="1:8" x14ac:dyDescent="0.25">
      <c r="A22" s="51" t="s">
        <v>49</v>
      </c>
      <c r="B22" s="50">
        <v>143</v>
      </c>
      <c r="C22" s="50">
        <v>1</v>
      </c>
      <c r="D22" s="50">
        <v>110</v>
      </c>
      <c r="E22" s="50">
        <v>7</v>
      </c>
      <c r="F22" s="50">
        <v>10</v>
      </c>
      <c r="G22" s="50">
        <v>9</v>
      </c>
      <c r="H22" s="50">
        <v>6</v>
      </c>
    </row>
    <row r="23" spans="1:8" x14ac:dyDescent="0.25">
      <c r="A23" s="51" t="s">
        <v>58</v>
      </c>
      <c r="B23" s="50">
        <v>0</v>
      </c>
    </row>
    <row r="24" spans="1:8" x14ac:dyDescent="0.25">
      <c r="A24" s="51" t="s">
        <v>59</v>
      </c>
      <c r="B24" s="50">
        <v>0</v>
      </c>
    </row>
    <row r="25" spans="1:8" x14ac:dyDescent="0.25">
      <c r="A25" s="51" t="s">
        <v>60</v>
      </c>
      <c r="B25" s="50">
        <v>0</v>
      </c>
    </row>
    <row r="26" spans="1:8" x14ac:dyDescent="0.25">
      <c r="A26" s="51" t="s">
        <v>61</v>
      </c>
      <c r="B26" s="50">
        <v>0</v>
      </c>
    </row>
    <row r="27" spans="1:8" x14ac:dyDescent="0.25">
      <c r="A27" s="51" t="s">
        <v>62</v>
      </c>
      <c r="B27" s="50">
        <v>0</v>
      </c>
    </row>
    <row r="28" spans="1:8" x14ac:dyDescent="0.25">
      <c r="A28" s="51" t="s">
        <v>63</v>
      </c>
      <c r="B28" s="50">
        <v>0</v>
      </c>
    </row>
    <row r="29" spans="1:8" x14ac:dyDescent="0.25">
      <c r="A29" s="51" t="s">
        <v>64</v>
      </c>
      <c r="B29" s="50">
        <v>0</v>
      </c>
    </row>
    <row r="30" spans="1:8" x14ac:dyDescent="0.25">
      <c r="A30" s="51" t="s">
        <v>65</v>
      </c>
      <c r="B30" s="50">
        <v>0</v>
      </c>
    </row>
    <row r="31" spans="1:8" x14ac:dyDescent="0.25">
      <c r="A31" s="51" t="s">
        <v>66</v>
      </c>
      <c r="B31" s="50">
        <v>0</v>
      </c>
    </row>
    <row r="32" spans="1:8" x14ac:dyDescent="0.25">
      <c r="A32" s="51" t="s">
        <v>67</v>
      </c>
      <c r="B32" s="50">
        <v>0</v>
      </c>
    </row>
    <row r="33" spans="1:2" x14ac:dyDescent="0.25">
      <c r="A33" s="51" t="s">
        <v>68</v>
      </c>
      <c r="B33" s="50">
        <v>0</v>
      </c>
    </row>
    <row r="34" spans="1:2" x14ac:dyDescent="0.25">
      <c r="A34" s="51" t="s">
        <v>69</v>
      </c>
      <c r="B34" s="50">
        <v>0</v>
      </c>
    </row>
    <row r="35" spans="1:2" x14ac:dyDescent="0.25">
      <c r="A35" s="51" t="s">
        <v>70</v>
      </c>
      <c r="B35" s="50">
        <v>0</v>
      </c>
    </row>
    <row r="36" spans="1:2" x14ac:dyDescent="0.25">
      <c r="A36" s="51" t="s">
        <v>71</v>
      </c>
      <c r="B36" s="50">
        <v>0</v>
      </c>
    </row>
    <row r="37" spans="1:2" x14ac:dyDescent="0.25">
      <c r="A37" s="51" t="s">
        <v>72</v>
      </c>
      <c r="B37" s="50">
        <v>0</v>
      </c>
    </row>
    <row r="38" spans="1:2" x14ac:dyDescent="0.25">
      <c r="A38" s="51" t="s">
        <v>73</v>
      </c>
      <c r="B38" s="50">
        <v>0</v>
      </c>
    </row>
    <row r="39" spans="1:2" x14ac:dyDescent="0.25">
      <c r="A39" s="51" t="s">
        <v>74</v>
      </c>
      <c r="B39" s="50">
        <v>0</v>
      </c>
    </row>
    <row r="40" spans="1:2" x14ac:dyDescent="0.25">
      <c r="A40" s="51" t="s">
        <v>75</v>
      </c>
      <c r="B40" s="50">
        <v>0</v>
      </c>
    </row>
    <row r="41" spans="1:2" x14ac:dyDescent="0.25">
      <c r="A41" s="51" t="s">
        <v>76</v>
      </c>
      <c r="B41" s="50">
        <v>0</v>
      </c>
    </row>
    <row r="42" spans="1:2" x14ac:dyDescent="0.25">
      <c r="A42" s="51" t="s">
        <v>77</v>
      </c>
      <c r="B42" s="50">
        <v>0</v>
      </c>
    </row>
    <row r="43" spans="1:2" x14ac:dyDescent="0.25">
      <c r="A43" s="51" t="s">
        <v>78</v>
      </c>
      <c r="B43" s="50">
        <v>0</v>
      </c>
    </row>
    <row r="44" spans="1:2" x14ac:dyDescent="0.25">
      <c r="A44" s="51" t="s">
        <v>79</v>
      </c>
      <c r="B44" s="50">
        <v>0</v>
      </c>
    </row>
    <row r="45" spans="1:2" x14ac:dyDescent="0.25">
      <c r="A45" s="51" t="s">
        <v>80</v>
      </c>
      <c r="B45" s="50">
        <v>0</v>
      </c>
    </row>
    <row r="46" spans="1:2" x14ac:dyDescent="0.25">
      <c r="A46" s="51" t="s">
        <v>81</v>
      </c>
      <c r="B46" s="50">
        <v>0</v>
      </c>
    </row>
    <row r="47" spans="1:2" x14ac:dyDescent="0.25">
      <c r="A47" s="51" t="s">
        <v>82</v>
      </c>
      <c r="B47" s="50">
        <v>0</v>
      </c>
    </row>
    <row r="48" spans="1:2" x14ac:dyDescent="0.25">
      <c r="A48" s="51" t="s">
        <v>83</v>
      </c>
      <c r="B48" s="50">
        <v>0</v>
      </c>
    </row>
    <row r="49" spans="1:2" x14ac:dyDescent="0.25">
      <c r="A49" s="51" t="s">
        <v>84</v>
      </c>
      <c r="B49" s="50">
        <v>0</v>
      </c>
    </row>
    <row r="50" spans="1:2" x14ac:dyDescent="0.25">
      <c r="A50" s="51" t="s">
        <v>85</v>
      </c>
      <c r="B50" s="50">
        <v>0</v>
      </c>
    </row>
    <row r="51" spans="1:2" x14ac:dyDescent="0.25">
      <c r="A51" s="51" t="s">
        <v>86</v>
      </c>
      <c r="B51" s="50">
        <v>0</v>
      </c>
    </row>
    <row r="52" spans="1:2" x14ac:dyDescent="0.25">
      <c r="A52" s="51" t="s">
        <v>87</v>
      </c>
      <c r="B52" s="50">
        <v>0</v>
      </c>
    </row>
    <row r="53" spans="1:2" x14ac:dyDescent="0.25">
      <c r="A53" s="51" t="s">
        <v>88</v>
      </c>
      <c r="B53" s="50">
        <v>0</v>
      </c>
    </row>
    <row r="54" spans="1:2" x14ac:dyDescent="0.25">
      <c r="A54" s="51" t="s">
        <v>89</v>
      </c>
      <c r="B54" s="50">
        <v>0</v>
      </c>
    </row>
    <row r="55" spans="1:2" x14ac:dyDescent="0.25">
      <c r="A55" s="51" t="s">
        <v>90</v>
      </c>
      <c r="B55" s="50">
        <v>0</v>
      </c>
    </row>
    <row r="56" spans="1:2" x14ac:dyDescent="0.25">
      <c r="A56" s="51" t="s">
        <v>91</v>
      </c>
      <c r="B56" s="50">
        <v>0</v>
      </c>
    </row>
    <row r="57" spans="1:2" x14ac:dyDescent="0.25">
      <c r="A57" s="51" t="s">
        <v>92</v>
      </c>
      <c r="B57" s="50">
        <v>0</v>
      </c>
    </row>
    <row r="58" spans="1:2" x14ac:dyDescent="0.25">
      <c r="A58" s="51" t="s">
        <v>93</v>
      </c>
      <c r="B58" s="50">
        <v>0</v>
      </c>
    </row>
    <row r="59" spans="1:2" x14ac:dyDescent="0.25">
      <c r="A59" s="51" t="s">
        <v>94</v>
      </c>
      <c r="B59" s="50">
        <v>0</v>
      </c>
    </row>
    <row r="60" spans="1:2" x14ac:dyDescent="0.25">
      <c r="A60" s="51" t="s">
        <v>95</v>
      </c>
      <c r="B60" s="50">
        <v>0</v>
      </c>
    </row>
    <row r="61" spans="1:2" x14ac:dyDescent="0.25">
      <c r="A61" s="51" t="s">
        <v>96</v>
      </c>
      <c r="B61" s="50">
        <v>0</v>
      </c>
    </row>
    <row r="62" spans="1:2" x14ac:dyDescent="0.25">
      <c r="A62" s="51" t="s">
        <v>97</v>
      </c>
      <c r="B62" s="50">
        <v>0</v>
      </c>
    </row>
    <row r="63" spans="1:2" x14ac:dyDescent="0.25">
      <c r="A63" s="51" t="s">
        <v>98</v>
      </c>
      <c r="B63" s="50">
        <v>0</v>
      </c>
    </row>
    <row r="64" spans="1:2" x14ac:dyDescent="0.25">
      <c r="A64" s="51" t="s">
        <v>99</v>
      </c>
      <c r="B64" s="50">
        <v>0</v>
      </c>
    </row>
    <row r="65" spans="1:2" x14ac:dyDescent="0.25">
      <c r="A65" s="51" t="s">
        <v>100</v>
      </c>
      <c r="B65" s="50">
        <v>0</v>
      </c>
    </row>
    <row r="66" spans="1:2" x14ac:dyDescent="0.25">
      <c r="A66" s="51" t="s">
        <v>101</v>
      </c>
      <c r="B66" s="50">
        <v>0</v>
      </c>
    </row>
    <row r="67" spans="1:2" x14ac:dyDescent="0.25">
      <c r="A67" s="51" t="s">
        <v>102</v>
      </c>
      <c r="B67" s="50">
        <v>0</v>
      </c>
    </row>
    <row r="68" spans="1:2" x14ac:dyDescent="0.25">
      <c r="A68" s="51" t="s">
        <v>103</v>
      </c>
      <c r="B68" s="50">
        <v>0</v>
      </c>
    </row>
    <row r="69" spans="1:2" x14ac:dyDescent="0.25">
      <c r="A69" s="51" t="s">
        <v>104</v>
      </c>
      <c r="B69" s="50">
        <v>0</v>
      </c>
    </row>
    <row r="70" spans="1:2" x14ac:dyDescent="0.25">
      <c r="A70" s="51" t="s">
        <v>105</v>
      </c>
      <c r="B70" s="50">
        <v>0</v>
      </c>
    </row>
    <row r="71" spans="1:2" x14ac:dyDescent="0.25">
      <c r="A71" s="51" t="s">
        <v>106</v>
      </c>
      <c r="B71" s="50">
        <v>0</v>
      </c>
    </row>
    <row r="72" spans="1:2" x14ac:dyDescent="0.25">
      <c r="A72" s="51" t="s">
        <v>107</v>
      </c>
      <c r="B72" s="50">
        <v>0</v>
      </c>
    </row>
    <row r="73" spans="1:2" x14ac:dyDescent="0.25">
      <c r="A73" s="51" t="s">
        <v>108</v>
      </c>
      <c r="B73" s="50">
        <v>0</v>
      </c>
    </row>
    <row r="74" spans="1:2" x14ac:dyDescent="0.25">
      <c r="A74" s="51" t="s">
        <v>109</v>
      </c>
      <c r="B74" s="50">
        <v>0</v>
      </c>
    </row>
    <row r="75" spans="1:2" x14ac:dyDescent="0.25">
      <c r="A75" s="51" t="s">
        <v>110</v>
      </c>
      <c r="B75" s="50">
        <v>0</v>
      </c>
    </row>
    <row r="76" spans="1:2" x14ac:dyDescent="0.25">
      <c r="A76" s="51" t="s">
        <v>111</v>
      </c>
      <c r="B76" s="50">
        <v>0</v>
      </c>
    </row>
    <row r="77" spans="1:2" x14ac:dyDescent="0.25">
      <c r="A77" s="51" t="s">
        <v>112</v>
      </c>
      <c r="B77" s="50">
        <v>0</v>
      </c>
    </row>
    <row r="78" spans="1:2" x14ac:dyDescent="0.25">
      <c r="A78" s="51" t="s">
        <v>113</v>
      </c>
      <c r="B78" s="50">
        <v>0</v>
      </c>
    </row>
    <row r="79" spans="1:2" x14ac:dyDescent="0.25">
      <c r="A79" s="51" t="s">
        <v>114</v>
      </c>
      <c r="B79" s="50">
        <v>0</v>
      </c>
    </row>
    <row r="80" spans="1:2" x14ac:dyDescent="0.25">
      <c r="A80" s="51" t="s">
        <v>115</v>
      </c>
      <c r="B80" s="50">
        <v>0</v>
      </c>
    </row>
    <row r="81" spans="1:2" x14ac:dyDescent="0.25">
      <c r="A81" s="51" t="s">
        <v>116</v>
      </c>
      <c r="B81" s="50">
        <v>0</v>
      </c>
    </row>
    <row r="82" spans="1:2" x14ac:dyDescent="0.25">
      <c r="A82" s="51" t="s">
        <v>117</v>
      </c>
      <c r="B82" s="50">
        <v>0</v>
      </c>
    </row>
    <row r="83" spans="1:2" x14ac:dyDescent="0.25">
      <c r="A83" s="51" t="s">
        <v>118</v>
      </c>
      <c r="B83" s="50">
        <v>0</v>
      </c>
    </row>
  </sheetData>
  <sheetProtection sheet="1" objects="1" scenarios="1"/>
  <sortState xmlns:xlrd2="http://schemas.microsoft.com/office/spreadsheetml/2017/richdata2" ref="A6:AM83">
    <sortCondition descending="1" ref="B6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1A39E-7BE1-4A29-8E05-1691064C1798}">
  <sheetPr codeName="Feuil3"/>
  <dimension ref="A1:AB5"/>
  <sheetViews>
    <sheetView workbookViewId="0">
      <selection activeCell="A15" sqref="A15"/>
    </sheetView>
  </sheetViews>
  <sheetFormatPr baseColWidth="10" defaultRowHeight="15" x14ac:dyDescent="0.25"/>
  <cols>
    <col min="1" max="1" width="28.7109375" style="23" customWidth="1"/>
    <col min="2" max="2" width="3.7109375" style="31" bestFit="1" customWidth="1"/>
    <col min="3" max="3" width="3.7109375" style="23" bestFit="1" customWidth="1"/>
    <col min="4" max="4" width="28.7109375" style="32" customWidth="1"/>
    <col min="5" max="5" width="3.7109375" style="33" bestFit="1" customWidth="1"/>
    <col min="6" max="6" width="3.7109375" style="32" bestFit="1" customWidth="1"/>
    <col min="7" max="7" width="17.7109375" style="23" customWidth="1"/>
    <col min="8" max="8" width="3.7109375" style="31" bestFit="1" customWidth="1"/>
    <col min="9" max="9" width="3.7109375" style="23" bestFit="1" customWidth="1"/>
    <col min="10" max="16384" width="11.42578125" style="23"/>
  </cols>
  <sheetData>
    <row r="1" spans="1:28" s="30" customFormat="1" ht="30.75" customHeight="1" x14ac:dyDescent="0.25">
      <c r="A1" s="26" t="s">
        <v>14</v>
      </c>
      <c r="B1" s="27" t="s">
        <v>17</v>
      </c>
      <c r="C1" s="27" t="s">
        <v>21</v>
      </c>
      <c r="D1" s="28" t="s">
        <v>15</v>
      </c>
      <c r="E1" s="29" t="str">
        <f>H1</f>
        <v>Nbre</v>
      </c>
      <c r="F1" s="29" t="s">
        <v>21</v>
      </c>
      <c r="G1" s="26" t="s">
        <v>16</v>
      </c>
      <c r="H1" s="27" t="s">
        <v>17</v>
      </c>
      <c r="I1" s="27" t="s">
        <v>21</v>
      </c>
      <c r="K1" s="34" t="str">
        <f ca="1">"Statistiques du "&amp;TEXT(TODAY(),"j mmmm aaaa")</f>
        <v>Statistiques du 3 mars 2025</v>
      </c>
      <c r="P1" s="36" t="s">
        <v>25</v>
      </c>
      <c r="Z1" s="23"/>
      <c r="AA1" s="23"/>
      <c r="AB1" s="23"/>
    </row>
    <row r="2" spans="1:28" ht="15.75" x14ac:dyDescent="0.25">
      <c r="C2" s="23">
        <f>MAX(B:B)</f>
        <v>0</v>
      </c>
      <c r="F2" s="32">
        <f>MAX(E:E)</f>
        <v>0</v>
      </c>
      <c r="I2" s="23">
        <f>MAX(H:H)</f>
        <v>0</v>
      </c>
      <c r="K2" s="35"/>
    </row>
    <row r="3" spans="1:28" ht="15.75" x14ac:dyDescent="0.25">
      <c r="K3" s="35"/>
    </row>
    <row r="4" spans="1:28" x14ac:dyDescent="0.25">
      <c r="Z4" s="30"/>
      <c r="AA4" s="30"/>
      <c r="AB4" s="30"/>
    </row>
    <row r="5" spans="1:28" ht="15.75" x14ac:dyDescent="0.25">
      <c r="K5" s="35"/>
    </row>
  </sheetData>
  <sheetProtection sheet="1" objects="1" scenarios="1"/>
  <sortState xmlns:xlrd2="http://schemas.microsoft.com/office/spreadsheetml/2017/richdata2" ref="Z1:AB11">
    <sortCondition ref="AB11"/>
  </sortState>
  <pageMargins left="0.31496062992125984" right="0.27559055118110237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59DE4-E42A-4369-B758-B1DF338B61F9}">
  <sheetPr codeName="Feuil1"/>
  <dimension ref="A1:CI488"/>
  <sheetViews>
    <sheetView workbookViewId="0">
      <selection activeCell="J28" sqref="J28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10" max="10" width="26.7109375" bestFit="1" customWidth="1"/>
    <col min="11" max="17" width="13.7109375" customWidth="1"/>
    <col min="18" max="18" width="26.7109375" bestFit="1" customWidth="1"/>
    <col min="38" max="38" width="27.42578125" customWidth="1"/>
  </cols>
  <sheetData>
    <row r="1" spans="1:87" ht="26.25" x14ac:dyDescent="0.4">
      <c r="A1" s="37" t="s">
        <v>41</v>
      </c>
      <c r="J1" s="42" t="s">
        <v>19</v>
      </c>
      <c r="K1" s="43"/>
      <c r="L1" s="43"/>
      <c r="M1" s="43"/>
      <c r="N1" s="43"/>
      <c r="O1" s="43"/>
      <c r="P1" s="43"/>
      <c r="Q1" s="43"/>
      <c r="R1" s="43"/>
      <c r="S1" s="42" t="s">
        <v>18</v>
      </c>
      <c r="T1" s="43"/>
      <c r="U1" s="43"/>
      <c r="V1" s="43"/>
      <c r="W1" s="43"/>
      <c r="X1" s="43"/>
      <c r="Y1" s="43"/>
      <c r="Z1" s="43"/>
      <c r="AA1" s="44"/>
      <c r="AB1" s="24" t="s">
        <v>23</v>
      </c>
      <c r="AC1" s="45" t="s">
        <v>20</v>
      </c>
      <c r="AD1" s="46"/>
      <c r="AE1" s="46"/>
      <c r="AF1" s="46"/>
      <c r="AG1" s="46"/>
      <c r="AH1" s="46"/>
      <c r="AI1" s="46"/>
      <c r="AJ1" s="46"/>
      <c r="AK1" s="47"/>
      <c r="AL1" s="19" t="s">
        <v>22</v>
      </c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1"/>
      <c r="BB1" s="21"/>
      <c r="BC1" s="21"/>
      <c r="BD1" s="21"/>
      <c r="BE1" s="21"/>
      <c r="BF1" s="21"/>
      <c r="BG1" s="17"/>
      <c r="BH1" s="17"/>
      <c r="BI1" s="17"/>
      <c r="BJ1" s="17"/>
      <c r="BK1" s="17"/>
      <c r="BL1" s="17"/>
      <c r="BM1" s="17"/>
      <c r="BN1" s="17"/>
      <c r="BO1" s="17"/>
    </row>
    <row r="4" spans="1:87" ht="3" customHeight="1" x14ac:dyDescent="0.25"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W4" s="17"/>
      <c r="X4" s="17"/>
      <c r="Y4" s="17"/>
      <c r="Z4" s="17"/>
      <c r="AA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</row>
    <row r="5" spans="1:87" ht="3" customHeight="1" x14ac:dyDescent="0.25"/>
    <row r="6" spans="1:87" ht="3" customHeight="1" x14ac:dyDescent="0.25"/>
    <row r="7" spans="1:87" ht="21" x14ac:dyDescent="0.35">
      <c r="A7" s="16" t="s">
        <v>1</v>
      </c>
    </row>
    <row r="8" spans="1:87" s="17" customFormat="1" ht="18" customHeight="1" x14ac:dyDescent="0.25">
      <c r="A8" s="17" t="s">
        <v>2</v>
      </c>
      <c r="B8" s="22"/>
      <c r="C8" s="22"/>
      <c r="D8" s="22"/>
      <c r="E8" s="23"/>
      <c r="F8" s="22"/>
      <c r="G8" s="22"/>
      <c r="H8" s="22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</row>
    <row r="9" spans="1:87" s="17" customFormat="1" ht="18" customHeight="1" x14ac:dyDescent="0.25">
      <c r="A9" s="17" t="s">
        <v>3</v>
      </c>
      <c r="B9" s="22"/>
      <c r="C9" s="22"/>
      <c r="D9" s="22"/>
      <c r="E9" s="23"/>
      <c r="F9" s="22"/>
      <c r="G9" s="22"/>
      <c r="H9" s="22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</row>
    <row r="10" spans="1:87" s="17" customFormat="1" ht="18" customHeight="1" x14ac:dyDescent="0.25">
      <c r="A10" s="17" t="s">
        <v>4</v>
      </c>
      <c r="B10" s="22"/>
      <c r="C10" s="22"/>
      <c r="D10" s="22"/>
      <c r="E10" s="23"/>
      <c r="F10" s="22"/>
      <c r="G10" s="22"/>
      <c r="H10" s="22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</row>
    <row r="11" spans="1:87" s="17" customFormat="1" ht="18" customHeight="1" x14ac:dyDescent="0.25">
      <c r="A11" s="17" t="s">
        <v>5</v>
      </c>
      <c r="B11" s="22"/>
      <c r="C11" s="22"/>
      <c r="D11" s="22"/>
      <c r="E11" s="23"/>
      <c r="F11" s="22"/>
      <c r="G11" s="22"/>
      <c r="H11" s="22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</row>
    <row r="12" spans="1:87" s="17" customFormat="1" ht="18" customHeight="1" x14ac:dyDescent="0.25">
      <c r="A12" s="17" t="s">
        <v>6</v>
      </c>
      <c r="B12" s="22"/>
      <c r="C12" s="22"/>
      <c r="D12" s="22"/>
      <c r="E12" s="23"/>
      <c r="F12" s="22"/>
      <c r="G12" s="22"/>
      <c r="H12" s="22"/>
      <c r="V12"/>
      <c r="AB12"/>
      <c r="AC12"/>
      <c r="AD12"/>
      <c r="AE12"/>
      <c r="AF12"/>
      <c r="AG12"/>
      <c r="AH12"/>
      <c r="AI12"/>
      <c r="AJ12"/>
      <c r="AK12"/>
    </row>
    <row r="13" spans="1:87" s="17" customFormat="1" ht="18" customHeight="1" x14ac:dyDescent="0.25">
      <c r="A13" s="17" t="s">
        <v>7</v>
      </c>
      <c r="B13" s="22"/>
      <c r="C13" s="22"/>
      <c r="D13" s="22"/>
      <c r="E13" s="23"/>
      <c r="F13" s="22"/>
      <c r="G13" s="22"/>
      <c r="H13" s="22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</row>
    <row r="14" spans="1:87" s="17" customFormat="1" ht="18" customHeight="1" x14ac:dyDescent="0.25">
      <c r="A14" s="17" t="s">
        <v>8</v>
      </c>
      <c r="B14" s="22"/>
      <c r="C14" s="22"/>
      <c r="D14" s="22"/>
      <c r="E14" s="23"/>
      <c r="F14" s="22"/>
      <c r="G14" s="22"/>
      <c r="H14" s="22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</row>
    <row r="15" spans="1:87" s="17" customFormat="1" ht="18" customHeight="1" x14ac:dyDescent="0.25">
      <c r="A15" s="17" t="s">
        <v>9</v>
      </c>
      <c r="B15" s="22"/>
      <c r="C15" s="22"/>
      <c r="D15" s="22"/>
      <c r="E15" s="23"/>
      <c r="F15" s="22"/>
      <c r="G15" s="22"/>
      <c r="H15" s="22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</row>
    <row r="16" spans="1:87" s="17" customFormat="1" ht="18" customHeight="1" x14ac:dyDescent="0.25">
      <c r="A16" s="17" t="s">
        <v>10</v>
      </c>
      <c r="B16" s="22"/>
      <c r="C16" s="22"/>
      <c r="D16" s="22"/>
      <c r="E16" s="23"/>
      <c r="F16" s="22"/>
      <c r="G16" s="22"/>
      <c r="H16" s="22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</row>
    <row r="17" spans="1:87" s="17" customFormat="1" ht="18" customHeight="1" x14ac:dyDescent="0.25">
      <c r="A17" s="17" t="s">
        <v>11</v>
      </c>
      <c r="B17" s="22"/>
      <c r="C17" s="22"/>
      <c r="D17" s="22"/>
      <c r="E17" s="23"/>
      <c r="F17" s="22"/>
      <c r="G17" s="22"/>
      <c r="H17" s="22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</row>
    <row r="18" spans="1:87" s="17" customFormat="1" ht="18" hidden="1" customHeight="1" x14ac:dyDescent="0.25">
      <c r="B18" s="23"/>
      <c r="C18" s="23"/>
      <c r="D18" s="23"/>
      <c r="E18" s="23"/>
      <c r="F18" s="23"/>
      <c r="G18" s="23"/>
      <c r="H18" s="23"/>
      <c r="V18"/>
      <c r="AB18"/>
    </row>
    <row r="19" spans="1:87" s="17" customFormat="1" ht="18" hidden="1" customHeight="1" x14ac:dyDescent="0.25">
      <c r="B19" s="23"/>
      <c r="C19" s="23"/>
      <c r="D19" s="23"/>
      <c r="E19" s="23"/>
      <c r="F19" s="23"/>
      <c r="G19" s="23"/>
      <c r="H19" s="23"/>
      <c r="V19"/>
      <c r="AB19"/>
    </row>
    <row r="20" spans="1:87" s="17" customFormat="1" ht="18" hidden="1" customHeight="1" x14ac:dyDescent="0.25">
      <c r="B20" s="23"/>
      <c r="C20" s="23"/>
      <c r="D20" s="23"/>
      <c r="E20" s="23"/>
      <c r="F20" s="23"/>
      <c r="G20" s="23"/>
      <c r="H20" s="23"/>
      <c r="V20"/>
      <c r="AB20"/>
    </row>
    <row r="21" spans="1:87" s="17" customFormat="1" ht="18" hidden="1" customHeight="1" x14ac:dyDescent="0.25">
      <c r="B21" s="23"/>
      <c r="C21" s="23"/>
      <c r="D21" s="23"/>
      <c r="E21" s="23"/>
      <c r="F21" s="23"/>
      <c r="G21" s="23"/>
      <c r="H21" s="23"/>
      <c r="V21"/>
      <c r="AB21"/>
    </row>
    <row r="22" spans="1:87" s="17" customFormat="1" ht="18" hidden="1" customHeight="1" x14ac:dyDescent="0.25">
      <c r="B22" s="23"/>
      <c r="C22" s="23"/>
      <c r="D22" s="23"/>
      <c r="E22" s="23"/>
      <c r="F22" s="23"/>
      <c r="G22" s="23"/>
      <c r="H22" s="23"/>
      <c r="V22"/>
      <c r="AB22"/>
    </row>
    <row r="23" spans="1:87" ht="62.25" customHeight="1" x14ac:dyDescent="0.25">
      <c r="B23" s="23"/>
      <c r="C23" s="23"/>
      <c r="D23" s="23"/>
      <c r="E23" s="23"/>
      <c r="F23" s="23"/>
      <c r="G23" s="23"/>
      <c r="H23" s="23"/>
    </row>
    <row r="24" spans="1:87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87" s="17" customFormat="1" ht="18" customHeight="1" x14ac:dyDescent="0.25">
      <c r="A25" s="17" t="s">
        <v>2</v>
      </c>
      <c r="B25" s="22"/>
      <c r="C25" s="22"/>
      <c r="D25" s="22"/>
      <c r="E25" s="23"/>
      <c r="F25" s="22"/>
      <c r="G25" s="22"/>
      <c r="H25" s="22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</row>
    <row r="26" spans="1:87" s="17" customFormat="1" ht="18" customHeight="1" x14ac:dyDescent="0.25">
      <c r="A26" s="17" t="s">
        <v>3</v>
      </c>
      <c r="B26" s="22"/>
      <c r="C26" s="22"/>
      <c r="D26" s="22"/>
      <c r="E26" s="23"/>
      <c r="F26" s="22"/>
      <c r="G26" s="22"/>
      <c r="H26" s="22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</row>
    <row r="27" spans="1:87" s="17" customFormat="1" ht="18" customHeight="1" x14ac:dyDescent="0.25">
      <c r="A27" s="17" t="s">
        <v>4</v>
      </c>
      <c r="B27" s="22"/>
      <c r="C27" s="22"/>
      <c r="D27" s="22"/>
      <c r="E27" s="23"/>
      <c r="F27" s="22"/>
      <c r="G27" s="22"/>
      <c r="H27" s="22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</row>
    <row r="28" spans="1:87" s="17" customFormat="1" ht="18" customHeight="1" x14ac:dyDescent="0.25">
      <c r="A28" s="17" t="s">
        <v>5</v>
      </c>
      <c r="B28" s="22"/>
      <c r="C28" s="22"/>
      <c r="D28" s="22"/>
      <c r="E28" s="23"/>
      <c r="F28" s="22"/>
      <c r="G28" s="22"/>
      <c r="H28" s="22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</row>
    <row r="29" spans="1:87" s="17" customFormat="1" ht="18" customHeight="1" x14ac:dyDescent="0.25">
      <c r="A29" s="17" t="s">
        <v>6</v>
      </c>
      <c r="B29" s="22"/>
      <c r="C29" s="22"/>
      <c r="D29" s="22"/>
      <c r="E29" s="23"/>
      <c r="F29" s="22"/>
      <c r="G29" s="22"/>
      <c r="H29" s="22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</row>
    <row r="30" spans="1:87" s="17" customFormat="1" ht="18" customHeight="1" x14ac:dyDescent="0.25">
      <c r="A30" s="17" t="s">
        <v>7</v>
      </c>
      <c r="B30" s="22"/>
      <c r="C30" s="22"/>
      <c r="D30" s="22"/>
      <c r="E30" s="23"/>
      <c r="F30" s="22"/>
      <c r="G30" s="22"/>
      <c r="H30" s="22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</row>
    <row r="31" spans="1:87" s="17" customFormat="1" ht="18" customHeight="1" x14ac:dyDescent="0.25">
      <c r="A31" s="17" t="s">
        <v>8</v>
      </c>
      <c r="B31" s="22"/>
      <c r="C31" s="22"/>
      <c r="D31" s="22"/>
      <c r="E31" s="23"/>
      <c r="F31" s="22"/>
      <c r="G31" s="22"/>
      <c r="H31" s="22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</row>
    <row r="32" spans="1:87" s="17" customFormat="1" ht="18" customHeight="1" x14ac:dyDescent="0.25">
      <c r="A32" s="17" t="s">
        <v>9</v>
      </c>
      <c r="B32" s="22"/>
      <c r="C32" s="22"/>
      <c r="D32" s="22"/>
      <c r="E32" s="23"/>
      <c r="F32" s="22"/>
      <c r="G32" s="22"/>
      <c r="H32" s="2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</row>
    <row r="33" spans="1:87" s="17" customFormat="1" ht="18" customHeight="1" x14ac:dyDescent="0.25">
      <c r="A33" s="17" t="s">
        <v>10</v>
      </c>
      <c r="B33" s="22"/>
      <c r="C33" s="22"/>
      <c r="D33" s="22"/>
      <c r="E33" s="23"/>
      <c r="F33" s="22"/>
      <c r="G33" s="22"/>
      <c r="H33" s="22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</row>
    <row r="34" spans="1:87" s="17" customFormat="1" ht="18" customHeight="1" x14ac:dyDescent="0.25">
      <c r="A34" s="17" t="s">
        <v>11</v>
      </c>
      <c r="B34" s="22"/>
      <c r="C34" s="22"/>
      <c r="D34" s="22"/>
      <c r="E34" s="23"/>
      <c r="F34" s="22"/>
      <c r="G34" s="22"/>
      <c r="H34" s="22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</row>
    <row r="35" spans="1:87" s="17" customFormat="1" ht="18" hidden="1" customHeight="1" x14ac:dyDescent="0.25">
      <c r="B35" s="23"/>
      <c r="C35" s="23"/>
      <c r="D35" s="23"/>
      <c r="E35" s="23"/>
      <c r="F35" s="23"/>
      <c r="G35" s="23"/>
      <c r="H35" s="23"/>
      <c r="V35"/>
      <c r="AB35"/>
    </row>
    <row r="36" spans="1:87" s="17" customFormat="1" ht="18" hidden="1" customHeight="1" x14ac:dyDescent="0.25">
      <c r="B36" s="23"/>
      <c r="C36" s="23"/>
      <c r="D36" s="23"/>
      <c r="E36" s="23"/>
      <c r="F36" s="23"/>
      <c r="G36" s="23"/>
      <c r="H36" s="23"/>
      <c r="V36"/>
      <c r="AB36"/>
    </row>
    <row r="37" spans="1:87" s="17" customFormat="1" ht="18" hidden="1" customHeight="1" x14ac:dyDescent="0.25">
      <c r="B37" s="23"/>
      <c r="C37" s="23"/>
      <c r="D37" s="23"/>
      <c r="E37" s="23"/>
      <c r="F37" s="23"/>
      <c r="G37" s="23"/>
      <c r="H37" s="23"/>
      <c r="V37"/>
      <c r="AB37"/>
    </row>
    <row r="38" spans="1:87" s="17" customFormat="1" ht="18" hidden="1" customHeight="1" x14ac:dyDescent="0.25">
      <c r="B38" s="23"/>
      <c r="C38" s="23"/>
      <c r="D38" s="23"/>
      <c r="E38" s="23"/>
      <c r="F38" s="23"/>
      <c r="G38" s="23"/>
      <c r="H38" s="23"/>
      <c r="V38"/>
      <c r="AB38"/>
    </row>
    <row r="39" spans="1:87" s="17" customFormat="1" ht="18" hidden="1" customHeight="1" x14ac:dyDescent="0.25">
      <c r="B39" s="23"/>
      <c r="C39" s="23"/>
      <c r="D39" s="23"/>
      <c r="E39" s="23"/>
      <c r="F39" s="23"/>
      <c r="G39" s="23"/>
      <c r="H39" s="23"/>
      <c r="V39"/>
      <c r="AB39"/>
    </row>
    <row r="40" spans="1:87" ht="62.25" customHeight="1" x14ac:dyDescent="0.25">
      <c r="B40" s="23"/>
      <c r="C40" s="23"/>
      <c r="D40" s="23"/>
      <c r="E40" s="23"/>
      <c r="F40" s="23"/>
      <c r="G40" s="23"/>
      <c r="H40" s="23"/>
    </row>
    <row r="41" spans="1:87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87" s="17" customFormat="1" ht="18" customHeight="1" x14ac:dyDescent="0.25">
      <c r="A42" s="17" t="s">
        <v>2</v>
      </c>
      <c r="B42" s="22"/>
      <c r="C42" s="22"/>
      <c r="D42" s="22"/>
      <c r="E42" s="23"/>
      <c r="F42" s="22"/>
      <c r="G42" s="22"/>
      <c r="H42" s="22"/>
      <c r="V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</row>
    <row r="43" spans="1:87" s="17" customFormat="1" ht="18" customHeight="1" x14ac:dyDescent="0.25">
      <c r="A43" s="17" t="s">
        <v>3</v>
      </c>
      <c r="B43" s="22"/>
      <c r="C43" s="22"/>
      <c r="D43" s="22"/>
      <c r="E43" s="23"/>
      <c r="F43" s="22"/>
      <c r="G43" s="22"/>
      <c r="H43" s="22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</row>
    <row r="44" spans="1:87" s="17" customFormat="1" ht="18" customHeight="1" x14ac:dyDescent="0.25">
      <c r="A44" s="17" t="s">
        <v>4</v>
      </c>
      <c r="B44" s="22"/>
      <c r="C44" s="22"/>
      <c r="D44" s="22"/>
      <c r="E44" s="23"/>
      <c r="F44" s="22"/>
      <c r="G44" s="22"/>
      <c r="H44" s="22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</row>
    <row r="45" spans="1:87" s="17" customFormat="1" ht="18" customHeight="1" x14ac:dyDescent="0.25">
      <c r="A45" s="17" t="s">
        <v>5</v>
      </c>
      <c r="B45" s="22"/>
      <c r="C45" s="22"/>
      <c r="D45" s="22"/>
      <c r="E45" s="23"/>
      <c r="F45" s="22"/>
      <c r="G45" s="22"/>
      <c r="H45" s="22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</row>
    <row r="46" spans="1:87" s="17" customFormat="1" ht="18" customHeight="1" x14ac:dyDescent="0.25">
      <c r="A46" s="17" t="s">
        <v>6</v>
      </c>
      <c r="B46" s="22"/>
      <c r="C46" s="22"/>
      <c r="D46" s="22"/>
      <c r="E46" s="23"/>
      <c r="F46" s="22"/>
      <c r="G46" s="22"/>
      <c r="H46" s="22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</row>
    <row r="47" spans="1:87" s="17" customFormat="1" ht="18" customHeight="1" x14ac:dyDescent="0.25">
      <c r="A47" s="17" t="s">
        <v>7</v>
      </c>
      <c r="B47" s="22"/>
      <c r="C47" s="22"/>
      <c r="D47" s="22"/>
      <c r="E47" s="23"/>
      <c r="F47" s="22"/>
      <c r="G47" s="22"/>
      <c r="H47" s="22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</row>
    <row r="48" spans="1:87" s="17" customFormat="1" ht="18" customHeight="1" x14ac:dyDescent="0.25">
      <c r="A48" s="17" t="s">
        <v>8</v>
      </c>
      <c r="B48" s="22"/>
      <c r="C48" s="22"/>
      <c r="D48" s="22"/>
      <c r="E48" s="23"/>
      <c r="F48" s="22"/>
      <c r="G48" s="22"/>
      <c r="H48" s="22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</row>
    <row r="49" spans="1:87" s="17" customFormat="1" ht="18" customHeight="1" x14ac:dyDescent="0.25">
      <c r="A49" s="17" t="s">
        <v>9</v>
      </c>
      <c r="B49" s="22"/>
      <c r="C49" s="22"/>
      <c r="D49" s="22"/>
      <c r="E49" s="23"/>
      <c r="F49" s="22"/>
      <c r="G49" s="22"/>
      <c r="H49" s="22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</row>
    <row r="50" spans="1:87" s="17" customFormat="1" ht="18" customHeight="1" x14ac:dyDescent="0.25">
      <c r="A50" s="17" t="s">
        <v>10</v>
      </c>
      <c r="B50" s="22"/>
      <c r="C50" s="22"/>
      <c r="D50" s="22"/>
      <c r="E50" s="23"/>
      <c r="F50" s="22"/>
      <c r="G50" s="22"/>
      <c r="H50" s="22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</row>
    <row r="51" spans="1:87" s="17" customFormat="1" ht="18" customHeight="1" x14ac:dyDescent="0.25">
      <c r="A51" s="17" t="s">
        <v>11</v>
      </c>
      <c r="B51" s="22"/>
      <c r="C51" s="22"/>
      <c r="D51" s="22"/>
      <c r="E51" s="23"/>
      <c r="F51" s="22"/>
      <c r="G51" s="22"/>
      <c r="H51" s="22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</row>
    <row r="57" spans="1:87" ht="15.75" x14ac:dyDescent="0.25"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</row>
    <row r="62" spans="1:87" ht="15.75" x14ac:dyDescent="0.25"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</row>
    <row r="68" spans="10:87" ht="15.75" x14ac:dyDescent="0.25"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W68" s="17"/>
      <c r="X68" s="17"/>
      <c r="Y68" s="17"/>
      <c r="Z68" s="17"/>
      <c r="AA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</row>
    <row r="72" spans="10:87" ht="15.75" x14ac:dyDescent="0.25"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W72" s="17"/>
      <c r="X72" s="17"/>
      <c r="Y72" s="17"/>
      <c r="Z72" s="17"/>
      <c r="AA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</row>
    <row r="76" spans="10:87" ht="15.75" x14ac:dyDescent="0.25"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</row>
    <row r="98" spans="10:67" ht="15.75" x14ac:dyDescent="0.25"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W98" s="17"/>
      <c r="X98" s="17"/>
      <c r="Y98" s="17"/>
      <c r="Z98" s="17"/>
      <c r="AA98" s="17"/>
    </row>
    <row r="108" spans="10:67" ht="15.75" x14ac:dyDescent="0.25"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W108" s="17"/>
      <c r="X108" s="17"/>
      <c r="Y108" s="17"/>
      <c r="Z108" s="17"/>
      <c r="AA108" s="17"/>
      <c r="AC108" s="17"/>
      <c r="AD108" s="17"/>
      <c r="AE108" s="17"/>
      <c r="AF108" s="17"/>
      <c r="AG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</row>
    <row r="113" spans="10:67" ht="15.75" x14ac:dyDescent="0.25">
      <c r="Z113" s="17"/>
      <c r="AA113" s="17"/>
    </row>
    <row r="116" spans="10:67" ht="15.75" x14ac:dyDescent="0.25">
      <c r="AC116" s="17"/>
      <c r="AD116" s="17"/>
      <c r="AE116" s="17"/>
      <c r="AF116" s="17"/>
      <c r="AG116" s="17"/>
      <c r="AH116" s="17"/>
      <c r="AI116" s="17"/>
      <c r="AJ116" s="17"/>
      <c r="AK116" s="17"/>
    </row>
    <row r="124" spans="10:67" ht="15.75" x14ac:dyDescent="0.25"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W124" s="17"/>
      <c r="X124" s="17"/>
      <c r="Y124" s="17"/>
      <c r="Z124" s="17"/>
      <c r="AA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</row>
    <row r="143" spans="10:67" ht="15.75" x14ac:dyDescent="0.25"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W143" s="17"/>
      <c r="X143" s="17"/>
      <c r="Y143" s="17"/>
      <c r="Z143" s="17"/>
      <c r="AA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</row>
    <row r="145" spans="10:87" ht="15.75" x14ac:dyDescent="0.25"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W145" s="17"/>
      <c r="X145" s="17"/>
      <c r="Y145" s="17"/>
      <c r="Z145" s="17"/>
      <c r="AA145" s="17"/>
      <c r="AF145" s="17"/>
      <c r="AG145" s="17"/>
      <c r="AH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X145" s="17"/>
      <c r="BY145" s="17"/>
      <c r="BZ145" s="17"/>
      <c r="CA145" s="17"/>
      <c r="CB145" s="17"/>
      <c r="CC145" s="17"/>
      <c r="CD145" s="17"/>
      <c r="CE145" s="17"/>
      <c r="CF145" s="17"/>
      <c r="CG145" s="17"/>
      <c r="CH145" s="17"/>
      <c r="CI145" s="17"/>
    </row>
    <row r="153" spans="10:87" ht="15.75" x14ac:dyDescent="0.25"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W153" s="17"/>
      <c r="X153" s="17"/>
      <c r="Y153" s="17"/>
      <c r="Z153" s="17"/>
      <c r="AA153" s="17"/>
      <c r="BP153" s="17"/>
      <c r="BQ153" s="17"/>
      <c r="BR153" s="17"/>
      <c r="BS153" s="17"/>
      <c r="BT153" s="17"/>
      <c r="BU153" s="17"/>
      <c r="BV153" s="17"/>
      <c r="BW153" s="17"/>
      <c r="BX153" s="17"/>
      <c r="BY153" s="17"/>
      <c r="BZ153" s="17"/>
      <c r="CA153" s="17"/>
      <c r="CB153" s="17"/>
      <c r="CC153" s="17"/>
      <c r="CD153" s="17"/>
      <c r="CE153" s="17"/>
      <c r="CF153" s="17"/>
      <c r="CG153" s="17"/>
      <c r="CH153" s="17"/>
      <c r="CI153" s="17"/>
    </row>
    <row r="163" spans="10:67" ht="15.75" x14ac:dyDescent="0.25"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W163" s="17"/>
      <c r="X163" s="17"/>
      <c r="Y163" s="17"/>
      <c r="Z163" s="17"/>
      <c r="AA163" s="17"/>
    </row>
    <row r="166" spans="10:67" ht="15.75" x14ac:dyDescent="0.25">
      <c r="AH166" s="17"/>
    </row>
    <row r="168" spans="10:67" ht="15.75" x14ac:dyDescent="0.25"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W168" s="17"/>
      <c r="X168" s="17"/>
      <c r="Y168" s="17"/>
      <c r="Z168" s="17"/>
      <c r="AA168" s="17"/>
      <c r="AH168" s="17"/>
    </row>
    <row r="173" spans="10:67" ht="15.75" x14ac:dyDescent="0.25"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</row>
    <row r="184" spans="68:87" ht="15.75" x14ac:dyDescent="0.25">
      <c r="BP184" s="17"/>
      <c r="BQ184" s="17"/>
      <c r="BR184" s="17"/>
      <c r="BS184" s="17"/>
      <c r="BT184" s="17"/>
      <c r="BU184" s="17"/>
      <c r="BV184" s="17"/>
      <c r="BW184" s="17"/>
      <c r="BX184" s="17"/>
      <c r="BY184" s="17"/>
      <c r="BZ184" s="17"/>
      <c r="CA184" s="17"/>
      <c r="CB184" s="17"/>
      <c r="CC184" s="17"/>
      <c r="CD184" s="17"/>
      <c r="CE184" s="17"/>
      <c r="CF184" s="17"/>
      <c r="CG184" s="17"/>
      <c r="CH184" s="17"/>
      <c r="CI184" s="17"/>
    </row>
    <row r="194" spans="10:87" ht="15.75" x14ac:dyDescent="0.25">
      <c r="BP194" s="17"/>
      <c r="BQ194" s="17"/>
      <c r="BR194" s="17"/>
      <c r="BS194" s="17"/>
      <c r="BT194" s="17"/>
      <c r="BU194" s="17"/>
      <c r="BV194" s="17"/>
      <c r="BW194" s="17"/>
      <c r="BX194" s="17"/>
      <c r="BY194" s="17"/>
      <c r="BZ194" s="17"/>
      <c r="CA194" s="17"/>
      <c r="CB194" s="17"/>
      <c r="CC194" s="17"/>
      <c r="CD194" s="17"/>
      <c r="CE194" s="17"/>
      <c r="CF194" s="17"/>
      <c r="CG194" s="17"/>
      <c r="CH194" s="17"/>
      <c r="CI194" s="17"/>
    </row>
    <row r="196" spans="10:87" ht="15.75" x14ac:dyDescent="0.25"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</row>
    <row r="199" spans="10:87" ht="15.75" x14ac:dyDescent="0.25"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W199" s="17"/>
      <c r="X199" s="17"/>
      <c r="Y199" s="17"/>
      <c r="Z199" s="17"/>
      <c r="AA199" s="17"/>
      <c r="AC199" s="17"/>
      <c r="AD199" s="17"/>
      <c r="AE199" s="17"/>
      <c r="AF199" s="17"/>
      <c r="AG199" s="17"/>
      <c r="AH199" s="17"/>
      <c r="AI199" s="17"/>
      <c r="AJ199" s="17"/>
      <c r="AK199" s="17"/>
    </row>
    <row r="201" spans="10:87" ht="15.75" x14ac:dyDescent="0.25">
      <c r="AC201" s="17"/>
      <c r="AD201" s="17"/>
      <c r="AE201" s="17"/>
      <c r="AF201" s="17"/>
      <c r="AG201" s="17"/>
      <c r="AH201" s="17"/>
      <c r="AI201" s="17"/>
      <c r="AJ201" s="17"/>
      <c r="AK201" s="17"/>
    </row>
    <row r="203" spans="10:87" ht="15.75" x14ac:dyDescent="0.25">
      <c r="AC203" s="17"/>
      <c r="AD203" s="17"/>
      <c r="AE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X203" s="17"/>
      <c r="BY203" s="17"/>
      <c r="BZ203" s="17"/>
      <c r="CA203" s="17"/>
      <c r="CB203" s="17"/>
      <c r="CC203" s="17"/>
      <c r="CD203" s="17"/>
      <c r="CE203" s="17"/>
      <c r="CF203" s="17"/>
      <c r="CG203" s="17"/>
      <c r="CH203" s="17"/>
      <c r="CI203" s="17"/>
    </row>
    <row r="228" spans="10:37" ht="15.75" x14ac:dyDescent="0.25"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W228" s="17"/>
      <c r="X228" s="17"/>
      <c r="Y228" s="17"/>
      <c r="AC228" s="17"/>
      <c r="AD228" s="17"/>
      <c r="AE228" s="17"/>
      <c r="AF228" s="17"/>
      <c r="AG228" s="17"/>
      <c r="AH228" s="17"/>
      <c r="AI228" s="17"/>
      <c r="AJ228" s="17"/>
      <c r="AK228" s="17"/>
    </row>
    <row r="241" spans="10:87" ht="15.75" x14ac:dyDescent="0.25">
      <c r="AC241" s="17"/>
      <c r="AD241" s="17"/>
      <c r="AE241" s="17"/>
      <c r="AF241" s="17"/>
      <c r="AG241" s="17"/>
      <c r="AH241" s="17"/>
      <c r="AI241" s="17"/>
      <c r="AJ241" s="17"/>
      <c r="AK241" s="17"/>
    </row>
    <row r="245" spans="10:87" ht="15.75" x14ac:dyDescent="0.25"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W245" s="17"/>
      <c r="X245" s="17"/>
      <c r="Y245" s="17"/>
      <c r="Z245" s="17"/>
      <c r="AA245" s="17"/>
      <c r="BP245" s="17"/>
      <c r="BQ245" s="17"/>
      <c r="BR245" s="17"/>
      <c r="BS245" s="17"/>
      <c r="BT245" s="17"/>
      <c r="BU245" s="17"/>
      <c r="BV245" s="17"/>
      <c r="BW245" s="17"/>
      <c r="BX245" s="17"/>
      <c r="BY245" s="17"/>
      <c r="BZ245" s="17"/>
      <c r="CA245" s="17"/>
      <c r="CB245" s="17"/>
      <c r="CC245" s="17"/>
      <c r="CD245" s="17"/>
      <c r="CE245" s="17"/>
      <c r="CF245" s="17"/>
      <c r="CG245" s="17"/>
      <c r="CH245" s="17"/>
      <c r="CI245" s="17"/>
    </row>
    <row r="246" spans="10:87" ht="15.75" x14ac:dyDescent="0.25"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W246" s="17"/>
      <c r="X246" s="17"/>
      <c r="Y246" s="17"/>
      <c r="Z246" s="17"/>
      <c r="AA246" s="17"/>
      <c r="AC246" s="17"/>
      <c r="AD246" s="17"/>
      <c r="AE246" s="17"/>
      <c r="AI246" s="17"/>
      <c r="AJ246" s="17"/>
      <c r="AK246" s="17"/>
    </row>
    <row r="252" spans="10:87" ht="15.75" x14ac:dyDescent="0.25"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W252" s="17"/>
      <c r="X252" s="17"/>
      <c r="Y252" s="17"/>
      <c r="Z252" s="17"/>
      <c r="AA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</row>
    <row r="253" spans="10:87" ht="15.75" x14ac:dyDescent="0.25"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W253" s="17"/>
      <c r="X253" s="17"/>
      <c r="Y253" s="17"/>
      <c r="Z253" s="17"/>
      <c r="AA253" s="17"/>
      <c r="AC253" s="17"/>
      <c r="AD253" s="17"/>
      <c r="AE253" s="17"/>
      <c r="AI253" s="17"/>
      <c r="AJ253" s="17"/>
      <c r="AK253" s="17"/>
      <c r="BP253" s="17"/>
      <c r="BQ253" s="17"/>
      <c r="BR253" s="17"/>
      <c r="BS253" s="17"/>
      <c r="BT253" s="17"/>
      <c r="BU253" s="17"/>
      <c r="BV253" s="17"/>
      <c r="BW253" s="17"/>
      <c r="BX253" s="17"/>
      <c r="BY253" s="17"/>
      <c r="BZ253" s="17"/>
      <c r="CA253" s="17"/>
      <c r="CB253" s="17"/>
      <c r="CC253" s="17"/>
      <c r="CD253" s="17"/>
      <c r="CE253" s="17"/>
      <c r="CF253" s="17"/>
      <c r="CG253" s="17"/>
      <c r="CH253" s="17"/>
      <c r="CI253" s="17"/>
    </row>
    <row r="266" spans="10:87" ht="15.75" x14ac:dyDescent="0.25"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W266" s="17"/>
      <c r="X266" s="17"/>
      <c r="Y266" s="17"/>
      <c r="AF266" s="17"/>
      <c r="AG266" s="17"/>
      <c r="AH266" s="17"/>
    </row>
    <row r="269" spans="10:87" ht="15.75" x14ac:dyDescent="0.25">
      <c r="AF269" s="17"/>
      <c r="AG269" s="17"/>
    </row>
    <row r="272" spans="10:87" ht="15.75" x14ac:dyDescent="0.25"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W272" s="17"/>
      <c r="X272" s="17"/>
      <c r="Y272" s="17"/>
      <c r="Z272" s="17"/>
      <c r="AA272" s="17"/>
      <c r="BP272" s="17"/>
      <c r="BQ272" s="17"/>
      <c r="BR272" s="17"/>
      <c r="BS272" s="17"/>
      <c r="BT272" s="17"/>
      <c r="BU272" s="17"/>
      <c r="BV272" s="17"/>
      <c r="BW272" s="17"/>
      <c r="BX272" s="17"/>
      <c r="BY272" s="17"/>
      <c r="BZ272" s="17"/>
      <c r="CA272" s="17"/>
      <c r="CB272" s="17"/>
      <c r="CC272" s="17"/>
      <c r="CD272" s="17"/>
      <c r="CE272" s="17"/>
      <c r="CF272" s="17"/>
      <c r="CG272" s="17"/>
      <c r="CH272" s="17"/>
      <c r="CI272" s="17"/>
    </row>
    <row r="274" spans="10:87" ht="15.75" x14ac:dyDescent="0.25"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W274" s="17"/>
      <c r="X274" s="17"/>
      <c r="Y274" s="17"/>
      <c r="Z274" s="17"/>
      <c r="AA274" s="17"/>
      <c r="AC274" s="17"/>
      <c r="AD274" s="17"/>
      <c r="AE274" s="17"/>
      <c r="AF274" s="17"/>
      <c r="AG274" s="17"/>
      <c r="AH274" s="17"/>
      <c r="AI274" s="17"/>
      <c r="AJ274" s="17"/>
      <c r="AK274" s="17"/>
      <c r="BP274" s="17"/>
      <c r="BQ274" s="17"/>
      <c r="BR274" s="17"/>
      <c r="BS274" s="17"/>
      <c r="BT274" s="17"/>
      <c r="BU274" s="17"/>
      <c r="BV274" s="17"/>
      <c r="BW274" s="17"/>
      <c r="BX274" s="17"/>
      <c r="BY274" s="17"/>
      <c r="BZ274" s="17"/>
      <c r="CA274" s="17"/>
      <c r="CB274" s="17"/>
      <c r="CC274" s="17"/>
      <c r="CD274" s="17"/>
      <c r="CE274" s="17"/>
      <c r="CF274" s="17"/>
      <c r="CG274" s="17"/>
      <c r="CH274" s="17"/>
      <c r="CI274" s="17"/>
    </row>
    <row r="279" spans="10:87" ht="15.75" x14ac:dyDescent="0.25">
      <c r="BP279" s="17"/>
      <c r="BQ279" s="17"/>
      <c r="BR279" s="17"/>
      <c r="BS279" s="17"/>
      <c r="BT279" s="17"/>
      <c r="BU279" s="17"/>
      <c r="BV279" s="17"/>
      <c r="BW279" s="17"/>
      <c r="BX279" s="17"/>
      <c r="BY279" s="17"/>
      <c r="BZ279" s="17"/>
      <c r="CA279" s="17"/>
      <c r="CB279" s="17"/>
      <c r="CC279" s="17"/>
      <c r="CD279" s="17"/>
      <c r="CE279" s="17"/>
      <c r="CF279" s="17"/>
      <c r="CG279" s="17"/>
      <c r="CH279" s="17"/>
      <c r="CI279" s="17"/>
    </row>
    <row r="294" spans="29:87" ht="15.75" x14ac:dyDescent="0.25">
      <c r="AC294" s="17"/>
      <c r="AD294" s="17"/>
      <c r="AE294" s="17"/>
      <c r="AI294" s="17"/>
      <c r="AJ294" s="17"/>
      <c r="AK294" s="17"/>
    </row>
    <row r="298" spans="29:87" ht="15.75" x14ac:dyDescent="0.25">
      <c r="AC298" s="17"/>
      <c r="AD298" s="17"/>
      <c r="AE298" s="17"/>
      <c r="AH298" s="17"/>
      <c r="AI298" s="17"/>
      <c r="AJ298" s="17"/>
      <c r="AK298" s="17"/>
    </row>
    <row r="300" spans="29:87" ht="15.75" x14ac:dyDescent="0.25">
      <c r="BP300" s="17"/>
      <c r="BQ300" s="17"/>
      <c r="BR300" s="17"/>
      <c r="BS300" s="17"/>
      <c r="BT300" s="17"/>
      <c r="BU300" s="17"/>
      <c r="BV300" s="17"/>
      <c r="BW300" s="17"/>
      <c r="BX300" s="17"/>
      <c r="BY300" s="17"/>
      <c r="BZ300" s="17"/>
      <c r="CA300" s="17"/>
      <c r="CB300" s="17"/>
      <c r="CC300" s="17"/>
      <c r="CD300" s="17"/>
      <c r="CE300" s="17"/>
      <c r="CF300" s="17"/>
      <c r="CG300" s="17"/>
      <c r="CH300" s="17"/>
      <c r="CI300" s="17"/>
    </row>
    <row r="306" spans="10:87" ht="15.75" x14ac:dyDescent="0.25">
      <c r="AF306" s="17"/>
      <c r="AG306" s="17"/>
    </row>
    <row r="309" spans="10:87" ht="15.75" x14ac:dyDescent="0.25"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W309" s="17"/>
      <c r="X309" s="17"/>
      <c r="Y309" s="17"/>
      <c r="Z309" s="17"/>
      <c r="AA309" s="17"/>
      <c r="AC309" s="17"/>
      <c r="AD309" s="17"/>
      <c r="AE309" s="17"/>
      <c r="AF309" s="17"/>
      <c r="AG309" s="17"/>
      <c r="AH309" s="17"/>
      <c r="AI309" s="17"/>
      <c r="AJ309" s="17"/>
      <c r="AK309" s="17"/>
    </row>
    <row r="310" spans="10:87" ht="15.75" x14ac:dyDescent="0.25"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D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7"/>
      <c r="BU310" s="17"/>
      <c r="BV310" s="17"/>
      <c r="BW310" s="17"/>
      <c r="BX310" s="17"/>
      <c r="BY310" s="17"/>
      <c r="BZ310" s="17"/>
      <c r="CA310" s="17"/>
      <c r="CB310" s="17"/>
      <c r="CC310" s="17"/>
      <c r="CD310" s="17"/>
      <c r="CE310" s="17"/>
      <c r="CF310" s="17"/>
      <c r="CG310" s="17"/>
      <c r="CH310" s="17"/>
      <c r="CI310" s="17"/>
    </row>
    <row r="315" spans="10:87" ht="15.75" x14ac:dyDescent="0.25">
      <c r="AC315" s="17"/>
      <c r="AD315" s="17"/>
      <c r="AE315" s="17"/>
      <c r="AF315" s="17"/>
      <c r="AG315" s="17"/>
      <c r="AH315" s="17"/>
      <c r="AI315" s="17"/>
      <c r="AJ315" s="17"/>
      <c r="AK315" s="17"/>
      <c r="BP315" s="17"/>
      <c r="BQ315" s="17"/>
      <c r="BR315" s="17"/>
      <c r="BS315" s="17"/>
      <c r="BT315" s="17"/>
      <c r="BU315" s="17"/>
      <c r="BV315" s="17"/>
      <c r="BW315" s="17"/>
      <c r="BX315" s="17"/>
      <c r="BY315" s="17"/>
      <c r="BZ315" s="17"/>
      <c r="CA315" s="17"/>
      <c r="CB315" s="17"/>
      <c r="CC315" s="17"/>
      <c r="CD315" s="17"/>
      <c r="CE315" s="17"/>
      <c r="CF315" s="17"/>
      <c r="CG315" s="17"/>
      <c r="CH315" s="17"/>
      <c r="CI315" s="17"/>
    </row>
    <row r="318" spans="10:87" ht="15.75" x14ac:dyDescent="0.25"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W318" s="17"/>
      <c r="X318" s="17"/>
      <c r="Y318" s="17"/>
      <c r="BP318" s="17"/>
      <c r="BQ318" s="17"/>
      <c r="BR318" s="17"/>
      <c r="BS318" s="17"/>
      <c r="BT318" s="17"/>
      <c r="BU318" s="17"/>
      <c r="BV318" s="17"/>
      <c r="BW318" s="17"/>
      <c r="BX318" s="17"/>
      <c r="BY318" s="17"/>
      <c r="BZ318" s="17"/>
      <c r="CA318" s="17"/>
      <c r="CB318" s="17"/>
      <c r="CC318" s="17"/>
      <c r="CD318" s="17"/>
      <c r="CE318" s="17"/>
      <c r="CF318" s="17"/>
      <c r="CG318" s="17"/>
      <c r="CH318" s="17"/>
      <c r="CI318" s="17"/>
    </row>
    <row r="323" spans="29:67" ht="15.75" x14ac:dyDescent="0.25"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D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</row>
    <row r="343" spans="10:87" ht="15.75" x14ac:dyDescent="0.25"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W343" s="17"/>
      <c r="X343" s="17"/>
      <c r="Y343" s="17"/>
      <c r="Z343" s="17"/>
      <c r="AA343" s="17"/>
      <c r="BP343" s="17"/>
      <c r="BQ343" s="17"/>
      <c r="BR343" s="17"/>
      <c r="BS343" s="17"/>
      <c r="BT343" s="17"/>
      <c r="BU343" s="17"/>
      <c r="BV343" s="17"/>
      <c r="BW343" s="17"/>
      <c r="BX343" s="17"/>
      <c r="BY343" s="17"/>
      <c r="BZ343" s="17"/>
      <c r="CA343" s="17"/>
      <c r="CB343" s="17"/>
      <c r="CC343" s="17"/>
      <c r="CD343" s="17"/>
      <c r="CE343" s="17"/>
      <c r="CF343" s="17"/>
      <c r="CG343" s="17"/>
      <c r="CH343" s="17"/>
      <c r="CI343" s="17"/>
    </row>
    <row r="345" spans="10:87" ht="15.75" x14ac:dyDescent="0.25"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W345" s="17"/>
      <c r="X345" s="17"/>
      <c r="Y345" s="17"/>
      <c r="Z345" s="17"/>
      <c r="AA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D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7"/>
      <c r="BU345" s="17"/>
      <c r="BV345" s="17"/>
      <c r="BW345" s="17"/>
      <c r="BX345" s="17"/>
      <c r="BY345" s="17"/>
      <c r="BZ345" s="17"/>
      <c r="CA345" s="17"/>
      <c r="CB345" s="17"/>
      <c r="CC345" s="17"/>
      <c r="CD345" s="17"/>
      <c r="CE345" s="17"/>
      <c r="CF345" s="17"/>
      <c r="CG345" s="17"/>
      <c r="CH345" s="17"/>
      <c r="CI345" s="17"/>
    </row>
    <row r="346" spans="10:87" ht="15.75" x14ac:dyDescent="0.25"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D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</row>
    <row r="347" spans="10:87" ht="15.75" x14ac:dyDescent="0.25">
      <c r="AC347" s="17"/>
      <c r="AD347" s="17"/>
      <c r="AE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D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</row>
    <row r="350" spans="10:87" ht="15.75" x14ac:dyDescent="0.25">
      <c r="BP350" s="17"/>
      <c r="BQ350" s="17"/>
      <c r="BR350" s="17"/>
      <c r="BS350" s="17"/>
      <c r="BT350" s="17"/>
      <c r="BU350" s="17"/>
      <c r="BV350" s="17"/>
      <c r="BW350" s="17"/>
      <c r="BX350" s="17"/>
      <c r="BY350" s="17"/>
      <c r="BZ350" s="17"/>
      <c r="CA350" s="17"/>
      <c r="CB350" s="17"/>
      <c r="CC350" s="17"/>
      <c r="CD350" s="17"/>
      <c r="CE350" s="17"/>
      <c r="CF350" s="17"/>
      <c r="CG350" s="17"/>
      <c r="CH350" s="17"/>
      <c r="CI350" s="17"/>
    </row>
    <row r="355" spans="26:87" ht="15.75" x14ac:dyDescent="0.25">
      <c r="Z355" s="17"/>
      <c r="AA355" s="17"/>
    </row>
    <row r="363" spans="26:87" ht="15.75" x14ac:dyDescent="0.25">
      <c r="BP363" s="17"/>
      <c r="BQ363" s="17"/>
      <c r="BR363" s="17"/>
      <c r="BS363" s="17"/>
      <c r="BT363" s="17"/>
      <c r="BU363" s="17"/>
      <c r="BV363" s="17"/>
      <c r="BW363" s="17"/>
      <c r="BX363" s="17"/>
      <c r="BY363" s="17"/>
      <c r="BZ363" s="17"/>
      <c r="CA363" s="17"/>
      <c r="CB363" s="17"/>
      <c r="CC363" s="17"/>
      <c r="CD363" s="17"/>
      <c r="CE363" s="17"/>
      <c r="CF363" s="17"/>
      <c r="CG363" s="17"/>
      <c r="CH363" s="17"/>
      <c r="CI363" s="17"/>
    </row>
    <row r="364" spans="26:87" ht="15.75" x14ac:dyDescent="0.25">
      <c r="BP364" s="17"/>
      <c r="BQ364" s="17"/>
      <c r="BR364" s="17"/>
      <c r="BS364" s="17"/>
      <c r="BT364" s="17"/>
      <c r="BU364" s="17"/>
      <c r="BV364" s="17"/>
      <c r="BW364" s="17"/>
      <c r="BX364" s="17"/>
      <c r="BY364" s="17"/>
      <c r="BZ364" s="17"/>
      <c r="CA364" s="17"/>
      <c r="CB364" s="17"/>
      <c r="CC364" s="17"/>
      <c r="CD364" s="17"/>
      <c r="CE364" s="17"/>
      <c r="CF364" s="17"/>
      <c r="CG364" s="17"/>
      <c r="CH364" s="17"/>
      <c r="CI364" s="17"/>
    </row>
    <row r="370" spans="29:87" ht="15.75" x14ac:dyDescent="0.25">
      <c r="AC370" s="17"/>
      <c r="AD370" s="17"/>
      <c r="AE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D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</row>
    <row r="373" spans="29:87" ht="15.75" x14ac:dyDescent="0.25">
      <c r="AH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D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7"/>
      <c r="BU373" s="17"/>
      <c r="BV373" s="17"/>
      <c r="BW373" s="17"/>
      <c r="BX373" s="17"/>
      <c r="BY373" s="17"/>
      <c r="BZ373" s="17"/>
      <c r="CA373" s="17"/>
      <c r="CB373" s="17"/>
      <c r="CC373" s="17"/>
      <c r="CD373" s="17"/>
      <c r="CE373" s="17"/>
      <c r="CF373" s="17"/>
      <c r="CG373" s="17"/>
      <c r="CH373" s="17"/>
      <c r="CI373" s="17"/>
    </row>
    <row r="375" spans="29:87" ht="15.75" x14ac:dyDescent="0.25"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17"/>
      <c r="AY375" s="17"/>
      <c r="AZ375" s="17"/>
      <c r="BA375" s="17"/>
      <c r="BB375" s="17"/>
      <c r="BC375" s="17"/>
      <c r="BD375" s="17"/>
      <c r="BE375" s="17"/>
      <c r="BF375" s="17"/>
      <c r="BG375" s="17"/>
      <c r="BH375" s="17"/>
      <c r="BI375" s="17"/>
      <c r="BJ375" s="17"/>
      <c r="BK375" s="17"/>
      <c r="BL375" s="17"/>
      <c r="BM375" s="17"/>
      <c r="BN375" s="17"/>
      <c r="BO375" s="17"/>
      <c r="BP375" s="17"/>
      <c r="BQ375" s="17"/>
      <c r="BR375" s="17"/>
      <c r="BS375" s="17"/>
      <c r="BT375" s="17"/>
      <c r="BU375" s="17"/>
      <c r="BV375" s="17"/>
      <c r="BW375" s="17"/>
      <c r="BX375" s="17"/>
      <c r="BY375" s="17"/>
      <c r="BZ375" s="17"/>
      <c r="CA375" s="17"/>
      <c r="CB375" s="17"/>
      <c r="CC375" s="17"/>
      <c r="CD375" s="17"/>
      <c r="CE375" s="17"/>
      <c r="CF375" s="17"/>
      <c r="CG375" s="17"/>
      <c r="CH375" s="17"/>
      <c r="CI375" s="17"/>
    </row>
    <row r="376" spans="29:87" ht="15.75" x14ac:dyDescent="0.25">
      <c r="AF376" s="17"/>
      <c r="AG376" s="17"/>
    </row>
    <row r="378" spans="29:87" ht="15.75" x14ac:dyDescent="0.25">
      <c r="AC378" s="17"/>
      <c r="AD378" s="17"/>
      <c r="AE378" s="17"/>
      <c r="AF378" s="17"/>
      <c r="AG378" s="17"/>
      <c r="AH378" s="17"/>
      <c r="AI378" s="17"/>
      <c r="AJ378" s="17"/>
      <c r="AK378" s="17"/>
    </row>
    <row r="381" spans="29:87" ht="15.75" x14ac:dyDescent="0.25">
      <c r="AC381" s="17"/>
      <c r="AD381" s="17"/>
      <c r="AE381" s="17"/>
      <c r="AF381" s="17"/>
      <c r="AG381" s="17"/>
      <c r="AH381" s="17"/>
      <c r="AI381" s="17"/>
      <c r="AJ381" s="17"/>
      <c r="AK381" s="17"/>
    </row>
    <row r="394" spans="10:87" ht="15.75" x14ac:dyDescent="0.25"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W394" s="17"/>
      <c r="X394" s="17"/>
      <c r="Y394" s="17"/>
      <c r="Z394" s="17"/>
      <c r="AA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  <c r="AX394" s="17"/>
      <c r="AY394" s="17"/>
      <c r="AZ394" s="17"/>
      <c r="BA394" s="17"/>
      <c r="BB394" s="17"/>
      <c r="BC394" s="17"/>
      <c r="BD394" s="17"/>
      <c r="BE394" s="17"/>
      <c r="BF394" s="17"/>
      <c r="BG394" s="17"/>
      <c r="BH394" s="17"/>
      <c r="BI394" s="17"/>
      <c r="BJ394" s="17"/>
      <c r="BK394" s="17"/>
      <c r="BL394" s="17"/>
      <c r="BM394" s="17"/>
      <c r="BN394" s="17"/>
      <c r="BO394" s="17"/>
      <c r="BP394" s="17"/>
      <c r="BQ394" s="17"/>
      <c r="BR394" s="17"/>
      <c r="BS394" s="17"/>
      <c r="BT394" s="17"/>
      <c r="BU394" s="17"/>
      <c r="BV394" s="17"/>
      <c r="BW394" s="17"/>
      <c r="BX394" s="17"/>
      <c r="BY394" s="17"/>
      <c r="BZ394" s="17"/>
      <c r="CA394" s="17"/>
      <c r="CB394" s="17"/>
      <c r="CC394" s="17"/>
      <c r="CD394" s="17"/>
      <c r="CE394" s="17"/>
      <c r="CF394" s="17"/>
      <c r="CG394" s="17"/>
      <c r="CH394" s="17"/>
      <c r="CI394" s="17"/>
    </row>
    <row r="397" spans="10:87" ht="15.75" x14ac:dyDescent="0.25">
      <c r="AH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  <c r="AX397" s="17"/>
      <c r="AY397" s="17"/>
      <c r="AZ397" s="17"/>
      <c r="BA397" s="17"/>
      <c r="BB397" s="17"/>
      <c r="BC397" s="17"/>
      <c r="BD397" s="17"/>
      <c r="BE397" s="17"/>
      <c r="BF397" s="17"/>
      <c r="BG397" s="17"/>
      <c r="BH397" s="17"/>
      <c r="BI397" s="17"/>
      <c r="BJ397" s="17"/>
      <c r="BK397" s="17"/>
      <c r="BL397" s="17"/>
      <c r="BM397" s="17"/>
      <c r="BN397" s="17"/>
      <c r="BO397" s="17"/>
      <c r="BP397" s="17"/>
      <c r="BQ397" s="17"/>
      <c r="BR397" s="17"/>
      <c r="BS397" s="17"/>
      <c r="BT397" s="17"/>
      <c r="BU397" s="17"/>
      <c r="BV397" s="17"/>
      <c r="BW397" s="17"/>
      <c r="BX397" s="17"/>
      <c r="BY397" s="17"/>
      <c r="BZ397" s="17"/>
      <c r="CA397" s="17"/>
      <c r="CB397" s="17"/>
      <c r="CC397" s="17"/>
      <c r="CD397" s="17"/>
      <c r="CE397" s="17"/>
      <c r="CF397" s="17"/>
      <c r="CG397" s="17"/>
      <c r="CH397" s="17"/>
      <c r="CI397" s="17"/>
    </row>
    <row r="420" spans="10:67" ht="15.75" x14ac:dyDescent="0.25"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W420" s="17"/>
      <c r="X420" s="17"/>
      <c r="Y420" s="17"/>
      <c r="Z420" s="17"/>
      <c r="AA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  <c r="AX420" s="17"/>
      <c r="AY420" s="17"/>
      <c r="AZ420" s="17"/>
      <c r="BA420" s="17"/>
      <c r="BB420" s="17"/>
      <c r="BC420" s="17"/>
      <c r="BD420" s="17"/>
      <c r="BE420" s="17"/>
      <c r="BF420" s="17"/>
      <c r="BG420" s="17"/>
      <c r="BH420" s="17"/>
      <c r="BI420" s="17"/>
      <c r="BJ420" s="17"/>
      <c r="BK420" s="17"/>
      <c r="BL420" s="17"/>
      <c r="BM420" s="17"/>
      <c r="BN420" s="17"/>
      <c r="BO420" s="17"/>
    </row>
    <row r="432" spans="10:67" ht="15.75" x14ac:dyDescent="0.25">
      <c r="AC432" s="17"/>
      <c r="AD432" s="17"/>
      <c r="AE432" s="17"/>
      <c r="AF432" s="17"/>
      <c r="AG432" s="17"/>
      <c r="AH432" s="17"/>
      <c r="AI432" s="17"/>
      <c r="AJ432" s="17"/>
      <c r="AK432" s="17"/>
    </row>
    <row r="436" spans="10:87" ht="15.75" x14ac:dyDescent="0.25">
      <c r="AC436" s="17"/>
      <c r="AD436" s="17"/>
      <c r="AE436" s="17"/>
      <c r="AF436" s="17"/>
      <c r="AG436" s="17"/>
      <c r="AH436" s="17"/>
      <c r="AI436" s="17"/>
      <c r="AJ436" s="17"/>
      <c r="AK436" s="17"/>
    </row>
    <row r="437" spans="10:87" ht="15.75" x14ac:dyDescent="0.25"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W437" s="17"/>
      <c r="X437" s="17"/>
      <c r="Y437" s="17"/>
      <c r="Z437" s="17"/>
      <c r="AA437" s="17"/>
      <c r="AH437" s="17"/>
      <c r="BP437" s="17"/>
      <c r="BQ437" s="17"/>
      <c r="BR437" s="17"/>
      <c r="BS437" s="17"/>
      <c r="BT437" s="17"/>
      <c r="BU437" s="17"/>
      <c r="BV437" s="17"/>
      <c r="BW437" s="17"/>
      <c r="BX437" s="17"/>
      <c r="BY437" s="17"/>
      <c r="BZ437" s="17"/>
      <c r="CA437" s="17"/>
      <c r="CB437" s="17"/>
      <c r="CC437" s="17"/>
      <c r="CD437" s="17"/>
      <c r="CE437" s="17"/>
      <c r="CF437" s="17"/>
      <c r="CG437" s="17"/>
      <c r="CH437" s="17"/>
      <c r="CI437" s="17"/>
    </row>
    <row r="440" spans="10:87" ht="15.75" x14ac:dyDescent="0.25">
      <c r="Z440" s="17"/>
      <c r="AA440" s="17"/>
    </row>
    <row r="442" spans="10:87" ht="15.75" x14ac:dyDescent="0.25"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  <c r="AX442" s="17"/>
      <c r="AY442" s="17"/>
      <c r="AZ442" s="17"/>
      <c r="BA442" s="17"/>
      <c r="BB442" s="17"/>
      <c r="BC442" s="17"/>
      <c r="BD442" s="17"/>
      <c r="BE442" s="17"/>
      <c r="BF442" s="17"/>
      <c r="BG442" s="17"/>
      <c r="BH442" s="17"/>
      <c r="BI442" s="17"/>
      <c r="BJ442" s="17"/>
      <c r="BK442" s="17"/>
      <c r="BL442" s="17"/>
      <c r="BM442" s="17"/>
      <c r="BN442" s="17"/>
      <c r="BO442" s="17"/>
    </row>
    <row r="464" spans="32:67" ht="15.75" x14ac:dyDescent="0.25">
      <c r="AF464" s="17"/>
      <c r="AG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  <c r="AX464" s="17"/>
      <c r="AY464" s="17"/>
      <c r="AZ464" s="17"/>
      <c r="BA464" s="17"/>
      <c r="BB464" s="17"/>
      <c r="BC464" s="17"/>
      <c r="BD464" s="17"/>
      <c r="BE464" s="17"/>
      <c r="BF464" s="17"/>
      <c r="BG464" s="17"/>
      <c r="BH464" s="17"/>
      <c r="BI464" s="17"/>
      <c r="BJ464" s="17"/>
      <c r="BK464" s="17"/>
      <c r="BL464" s="17"/>
      <c r="BM464" s="17"/>
      <c r="BN464" s="17"/>
      <c r="BO464" s="17"/>
    </row>
    <row r="468" spans="10:87" ht="15.75" x14ac:dyDescent="0.25"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W468" s="17"/>
      <c r="X468" s="17"/>
      <c r="Y468" s="17"/>
      <c r="Z468" s="17"/>
      <c r="AA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  <c r="AX468" s="17"/>
      <c r="AY468" s="17"/>
      <c r="AZ468" s="17"/>
      <c r="BA468" s="17"/>
      <c r="BB468" s="17"/>
      <c r="BC468" s="17"/>
      <c r="BD468" s="17"/>
      <c r="BE468" s="17"/>
      <c r="BF468" s="17"/>
      <c r="BG468" s="17"/>
      <c r="BH468" s="17"/>
      <c r="BI468" s="17"/>
      <c r="BJ468" s="17"/>
      <c r="BK468" s="17"/>
      <c r="BL468" s="17"/>
      <c r="BM468" s="17"/>
      <c r="BN468" s="17"/>
      <c r="BO468" s="17"/>
      <c r="BP468" s="17"/>
      <c r="BQ468" s="17"/>
      <c r="BR468" s="17"/>
      <c r="BS468" s="17"/>
      <c r="BT468" s="17"/>
      <c r="BU468" s="17"/>
      <c r="BV468" s="17"/>
      <c r="BW468" s="17"/>
      <c r="BX468" s="17"/>
      <c r="BY468" s="17"/>
      <c r="BZ468" s="17"/>
      <c r="CA468" s="17"/>
      <c r="CB468" s="17"/>
      <c r="CC468" s="17"/>
      <c r="CD468" s="17"/>
      <c r="CE468" s="17"/>
      <c r="CF468" s="17"/>
      <c r="CG468" s="17"/>
      <c r="CH468" s="17"/>
      <c r="CI468" s="17"/>
    </row>
    <row r="478" spans="10:87" ht="15.75" x14ac:dyDescent="0.25">
      <c r="AF478" s="17"/>
      <c r="AG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  <c r="AX478" s="17"/>
      <c r="AY478" s="17"/>
      <c r="AZ478" s="17"/>
      <c r="BA478" s="17"/>
      <c r="BB478" s="17"/>
      <c r="BC478" s="17"/>
      <c r="BD478" s="17"/>
      <c r="BE478" s="17"/>
      <c r="BF478" s="17"/>
      <c r="BG478" s="17"/>
      <c r="BH478" s="17"/>
      <c r="BI478" s="17"/>
      <c r="BJ478" s="17"/>
      <c r="BK478" s="17"/>
      <c r="BL478" s="17"/>
      <c r="BM478" s="17"/>
      <c r="BN478" s="17"/>
      <c r="BO478" s="17"/>
    </row>
    <row r="485" spans="29:67" ht="15.75" x14ac:dyDescent="0.25">
      <c r="AC485" s="17"/>
      <c r="AD485" s="17"/>
      <c r="AE485" s="17"/>
      <c r="AF485" s="17"/>
      <c r="AG485" s="17"/>
      <c r="AH485" s="17"/>
      <c r="AI485" s="17"/>
      <c r="AJ485" s="17"/>
      <c r="AK485" s="17"/>
    </row>
    <row r="488" spans="29:67" ht="15.75" x14ac:dyDescent="0.25"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  <c r="AX488" s="17"/>
      <c r="AY488" s="17"/>
      <c r="AZ488" s="17"/>
      <c r="BA488" s="17"/>
      <c r="BB488" s="17"/>
      <c r="BC488" s="17"/>
      <c r="BD488" s="17"/>
      <c r="BE488" s="17"/>
      <c r="BF488" s="17"/>
      <c r="BG488" s="17"/>
      <c r="BH488" s="17"/>
      <c r="BI488" s="17"/>
      <c r="BJ488" s="17"/>
      <c r="BK488" s="17"/>
      <c r="BL488" s="17"/>
      <c r="BM488" s="17"/>
      <c r="BN488" s="17"/>
      <c r="BO488" s="17"/>
    </row>
  </sheetData>
  <sheetProtection sheet="1" objects="1" scenarios="1"/>
  <sortState xmlns:xlrd2="http://schemas.microsoft.com/office/spreadsheetml/2017/richdata2" ref="J2:CI502">
    <sortCondition ref="AB1"/>
  </sortState>
  <mergeCells count="3">
    <mergeCell ref="J1:R1"/>
    <mergeCell ref="S1:AA1"/>
    <mergeCell ref="AC1:AK1"/>
  </mergeCells>
  <phoneticPr fontId="4" type="noConversion"/>
  <pageMargins left="0.19" right="0.17" top="0.45" bottom="0.3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DD1DF-454A-4494-8FBE-6EC0533611EB}">
  <sheetPr codeName="Feuil2"/>
  <dimension ref="A1:O464"/>
  <sheetViews>
    <sheetView workbookViewId="0">
      <selection activeCell="G40" sqref="G40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42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54</v>
      </c>
      <c r="C8" s="22" t="s">
        <v>57</v>
      </c>
      <c r="D8" s="22" t="s">
        <v>55</v>
      </c>
      <c r="E8" s="23"/>
      <c r="F8" s="22" t="s">
        <v>49</v>
      </c>
      <c r="G8" s="22" t="s">
        <v>46</v>
      </c>
      <c r="H8" s="22"/>
      <c r="J8" s="39">
        <v>13</v>
      </c>
      <c r="K8" s="39">
        <v>1</v>
      </c>
      <c r="L8" s="38"/>
      <c r="M8" s="39">
        <v>112</v>
      </c>
      <c r="N8" s="39">
        <v>1</v>
      </c>
      <c r="O8"/>
    </row>
    <row r="9" spans="1:15" s="17" customFormat="1" ht="18" customHeight="1" x14ac:dyDescent="0.3">
      <c r="A9" s="17" t="s">
        <v>3</v>
      </c>
      <c r="B9" s="22" t="s">
        <v>56</v>
      </c>
      <c r="C9" s="22" t="s">
        <v>50</v>
      </c>
      <c r="D9" s="22"/>
      <c r="E9" s="23"/>
      <c r="F9" s="22" t="s">
        <v>53</v>
      </c>
      <c r="G9" s="22" t="s">
        <v>52</v>
      </c>
      <c r="H9" s="22"/>
      <c r="J9" s="39">
        <v>2</v>
      </c>
      <c r="K9" s="39">
        <v>10</v>
      </c>
      <c r="L9" s="38"/>
      <c r="M9" s="39">
        <v>2</v>
      </c>
      <c r="N9" s="39">
        <v>108</v>
      </c>
      <c r="O9"/>
    </row>
    <row r="10" spans="1:15" s="17" customFormat="1" ht="18" customHeight="1" x14ac:dyDescent="0.3">
      <c r="A10" s="17" t="s">
        <v>4</v>
      </c>
      <c r="B10" s="22" t="s">
        <v>44</v>
      </c>
      <c r="C10" s="22" t="s">
        <v>47</v>
      </c>
      <c r="D10" s="22"/>
      <c r="E10" s="23"/>
      <c r="F10" s="22" t="s">
        <v>51</v>
      </c>
      <c r="G10" s="22" t="s">
        <v>45</v>
      </c>
      <c r="H10" s="22"/>
      <c r="J10" s="39">
        <v>9</v>
      </c>
      <c r="K10" s="39">
        <v>1</v>
      </c>
      <c r="L10" s="38"/>
      <c r="M10" s="39">
        <v>108</v>
      </c>
      <c r="N10" s="39">
        <v>1</v>
      </c>
      <c r="O10"/>
    </row>
    <row r="11" spans="1:15" s="17" customFormat="1" ht="18" customHeight="1" x14ac:dyDescent="0.3">
      <c r="A11" s="17" t="s">
        <v>5</v>
      </c>
      <c r="B11" s="22" t="s">
        <v>43</v>
      </c>
      <c r="C11" s="22" t="s">
        <v>120</v>
      </c>
      <c r="D11" s="22"/>
      <c r="E11" s="23"/>
      <c r="F11" s="22" t="s">
        <v>48</v>
      </c>
      <c r="G11" s="22" t="s">
        <v>119</v>
      </c>
      <c r="H11" s="22"/>
      <c r="J11" s="39">
        <v>13</v>
      </c>
      <c r="K11" s="39">
        <v>7</v>
      </c>
      <c r="L11" s="38"/>
      <c r="M11" s="39">
        <v>106</v>
      </c>
      <c r="N11" s="39">
        <v>7</v>
      </c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  <c r="O12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51</v>
      </c>
      <c r="C25" s="22" t="s">
        <v>56</v>
      </c>
      <c r="D25" s="22" t="s">
        <v>120</v>
      </c>
      <c r="E25" s="23"/>
      <c r="F25" s="22" t="s">
        <v>119</v>
      </c>
      <c r="G25" s="22" t="s">
        <v>49</v>
      </c>
      <c r="H25" s="22"/>
      <c r="J25" s="39">
        <v>3</v>
      </c>
      <c r="K25" s="39">
        <v>13</v>
      </c>
      <c r="L25" s="38"/>
      <c r="M25" s="39">
        <v>3</v>
      </c>
      <c r="N25" s="39">
        <v>110</v>
      </c>
      <c r="O25"/>
    </row>
    <row r="26" spans="1:15" s="17" customFormat="1" ht="18" customHeight="1" x14ac:dyDescent="0.3">
      <c r="A26" s="17" t="s">
        <v>3</v>
      </c>
      <c r="B26" s="22" t="s">
        <v>45</v>
      </c>
      <c r="C26" s="22" t="s">
        <v>48</v>
      </c>
      <c r="D26" s="22"/>
      <c r="E26" s="23"/>
      <c r="F26" s="22" t="s">
        <v>53</v>
      </c>
      <c r="G26" s="22" t="s">
        <v>55</v>
      </c>
      <c r="H26" s="22"/>
      <c r="J26" s="39">
        <v>13</v>
      </c>
      <c r="K26" s="39">
        <v>0</v>
      </c>
      <c r="L26" s="38"/>
      <c r="M26" s="39">
        <v>113</v>
      </c>
      <c r="N26" s="39">
        <v>0</v>
      </c>
      <c r="O26"/>
    </row>
    <row r="27" spans="1:15" s="17" customFormat="1" ht="18" customHeight="1" x14ac:dyDescent="0.3">
      <c r="A27" s="17" t="s">
        <v>4</v>
      </c>
      <c r="B27" s="22" t="s">
        <v>43</v>
      </c>
      <c r="C27" s="22" t="s">
        <v>46</v>
      </c>
      <c r="D27" s="22"/>
      <c r="E27" s="23"/>
      <c r="F27" s="22" t="s">
        <v>50</v>
      </c>
      <c r="G27" s="22" t="s">
        <v>54</v>
      </c>
      <c r="H27" s="22"/>
      <c r="J27" s="39">
        <v>13</v>
      </c>
      <c r="K27" s="39">
        <v>1</v>
      </c>
      <c r="L27" s="38"/>
      <c r="M27" s="39">
        <v>112</v>
      </c>
      <c r="N27" s="39">
        <v>1</v>
      </c>
      <c r="O27"/>
    </row>
    <row r="28" spans="1:15" s="17" customFormat="1" ht="18" customHeight="1" x14ac:dyDescent="0.3">
      <c r="A28" s="17" t="s">
        <v>5</v>
      </c>
      <c r="B28" s="22" t="s">
        <v>44</v>
      </c>
      <c r="C28" s="22" t="s">
        <v>52</v>
      </c>
      <c r="D28" s="22"/>
      <c r="E28" s="23"/>
      <c r="F28" s="22" t="s">
        <v>47</v>
      </c>
      <c r="G28" s="22" t="s">
        <v>57</v>
      </c>
      <c r="H28" s="22"/>
      <c r="J28" s="39">
        <v>12</v>
      </c>
      <c r="K28" s="39">
        <v>13</v>
      </c>
      <c r="L28" s="38"/>
      <c r="M28" s="39">
        <v>12</v>
      </c>
      <c r="N28" s="39">
        <v>101</v>
      </c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43</v>
      </c>
      <c r="C42" s="22" t="s">
        <v>50</v>
      </c>
      <c r="D42" s="22" t="s">
        <v>48</v>
      </c>
      <c r="E42" s="23"/>
      <c r="F42" s="22" t="s">
        <v>44</v>
      </c>
      <c r="G42" s="22" t="s">
        <v>56</v>
      </c>
      <c r="H42" s="22"/>
      <c r="J42" s="39">
        <v>11</v>
      </c>
      <c r="K42" s="39">
        <v>12</v>
      </c>
      <c r="L42" s="38"/>
      <c r="M42" s="39">
        <v>11</v>
      </c>
      <c r="N42" s="39">
        <v>101</v>
      </c>
      <c r="O42"/>
    </row>
    <row r="43" spans="1:15" s="17" customFormat="1" ht="18" customHeight="1" x14ac:dyDescent="0.3">
      <c r="A43" s="17" t="s">
        <v>3</v>
      </c>
      <c r="B43" s="22" t="s">
        <v>47</v>
      </c>
      <c r="C43" s="22" t="s">
        <v>51</v>
      </c>
      <c r="D43" s="22"/>
      <c r="E43" s="23"/>
      <c r="F43" s="22" t="s">
        <v>52</v>
      </c>
      <c r="G43" s="22" t="s">
        <v>55</v>
      </c>
      <c r="H43" s="22"/>
      <c r="J43" s="39">
        <v>13</v>
      </c>
      <c r="K43" s="39">
        <v>9</v>
      </c>
      <c r="L43" s="38"/>
      <c r="M43" s="39">
        <v>104</v>
      </c>
      <c r="N43" s="39">
        <v>9</v>
      </c>
      <c r="O43"/>
    </row>
    <row r="44" spans="1:15" s="17" customFormat="1" ht="18" customHeight="1" x14ac:dyDescent="0.3">
      <c r="A44" s="17" t="s">
        <v>4</v>
      </c>
      <c r="B44" s="22" t="s">
        <v>45</v>
      </c>
      <c r="C44" s="22" t="s">
        <v>54</v>
      </c>
      <c r="D44" s="22"/>
      <c r="E44" s="23"/>
      <c r="F44" s="22" t="s">
        <v>120</v>
      </c>
      <c r="G44" s="22" t="s">
        <v>46</v>
      </c>
      <c r="H44" s="22"/>
      <c r="J44" s="39">
        <v>10</v>
      </c>
      <c r="K44" s="39">
        <v>13</v>
      </c>
      <c r="L44" s="38"/>
      <c r="M44" s="39">
        <v>10</v>
      </c>
      <c r="N44" s="39">
        <v>103</v>
      </c>
      <c r="O44"/>
    </row>
    <row r="45" spans="1:15" s="17" customFormat="1" ht="18" customHeight="1" x14ac:dyDescent="0.3">
      <c r="A45" s="17" t="s">
        <v>5</v>
      </c>
      <c r="B45" s="22" t="s">
        <v>119</v>
      </c>
      <c r="C45" s="22" t="s">
        <v>57</v>
      </c>
      <c r="D45" s="22"/>
      <c r="E45" s="23"/>
      <c r="F45" s="22" t="s">
        <v>49</v>
      </c>
      <c r="G45" s="22" t="s">
        <v>53</v>
      </c>
      <c r="H45" s="22"/>
      <c r="J45" s="39">
        <v>10</v>
      </c>
      <c r="K45" s="39">
        <v>7</v>
      </c>
      <c r="L45" s="38"/>
      <c r="M45" s="39">
        <v>103</v>
      </c>
      <c r="N45" s="39">
        <v>7</v>
      </c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60" spans="1:15" ht="15.75" x14ac:dyDescent="0.25">
      <c r="J60" s="17"/>
      <c r="K60" s="17"/>
      <c r="L60" s="17"/>
      <c r="M60" s="17"/>
      <c r="N60" s="17"/>
      <c r="O60" s="17"/>
    </row>
    <row r="64" spans="1:15" ht="15.75" x14ac:dyDescent="0.25">
      <c r="J64" s="17"/>
      <c r="K64" s="17"/>
      <c r="L64" s="17"/>
      <c r="M64" s="17"/>
      <c r="N64" s="17"/>
      <c r="O64" s="17"/>
    </row>
    <row r="68" spans="10:15" ht="15.75" x14ac:dyDescent="0.25">
      <c r="J68" s="17"/>
      <c r="K68" s="17"/>
      <c r="L68" s="17"/>
      <c r="M68" s="17"/>
      <c r="N68" s="17"/>
      <c r="O68" s="17"/>
    </row>
    <row r="81" spans="10:15" ht="15.75" x14ac:dyDescent="0.25">
      <c r="J81" s="17"/>
      <c r="K81" s="17"/>
      <c r="L81" s="17"/>
      <c r="M81" s="17"/>
      <c r="N81" s="17"/>
      <c r="O81" s="17"/>
    </row>
    <row r="90" spans="10:15" ht="15.75" x14ac:dyDescent="0.25">
      <c r="J90" s="17"/>
      <c r="K90" s="17"/>
      <c r="L90" s="17"/>
      <c r="M90" s="17"/>
      <c r="N90" s="17"/>
      <c r="O90" s="17"/>
    </row>
    <row r="103" spans="10:15" ht="15.75" x14ac:dyDescent="0.25">
      <c r="J103" s="17"/>
      <c r="K103" s="17"/>
      <c r="L103" s="17"/>
      <c r="M103" s="17"/>
      <c r="N103" s="17"/>
      <c r="O103" s="17"/>
    </row>
    <row r="104" spans="10:15" ht="15.75" x14ac:dyDescent="0.25">
      <c r="J104" s="17"/>
      <c r="K104" s="17"/>
      <c r="L104" s="17"/>
      <c r="M104" s="17"/>
      <c r="N104" s="17"/>
      <c r="O104" s="17"/>
    </row>
    <row r="106" spans="10:15" ht="15.75" x14ac:dyDescent="0.25">
      <c r="J106" s="17"/>
      <c r="K106" s="17"/>
      <c r="L106" s="17"/>
      <c r="M106" s="17"/>
      <c r="N106" s="17"/>
      <c r="O106" s="17"/>
    </row>
    <row r="134" spans="10:15" ht="15.75" x14ac:dyDescent="0.25">
      <c r="J134" s="17"/>
      <c r="K134" s="17"/>
      <c r="L134" s="17"/>
      <c r="M134" s="17"/>
      <c r="N134" s="17"/>
      <c r="O134" s="17"/>
    </row>
    <row r="177" spans="10:15" ht="15.75" x14ac:dyDescent="0.25">
      <c r="J177" s="17"/>
      <c r="K177" s="17"/>
      <c r="L177" s="17"/>
      <c r="M177" s="17"/>
      <c r="N177" s="17"/>
      <c r="O177" s="17"/>
    </row>
    <row r="178" spans="10:15" ht="15.75" x14ac:dyDescent="0.25">
      <c r="J178" s="17"/>
      <c r="K178" s="17"/>
      <c r="L178" s="17"/>
      <c r="M178" s="17"/>
      <c r="N178" s="17"/>
      <c r="O178" s="17"/>
    </row>
    <row r="187" spans="10:15" ht="15.75" x14ac:dyDescent="0.25">
      <c r="J187" s="17"/>
      <c r="K187" s="17"/>
      <c r="L187" s="17"/>
      <c r="M187" s="17"/>
      <c r="N187" s="17"/>
      <c r="O187" s="17"/>
    </row>
    <row r="207" spans="10:15" ht="15.75" x14ac:dyDescent="0.25">
      <c r="J207" s="17"/>
      <c r="K207" s="17"/>
      <c r="L207" s="17"/>
      <c r="M207" s="17"/>
      <c r="N207" s="17"/>
      <c r="O207" s="17"/>
    </row>
    <row r="218" spans="10:15" ht="15.75" x14ac:dyDescent="0.25">
      <c r="J218" s="17"/>
      <c r="K218" s="17"/>
      <c r="L218" s="17"/>
      <c r="M218" s="17"/>
      <c r="N218" s="17"/>
      <c r="O218" s="17"/>
    </row>
    <row r="232" spans="10:15" ht="15.75" x14ac:dyDescent="0.25">
      <c r="J232" s="17"/>
      <c r="K232" s="17"/>
      <c r="L232" s="17"/>
      <c r="M232" s="17"/>
      <c r="N232" s="17"/>
      <c r="O232" s="17"/>
    </row>
    <row r="276" spans="10:15" ht="15.75" x14ac:dyDescent="0.25">
      <c r="J276" s="17"/>
      <c r="K276" s="17"/>
      <c r="L276" s="17"/>
      <c r="M276" s="17"/>
      <c r="N276" s="17"/>
      <c r="O276" s="17"/>
    </row>
    <row r="294" spans="10:15" ht="15.75" x14ac:dyDescent="0.25">
      <c r="J294" s="17"/>
      <c r="K294" s="17"/>
      <c r="L294" s="17"/>
      <c r="M294" s="17"/>
      <c r="N294" s="17"/>
      <c r="O294" s="17"/>
    </row>
    <row r="298" spans="10:15" ht="15.75" x14ac:dyDescent="0.25">
      <c r="J298" s="17"/>
      <c r="K298" s="17"/>
      <c r="L298" s="17"/>
      <c r="M298" s="17"/>
      <c r="N298" s="17"/>
      <c r="O298" s="17"/>
    </row>
    <row r="300" spans="10:15" ht="15.75" x14ac:dyDescent="0.25">
      <c r="J300" s="17"/>
      <c r="K300" s="17"/>
      <c r="L300" s="17"/>
      <c r="M300" s="17"/>
      <c r="N300" s="17"/>
      <c r="O300" s="17"/>
    </row>
    <row r="302" spans="10:15" ht="15.75" x14ac:dyDescent="0.25">
      <c r="J302" s="17"/>
      <c r="K302" s="17"/>
      <c r="L302" s="17"/>
      <c r="M302" s="17"/>
      <c r="N302" s="17"/>
      <c r="O302" s="17"/>
    </row>
    <row r="326" spans="10:15" ht="15.75" x14ac:dyDescent="0.25">
      <c r="J326" s="17"/>
      <c r="K326" s="17"/>
      <c r="L326" s="17"/>
      <c r="M326" s="17"/>
      <c r="N326" s="17"/>
      <c r="O326" s="17"/>
    </row>
    <row r="329" spans="10:15" ht="15.75" x14ac:dyDescent="0.25">
      <c r="J329" s="17"/>
      <c r="K329" s="17"/>
      <c r="L329" s="17"/>
      <c r="M329" s="17"/>
      <c r="N329" s="17"/>
      <c r="O329" s="17"/>
    </row>
    <row r="347" spans="10:15" ht="15.75" x14ac:dyDescent="0.25">
      <c r="J347" s="17"/>
      <c r="K347" s="17"/>
      <c r="L347" s="17"/>
      <c r="M347" s="17"/>
      <c r="N347" s="17"/>
      <c r="O347" s="17"/>
    </row>
    <row r="358" spans="10:15" ht="15.75" x14ac:dyDescent="0.25">
      <c r="J358" s="17"/>
      <c r="K358" s="17"/>
      <c r="L358" s="17"/>
      <c r="M358" s="17"/>
      <c r="N358" s="17"/>
      <c r="O358" s="17"/>
    </row>
    <row r="373" spans="10:15" ht="15.75" x14ac:dyDescent="0.25">
      <c r="J373" s="17"/>
      <c r="K373" s="17"/>
      <c r="L373" s="17"/>
      <c r="M373" s="17"/>
      <c r="N373" s="17"/>
      <c r="O373" s="17"/>
    </row>
    <row r="397" spans="10:15" ht="15.75" x14ac:dyDescent="0.25">
      <c r="J397" s="17"/>
      <c r="K397" s="17"/>
      <c r="L397" s="17"/>
      <c r="M397" s="17"/>
      <c r="N397" s="17"/>
      <c r="O397" s="17"/>
    </row>
    <row r="414" spans="10:15" ht="15.75" x14ac:dyDescent="0.25">
      <c r="J414" s="17"/>
      <c r="K414" s="17"/>
      <c r="L414" s="17"/>
      <c r="M414" s="17"/>
      <c r="N414" s="17"/>
      <c r="O414" s="17"/>
    </row>
    <row r="419" spans="10:15" ht="15.75" x14ac:dyDescent="0.25">
      <c r="J419" s="17"/>
      <c r="K419" s="17"/>
      <c r="L419" s="17"/>
      <c r="M419" s="17"/>
      <c r="N419" s="17"/>
      <c r="O419" s="17"/>
    </row>
    <row r="426" spans="10:15" ht="15.75" x14ac:dyDescent="0.25">
      <c r="J426" s="17"/>
      <c r="K426" s="17"/>
      <c r="L426" s="17"/>
      <c r="M426" s="17"/>
      <c r="N426" s="17"/>
      <c r="O426" s="17"/>
    </row>
    <row r="464" spans="10:15" ht="15.75" x14ac:dyDescent="0.25">
      <c r="J464" s="17"/>
      <c r="K464" s="17"/>
      <c r="L464" s="17"/>
      <c r="M464" s="17"/>
      <c r="N464" s="17"/>
      <c r="O464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0C90E-0000-43EA-A3D2-AC3B3F231D72}">
  <sheetPr codeName="Feuil5"/>
  <dimension ref="A1:O468"/>
  <sheetViews>
    <sheetView workbookViewId="0">
      <selection activeCell="H55" sqref="H55"/>
    </sheetView>
  </sheetViews>
  <sheetFormatPr baseColWidth="10" defaultRowHeight="15" x14ac:dyDescent="0.25"/>
  <cols>
    <col min="1" max="1" width="9.28515625" customWidth="1"/>
    <col min="2" max="4" width="14.7109375" customWidth="1"/>
    <col min="5" max="5" width="1.85546875" customWidth="1"/>
    <col min="6" max="8" width="14.7109375" customWidth="1"/>
    <col min="9" max="9" width="2.7109375" customWidth="1"/>
    <col min="10" max="11" width="7.7109375" customWidth="1"/>
    <col min="12" max="12" width="2.7109375" customWidth="1"/>
    <col min="13" max="14" width="7.7109375" customWidth="1"/>
  </cols>
  <sheetData>
    <row r="1" spans="1:15" ht="26.25" x14ac:dyDescent="0.4">
      <c r="A1" s="37" t="s">
        <v>42</v>
      </c>
    </row>
    <row r="3" spans="1:15" ht="18.75" x14ac:dyDescent="0.3">
      <c r="J3" s="48" t="s">
        <v>29</v>
      </c>
      <c r="K3" s="48"/>
      <c r="M3" s="48" t="s">
        <v>30</v>
      </c>
      <c r="N3" s="48"/>
    </row>
    <row r="4" spans="1:15" ht="3" customHeight="1" x14ac:dyDescent="0.25"/>
    <row r="5" spans="1:15" ht="3" customHeight="1" x14ac:dyDescent="0.25"/>
    <row r="6" spans="1:15" ht="3" customHeight="1" x14ac:dyDescent="0.25"/>
    <row r="7" spans="1:15" ht="21" x14ac:dyDescent="0.35">
      <c r="A7" s="16" t="s">
        <v>1</v>
      </c>
    </row>
    <row r="8" spans="1:15" s="17" customFormat="1" ht="18" customHeight="1" x14ac:dyDescent="0.3">
      <c r="A8" s="17" t="s">
        <v>2</v>
      </c>
      <c r="B8" s="22" t="s">
        <v>51</v>
      </c>
      <c r="C8" s="22" t="s">
        <v>45</v>
      </c>
      <c r="D8" s="22" t="s">
        <v>55</v>
      </c>
      <c r="E8" s="23"/>
      <c r="F8" s="22" t="s">
        <v>53</v>
      </c>
      <c r="G8" s="22" t="s">
        <v>50</v>
      </c>
      <c r="H8" s="22"/>
      <c r="J8" s="39">
        <v>9</v>
      </c>
      <c r="K8" s="39">
        <v>13</v>
      </c>
      <c r="L8" s="38"/>
      <c r="M8" s="39">
        <v>9</v>
      </c>
      <c r="N8" s="39">
        <v>104</v>
      </c>
      <c r="O8"/>
    </row>
    <row r="9" spans="1:15" s="17" customFormat="1" ht="18" customHeight="1" x14ac:dyDescent="0.3">
      <c r="A9" s="17" t="s">
        <v>3</v>
      </c>
      <c r="B9" s="22" t="s">
        <v>46</v>
      </c>
      <c r="C9" s="22" t="s">
        <v>52</v>
      </c>
      <c r="D9" s="22"/>
      <c r="E9" s="23"/>
      <c r="F9" s="22" t="s">
        <v>47</v>
      </c>
      <c r="G9" s="22" t="s">
        <v>49</v>
      </c>
      <c r="H9" s="22"/>
      <c r="J9" s="39">
        <v>13</v>
      </c>
      <c r="K9" s="39">
        <v>10</v>
      </c>
      <c r="L9" s="38"/>
      <c r="M9" s="39">
        <v>103</v>
      </c>
      <c r="N9" s="39">
        <v>10</v>
      </c>
      <c r="O9"/>
    </row>
    <row r="10" spans="1:15" s="17" customFormat="1" ht="18" customHeight="1" x14ac:dyDescent="0.3">
      <c r="A10" s="17" t="s">
        <v>4</v>
      </c>
      <c r="B10" s="22" t="s">
        <v>120</v>
      </c>
      <c r="C10" s="22" t="s">
        <v>56</v>
      </c>
      <c r="D10" s="22"/>
      <c r="E10" s="23"/>
      <c r="F10" s="22" t="s">
        <v>44</v>
      </c>
      <c r="G10" s="22" t="s">
        <v>119</v>
      </c>
      <c r="H10" s="22"/>
      <c r="J10" s="39">
        <v>2</v>
      </c>
      <c r="K10" s="39">
        <v>13</v>
      </c>
      <c r="L10" s="38"/>
      <c r="M10" s="39">
        <v>2</v>
      </c>
      <c r="N10" s="39">
        <v>111</v>
      </c>
      <c r="O10"/>
    </row>
    <row r="11" spans="1:15" s="17" customFormat="1" ht="18" customHeight="1" x14ac:dyDescent="0.3">
      <c r="A11" s="17" t="s">
        <v>5</v>
      </c>
      <c r="B11" s="22" t="s">
        <v>48</v>
      </c>
      <c r="C11" s="22" t="s">
        <v>43</v>
      </c>
      <c r="D11" s="22"/>
      <c r="E11" s="23"/>
      <c r="F11" s="22" t="s">
        <v>57</v>
      </c>
      <c r="G11" s="22" t="s">
        <v>54</v>
      </c>
      <c r="H11" s="22"/>
      <c r="J11" s="39">
        <v>9</v>
      </c>
      <c r="K11" s="39">
        <v>11</v>
      </c>
      <c r="L11" s="38"/>
      <c r="M11" s="39">
        <v>9</v>
      </c>
      <c r="N11" s="39">
        <v>102</v>
      </c>
      <c r="O11"/>
    </row>
    <row r="12" spans="1:15" s="17" customFormat="1" ht="18" customHeight="1" x14ac:dyDescent="0.3">
      <c r="A12" s="17" t="s">
        <v>6</v>
      </c>
      <c r="B12" s="22"/>
      <c r="C12" s="22"/>
      <c r="D12" s="22"/>
      <c r="E12" s="23"/>
      <c r="F12" s="22"/>
      <c r="G12" s="22"/>
      <c r="H12" s="22"/>
      <c r="J12" s="39"/>
      <c r="K12" s="39"/>
      <c r="L12" s="38"/>
      <c r="M12" s="39"/>
      <c r="N12" s="39"/>
    </row>
    <row r="13" spans="1:15" s="17" customFormat="1" ht="18" customHeight="1" x14ac:dyDescent="0.3">
      <c r="A13" s="17" t="s">
        <v>7</v>
      </c>
      <c r="B13" s="22"/>
      <c r="C13" s="22"/>
      <c r="D13" s="22"/>
      <c r="E13" s="23"/>
      <c r="F13" s="22"/>
      <c r="G13" s="22"/>
      <c r="H13" s="22"/>
      <c r="J13" s="39"/>
      <c r="K13" s="39"/>
      <c r="L13" s="38"/>
      <c r="M13" s="39"/>
      <c r="N13" s="39"/>
      <c r="O13" s="38"/>
    </row>
    <row r="14" spans="1:15" s="17" customFormat="1" ht="18" customHeight="1" x14ac:dyDescent="0.3">
      <c r="A14" s="17" t="s">
        <v>8</v>
      </c>
      <c r="B14" s="22"/>
      <c r="C14" s="22"/>
      <c r="D14" s="22"/>
      <c r="E14" s="23"/>
      <c r="F14" s="22"/>
      <c r="G14" s="22"/>
      <c r="H14" s="22"/>
      <c r="J14" s="39"/>
      <c r="K14" s="39"/>
      <c r="L14" s="38"/>
      <c r="M14" s="39"/>
      <c r="N14" s="39"/>
      <c r="O14"/>
    </row>
    <row r="15" spans="1:15" s="17" customFormat="1" ht="18" customHeight="1" x14ac:dyDescent="0.3">
      <c r="A15" s="17" t="s">
        <v>9</v>
      </c>
      <c r="B15" s="22"/>
      <c r="C15" s="22"/>
      <c r="D15" s="22"/>
      <c r="E15" s="23"/>
      <c r="F15" s="22"/>
      <c r="G15" s="22"/>
      <c r="H15" s="22"/>
      <c r="J15" s="39"/>
      <c r="K15" s="39"/>
      <c r="L15" s="38"/>
      <c r="M15" s="39"/>
      <c r="N15" s="39"/>
      <c r="O15"/>
    </row>
    <row r="16" spans="1:15" s="17" customFormat="1" ht="18" customHeight="1" x14ac:dyDescent="0.3">
      <c r="A16" s="17" t="s">
        <v>10</v>
      </c>
      <c r="B16" s="22"/>
      <c r="C16" s="22"/>
      <c r="D16" s="22"/>
      <c r="E16" s="23"/>
      <c r="F16" s="22"/>
      <c r="G16" s="22"/>
      <c r="H16" s="22"/>
      <c r="J16" s="39"/>
      <c r="K16" s="39"/>
      <c r="L16" s="38"/>
      <c r="M16" s="39"/>
      <c r="N16" s="39"/>
      <c r="O16"/>
    </row>
    <row r="17" spans="1:15" s="17" customFormat="1" ht="18" customHeight="1" x14ac:dyDescent="0.3">
      <c r="A17" s="17" t="s">
        <v>11</v>
      </c>
      <c r="B17" s="22"/>
      <c r="C17" s="22"/>
      <c r="D17" s="22"/>
      <c r="E17" s="23"/>
      <c r="F17" s="22"/>
      <c r="G17" s="22"/>
      <c r="H17" s="22"/>
      <c r="J17" s="39"/>
      <c r="K17" s="39"/>
      <c r="L17" s="38"/>
      <c r="M17" s="39"/>
      <c r="N17" s="39"/>
      <c r="O17"/>
    </row>
    <row r="18" spans="1:15" s="17" customFormat="1" ht="18" hidden="1" customHeight="1" x14ac:dyDescent="0.25">
      <c r="B18" s="23"/>
      <c r="C18" s="23"/>
      <c r="D18" s="23"/>
      <c r="E18" s="23"/>
      <c r="F18" s="23"/>
      <c r="G18" s="23"/>
      <c r="H18" s="23"/>
    </row>
    <row r="19" spans="1:15" s="17" customFormat="1" ht="18" hidden="1" customHeight="1" x14ac:dyDescent="0.25">
      <c r="B19" s="23"/>
      <c r="C19" s="23"/>
      <c r="D19" s="23"/>
      <c r="E19" s="23"/>
      <c r="F19" s="23"/>
      <c r="G19" s="23"/>
      <c r="H19" s="23"/>
    </row>
    <row r="20" spans="1:15" s="17" customFormat="1" ht="18" hidden="1" customHeight="1" x14ac:dyDescent="0.25">
      <c r="B20" s="23"/>
      <c r="C20" s="23"/>
      <c r="D20" s="23"/>
      <c r="E20" s="23"/>
      <c r="F20" s="23"/>
      <c r="G20" s="23"/>
      <c r="H20" s="23"/>
    </row>
    <row r="21" spans="1:15" s="17" customFormat="1" ht="18" hidden="1" customHeight="1" x14ac:dyDescent="0.25">
      <c r="B21" s="23"/>
      <c r="C21" s="23"/>
      <c r="D21" s="23"/>
      <c r="E21" s="23"/>
      <c r="F21" s="23"/>
      <c r="G21" s="23"/>
      <c r="H21" s="23"/>
    </row>
    <row r="22" spans="1:15" s="17" customFormat="1" ht="18" hidden="1" customHeight="1" x14ac:dyDescent="0.25">
      <c r="B22" s="23"/>
      <c r="C22" s="23"/>
      <c r="D22" s="23"/>
      <c r="E22" s="23"/>
      <c r="F22" s="23"/>
      <c r="G22" s="23"/>
      <c r="H22" s="23"/>
    </row>
    <row r="23" spans="1:15" ht="62.25" customHeight="1" x14ac:dyDescent="0.25">
      <c r="B23" s="23"/>
      <c r="C23" s="23"/>
      <c r="D23" s="23"/>
      <c r="E23" s="23"/>
      <c r="F23" s="23"/>
      <c r="G23" s="23"/>
      <c r="H23" s="23"/>
    </row>
    <row r="24" spans="1:15" ht="21" x14ac:dyDescent="0.35">
      <c r="A24" s="16" t="s">
        <v>12</v>
      </c>
      <c r="B24" s="23"/>
      <c r="C24" s="23"/>
      <c r="D24" s="23"/>
      <c r="E24" s="23"/>
      <c r="F24" s="23"/>
      <c r="G24" s="23"/>
      <c r="H24" s="23"/>
    </row>
    <row r="25" spans="1:15" s="17" customFormat="1" ht="18" customHeight="1" x14ac:dyDescent="0.3">
      <c r="A25" s="17" t="s">
        <v>2</v>
      </c>
      <c r="B25" s="22" t="s">
        <v>49</v>
      </c>
      <c r="C25" s="22" t="s">
        <v>57</v>
      </c>
      <c r="D25" s="22" t="s">
        <v>56</v>
      </c>
      <c r="E25" s="23"/>
      <c r="F25" s="22" t="s">
        <v>43</v>
      </c>
      <c r="G25" s="22" t="s">
        <v>51</v>
      </c>
      <c r="H25" s="22"/>
      <c r="J25" s="39">
        <v>9</v>
      </c>
      <c r="K25" s="39">
        <v>11</v>
      </c>
      <c r="L25" s="38"/>
      <c r="M25" s="39">
        <v>9</v>
      </c>
      <c r="N25" s="39">
        <v>102</v>
      </c>
      <c r="O25"/>
    </row>
    <row r="26" spans="1:15" s="17" customFormat="1" ht="18" customHeight="1" x14ac:dyDescent="0.3">
      <c r="A26" s="17" t="s">
        <v>3</v>
      </c>
      <c r="B26" s="22" t="s">
        <v>52</v>
      </c>
      <c r="C26" s="22" t="s">
        <v>54</v>
      </c>
      <c r="D26" s="22"/>
      <c r="E26" s="23"/>
      <c r="F26" s="22" t="s">
        <v>46</v>
      </c>
      <c r="G26" s="22" t="s">
        <v>55</v>
      </c>
      <c r="H26" s="22"/>
      <c r="J26" s="39">
        <v>0</v>
      </c>
      <c r="K26" s="39">
        <v>13</v>
      </c>
      <c r="L26" s="38"/>
      <c r="M26" s="39">
        <v>0</v>
      </c>
      <c r="N26" s="39">
        <v>113</v>
      </c>
      <c r="O26"/>
    </row>
    <row r="27" spans="1:15" s="17" customFormat="1" ht="18" customHeight="1" x14ac:dyDescent="0.3">
      <c r="A27" s="17" t="s">
        <v>4</v>
      </c>
      <c r="B27" s="22" t="s">
        <v>44</v>
      </c>
      <c r="C27" s="22" t="s">
        <v>50</v>
      </c>
      <c r="D27" s="22"/>
      <c r="E27" s="23"/>
      <c r="F27" s="22" t="s">
        <v>120</v>
      </c>
      <c r="G27" s="22" t="s">
        <v>48</v>
      </c>
      <c r="H27" s="22"/>
      <c r="J27" s="39">
        <v>13</v>
      </c>
      <c r="K27" s="39">
        <v>1</v>
      </c>
      <c r="L27" s="38"/>
      <c r="M27" s="39">
        <v>112</v>
      </c>
      <c r="N27" s="39">
        <v>1</v>
      </c>
      <c r="O27"/>
    </row>
    <row r="28" spans="1:15" s="17" customFormat="1" ht="18" customHeight="1" x14ac:dyDescent="0.3">
      <c r="A28" s="17" t="s">
        <v>5</v>
      </c>
      <c r="B28" s="22" t="s">
        <v>119</v>
      </c>
      <c r="C28" s="22" t="s">
        <v>45</v>
      </c>
      <c r="D28" s="22"/>
      <c r="E28" s="23"/>
      <c r="F28" s="22" t="s">
        <v>47</v>
      </c>
      <c r="G28" s="22" t="s">
        <v>53</v>
      </c>
      <c r="H28" s="22"/>
      <c r="J28" s="39">
        <v>13</v>
      </c>
      <c r="K28" s="39">
        <v>12</v>
      </c>
      <c r="L28" s="38"/>
      <c r="M28" s="39">
        <v>101</v>
      </c>
      <c r="N28" s="39">
        <v>12</v>
      </c>
      <c r="O28"/>
    </row>
    <row r="29" spans="1:15" s="17" customFormat="1" ht="18" customHeight="1" x14ac:dyDescent="0.3">
      <c r="A29" s="17" t="s">
        <v>6</v>
      </c>
      <c r="B29" s="22"/>
      <c r="C29" s="22"/>
      <c r="D29" s="22"/>
      <c r="E29" s="23"/>
      <c r="F29" s="22"/>
      <c r="G29" s="22"/>
      <c r="H29" s="22"/>
      <c r="J29" s="39"/>
      <c r="K29" s="39"/>
      <c r="L29" s="38"/>
      <c r="M29" s="39"/>
      <c r="N29" s="39"/>
      <c r="O29"/>
    </row>
    <row r="30" spans="1:15" s="17" customFormat="1" ht="18" customHeight="1" x14ac:dyDescent="0.3">
      <c r="A30" s="17" t="s">
        <v>7</v>
      </c>
      <c r="B30" s="22"/>
      <c r="C30" s="22"/>
      <c r="D30" s="22"/>
      <c r="E30" s="23"/>
      <c r="F30" s="22"/>
      <c r="G30" s="22"/>
      <c r="H30" s="22"/>
      <c r="J30" s="39"/>
      <c r="K30" s="39"/>
      <c r="L30" s="38"/>
      <c r="M30" s="39"/>
      <c r="N30" s="39"/>
      <c r="O30"/>
    </row>
    <row r="31" spans="1:15" s="17" customFormat="1" ht="18" customHeight="1" x14ac:dyDescent="0.3">
      <c r="A31" s="17" t="s">
        <v>8</v>
      </c>
      <c r="B31" s="22"/>
      <c r="C31" s="22"/>
      <c r="D31" s="22"/>
      <c r="E31" s="23"/>
      <c r="F31" s="22"/>
      <c r="G31" s="22"/>
      <c r="H31" s="22"/>
      <c r="J31" s="39"/>
      <c r="K31" s="39"/>
      <c r="L31" s="38"/>
      <c r="M31" s="39"/>
      <c r="N31" s="39"/>
      <c r="O31"/>
    </row>
    <row r="32" spans="1:15" s="17" customFormat="1" ht="18" customHeight="1" x14ac:dyDescent="0.3">
      <c r="A32" s="17" t="s">
        <v>9</v>
      </c>
      <c r="B32" s="22"/>
      <c r="C32" s="22"/>
      <c r="D32" s="22"/>
      <c r="E32" s="23"/>
      <c r="F32" s="22"/>
      <c r="G32" s="22"/>
      <c r="H32" s="22"/>
      <c r="J32" s="39"/>
      <c r="K32" s="39"/>
      <c r="L32" s="38"/>
      <c r="M32" s="39"/>
      <c r="N32" s="39"/>
      <c r="O32"/>
    </row>
    <row r="33" spans="1:15" s="17" customFormat="1" ht="18" customHeight="1" x14ac:dyDescent="0.3">
      <c r="A33" s="17" t="s">
        <v>10</v>
      </c>
      <c r="B33" s="22"/>
      <c r="C33" s="22"/>
      <c r="D33" s="22"/>
      <c r="E33" s="23"/>
      <c r="F33" s="22"/>
      <c r="G33" s="22"/>
      <c r="H33" s="22"/>
      <c r="J33" s="39"/>
      <c r="K33" s="39"/>
      <c r="L33" s="38"/>
      <c r="M33" s="39"/>
      <c r="N33" s="39"/>
      <c r="O33"/>
    </row>
    <row r="34" spans="1:15" s="17" customFormat="1" ht="18" customHeight="1" x14ac:dyDescent="0.3">
      <c r="A34" s="17" t="s">
        <v>11</v>
      </c>
      <c r="B34" s="22"/>
      <c r="C34" s="22"/>
      <c r="D34" s="22"/>
      <c r="E34" s="23"/>
      <c r="F34" s="22"/>
      <c r="G34" s="22"/>
      <c r="H34" s="22"/>
      <c r="J34" s="39"/>
      <c r="K34" s="39"/>
      <c r="L34" s="38"/>
      <c r="M34" s="39"/>
      <c r="N34" s="39"/>
      <c r="O34"/>
    </row>
    <row r="35" spans="1:15" s="17" customFormat="1" ht="18" hidden="1" customHeight="1" x14ac:dyDescent="0.25">
      <c r="B35" s="23"/>
      <c r="C35" s="23"/>
      <c r="D35" s="23"/>
      <c r="E35" s="23"/>
      <c r="F35" s="23"/>
      <c r="G35" s="23"/>
      <c r="H35" s="23"/>
    </row>
    <row r="36" spans="1:15" s="17" customFormat="1" ht="18" hidden="1" customHeight="1" x14ac:dyDescent="0.25">
      <c r="B36" s="23"/>
      <c r="C36" s="23"/>
      <c r="D36" s="23"/>
      <c r="E36" s="23"/>
      <c r="F36" s="23"/>
      <c r="G36" s="23"/>
      <c r="H36" s="23"/>
    </row>
    <row r="37" spans="1:15" s="17" customFormat="1" ht="18" hidden="1" customHeight="1" x14ac:dyDescent="0.25">
      <c r="B37" s="23"/>
      <c r="C37" s="23"/>
      <c r="D37" s="23"/>
      <c r="E37" s="23"/>
      <c r="F37" s="23"/>
      <c r="G37" s="23"/>
      <c r="H37" s="23"/>
    </row>
    <row r="38" spans="1:15" s="17" customFormat="1" ht="18" hidden="1" customHeight="1" x14ac:dyDescent="0.25">
      <c r="B38" s="23"/>
      <c r="C38" s="23"/>
      <c r="D38" s="23"/>
      <c r="E38" s="23"/>
      <c r="F38" s="23"/>
      <c r="G38" s="23"/>
      <c r="H38" s="23"/>
    </row>
    <row r="39" spans="1:15" s="17" customFormat="1" ht="18" hidden="1" customHeight="1" x14ac:dyDescent="0.25">
      <c r="B39" s="23"/>
      <c r="C39" s="23"/>
      <c r="D39" s="23"/>
      <c r="E39" s="23"/>
      <c r="F39" s="23"/>
      <c r="G39" s="23"/>
      <c r="H39" s="23"/>
    </row>
    <row r="40" spans="1:15" ht="62.25" customHeight="1" x14ac:dyDescent="0.25">
      <c r="B40" s="23"/>
      <c r="C40" s="23"/>
      <c r="D40" s="23"/>
      <c r="E40" s="23"/>
      <c r="F40" s="23"/>
      <c r="G40" s="23"/>
      <c r="H40" s="23"/>
    </row>
    <row r="41" spans="1:15" ht="21" x14ac:dyDescent="0.35">
      <c r="A41" s="16" t="s">
        <v>13</v>
      </c>
      <c r="B41" s="23"/>
      <c r="C41" s="23"/>
      <c r="D41" s="23"/>
      <c r="E41" s="23"/>
      <c r="F41" s="23"/>
      <c r="G41" s="23"/>
      <c r="H41" s="23"/>
    </row>
    <row r="42" spans="1:15" s="17" customFormat="1" ht="18" customHeight="1" x14ac:dyDescent="0.3">
      <c r="A42" s="17" t="s">
        <v>2</v>
      </c>
      <c r="B42" s="22" t="s">
        <v>44</v>
      </c>
      <c r="C42" s="22" t="s">
        <v>47</v>
      </c>
      <c r="D42" s="22" t="s">
        <v>120</v>
      </c>
      <c r="E42" s="23"/>
      <c r="F42" s="22" t="s">
        <v>51</v>
      </c>
      <c r="G42" s="22" t="s">
        <v>56</v>
      </c>
      <c r="H42" s="22"/>
      <c r="J42" s="39">
        <v>3</v>
      </c>
      <c r="K42" s="39">
        <v>13</v>
      </c>
      <c r="L42" s="38"/>
      <c r="M42" s="39">
        <v>3</v>
      </c>
      <c r="N42" s="39">
        <v>110</v>
      </c>
      <c r="O42"/>
    </row>
    <row r="43" spans="1:15" s="17" customFormat="1" ht="18" customHeight="1" x14ac:dyDescent="0.3">
      <c r="A43" s="17" t="s">
        <v>3</v>
      </c>
      <c r="B43" s="22" t="s">
        <v>45</v>
      </c>
      <c r="C43" s="22" t="s">
        <v>50</v>
      </c>
      <c r="D43" s="22"/>
      <c r="E43" s="23"/>
      <c r="F43" s="22" t="s">
        <v>43</v>
      </c>
      <c r="G43" s="22" t="s">
        <v>55</v>
      </c>
      <c r="H43" s="22"/>
      <c r="J43" s="39">
        <v>13</v>
      </c>
      <c r="K43" s="39">
        <v>3</v>
      </c>
      <c r="L43" s="38"/>
      <c r="M43" s="39">
        <v>110</v>
      </c>
      <c r="N43" s="39">
        <v>3</v>
      </c>
      <c r="O43"/>
    </row>
    <row r="44" spans="1:15" s="17" customFormat="1" ht="18" customHeight="1" x14ac:dyDescent="0.3">
      <c r="A44" s="17" t="s">
        <v>4</v>
      </c>
      <c r="B44" s="22" t="s">
        <v>119</v>
      </c>
      <c r="C44" s="22" t="s">
        <v>49</v>
      </c>
      <c r="D44" s="22"/>
      <c r="E44" s="23"/>
      <c r="F44" s="22" t="s">
        <v>46</v>
      </c>
      <c r="G44" s="22" t="s">
        <v>54</v>
      </c>
      <c r="H44" s="22"/>
      <c r="J44" s="39">
        <v>6</v>
      </c>
      <c r="K44" s="39">
        <v>12</v>
      </c>
      <c r="L44" s="38"/>
      <c r="M44" s="39">
        <v>6</v>
      </c>
      <c r="N44" s="39">
        <v>106</v>
      </c>
      <c r="O44"/>
    </row>
    <row r="45" spans="1:15" s="17" customFormat="1" ht="18" customHeight="1" x14ac:dyDescent="0.3">
      <c r="A45" s="17" t="s">
        <v>5</v>
      </c>
      <c r="B45" s="22" t="s">
        <v>48</v>
      </c>
      <c r="C45" s="22" t="s">
        <v>53</v>
      </c>
      <c r="D45" s="22"/>
      <c r="E45" s="23"/>
      <c r="F45" s="22" t="s">
        <v>52</v>
      </c>
      <c r="G45" s="22" t="s">
        <v>57</v>
      </c>
      <c r="H45" s="22"/>
      <c r="J45" s="39">
        <v>13</v>
      </c>
      <c r="K45" s="39">
        <v>3</v>
      </c>
      <c r="L45" s="38"/>
      <c r="M45" s="39">
        <v>110</v>
      </c>
      <c r="N45" s="39">
        <v>3</v>
      </c>
      <c r="O45"/>
    </row>
    <row r="46" spans="1:15" s="17" customFormat="1" ht="18" customHeight="1" x14ac:dyDescent="0.3">
      <c r="A46" s="17" t="s">
        <v>6</v>
      </c>
      <c r="B46" s="22"/>
      <c r="C46" s="22"/>
      <c r="D46" s="22"/>
      <c r="E46" s="23"/>
      <c r="F46" s="22"/>
      <c r="G46" s="22"/>
      <c r="H46" s="22"/>
      <c r="J46" s="39"/>
      <c r="K46" s="39"/>
      <c r="L46" s="38"/>
      <c r="M46" s="39"/>
      <c r="N46" s="39"/>
      <c r="O46"/>
    </row>
    <row r="47" spans="1:15" s="17" customFormat="1" ht="18" customHeight="1" x14ac:dyDescent="0.3">
      <c r="A47" s="17" t="s">
        <v>7</v>
      </c>
      <c r="B47" s="22"/>
      <c r="C47" s="22"/>
      <c r="D47" s="22"/>
      <c r="E47" s="23"/>
      <c r="F47" s="22"/>
      <c r="G47" s="22"/>
      <c r="H47" s="22"/>
      <c r="J47" s="39"/>
      <c r="K47" s="39"/>
      <c r="L47" s="38"/>
      <c r="M47" s="39"/>
      <c r="N47" s="39"/>
      <c r="O47"/>
    </row>
    <row r="48" spans="1:15" s="17" customFormat="1" ht="18" customHeight="1" x14ac:dyDescent="0.3">
      <c r="A48" s="17" t="s">
        <v>8</v>
      </c>
      <c r="B48" s="22"/>
      <c r="C48" s="22"/>
      <c r="D48" s="22"/>
      <c r="E48" s="23"/>
      <c r="F48" s="22"/>
      <c r="G48" s="22"/>
      <c r="H48" s="22"/>
      <c r="J48" s="39"/>
      <c r="K48" s="39"/>
      <c r="L48" s="38"/>
      <c r="M48" s="39"/>
      <c r="N48" s="39"/>
      <c r="O48"/>
    </row>
    <row r="49" spans="1:15" s="17" customFormat="1" ht="18" customHeight="1" x14ac:dyDescent="0.3">
      <c r="A49" s="17" t="s">
        <v>9</v>
      </c>
      <c r="B49" s="22"/>
      <c r="C49" s="22"/>
      <c r="D49" s="22"/>
      <c r="E49" s="23"/>
      <c r="F49" s="22"/>
      <c r="G49" s="22"/>
      <c r="H49" s="22"/>
      <c r="J49" s="39"/>
      <c r="K49" s="39"/>
      <c r="L49" s="38"/>
      <c r="M49" s="39"/>
      <c r="N49" s="39"/>
      <c r="O49"/>
    </row>
    <row r="50" spans="1:15" s="17" customFormat="1" ht="18" customHeight="1" x14ac:dyDescent="0.3">
      <c r="A50" s="17" t="s">
        <v>10</v>
      </c>
      <c r="B50" s="22"/>
      <c r="C50" s="22"/>
      <c r="D50" s="22"/>
      <c r="E50" s="23"/>
      <c r="F50" s="22"/>
      <c r="G50" s="22"/>
      <c r="H50" s="22"/>
      <c r="J50" s="39"/>
      <c r="K50" s="39"/>
      <c r="L50" s="38"/>
      <c r="M50" s="39"/>
      <c r="N50" s="39"/>
      <c r="O50"/>
    </row>
    <row r="51" spans="1:15" s="17" customFormat="1" ht="18" customHeight="1" x14ac:dyDescent="0.3">
      <c r="A51" s="17" t="s">
        <v>11</v>
      </c>
      <c r="B51" s="22"/>
      <c r="C51" s="22"/>
      <c r="D51" s="22"/>
      <c r="E51" s="23"/>
      <c r="F51" s="22"/>
      <c r="G51" s="22"/>
      <c r="H51" s="22"/>
      <c r="J51" s="39"/>
      <c r="K51" s="39"/>
      <c r="L51" s="38"/>
      <c r="M51" s="39"/>
      <c r="N51" s="39"/>
      <c r="O51"/>
    </row>
    <row r="62" spans="1:15" ht="15.75" x14ac:dyDescent="0.25">
      <c r="J62" s="17"/>
      <c r="K62" s="17"/>
      <c r="L62" s="17"/>
      <c r="M62" s="17"/>
      <c r="N62" s="17"/>
      <c r="O62" s="17"/>
    </row>
    <row r="68" spans="10:15" ht="15.75" x14ac:dyDescent="0.25">
      <c r="J68" s="17"/>
      <c r="K68" s="17"/>
      <c r="L68" s="17"/>
      <c r="M68" s="17"/>
      <c r="N68" s="17"/>
      <c r="O68" s="17"/>
    </row>
    <row r="72" spans="10:15" ht="15.75" x14ac:dyDescent="0.25">
      <c r="J72" s="17"/>
      <c r="K72" s="17"/>
      <c r="L72" s="17"/>
      <c r="M72" s="17"/>
      <c r="N72" s="17"/>
      <c r="O72" s="17"/>
    </row>
    <row r="145" spans="10:15" ht="15.75" x14ac:dyDescent="0.25">
      <c r="J145" s="17"/>
      <c r="K145" s="17"/>
      <c r="L145" s="17"/>
      <c r="M145" s="17"/>
      <c r="N145" s="17"/>
      <c r="O145" s="17"/>
    </row>
    <row r="153" spans="10:15" ht="15.75" x14ac:dyDescent="0.25">
      <c r="J153" s="17"/>
      <c r="K153" s="17"/>
      <c r="L153" s="17"/>
      <c r="M153" s="17"/>
      <c r="N153" s="17"/>
      <c r="O153" s="17"/>
    </row>
    <row r="184" spans="10:15" ht="15.75" x14ac:dyDescent="0.25">
      <c r="J184" s="17"/>
      <c r="K184" s="17"/>
      <c r="L184" s="17"/>
      <c r="M184" s="17"/>
      <c r="N184" s="17"/>
      <c r="O184" s="17"/>
    </row>
    <row r="194" spans="10:15" ht="15.75" x14ac:dyDescent="0.25">
      <c r="J194" s="17"/>
      <c r="K194" s="17"/>
      <c r="L194" s="17"/>
      <c r="M194" s="17"/>
      <c r="N194" s="17"/>
      <c r="O194" s="17"/>
    </row>
    <row r="203" spans="10:15" ht="15.75" x14ac:dyDescent="0.25">
      <c r="J203" s="17"/>
      <c r="K203" s="17"/>
      <c r="L203" s="17"/>
      <c r="M203" s="17"/>
      <c r="N203" s="17"/>
      <c r="O203" s="17"/>
    </row>
    <row r="245" spans="10:15" ht="15.75" x14ac:dyDescent="0.25">
      <c r="J245" s="17"/>
      <c r="K245" s="17"/>
      <c r="L245" s="17"/>
      <c r="M245" s="17"/>
      <c r="N245" s="17"/>
      <c r="O245" s="17"/>
    </row>
    <row r="253" spans="10:15" ht="15.75" x14ac:dyDescent="0.25">
      <c r="J253" s="17"/>
      <c r="K253" s="17"/>
      <c r="L253" s="17"/>
      <c r="M253" s="17"/>
      <c r="N253" s="17"/>
      <c r="O253" s="17"/>
    </row>
    <row r="272" spans="10:15" ht="15.75" x14ac:dyDescent="0.25">
      <c r="J272" s="17"/>
      <c r="K272" s="17"/>
      <c r="L272" s="17"/>
      <c r="M272" s="17"/>
      <c r="N272" s="17"/>
      <c r="O272" s="17"/>
    </row>
    <row r="274" spans="10:15" ht="15.75" x14ac:dyDescent="0.25">
      <c r="J274" s="17"/>
      <c r="K274" s="17"/>
      <c r="L274" s="17"/>
      <c r="M274" s="17"/>
      <c r="N274" s="17"/>
      <c r="O274" s="17"/>
    </row>
    <row r="279" spans="10:15" ht="15.75" x14ac:dyDescent="0.25">
      <c r="J279" s="17"/>
      <c r="K279" s="17"/>
      <c r="L279" s="17"/>
      <c r="M279" s="17"/>
      <c r="N279" s="17"/>
      <c r="O279" s="17"/>
    </row>
    <row r="300" spans="10:15" ht="15.75" x14ac:dyDescent="0.25">
      <c r="J300" s="17"/>
      <c r="K300" s="17"/>
      <c r="L300" s="17"/>
      <c r="M300" s="17"/>
      <c r="N300" s="17"/>
      <c r="O300" s="17"/>
    </row>
    <row r="310" spans="10:15" ht="15.75" x14ac:dyDescent="0.25">
      <c r="J310" s="17"/>
      <c r="K310" s="17"/>
      <c r="L310" s="17"/>
      <c r="M310" s="17"/>
      <c r="N310" s="17"/>
      <c r="O310" s="17"/>
    </row>
    <row r="315" spans="10:15" ht="15.75" x14ac:dyDescent="0.25">
      <c r="J315" s="17"/>
      <c r="K315" s="17"/>
      <c r="L315" s="17"/>
      <c r="M315" s="17"/>
      <c r="N315" s="17"/>
      <c r="O315" s="17"/>
    </row>
    <row r="318" spans="10:15" ht="15.75" x14ac:dyDescent="0.25">
      <c r="J318" s="17"/>
      <c r="K318" s="17"/>
      <c r="L318" s="17"/>
      <c r="M318" s="17"/>
      <c r="N318" s="17"/>
      <c r="O318" s="17"/>
    </row>
    <row r="343" spans="10:15" ht="15.75" x14ac:dyDescent="0.25">
      <c r="J343" s="17"/>
      <c r="K343" s="17"/>
      <c r="L343" s="17"/>
      <c r="M343" s="17"/>
      <c r="N343" s="17"/>
      <c r="O343" s="17"/>
    </row>
    <row r="345" spans="10:15" ht="15.75" x14ac:dyDescent="0.25">
      <c r="J345" s="17"/>
      <c r="K345" s="17"/>
      <c r="L345" s="17"/>
      <c r="M345" s="17"/>
      <c r="N345" s="17"/>
      <c r="O345" s="17"/>
    </row>
    <row r="350" spans="10:15" ht="15.75" x14ac:dyDescent="0.25">
      <c r="J350" s="17"/>
      <c r="K350" s="17"/>
      <c r="L350" s="17"/>
      <c r="M350" s="17"/>
      <c r="N350" s="17"/>
      <c r="O350" s="17"/>
    </row>
    <row r="363" spans="10:15" ht="15.75" x14ac:dyDescent="0.25">
      <c r="J363" s="17"/>
      <c r="K363" s="17"/>
      <c r="L363" s="17"/>
      <c r="M363" s="17"/>
      <c r="N363" s="17"/>
      <c r="O363" s="17"/>
    </row>
    <row r="364" spans="10:15" ht="15.75" x14ac:dyDescent="0.25">
      <c r="J364" s="17"/>
      <c r="K364" s="17"/>
      <c r="L364" s="17"/>
      <c r="M364" s="17"/>
      <c r="N364" s="17"/>
      <c r="O364" s="17"/>
    </row>
    <row r="373" spans="10:15" ht="15.75" x14ac:dyDescent="0.25">
      <c r="J373" s="17"/>
      <c r="K373" s="17"/>
      <c r="L373" s="17"/>
      <c r="M373" s="17"/>
      <c r="N373" s="17"/>
      <c r="O373" s="17"/>
    </row>
    <row r="375" spans="10:15" ht="15.75" x14ac:dyDescent="0.25">
      <c r="J375" s="17"/>
      <c r="K375" s="17"/>
      <c r="L375" s="17"/>
      <c r="M375" s="17"/>
      <c r="N375" s="17"/>
      <c r="O375" s="17"/>
    </row>
    <row r="394" spans="10:15" ht="15.75" x14ac:dyDescent="0.25">
      <c r="J394" s="17"/>
      <c r="K394" s="17"/>
      <c r="L394" s="17"/>
      <c r="M394" s="17"/>
      <c r="N394" s="17"/>
      <c r="O394" s="17"/>
    </row>
    <row r="397" spans="10:15" ht="15.75" x14ac:dyDescent="0.25">
      <c r="J397" s="17"/>
      <c r="K397" s="17"/>
      <c r="L397" s="17"/>
      <c r="M397" s="17"/>
      <c r="N397" s="17"/>
      <c r="O397" s="17"/>
    </row>
    <row r="437" spans="10:15" ht="15.75" x14ac:dyDescent="0.25">
      <c r="J437" s="17"/>
      <c r="K437" s="17"/>
      <c r="L437" s="17"/>
      <c r="M437" s="17"/>
      <c r="N437" s="17"/>
      <c r="O437" s="17"/>
    </row>
    <row r="468" spans="10:15" ht="15.75" x14ac:dyDescent="0.25">
      <c r="J468" s="17"/>
      <c r="K468" s="17"/>
      <c r="L468" s="17"/>
      <c r="M468" s="17"/>
      <c r="N468" s="17"/>
      <c r="O468" s="17"/>
    </row>
  </sheetData>
  <sheetProtection sheet="1" objects="1" scenarios="1"/>
  <mergeCells count="2">
    <mergeCell ref="M3:N3"/>
    <mergeCell ref="J3:K3"/>
  </mergeCells>
  <pageMargins left="0.19" right="0.17" top="0.45" bottom="0.3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4" name="Button 1">
              <controlPr defaultSize="0" print="0" autoFill="0" autoPict="0" macro="[0]!Simulation">
                <anchor moveWithCells="1" sizeWithCells="1">
                  <from>
                    <xdr:col>17</xdr:col>
                    <xdr:colOff>95250</xdr:colOff>
                    <xdr:row>0</xdr:row>
                    <xdr:rowOff>95250</xdr:rowOff>
                  </from>
                  <to>
                    <xdr:col>18</xdr:col>
                    <xdr:colOff>600075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Informations</vt:lpstr>
      <vt:lpstr>Base</vt:lpstr>
      <vt:lpstr>Classement</vt:lpstr>
      <vt:lpstr>Relevés</vt:lpstr>
      <vt:lpstr>Répartition</vt:lpstr>
      <vt:lpstr>Jour 1</vt:lpstr>
      <vt:lpstr>Jour 2</vt:lpstr>
      <vt:lpstr>'Jour 1'!Zone_d_impression</vt:lpstr>
      <vt:lpstr>'Jour 2'!Zone_d_impression</vt:lpstr>
      <vt:lpstr>Répartition!Zone_d_impression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 Admin</cp:lastModifiedBy>
  <cp:lastPrinted>2025-03-03T17:58:31Z</cp:lastPrinted>
  <dcterms:created xsi:type="dcterms:W3CDTF">2025-02-20T14:41:36Z</dcterms:created>
  <dcterms:modified xsi:type="dcterms:W3CDTF">2025-03-03T18:07:12Z</dcterms:modified>
</cp:coreProperties>
</file>