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98FEDF3-77A9-4D2B-B31E-726561060EC3}" xr6:coauthVersionLast="47" xr6:coauthVersionMax="47" xr10:uidLastSave="{00000000-0000-0000-0000-000000000000}"/>
  <bookViews>
    <workbookView xWindow="0" yWindow="0" windowWidth="14400" windowHeight="15600" activeTab="1" xr2:uid="{64EFADD8-C01F-4E71-89CB-95EF9090F587}"/>
  </bookViews>
  <sheets>
    <sheet name="PLANNING" sheetId="1" r:id="rId1"/>
    <sheet name="CONG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2" i="2" a="1"/>
  <c r="F2" i="2" s="1"/>
  <c r="K3" i="1" a="1"/>
  <c r="K3" i="1" s="1"/>
  <c r="K4" i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2" i="1" a="1"/>
  <c r="K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<sst xmlns="http://schemas.openxmlformats.org/spreadsheetml/2006/main" count="72" uniqueCount="34">
  <si>
    <t>ID</t>
  </si>
  <si>
    <t>Prénom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</si>
  <si>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</si>
  <si>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</si>
  <si>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</si>
  <si>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</si>
  <si>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</si>
  <si>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</si>
  <si>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</si>
  <si>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</si>
  <si>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OFF</t>
  </si>
  <si>
    <t>date début</t>
  </si>
  <si>
    <t>date fin</t>
  </si>
  <si>
    <t>liste jours congés</t>
  </si>
  <si>
    <t>Liste jours off</t>
  </si>
  <si>
    <t>https://forum.excel-pratique.com/excel/recherche-dans-listes-avec-critere-194112</t>
  </si>
  <si>
    <t>Prénom 1</t>
  </si>
  <si>
    <t>Nom 1</t>
  </si>
  <si>
    <t>Prénom 2</t>
  </si>
  <si>
    <t>Nom 2</t>
  </si>
  <si>
    <t>Prénom 3</t>
  </si>
  <si>
    <t>Nom 3</t>
  </si>
  <si>
    <t>Prénom 4</t>
  </si>
  <si>
    <t>Nom 4</t>
  </si>
  <si>
    <t>Prénom 5</t>
  </si>
  <si>
    <t>Nom 5</t>
  </si>
  <si>
    <t>Prénom 6</t>
  </si>
  <si>
    <t>Nom 6</t>
  </si>
  <si>
    <t>Prénom 7</t>
  </si>
  <si>
    <t>Nom 7</t>
  </si>
  <si>
    <t>Prénom 8</t>
  </si>
  <si>
    <t>Nom 8</t>
  </si>
  <si>
    <t>Prénom 9</t>
  </si>
  <si>
    <t>Nom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</si>
</sst>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recherche-dans-listes-avec-critere-1941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8C132-DE85-4899-B830-8568C4B399F5}">
  <dimension ref="A1:Q14"/>
  <sheetViews>
    <sheetView workbookViewId="0">
      <selection activeCell="D27" sqref="D27"/>
    </sheetView>
  </sheetViews>
  <sheetFormatPr baseColWidth="10" defaultRowHeight="15" x14ac:dyDescent="0.25"/>
  <cols>
    <col min="11" max="11" width="16.710937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14</v>
      </c>
      <c r="L1" s="4"/>
      <c r="M1" s="4"/>
      <c r="N1" s="4"/>
      <c r="O1" s="4"/>
      <c r="P1" s="4"/>
      <c r="Q1" s="5"/>
    </row>
    <row r="2" spans="1:17" x14ac:dyDescent="0.25">
      <c r="A2" s="1">
        <v>944936</v>
      </c>
      <c r="B2" s="1" t="s">
        <v>16</v>
      </c>
      <c r="C2" s="1" t="s">
        <v>17</v>
      </c>
      <c r="D2" s="1" t="s">
        <v>10</v>
      </c>
      <c r="E2" s="1"/>
      <c r="F2" s="1" t="s">
        <v>10</v>
      </c>
      <c r="G2" s="1"/>
      <c r="H2" s="1"/>
      <c r="I2" s="1"/>
      <c r="J2" s="1"/>
      <c r="K2" s="6" t="str" cm="1">
        <f t="array" ref="K2:L2">_xlfn._xlws.FILTER($D$1:$J$1,D2:J2="OFF")</f>
        <v>Lundi</v>
      </c>
      <c r="L2" t="str">
        <v>Mercredi</v>
      </c>
      <c r="Q2" s="7"/>
    </row>
    <row r="3" spans="1:17" x14ac:dyDescent="0.25">
      <c r="A3" s="1">
        <v>4438</v>
      </c>
      <c r="B3" s="1" t="s">
        <v>18</v>
      </c>
      <c r="C3" s="1" t="s">
        <v>19</v>
      </c>
      <c r="D3" s="1"/>
      <c r="E3" s="1"/>
      <c r="F3" s="1"/>
      <c r="G3" s="1" t="s">
        <v>10</v>
      </c>
      <c r="H3" s="1"/>
      <c r="I3" s="1"/>
      <c r="J3" s="1"/>
      <c r="K3" s="6" t="str" cm="1">
        <f t="array" ref="K3">_xlfn._xlws.FILTER($D$1:$J$1,D3:J3="OFF")</f>
        <v>Jeudi</v>
      </c>
      <c r="Q3" s="7"/>
    </row>
    <row r="4" spans="1:17" x14ac:dyDescent="0.25">
      <c r="A4" s="1">
        <v>199475</v>
      </c>
      <c r="B4" s="1" t="s">
        <v>20</v>
      </c>
      <c r="C4" s="1" t="s">
        <v>21</v>
      </c>
      <c r="D4" s="1"/>
      <c r="E4" s="1" t="s">
        <v>10</v>
      </c>
      <c r="F4" s="1" t="s">
        <v>10</v>
      </c>
      <c r="G4" s="1"/>
      <c r="H4" s="1" t="s">
        <v>10</v>
      </c>
      <c r="I4" s="1"/>
      <c r="J4" s="1"/>
      <c r="K4" s="6" t="str" cm="1">
        <f t="array" ref="K4:M4">_xlfn._xlws.FILTER($D$1:$J$1,D4:J4="OFF")</f>
        <v>Mardi</v>
      </c>
      <c r="L4" t="str">
        <v>Mercredi</v>
      </c>
      <c r="M4" t="str">
        <v>Vendredi</v>
      </c>
      <c r="Q4" s="7"/>
    </row>
    <row r="5" spans="1:17" x14ac:dyDescent="0.25">
      <c r="A5" s="1">
        <v>864938</v>
      </c>
      <c r="B5" s="1" t="s">
        <v>22</v>
      </c>
      <c r="C5" s="1" t="s">
        <v>23</v>
      </c>
      <c r="D5" s="1"/>
      <c r="E5" s="1"/>
      <c r="F5" s="1"/>
      <c r="G5" s="1"/>
      <c r="H5" s="1" t="s">
        <v>10</v>
      </c>
      <c r="I5" s="1"/>
      <c r="J5" s="1"/>
      <c r="K5" s="6" t="str" cm="1">
        <f t="array" ref="K5">_xlfn._xlws.FILTER($D$1:$J$1,D5:J5="OFF")</f>
        <v>Vendredi</v>
      </c>
      <c r="Q5" s="7"/>
    </row>
    <row r="6" spans="1:17" x14ac:dyDescent="0.25">
      <c r="A6" s="1">
        <v>900603</v>
      </c>
      <c r="B6" s="1" t="s">
        <v>24</v>
      </c>
      <c r="C6" s="1" t="s">
        <v>25</v>
      </c>
      <c r="D6" s="1"/>
      <c r="E6" s="1"/>
      <c r="F6" s="1"/>
      <c r="G6" s="1" t="s">
        <v>10</v>
      </c>
      <c r="H6" s="1"/>
      <c r="I6" s="1"/>
      <c r="J6" s="1" t="s">
        <v>10</v>
      </c>
      <c r="K6" s="6" t="str" cm="1">
        <f t="array" ref="K6:L6">_xlfn._xlws.FILTER($D$1:$J$1,D6:J6="OFF")</f>
        <v>Jeudi</v>
      </c>
      <c r="L6" t="str">
        <v>Dimanche</v>
      </c>
      <c r="Q6" s="7"/>
    </row>
    <row r="7" spans="1:17" x14ac:dyDescent="0.25">
      <c r="A7" s="1">
        <v>416652</v>
      </c>
      <c r="B7" s="1" t="s">
        <v>26</v>
      </c>
      <c r="C7" s="1" t="s">
        <v>27</v>
      </c>
      <c r="D7" s="1"/>
      <c r="E7" s="1"/>
      <c r="F7" s="1"/>
      <c r="G7" s="1" t="s">
        <v>10</v>
      </c>
      <c r="H7" s="1"/>
      <c r="I7" s="1" t="s">
        <v>10</v>
      </c>
      <c r="J7" s="1" t="s">
        <v>10</v>
      </c>
      <c r="K7" s="6" t="str" cm="1">
        <f t="array" ref="K7:M7">_xlfn._xlws.FILTER($D$1:$J$1,D7:J7="OFF")</f>
        <v>Jeudi</v>
      </c>
      <c r="L7" t="str">
        <v>Samedi</v>
      </c>
      <c r="M7" t="str">
        <v>Dimanche</v>
      </c>
      <c r="Q7" s="7"/>
    </row>
    <row r="8" spans="1:17" x14ac:dyDescent="0.25">
      <c r="A8" s="1">
        <v>901550</v>
      </c>
      <c r="B8" s="1" t="s">
        <v>28</v>
      </c>
      <c r="C8" s="1" t="s">
        <v>29</v>
      </c>
      <c r="D8" s="1" t="s">
        <v>10</v>
      </c>
      <c r="E8" s="1" t="s">
        <v>10</v>
      </c>
      <c r="F8" s="1"/>
      <c r="G8" s="1"/>
      <c r="H8" s="1"/>
      <c r="I8" s="1"/>
      <c r="J8" s="1"/>
      <c r="K8" s="6" t="str" cm="1">
        <f t="array" ref="K8:L8">_xlfn._xlws.FILTER($D$1:$J$1,D8:J8="OFF")</f>
        <v>Lundi</v>
      </c>
      <c r="L8" t="str">
        <v>Mardi</v>
      </c>
      <c r="Q8" s="7"/>
    </row>
    <row r="9" spans="1:17" x14ac:dyDescent="0.25">
      <c r="A9" s="1">
        <v>463804</v>
      </c>
      <c r="B9" s="1" t="s">
        <v>30</v>
      </c>
      <c r="C9" s="1" t="s">
        <v>31</v>
      </c>
      <c r="D9" s="1"/>
      <c r="E9" s="1"/>
      <c r="F9" s="1" t="s">
        <v>10</v>
      </c>
      <c r="G9" s="1"/>
      <c r="H9" s="1"/>
      <c r="I9" s="1"/>
      <c r="J9" s="1"/>
      <c r="K9" s="6" t="str" cm="1">
        <f t="array" ref="K9">_xlfn._xlws.FILTER($D$1:$J$1,D9:J9="OFF")</f>
        <v>Mercredi</v>
      </c>
      <c r="Q9" s="7"/>
    </row>
    <row r="10" spans="1:17" x14ac:dyDescent="0.25">
      <c r="A10" s="1">
        <v>910391</v>
      </c>
      <c r="B10" s="1" t="s">
        <v>32</v>
      </c>
      <c r="C10" s="1" t="s">
        <v>33</v>
      </c>
      <c r="D10" s="1" t="s">
        <v>10</v>
      </c>
      <c r="E10" s="1"/>
      <c r="F10" s="1" t="s">
        <v>10</v>
      </c>
      <c r="G10" s="1"/>
      <c r="H10" s="1" t="s">
        <v>10</v>
      </c>
      <c r="I10" s="1"/>
      <c r="J10" s="1"/>
      <c r="K10" s="8" t="str" cm="1">
        <f t="array" ref="K10:M10">_xlfn._xlws.FILTER($D$1:$J$1,D10:J10="OFF")</f>
        <v>Lundi</v>
      </c>
      <c r="L10" s="9" t="str">
        <v>Mercredi</v>
      </c>
      <c r="M10" s="9" t="str">
        <v>Vendredi</v>
      </c>
      <c r="N10" s="9"/>
      <c r="O10" s="9"/>
      <c r="P10" s="9"/>
      <c r="Q10" s="10"/>
    </row>
    <row r="14" spans="1:17" x14ac:dyDescent="0.25">
      <c r="C14" s="11" t="s">
        <v>15</v>
      </c>
    </row>
  </sheetData>
  <phoneticPr fontId="1" type="noConversion"/>
  <hyperlinks>
    <hyperlink ref="C14" r:id="rId1" xr:uid="{D0EA1694-B24C-4B87-B5B8-F9F120B6DF3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B1EA-C3B6-447B-B271-789B679F3750}">
  <dimension ref="A1:L10"/>
  <sheetViews>
    <sheetView tabSelected="1" workbookViewId="0">
      <selection activeCell="D28" sqref="D28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11</v>
      </c>
      <c r="E1" s="1" t="s">
        <v>12</v>
      </c>
      <c r="F1" s="3" t="s">
        <v>13</v>
      </c>
      <c r="G1" s="4"/>
      <c r="H1" s="4"/>
      <c r="I1" s="4"/>
      <c r="J1" s="4"/>
      <c r="K1" s="4"/>
      <c r="L1" s="5"/>
    </row>
    <row r="2" spans="1:12" x14ac:dyDescent="0.25">
      <c r="A2" s="1">
        <v>864938</v>
      </c>
      <c r="B2" s="1" t="s">
        <v>22</v>
      </c>
      <c r="C2" s="1" t="s">
        <v>23</v>
      </c>
      <c r="D2" s="2">
        <v>44972</v>
      </c>
      <c r="E2" s="2">
        <v>44977</v>
      </c>
      <c r="F2" s="6" t="str" cm="1">
        <f t="array" ref="F2:K2">TRANSPOSE(_xlfn.UNIQUE(TEXT(_xlfn.SEQUENCE(E2-D2+1,1,D2),"jjjj")))</f>
        <v>mercredi</v>
      </c>
      <c r="G2" t="str">
        <v>jeudi</v>
      </c>
      <c r="H2" t="str">
        <v>vendredi</v>
      </c>
      <c r="I2" t="str">
        <v>samedi</v>
      </c>
      <c r="J2" t="str">
        <v>dimanche</v>
      </c>
      <c r="K2" t="str">
        <v>lundi</v>
      </c>
      <c r="L2" s="7"/>
    </row>
    <row r="3" spans="1:12" x14ac:dyDescent="0.25">
      <c r="A3" s="1">
        <v>900603</v>
      </c>
      <c r="B3" s="1" t="s">
        <v>24</v>
      </c>
      <c r="C3" s="1" t="s">
        <v>25</v>
      </c>
      <c r="D3" s="2">
        <v>45121</v>
      </c>
      <c r="E3" s="2">
        <v>45156</v>
      </c>
      <c r="F3" s="6" t="str" cm="1">
        <f t="array" ref="F3:L3">TRANSPOSE(_xlfn.UNIQUE(TEXT(_xlfn.SEQUENCE(E3-D3+1,1,D3),"jjjj")))</f>
        <v>vendredi</v>
      </c>
      <c r="G3" t="str">
        <v>samedi</v>
      </c>
      <c r="H3" t="str">
        <v>dimanche</v>
      </c>
      <c r="I3" t="str">
        <v>lundi</v>
      </c>
      <c r="J3" t="str">
        <v>mardi</v>
      </c>
      <c r="K3" t="str">
        <v>mercredi</v>
      </c>
      <c r="L3" s="7" t="str">
        <v>jeudi</v>
      </c>
    </row>
    <row r="4" spans="1:12" x14ac:dyDescent="0.25">
      <c r="A4" s="1">
        <v>416652</v>
      </c>
      <c r="B4" s="1" t="s">
        <v>26</v>
      </c>
      <c r="C4" s="1" t="s">
        <v>27</v>
      </c>
      <c r="D4" s="2">
        <v>45422</v>
      </c>
      <c r="E4" s="2">
        <v>45424</v>
      </c>
      <c r="F4" s="6" t="str" cm="1">
        <f t="array" ref="F4:H4">TRANSPOSE(_xlfn.UNIQUE(TEXT(_xlfn.SEQUENCE(E4-D4+1,1,D4),"jjjj")))</f>
        <v>vendredi</v>
      </c>
      <c r="G4" t="str">
        <v>samedi</v>
      </c>
      <c r="H4" t="str">
        <v>dimanche</v>
      </c>
      <c r="L4" s="7"/>
    </row>
    <row r="5" spans="1:12" x14ac:dyDescent="0.25">
      <c r="A5" s="1">
        <v>901550</v>
      </c>
      <c r="B5" s="1" t="s">
        <v>28</v>
      </c>
      <c r="C5" s="1" t="s">
        <v>29</v>
      </c>
      <c r="D5" s="2">
        <v>45365</v>
      </c>
      <c r="E5" s="2">
        <v>45369</v>
      </c>
      <c r="F5" s="6" t="str" cm="1">
        <f t="array" ref="F5:J5">TRANSPOSE(_xlfn.UNIQUE(TEXT(_xlfn.SEQUENCE(E5-D5+1,1,D5),"jjjj")))</f>
        <v>jeudi</v>
      </c>
      <c r="G5" t="str">
        <v>vendredi</v>
      </c>
      <c r="H5" t="str">
        <v>samedi</v>
      </c>
      <c r="I5" t="str">
        <v>dimanche</v>
      </c>
      <c r="J5" t="str">
        <v>lundi</v>
      </c>
      <c r="L5" s="7"/>
    </row>
    <row r="6" spans="1:12" x14ac:dyDescent="0.25">
      <c r="A6" s="1">
        <v>463804</v>
      </c>
      <c r="B6" s="1" t="s">
        <v>30</v>
      </c>
      <c r="C6" s="1" t="s">
        <v>31</v>
      </c>
      <c r="D6" s="2">
        <v>45092</v>
      </c>
      <c r="E6" s="2">
        <v>45093</v>
      </c>
      <c r="F6" s="6" t="str" cm="1">
        <f t="array" ref="F6:G6">TRANSPOSE(_xlfn.UNIQUE(TEXT(_xlfn.SEQUENCE(E6-D6+1,1,D6),"jjjj")))</f>
        <v>jeudi</v>
      </c>
      <c r="G6" t="str">
        <v>vendredi</v>
      </c>
      <c r="L6" s="7"/>
    </row>
    <row r="7" spans="1:12" x14ac:dyDescent="0.25">
      <c r="A7" s="1">
        <v>910391</v>
      </c>
      <c r="B7" s="1" t="s">
        <v>32</v>
      </c>
      <c r="C7" s="1" t="s">
        <v>33</v>
      </c>
      <c r="D7" s="2">
        <v>45232</v>
      </c>
      <c r="E7" s="2">
        <v>45244</v>
      </c>
      <c r="F7" s="6" t="str" cm="1">
        <f t="array" ref="F7:L7">TRANSPOSE(_xlfn.UNIQUE(TEXT(_xlfn.SEQUENCE(E7-D7+1,1,D7),"jjjj")))</f>
        <v>jeudi</v>
      </c>
      <c r="G7" t="str">
        <v>vendredi</v>
      </c>
      <c r="H7" t="str">
        <v>samedi</v>
      </c>
      <c r="I7" t="str">
        <v>dimanche</v>
      </c>
      <c r="J7" t="str">
        <v>lundi</v>
      </c>
      <c r="K7" t="str">
        <v>mardi</v>
      </c>
      <c r="L7" s="7" t="str">
        <v>mercredi</v>
      </c>
    </row>
    <row r="8" spans="1:12" x14ac:dyDescent="0.25">
      <c r="A8" s="1">
        <v>944936</v>
      </c>
      <c r="B8" s="1" t="s">
        <v>16</v>
      </c>
      <c r="C8" s="1" t="s">
        <v>17</v>
      </c>
      <c r="D8" s="2">
        <v>45082</v>
      </c>
      <c r="E8" s="2">
        <v>45083</v>
      </c>
      <c r="F8" s="6" t="str" cm="1">
        <f t="array" ref="F8:G8">TRANSPOSE(_xlfn.UNIQUE(TEXT(_xlfn.SEQUENCE(E8-D8+1,1,D8),"jjjj")))</f>
        <v>lundi</v>
      </c>
      <c r="G8" t="str">
        <v>mardi</v>
      </c>
      <c r="L8" s="7"/>
    </row>
    <row r="9" spans="1:12" x14ac:dyDescent="0.25">
      <c r="A9" s="1">
        <v>4438</v>
      </c>
      <c r="B9" s="1" t="s">
        <v>18</v>
      </c>
      <c r="C9" s="1" t="s">
        <v>19</v>
      </c>
      <c r="D9" s="2">
        <v>45392</v>
      </c>
      <c r="E9" s="2">
        <v>45422</v>
      </c>
      <c r="F9" s="6" t="str" cm="1">
        <f t="array" ref="F9:L9">TRANSPOSE(_xlfn.UNIQUE(TEXT(_xlfn.SEQUENCE(E9-D9+1,1,D9),"jjjj")))</f>
        <v>mercredi</v>
      </c>
      <c r="G9" t="str">
        <v>jeudi</v>
      </c>
      <c r="H9" t="str">
        <v>vendredi</v>
      </c>
      <c r="I9" t="str">
        <v>samedi</v>
      </c>
      <c r="J9" t="str">
        <v>dimanche</v>
      </c>
      <c r="K9" t="str">
        <v>lundi</v>
      </c>
      <c r="L9" s="7" t="str">
        <v>mardi</v>
      </c>
    </row>
    <row r="10" spans="1:12" x14ac:dyDescent="0.25">
      <c r="A10" s="1">
        <v>199475</v>
      </c>
      <c r="B10" s="1" t="s">
        <v>20</v>
      </c>
      <c r="C10" s="1" t="s">
        <v>21</v>
      </c>
      <c r="D10" s="2">
        <v>45438</v>
      </c>
      <c r="E10" s="2">
        <v>45501</v>
      </c>
      <c r="F10" s="8" t="str" cm="1">
        <f t="array" ref="F10:L10">TRANSPOSE(_xlfn.UNIQUE(TEXT(_xlfn.SEQUENCE(E10-D10+1,1,D10),"jjjj")))</f>
        <v>dimanche</v>
      </c>
      <c r="G10" s="9" t="str">
        <v>lundi</v>
      </c>
      <c r="H10" s="9" t="str">
        <v>mardi</v>
      </c>
      <c r="I10" s="9" t="str">
        <v>mercredi</v>
      </c>
      <c r="J10" s="9" t="str">
        <v>jeudi</v>
      </c>
      <c r="K10" s="9" t="str">
        <v>vendredi</v>
      </c>
      <c r="L10" s="10" t="str">
        <v>samedi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CONGES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Yves Admin</cp:lastModifiedBy>
  <dcterms:created xsi:type="dcterms:W3CDTF">2024-06-20T16:09:16Z</dcterms:created>
  <dcterms:modified xsi:type="dcterms:W3CDTF">2024-06-22T09:28:50Z</dcterms:modified>
</cp:coreProperties>
</file>