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DB38E22-7503-47F9-999C-677853D85CC3}" xr6:coauthVersionLast="47" xr6:coauthVersionMax="47" xr10:uidLastSave="{00000000-0000-0000-0000-000000000000}"/>
  <bookViews>
    <workbookView xWindow="-120" yWindow="-120" windowWidth="29040" windowHeight="15840" activeTab="1" xr2:uid="{6E05E6C8-8FED-4864-99F6-CDAA187AB69B}"/>
  </bookViews>
  <sheets>
    <sheet name="Base" sheetId="1" r:id="rId1"/>
    <sheet name="Calendrier SDF" sheetId="5" r:id="rId2"/>
    <sheet name="Calendrier 001 et 002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8" i="5" l="1"/>
  <c r="Q71" i="5"/>
  <c r="I71" i="5"/>
  <c r="A71" i="5"/>
  <c r="U70" i="5"/>
  <c r="Q70" i="5"/>
  <c r="M70" i="5"/>
  <c r="I70" i="5"/>
  <c r="A70" i="5"/>
  <c r="U69" i="5"/>
  <c r="Q69" i="5"/>
  <c r="M69" i="5"/>
  <c r="I69" i="5"/>
  <c r="E69" i="5"/>
  <c r="A69" i="5"/>
  <c r="U68" i="5"/>
  <c r="Q68" i="5"/>
  <c r="M68" i="5"/>
  <c r="I68" i="5"/>
  <c r="E68" i="5"/>
  <c r="A68" i="5"/>
  <c r="U67" i="5"/>
  <c r="Q67" i="5"/>
  <c r="M67" i="5"/>
  <c r="I67" i="5"/>
  <c r="E67" i="5"/>
  <c r="A67" i="5"/>
  <c r="U66" i="5"/>
  <c r="Q66" i="5"/>
  <c r="M66" i="5"/>
  <c r="I66" i="5"/>
  <c r="E66" i="5"/>
  <c r="A66" i="5"/>
  <c r="U65" i="5"/>
  <c r="Q65" i="5"/>
  <c r="M65" i="5"/>
  <c r="I65" i="5"/>
  <c r="E65" i="5"/>
  <c r="A65" i="5"/>
  <c r="U64" i="5"/>
  <c r="Q64" i="5"/>
  <c r="M64" i="5"/>
  <c r="I64" i="5"/>
  <c r="E64" i="5"/>
  <c r="A64" i="5"/>
  <c r="U63" i="5"/>
  <c r="Q63" i="5"/>
  <c r="M63" i="5"/>
  <c r="I63" i="5"/>
  <c r="E63" i="5"/>
  <c r="A63" i="5"/>
  <c r="U62" i="5"/>
  <c r="Q62" i="5"/>
  <c r="M62" i="5"/>
  <c r="I62" i="5"/>
  <c r="E62" i="5"/>
  <c r="A62" i="5"/>
  <c r="U61" i="5"/>
  <c r="Q61" i="5"/>
  <c r="M61" i="5"/>
  <c r="I61" i="5"/>
  <c r="E61" i="5"/>
  <c r="A61" i="5"/>
  <c r="U60" i="5"/>
  <c r="Q60" i="5"/>
  <c r="M60" i="5"/>
  <c r="I60" i="5"/>
  <c r="E60" i="5"/>
  <c r="A60" i="5"/>
  <c r="U59" i="5"/>
  <c r="Q59" i="5"/>
  <c r="M59" i="5"/>
  <c r="I59" i="5"/>
  <c r="E59" i="5"/>
  <c r="A59" i="5"/>
  <c r="U58" i="5"/>
  <c r="Q58" i="5"/>
  <c r="M58" i="5"/>
  <c r="I58" i="5"/>
  <c r="E58" i="5"/>
  <c r="A58" i="5"/>
  <c r="U57" i="5"/>
  <c r="Q57" i="5"/>
  <c r="M57" i="5"/>
  <c r="I57" i="5"/>
  <c r="E57" i="5"/>
  <c r="A57" i="5"/>
  <c r="U56" i="5"/>
  <c r="Q56" i="5"/>
  <c r="M56" i="5"/>
  <c r="I56" i="5"/>
  <c r="E56" i="5"/>
  <c r="A56" i="5"/>
  <c r="U55" i="5"/>
  <c r="Q55" i="5"/>
  <c r="M55" i="5"/>
  <c r="I55" i="5"/>
  <c r="E55" i="5"/>
  <c r="A55" i="5"/>
  <c r="U54" i="5"/>
  <c r="Q54" i="5"/>
  <c r="M54" i="5"/>
  <c r="I54" i="5"/>
  <c r="E54" i="5"/>
  <c r="A54" i="5"/>
  <c r="U53" i="5"/>
  <c r="Q53" i="5"/>
  <c r="M53" i="5"/>
  <c r="I53" i="5"/>
  <c r="E53" i="5"/>
  <c r="A53" i="5"/>
  <c r="U52" i="5"/>
  <c r="Q52" i="5"/>
  <c r="M52" i="5"/>
  <c r="I52" i="5"/>
  <c r="E52" i="5"/>
  <c r="A52" i="5"/>
  <c r="U51" i="5"/>
  <c r="Q51" i="5"/>
  <c r="M51" i="5"/>
  <c r="I51" i="5"/>
  <c r="E51" i="5"/>
  <c r="A51" i="5"/>
  <c r="U50" i="5"/>
  <c r="Q50" i="5"/>
  <c r="M50" i="5"/>
  <c r="I50" i="5"/>
  <c r="E50" i="5"/>
  <c r="A50" i="5"/>
  <c r="U49" i="5"/>
  <c r="Q49" i="5"/>
  <c r="M49" i="5"/>
  <c r="I49" i="5"/>
  <c r="E49" i="5"/>
  <c r="A49" i="5"/>
  <c r="U48" i="5"/>
  <c r="Q48" i="5"/>
  <c r="M48" i="5"/>
  <c r="I48" i="5"/>
  <c r="E48" i="5"/>
  <c r="A48" i="5"/>
  <c r="U47" i="5"/>
  <c r="Q47" i="5"/>
  <c r="M47" i="5"/>
  <c r="I47" i="5"/>
  <c r="E47" i="5"/>
  <c r="A47" i="5"/>
  <c r="U46" i="5"/>
  <c r="Q46" i="5"/>
  <c r="M46" i="5"/>
  <c r="I46" i="5"/>
  <c r="E46" i="5"/>
  <c r="A46" i="5"/>
  <c r="U45" i="5"/>
  <c r="Q45" i="5"/>
  <c r="M45" i="5"/>
  <c r="I45" i="5"/>
  <c r="E45" i="5"/>
  <c r="A45" i="5"/>
  <c r="U44" i="5"/>
  <c r="Q44" i="5"/>
  <c r="M44" i="5"/>
  <c r="I44" i="5"/>
  <c r="E44" i="5"/>
  <c r="A44" i="5"/>
  <c r="U43" i="5"/>
  <c r="Q43" i="5"/>
  <c r="M43" i="5"/>
  <c r="I43" i="5"/>
  <c r="E43" i="5"/>
  <c r="A43" i="5"/>
  <c r="U42" i="5"/>
  <c r="Q42" i="5"/>
  <c r="M42" i="5"/>
  <c r="I42" i="5"/>
  <c r="E42" i="5"/>
  <c r="A42" i="5"/>
  <c r="W41" i="5"/>
  <c r="V41" i="5"/>
  <c r="S41" i="5"/>
  <c r="R41" i="5"/>
  <c r="O41" i="5"/>
  <c r="N41" i="5"/>
  <c r="K41" i="5"/>
  <c r="J41" i="5"/>
  <c r="G41" i="5"/>
  <c r="F41" i="5"/>
  <c r="A37" i="6"/>
  <c r="P68" i="6"/>
  <c r="P69" i="6"/>
  <c r="P70" i="6"/>
  <c r="P54" i="6"/>
  <c r="P61" i="6"/>
  <c r="M67" i="6"/>
  <c r="J45" i="6"/>
  <c r="J53" i="6"/>
  <c r="G51" i="6"/>
  <c r="G59" i="6"/>
  <c r="G66" i="6"/>
  <c r="D64" i="6"/>
  <c r="D66" i="6"/>
  <c r="M40" i="6"/>
  <c r="A50" i="6"/>
  <c r="A51" i="6"/>
  <c r="A57" i="6"/>
  <c r="W4" i="5"/>
  <c r="S4" i="5"/>
  <c r="O4" i="5"/>
  <c r="K4" i="5"/>
  <c r="G4" i="5"/>
  <c r="A1" i="6"/>
  <c r="D29" i="6" s="1"/>
  <c r="V4" i="5"/>
  <c r="R4" i="5"/>
  <c r="N4" i="5"/>
  <c r="J4" i="5"/>
  <c r="F4" i="5"/>
  <c r="A1" i="5"/>
  <c r="M33" i="5" s="1"/>
  <c r="A66" i="6" l="1"/>
  <c r="A44" i="6"/>
  <c r="D58" i="6"/>
  <c r="G44" i="6"/>
  <c r="M60" i="6"/>
  <c r="P47" i="6"/>
  <c r="A64" i="6"/>
  <c r="A43" i="6"/>
  <c r="D51" i="6"/>
  <c r="J67" i="6"/>
  <c r="M53" i="6"/>
  <c r="A58" i="6"/>
  <c r="J40" i="6"/>
  <c r="D44" i="6"/>
  <c r="J60" i="6"/>
  <c r="M46" i="6"/>
  <c r="A70" i="6"/>
  <c r="A63" i="6"/>
  <c r="A56" i="6"/>
  <c r="A49" i="6"/>
  <c r="A42" i="6"/>
  <c r="D70" i="6"/>
  <c r="D63" i="6"/>
  <c r="D56" i="6"/>
  <c r="D49" i="6"/>
  <c r="D42" i="6"/>
  <c r="G63" i="6"/>
  <c r="G56" i="6"/>
  <c r="G49" i="6"/>
  <c r="G42" i="6"/>
  <c r="J65" i="6"/>
  <c r="J57" i="6"/>
  <c r="J50" i="6"/>
  <c r="J43" i="6"/>
  <c r="M65" i="6"/>
  <c r="M58" i="6"/>
  <c r="M50" i="6"/>
  <c r="M43" i="6"/>
  <c r="P66" i="6"/>
  <c r="P59" i="6"/>
  <c r="P52" i="6"/>
  <c r="P44" i="6"/>
  <c r="D57" i="6"/>
  <c r="G65" i="6"/>
  <c r="G50" i="6"/>
  <c r="J66" i="6"/>
  <c r="J51" i="6"/>
  <c r="M66" i="6"/>
  <c r="M44" i="6"/>
  <c r="P60" i="6"/>
  <c r="A69" i="6"/>
  <c r="A62" i="6"/>
  <c r="A55" i="6"/>
  <c r="A48" i="6"/>
  <c r="A40" i="6"/>
  <c r="D69" i="6"/>
  <c r="D62" i="6"/>
  <c r="D55" i="6"/>
  <c r="D48" i="6"/>
  <c r="G69" i="6"/>
  <c r="G62" i="6"/>
  <c r="G55" i="6"/>
  <c r="G48" i="6"/>
  <c r="G41" i="6"/>
  <c r="J63" i="6"/>
  <c r="J56" i="6"/>
  <c r="J49" i="6"/>
  <c r="J42" i="6"/>
  <c r="M64" i="6"/>
  <c r="M56" i="6"/>
  <c r="M49" i="6"/>
  <c r="M42" i="6"/>
  <c r="P65" i="6"/>
  <c r="P58" i="6"/>
  <c r="P50" i="6"/>
  <c r="P43" i="6"/>
  <c r="D43" i="6"/>
  <c r="G43" i="6"/>
  <c r="J44" i="6"/>
  <c r="M52" i="6"/>
  <c r="P46" i="6"/>
  <c r="A68" i="6"/>
  <c r="A61" i="6"/>
  <c r="A54" i="6"/>
  <c r="A46" i="6"/>
  <c r="D40" i="6"/>
  <c r="D68" i="6"/>
  <c r="D61" i="6"/>
  <c r="D54" i="6"/>
  <c r="D46" i="6"/>
  <c r="G68" i="6"/>
  <c r="G61" i="6"/>
  <c r="G54" i="6"/>
  <c r="G47" i="6"/>
  <c r="J69" i="6"/>
  <c r="J62" i="6"/>
  <c r="J55" i="6"/>
  <c r="J48" i="6"/>
  <c r="J41" i="6"/>
  <c r="M62" i="6"/>
  <c r="M55" i="6"/>
  <c r="M48" i="6"/>
  <c r="M41" i="6"/>
  <c r="P64" i="6"/>
  <c r="P56" i="6"/>
  <c r="P49" i="6"/>
  <c r="P42" i="6"/>
  <c r="D50" i="6"/>
  <c r="G57" i="6"/>
  <c r="J59" i="6"/>
  <c r="M59" i="6"/>
  <c r="P67" i="6"/>
  <c r="P53" i="6"/>
  <c r="A67" i="6"/>
  <c r="A60" i="6"/>
  <c r="A52" i="6"/>
  <c r="A45" i="6"/>
  <c r="G40" i="6"/>
  <c r="D67" i="6"/>
  <c r="D60" i="6"/>
  <c r="D52" i="6"/>
  <c r="D45" i="6"/>
  <c r="G67" i="6"/>
  <c r="G60" i="6"/>
  <c r="G53" i="6"/>
  <c r="G45" i="6"/>
  <c r="J68" i="6"/>
  <c r="J61" i="6"/>
  <c r="J54" i="6"/>
  <c r="J47" i="6"/>
  <c r="M68" i="6"/>
  <c r="M61" i="6"/>
  <c r="M54" i="6"/>
  <c r="M47" i="6"/>
  <c r="P62" i="6"/>
  <c r="P55" i="6"/>
  <c r="P48" i="6"/>
  <c r="P41" i="6"/>
  <c r="A65" i="6"/>
  <c r="A59" i="6"/>
  <c r="A53" i="6"/>
  <c r="A47" i="6"/>
  <c r="A41" i="6"/>
  <c r="P40" i="6"/>
  <c r="D65" i="6"/>
  <c r="D59" i="6"/>
  <c r="D53" i="6"/>
  <c r="D47" i="6"/>
  <c r="D41" i="6"/>
  <c r="G64" i="6"/>
  <c r="G58" i="6"/>
  <c r="G52" i="6"/>
  <c r="G46" i="6"/>
  <c r="J70" i="6"/>
  <c r="J64" i="6"/>
  <c r="J58" i="6"/>
  <c r="J52" i="6"/>
  <c r="J46" i="6"/>
  <c r="M69" i="6"/>
  <c r="M63" i="6"/>
  <c r="M57" i="6"/>
  <c r="M51" i="6"/>
  <c r="M45" i="6"/>
  <c r="P63" i="6"/>
  <c r="P57" i="6"/>
  <c r="P51" i="6"/>
  <c r="P45" i="6"/>
  <c r="Q34" i="5"/>
  <c r="A14" i="5"/>
  <c r="E14" i="5"/>
  <c r="U23" i="5"/>
  <c r="A24" i="5"/>
  <c r="I14" i="5"/>
  <c r="A25" i="5"/>
  <c r="M6" i="5"/>
  <c r="E17" i="5"/>
  <c r="U26" i="5"/>
  <c r="Q6" i="5"/>
  <c r="I17" i="5"/>
  <c r="M27" i="5"/>
  <c r="U6" i="5"/>
  <c r="M17" i="5"/>
  <c r="Q27" i="5"/>
  <c r="Q7" i="5"/>
  <c r="A18" i="5"/>
  <c r="M30" i="5"/>
  <c r="E10" i="5"/>
  <c r="A20" i="5"/>
  <c r="Q30" i="5"/>
  <c r="I10" i="5"/>
  <c r="A21" i="5"/>
  <c r="U30" i="5"/>
  <c r="M10" i="5"/>
  <c r="E21" i="5"/>
  <c r="I34" i="5"/>
  <c r="Q10" i="5"/>
  <c r="I21" i="5"/>
  <c r="M13" i="5"/>
  <c r="Q23" i="5"/>
  <c r="M31" i="5"/>
  <c r="U7" i="5"/>
  <c r="E18" i="5"/>
  <c r="A28" i="5"/>
  <c r="A5" i="5"/>
  <c r="Q14" i="5"/>
  <c r="A22" i="5"/>
  <c r="U31" i="5"/>
  <c r="E8" i="5"/>
  <c r="M18" i="5"/>
  <c r="E29" i="5"/>
  <c r="A9" i="5"/>
  <c r="Q18" i="5"/>
  <c r="E9" i="5"/>
  <c r="U5" i="5"/>
  <c r="E13" i="5"/>
  <c r="Q19" i="5"/>
  <c r="E30" i="5"/>
  <c r="I6" i="5"/>
  <c r="A10" i="5"/>
  <c r="I13" i="5"/>
  <c r="A17" i="5"/>
  <c r="U19" i="5"/>
  <c r="M23" i="5"/>
  <c r="Q26" i="5"/>
  <c r="I30" i="5"/>
  <c r="A34" i="5"/>
  <c r="U10" i="5"/>
  <c r="M21" i="5"/>
  <c r="Q31" i="5"/>
  <c r="A8" i="5"/>
  <c r="I18" i="5"/>
  <c r="A29" i="5"/>
  <c r="E5" i="5"/>
  <c r="U14" i="5"/>
  <c r="M25" i="5"/>
  <c r="I5" i="5"/>
  <c r="M15" i="5"/>
  <c r="A26" i="5"/>
  <c r="A33" i="5"/>
  <c r="A12" i="5"/>
  <c r="Q15" i="5"/>
  <c r="U18" i="5"/>
  <c r="M22" i="5"/>
  <c r="E26" i="5"/>
  <c r="M29" i="5"/>
  <c r="Q5" i="5"/>
  <c r="I9" i="5"/>
  <c r="A13" i="5"/>
  <c r="U15" i="5"/>
  <c r="M19" i="5"/>
  <c r="Q22" i="5"/>
  <c r="I26" i="5"/>
  <c r="A30" i="5"/>
  <c r="I33" i="5"/>
  <c r="U27" i="5"/>
  <c r="M14" i="5"/>
  <c r="E25" i="5"/>
  <c r="M11" i="5"/>
  <c r="I25" i="5"/>
  <c r="Q11" i="5"/>
  <c r="E22" i="5"/>
  <c r="A32" i="5"/>
  <c r="U11" i="5"/>
  <c r="I22" i="5"/>
  <c r="I29" i="5"/>
  <c r="M5" i="5"/>
  <c r="M9" i="5"/>
  <c r="A16" i="5"/>
  <c r="U22" i="5"/>
  <c r="M26" i="5"/>
  <c r="A19" i="6"/>
  <c r="D19" i="6"/>
  <c r="P26" i="6"/>
  <c r="P10" i="6"/>
  <c r="A9" i="6"/>
  <c r="G19" i="6"/>
  <c r="D12" i="6"/>
  <c r="M20" i="6"/>
  <c r="J13" i="6"/>
  <c r="A22" i="6"/>
  <c r="M13" i="6"/>
  <c r="D22" i="6"/>
  <c r="A6" i="6"/>
  <c r="P13" i="6"/>
  <c r="P23" i="6"/>
  <c r="D6" i="6"/>
  <c r="J7" i="6"/>
  <c r="A16" i="6"/>
  <c r="M7" i="6"/>
  <c r="M26" i="6"/>
  <c r="P20" i="6"/>
  <c r="G29" i="6"/>
  <c r="J10" i="6"/>
  <c r="D16" i="6"/>
  <c r="G22" i="6"/>
  <c r="D32" i="6"/>
  <c r="M10" i="6"/>
  <c r="P16" i="6"/>
  <c r="M23" i="6"/>
  <c r="G32" i="6"/>
  <c r="D9" i="6"/>
  <c r="A34" i="6"/>
  <c r="P29" i="6"/>
  <c r="M28" i="6"/>
  <c r="J27" i="6"/>
  <c r="G26" i="6"/>
  <c r="D25" i="6"/>
  <c r="A24" i="6"/>
  <c r="P17" i="6"/>
  <c r="M16" i="6"/>
  <c r="J15" i="6"/>
  <c r="G14" i="6"/>
  <c r="D13" i="6"/>
  <c r="A12" i="6"/>
  <c r="P5" i="6"/>
  <c r="M4" i="6"/>
  <c r="P30" i="6"/>
  <c r="M29" i="6"/>
  <c r="J28" i="6"/>
  <c r="G27" i="6"/>
  <c r="D26" i="6"/>
  <c r="A25" i="6"/>
  <c r="P18" i="6"/>
  <c r="M17" i="6"/>
  <c r="J16" i="6"/>
  <c r="G15" i="6"/>
  <c r="D14" i="6"/>
  <c r="A13" i="6"/>
  <c r="P6" i="6"/>
  <c r="M5" i="6"/>
  <c r="J4" i="6"/>
  <c r="P31" i="6"/>
  <c r="M30" i="6"/>
  <c r="J29" i="6"/>
  <c r="G28" i="6"/>
  <c r="D27" i="6"/>
  <c r="A26" i="6"/>
  <c r="P19" i="6"/>
  <c r="M18" i="6"/>
  <c r="J17" i="6"/>
  <c r="G16" i="6"/>
  <c r="D15" i="6"/>
  <c r="A14" i="6"/>
  <c r="P7" i="6"/>
  <c r="M6" i="6"/>
  <c r="J5" i="6"/>
  <c r="G4" i="6"/>
  <c r="J8" i="6"/>
  <c r="J11" i="6"/>
  <c r="J14" i="6"/>
  <c r="A17" i="6"/>
  <c r="A20" i="6"/>
  <c r="M21" i="6"/>
  <c r="A23" i="6"/>
  <c r="M24" i="6"/>
  <c r="M27" i="6"/>
  <c r="D30" i="6"/>
  <c r="G33" i="6"/>
  <c r="A4" i="6"/>
  <c r="A7" i="6"/>
  <c r="M8" i="6"/>
  <c r="A10" i="6"/>
  <c r="M11" i="6"/>
  <c r="M14" i="6"/>
  <c r="D17" i="6"/>
  <c r="D20" i="6"/>
  <c r="P21" i="6"/>
  <c r="D23" i="6"/>
  <c r="P24" i="6"/>
  <c r="P27" i="6"/>
  <c r="G30" i="6"/>
  <c r="J33" i="6"/>
  <c r="D4" i="6"/>
  <c r="D7" i="6"/>
  <c r="P8" i="6"/>
  <c r="D10" i="6"/>
  <c r="P11" i="6"/>
  <c r="P14" i="6"/>
  <c r="G17" i="6"/>
  <c r="G20" i="6"/>
  <c r="G23" i="6"/>
  <c r="J30" i="6"/>
  <c r="M33" i="6"/>
  <c r="P4" i="6"/>
  <c r="G7" i="6"/>
  <c r="G10" i="6"/>
  <c r="G13" i="6"/>
  <c r="J20" i="6"/>
  <c r="J23" i="6"/>
  <c r="J26" i="6"/>
  <c r="A29" i="6"/>
  <c r="A32" i="6"/>
  <c r="P33" i="6"/>
  <c r="J32" i="6"/>
  <c r="G6" i="6"/>
  <c r="G9" i="6"/>
  <c r="G12" i="6"/>
  <c r="A28" i="6"/>
  <c r="A31" i="6"/>
  <c r="M32" i="6"/>
  <c r="J6" i="6"/>
  <c r="J9" i="6"/>
  <c r="M19" i="6"/>
  <c r="M22" i="6"/>
  <c r="M25" i="6"/>
  <c r="A5" i="6"/>
  <c r="A8" i="6"/>
  <c r="A11" i="6"/>
  <c r="P22" i="6"/>
  <c r="P25" i="6"/>
  <c r="D5" i="6"/>
  <c r="D8" i="6"/>
  <c r="P9" i="6"/>
  <c r="D11" i="6"/>
  <c r="P12" i="6"/>
  <c r="P15" i="6"/>
  <c r="G18" i="6"/>
  <c r="G21" i="6"/>
  <c r="G24" i="6"/>
  <c r="J31" i="6"/>
  <c r="G25" i="6"/>
  <c r="G34" i="6"/>
  <c r="J19" i="6"/>
  <c r="J22" i="6"/>
  <c r="J25" i="6"/>
  <c r="M34" i="6"/>
  <c r="J12" i="6"/>
  <c r="A15" i="6"/>
  <c r="A18" i="6"/>
  <c r="A21" i="6"/>
  <c r="D28" i="6"/>
  <c r="D31" i="6"/>
  <c r="P32" i="6"/>
  <c r="M9" i="6"/>
  <c r="M12" i="6"/>
  <c r="M15" i="6"/>
  <c r="D18" i="6"/>
  <c r="D21" i="6"/>
  <c r="D24" i="6"/>
  <c r="P28" i="6"/>
  <c r="G31" i="6"/>
  <c r="G5" i="6"/>
  <c r="G8" i="6"/>
  <c r="G11" i="6"/>
  <c r="J18" i="6"/>
  <c r="J21" i="6"/>
  <c r="J24" i="6"/>
  <c r="A27" i="6"/>
  <c r="A30" i="6"/>
  <c r="M31" i="6"/>
  <c r="A33" i="6"/>
  <c r="Q9" i="5"/>
  <c r="E12" i="5"/>
  <c r="Q13" i="5"/>
  <c r="E16" i="5"/>
  <c r="Q17" i="5"/>
  <c r="E20" i="5"/>
  <c r="Q21" i="5"/>
  <c r="E24" i="5"/>
  <c r="Q25" i="5"/>
  <c r="E28" i="5"/>
  <c r="Q29" i="5"/>
  <c r="E32" i="5"/>
  <c r="Q33" i="5"/>
  <c r="A7" i="5"/>
  <c r="I8" i="5"/>
  <c r="U9" i="5"/>
  <c r="I12" i="5"/>
  <c r="U13" i="5"/>
  <c r="I16" i="5"/>
  <c r="U17" i="5"/>
  <c r="I20" i="5"/>
  <c r="U21" i="5"/>
  <c r="I24" i="5"/>
  <c r="U25" i="5"/>
  <c r="I28" i="5"/>
  <c r="U29" i="5"/>
  <c r="I32" i="5"/>
  <c r="U33" i="5"/>
  <c r="E7" i="5"/>
  <c r="M8" i="5"/>
  <c r="A11" i="5"/>
  <c r="M12" i="5"/>
  <c r="A15" i="5"/>
  <c r="M16" i="5"/>
  <c r="A19" i="5"/>
  <c r="M20" i="5"/>
  <c r="A23" i="5"/>
  <c r="M24" i="5"/>
  <c r="A27" i="5"/>
  <c r="M28" i="5"/>
  <c r="A31" i="5"/>
  <c r="M32" i="5"/>
  <c r="A6" i="5"/>
  <c r="I7" i="5"/>
  <c r="Q8" i="5"/>
  <c r="E11" i="5"/>
  <c r="Q12" i="5"/>
  <c r="E15" i="5"/>
  <c r="Q16" i="5"/>
  <c r="E19" i="5"/>
  <c r="Q20" i="5"/>
  <c r="E23" i="5"/>
  <c r="Q24" i="5"/>
  <c r="E27" i="5"/>
  <c r="Q28" i="5"/>
  <c r="E31" i="5"/>
  <c r="Q32" i="5"/>
  <c r="E6" i="5"/>
  <c r="M7" i="5"/>
  <c r="U8" i="5"/>
  <c r="I11" i="5"/>
  <c r="U12" i="5"/>
  <c r="I15" i="5"/>
  <c r="U16" i="5"/>
  <c r="I19" i="5"/>
  <c r="U20" i="5"/>
  <c r="I23" i="5"/>
  <c r="U24" i="5"/>
  <c r="I27" i="5"/>
  <c r="U28" i="5"/>
  <c r="I31" i="5"/>
  <c r="U32" i="5"/>
</calcChain>
</file>

<file path=xl/sharedStrings.xml><?xml version="1.0" encoding="utf-8"?>
<sst xmlns="http://schemas.openxmlformats.org/spreadsheetml/2006/main" count="94" uniqueCount="32">
  <si>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</si>
  <si>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</si>
  <si>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</si>
  <si>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</si>
  <si>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</si>
  <si>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</si>
  <si>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</si>
  <si>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</si>
  <si>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</si>
  <si>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</si>
  <si>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Réservation de salles</t>
  </si>
  <si>
    <t>Octobre</t>
  </si>
  <si>
    <t>Année</t>
  </si>
  <si>
    <t>Réservations</t>
  </si>
  <si>
    <t>Salle</t>
  </si>
  <si>
    <t>Nom</t>
  </si>
  <si>
    <t>Date début</t>
  </si>
  <si>
    <t>Date fin</t>
  </si>
  <si>
    <t>Numéro</t>
  </si>
  <si>
    <t>Delabrosse Raoul</t>
  </si>
  <si>
    <t>Dubuisson Jacques</t>
  </si>
  <si>
    <t>SDF</t>
  </si>
  <si>
    <t>001</t>
  </si>
  <si>
    <t>002</t>
  </si>
  <si>
    <t>Tél</t>
  </si>
  <si>
    <t>Mail</t>
  </si>
  <si>
    <t>Date demande</t>
  </si>
  <si>
    <t>Validé</t>
  </si>
  <si>
    <t>Delabrousse</t>
  </si>
  <si>
    <t>N° Réservation</t>
  </si>
  <si>
    <t>Coordonnées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</si>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</sst>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[$-40C]d\-mmm;@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0"/>
      <color theme="1"/>
      <name val="Aptos Narrow"/>
      <scheme val="minor"/>
    </font>
    <font>
      <b/>
      <sz val="6"/>
      <color theme="1"/>
      <name val="Aptos Narrow"/>
      <scheme val="minor"/>
    </font>
    <font>
      <b/>
      <sz val="6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 tint="0.39997558519241921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4" xfId="0" applyFont="1" applyBorder="1"/>
    <xf numFmtId="0" fontId="0" fillId="0" borderId="4" xfId="0" applyBorder="1"/>
    <xf numFmtId="164" fontId="0" fillId="2" borderId="3" xfId="0" applyNumberForma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64" fontId="0" fillId="2" borderId="15" xfId="0" applyNumberFormat="1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6" xfId="0" applyFill="1" applyBorder="1"/>
    <xf numFmtId="0" fontId="0" fillId="2" borderId="8" xfId="0" applyFill="1" applyBorder="1"/>
    <xf numFmtId="0" fontId="3" fillId="0" borderId="0" xfId="0" applyFont="1"/>
    <xf numFmtId="0" fontId="4" fillId="0" borderId="0" xfId="0" applyFont="1"/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164" fontId="1" fillId="0" borderId="12" xfId="0" applyNumberFormat="1" applyFont="1" applyBorder="1" applyAlignment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0" fillId="0" borderId="3" xfId="0" applyNumberFormat="1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13" xfId="0" applyNumberFormat="1" applyBorder="1"/>
    <xf numFmtId="0" fontId="0" fillId="0" borderId="14" xfId="0" applyBorder="1"/>
    <xf numFmtId="164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0" fillId="0" borderId="0" xfId="0" applyNumberFormat="1"/>
    <xf numFmtId="16" fontId="0" fillId="0" borderId="4" xfId="0" applyNumberFormat="1" applyBorder="1"/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4" xfId="0" applyNumberFormat="1" applyBorder="1"/>
    <xf numFmtId="165" fontId="0" fillId="0" borderId="4" xfId="0" applyNumberFormat="1" applyBorder="1"/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4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0" fillId="0" borderId="22" xfId="0" applyBorder="1"/>
    <xf numFmtId="0" fontId="7" fillId="0" borderId="19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0" fillId="0" borderId="29" xfId="0" applyBorder="1"/>
    <xf numFmtId="0" fontId="0" fillId="0" borderId="25" xfId="0" applyBorder="1"/>
    <xf numFmtId="0" fontId="0" fillId="0" borderId="37" xfId="0" applyBorder="1"/>
    <xf numFmtId="0" fontId="0" fillId="3" borderId="29" xfId="0" applyFill="1" applyBorder="1"/>
    <xf numFmtId="0" fontId="0" fillId="3" borderId="9" xfId="0" applyFill="1" applyBorder="1"/>
    <xf numFmtId="0" fontId="0" fillId="3" borderId="38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3" borderId="25" xfId="0" applyFill="1" applyBorder="1"/>
    <xf numFmtId="164" fontId="0" fillId="0" borderId="32" xfId="0" applyNumberFormat="1" applyBorder="1"/>
    <xf numFmtId="164" fontId="0" fillId="2" borderId="32" xfId="0" applyNumberFormat="1" applyFill="1" applyBorder="1"/>
    <xf numFmtId="0" fontId="0" fillId="0" borderId="4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14" fontId="0" fillId="0" borderId="0" xfId="0" applyNumberFormat="1"/>
    <xf numFmtId="164" fontId="5" fillId="0" borderId="33" xfId="0" applyNumberFormat="1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0</xdr:row>
          <xdr:rowOff>85725</xdr:rowOff>
        </xdr:from>
        <xdr:to>
          <xdr:col>11</xdr:col>
          <xdr:colOff>276225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5179-1240-4E4A-8853-8367D7DE623E}">
  <sheetPr codeName="Feuil1"/>
  <dimension ref="A1:I76"/>
  <sheetViews>
    <sheetView workbookViewId="0">
      <selection activeCell="N39" sqref="N39"/>
    </sheetView>
  </sheetViews>
  <sheetFormatPr baseColWidth="10" defaultRowHeight="15" x14ac:dyDescent="0.25"/>
  <cols>
    <col min="1" max="1" width="8.7109375" customWidth="1"/>
    <col min="2" max="2" width="16.42578125" customWidth="1"/>
    <col min="3" max="3" width="25.85546875" customWidth="1"/>
    <col min="8" max="8" width="13.85546875" customWidth="1"/>
    <col min="9" max="9" width="11" style="44" customWidth="1"/>
  </cols>
  <sheetData>
    <row r="1" spans="1:2" ht="26.25" x14ac:dyDescent="0.4">
      <c r="A1" s="15" t="s">
        <v>10</v>
      </c>
    </row>
    <row r="3" spans="1:2" ht="18.75" x14ac:dyDescent="0.3">
      <c r="A3" s="14" t="s">
        <v>12</v>
      </c>
      <c r="B3" s="14">
        <v>2023</v>
      </c>
    </row>
    <row r="4" spans="1:2" hidden="1" x14ac:dyDescent="0.25"/>
    <row r="5" spans="1:2" hidden="1" x14ac:dyDescent="0.25"/>
    <row r="6" spans="1:2" hidden="1" x14ac:dyDescent="0.25"/>
    <row r="7" spans="1:2" hidden="1" x14ac:dyDescent="0.25"/>
    <row r="8" spans="1:2" hidden="1" x14ac:dyDescent="0.25"/>
    <row r="9" spans="1:2" hidden="1" x14ac:dyDescent="0.25"/>
    <row r="10" spans="1:2" hidden="1" x14ac:dyDescent="0.25"/>
    <row r="11" spans="1:2" hidden="1" x14ac:dyDescent="0.25"/>
    <row r="12" spans="1:2" hidden="1" x14ac:dyDescent="0.25"/>
    <row r="13" spans="1:2" hidden="1" x14ac:dyDescent="0.25"/>
    <row r="14" spans="1:2" hidden="1" x14ac:dyDescent="0.25"/>
    <row r="15" spans="1:2" hidden="1" x14ac:dyDescent="0.25"/>
    <row r="16" spans="1:2" hidden="1" x14ac:dyDescent="0.25"/>
    <row r="17" spans="1:9" hidden="1" x14ac:dyDescent="0.25"/>
    <row r="18" spans="1:9" hidden="1" x14ac:dyDescent="0.25"/>
    <row r="19" spans="1:9" hidden="1" x14ac:dyDescent="0.25"/>
    <row r="20" spans="1:9" hidden="1" x14ac:dyDescent="0.25"/>
    <row r="21" spans="1:9" hidden="1" x14ac:dyDescent="0.25"/>
    <row r="25" spans="1:9" ht="18.75" x14ac:dyDescent="0.3">
      <c r="A25" s="14" t="s">
        <v>13</v>
      </c>
    </row>
    <row r="26" spans="1:9" s="1" customFormat="1" ht="27.75" customHeight="1" x14ac:dyDescent="0.25">
      <c r="A26" s="2" t="s">
        <v>18</v>
      </c>
      <c r="B26" s="2" t="s">
        <v>14</v>
      </c>
      <c r="C26" s="2" t="s">
        <v>15</v>
      </c>
      <c r="D26" s="43" t="s">
        <v>16</v>
      </c>
      <c r="E26" s="43" t="s">
        <v>17</v>
      </c>
      <c r="F26" s="43" t="s">
        <v>24</v>
      </c>
      <c r="G26" s="43" t="s">
        <v>25</v>
      </c>
      <c r="H26" s="43" t="s">
        <v>26</v>
      </c>
      <c r="I26" s="43" t="s">
        <v>27</v>
      </c>
    </row>
    <row r="27" spans="1:9" x14ac:dyDescent="0.25">
      <c r="A27" s="16">
        <v>1</v>
      </c>
      <c r="B27" s="41" t="s">
        <v>21</v>
      </c>
      <c r="C27" s="3" t="s">
        <v>19</v>
      </c>
      <c r="D27" s="42">
        <v>44229</v>
      </c>
      <c r="E27" s="42">
        <v>44240</v>
      </c>
      <c r="F27" s="41"/>
      <c r="G27" s="41"/>
      <c r="H27" s="42"/>
      <c r="I27" s="45"/>
    </row>
    <row r="28" spans="1:9" x14ac:dyDescent="0.25">
      <c r="A28" s="16">
        <v>2</v>
      </c>
      <c r="B28" s="41" t="s">
        <v>22</v>
      </c>
      <c r="C28" s="3" t="s">
        <v>20</v>
      </c>
      <c r="D28" s="42">
        <v>44236</v>
      </c>
      <c r="E28" s="42">
        <v>44239</v>
      </c>
      <c r="F28" s="41"/>
      <c r="G28" s="41"/>
      <c r="H28" s="42"/>
      <c r="I28" s="45"/>
    </row>
    <row r="29" spans="1:9" x14ac:dyDescent="0.25">
      <c r="A29" s="16">
        <v>3</v>
      </c>
      <c r="B29" s="41"/>
      <c r="C29" s="3"/>
      <c r="D29" s="38"/>
      <c r="E29" s="38"/>
      <c r="F29" s="38"/>
      <c r="G29" s="38"/>
      <c r="H29" s="42"/>
      <c r="I29" s="46"/>
    </row>
    <row r="30" spans="1:9" x14ac:dyDescent="0.25">
      <c r="A30" s="16">
        <v>4</v>
      </c>
      <c r="B30" s="41"/>
      <c r="C30" s="3"/>
      <c r="D30" s="3"/>
      <c r="E30" s="3"/>
      <c r="F30" s="3"/>
      <c r="G30" s="3"/>
      <c r="H30" s="42"/>
      <c r="I30" s="16"/>
    </row>
    <row r="31" spans="1:9" x14ac:dyDescent="0.25">
      <c r="A31" s="16">
        <v>5</v>
      </c>
      <c r="B31" s="41"/>
      <c r="C31" s="3"/>
      <c r="D31" s="3"/>
      <c r="E31" s="3"/>
      <c r="F31" s="3"/>
      <c r="G31" s="3"/>
      <c r="H31" s="42"/>
      <c r="I31" s="16"/>
    </row>
    <row r="32" spans="1:9" x14ac:dyDescent="0.25">
      <c r="A32" s="16">
        <v>6</v>
      </c>
      <c r="B32" s="41"/>
      <c r="C32" s="3"/>
      <c r="D32" s="3"/>
      <c r="E32" s="3"/>
      <c r="F32" s="3"/>
      <c r="G32" s="3"/>
      <c r="H32" s="42"/>
      <c r="I32" s="16"/>
    </row>
    <row r="33" spans="1:9" x14ac:dyDescent="0.25">
      <c r="A33" s="16">
        <v>7</v>
      </c>
      <c r="B33" s="41"/>
      <c r="C33" s="3"/>
      <c r="D33" s="3"/>
      <c r="E33" s="3"/>
      <c r="F33" s="3"/>
      <c r="G33" s="3"/>
      <c r="H33" s="42"/>
      <c r="I33" s="16"/>
    </row>
    <row r="34" spans="1:9" x14ac:dyDescent="0.25">
      <c r="A34" s="16">
        <v>8</v>
      </c>
      <c r="B34" s="41"/>
      <c r="C34" s="3"/>
      <c r="D34" s="3"/>
      <c r="E34" s="3"/>
      <c r="F34" s="3"/>
      <c r="G34" s="3"/>
      <c r="H34" s="42"/>
      <c r="I34" s="16"/>
    </row>
    <row r="35" spans="1:9" x14ac:dyDescent="0.25">
      <c r="A35" s="16">
        <v>9</v>
      </c>
      <c r="B35" s="41"/>
      <c r="C35" s="3"/>
      <c r="D35" s="3"/>
      <c r="E35" s="3"/>
      <c r="F35" s="3"/>
      <c r="G35" s="3"/>
      <c r="H35" s="42"/>
      <c r="I35" s="16"/>
    </row>
    <row r="36" spans="1:9" x14ac:dyDescent="0.25">
      <c r="A36" s="16">
        <v>10</v>
      </c>
      <c r="B36" s="41"/>
      <c r="C36" s="3"/>
      <c r="D36" s="3"/>
      <c r="E36" s="3"/>
      <c r="F36" s="3"/>
      <c r="G36" s="3"/>
      <c r="H36" s="42"/>
      <c r="I36" s="16"/>
    </row>
    <row r="37" spans="1:9" x14ac:dyDescent="0.25">
      <c r="A37" s="16">
        <v>11</v>
      </c>
      <c r="B37" s="41"/>
      <c r="C37" s="3"/>
      <c r="D37" s="3"/>
      <c r="E37" s="3"/>
      <c r="F37" s="3"/>
      <c r="G37" s="3"/>
      <c r="H37" s="42"/>
      <c r="I37" s="16"/>
    </row>
    <row r="38" spans="1:9" x14ac:dyDescent="0.25">
      <c r="A38" s="16">
        <v>12</v>
      </c>
      <c r="B38" s="41"/>
      <c r="C38" s="3"/>
      <c r="D38" s="3"/>
      <c r="E38" s="3"/>
      <c r="F38" s="3"/>
      <c r="G38" s="3"/>
      <c r="H38" s="42"/>
      <c r="I38" s="16"/>
    </row>
    <row r="39" spans="1:9" x14ac:dyDescent="0.25">
      <c r="A39" s="16">
        <v>13</v>
      </c>
      <c r="B39" s="41"/>
      <c r="C39" s="3"/>
      <c r="D39" s="3"/>
      <c r="E39" s="3"/>
      <c r="F39" s="3"/>
      <c r="G39" s="3"/>
      <c r="H39" s="42"/>
      <c r="I39" s="16"/>
    </row>
    <row r="40" spans="1:9" x14ac:dyDescent="0.25">
      <c r="A40" s="16">
        <v>14</v>
      </c>
      <c r="B40" s="41"/>
      <c r="C40" s="3"/>
      <c r="D40" s="3"/>
      <c r="E40" s="3"/>
      <c r="F40" s="3"/>
      <c r="G40" s="3"/>
      <c r="H40" s="42"/>
      <c r="I40" s="16"/>
    </row>
    <row r="41" spans="1:9" x14ac:dyDescent="0.25">
      <c r="A41" s="16">
        <v>15</v>
      </c>
      <c r="B41" s="41"/>
      <c r="C41" s="3"/>
      <c r="D41" s="3"/>
      <c r="E41" s="3"/>
      <c r="F41" s="3"/>
      <c r="G41" s="3"/>
      <c r="H41" s="42"/>
      <c r="I41" s="16"/>
    </row>
    <row r="42" spans="1:9" x14ac:dyDescent="0.25">
      <c r="A42" s="16">
        <v>16</v>
      </c>
      <c r="B42" s="41"/>
      <c r="C42" s="3"/>
      <c r="D42" s="3"/>
      <c r="E42" s="3"/>
      <c r="F42" s="3"/>
      <c r="G42" s="3"/>
      <c r="H42" s="42"/>
      <c r="I42" s="16"/>
    </row>
    <row r="43" spans="1:9" x14ac:dyDescent="0.25">
      <c r="A43" s="16">
        <v>17</v>
      </c>
      <c r="B43" s="41"/>
      <c r="C43" s="3"/>
      <c r="D43" s="3"/>
      <c r="E43" s="3"/>
      <c r="F43" s="3"/>
      <c r="G43" s="3"/>
      <c r="H43" s="42"/>
      <c r="I43" s="16"/>
    </row>
    <row r="44" spans="1:9" x14ac:dyDescent="0.25">
      <c r="A44" s="16">
        <v>18</v>
      </c>
      <c r="B44" s="41"/>
      <c r="C44" s="3"/>
      <c r="D44" s="3"/>
      <c r="E44" s="3"/>
      <c r="F44" s="3"/>
      <c r="G44" s="3"/>
      <c r="H44" s="42"/>
      <c r="I44" s="16"/>
    </row>
    <row r="45" spans="1:9" x14ac:dyDescent="0.25">
      <c r="A45" s="16">
        <v>19</v>
      </c>
      <c r="B45" s="41"/>
      <c r="C45" s="3"/>
      <c r="D45" s="3"/>
      <c r="E45" s="3"/>
      <c r="F45" s="3"/>
      <c r="G45" s="3"/>
      <c r="H45" s="42"/>
      <c r="I45" s="16"/>
    </row>
    <row r="46" spans="1:9" x14ac:dyDescent="0.25">
      <c r="A46" s="16">
        <v>20</v>
      </c>
      <c r="B46" s="41"/>
      <c r="C46" s="3"/>
      <c r="D46" s="3"/>
      <c r="E46" s="3"/>
      <c r="F46" s="3"/>
      <c r="G46" s="3"/>
      <c r="H46" s="42"/>
      <c r="I46" s="16"/>
    </row>
    <row r="47" spans="1:9" x14ac:dyDescent="0.25">
      <c r="A47" s="16">
        <v>21</v>
      </c>
      <c r="B47" s="41"/>
      <c r="C47" s="3"/>
      <c r="D47" s="3"/>
      <c r="E47" s="3"/>
      <c r="F47" s="3"/>
      <c r="G47" s="3"/>
      <c r="H47" s="42"/>
      <c r="I47" s="16"/>
    </row>
    <row r="48" spans="1:9" x14ac:dyDescent="0.25">
      <c r="A48" s="16">
        <v>22</v>
      </c>
      <c r="B48" s="41"/>
      <c r="C48" s="3"/>
      <c r="D48" s="3"/>
      <c r="E48" s="3"/>
      <c r="F48" s="3"/>
      <c r="G48" s="3"/>
      <c r="H48" s="42"/>
      <c r="I48" s="16"/>
    </row>
    <row r="49" spans="1:9" x14ac:dyDescent="0.25">
      <c r="A49" s="16">
        <v>23</v>
      </c>
      <c r="B49" s="41"/>
      <c r="C49" s="3"/>
      <c r="D49" s="3"/>
      <c r="E49" s="3"/>
      <c r="F49" s="3"/>
      <c r="G49" s="3"/>
      <c r="H49" s="42"/>
      <c r="I49" s="16"/>
    </row>
    <row r="50" spans="1:9" x14ac:dyDescent="0.25">
      <c r="A50" s="16">
        <v>24</v>
      </c>
      <c r="B50" s="41"/>
      <c r="C50" s="3"/>
      <c r="D50" s="3"/>
      <c r="E50" s="3"/>
      <c r="F50" s="3"/>
      <c r="G50" s="3"/>
      <c r="H50" s="42"/>
      <c r="I50" s="16"/>
    </row>
    <row r="51" spans="1:9" x14ac:dyDescent="0.25">
      <c r="A51" s="16">
        <v>25</v>
      </c>
      <c r="B51" s="41"/>
      <c r="C51" s="3"/>
      <c r="D51" s="3"/>
      <c r="E51" s="3"/>
      <c r="F51" s="3"/>
      <c r="G51" s="3"/>
      <c r="H51" s="42"/>
      <c r="I51" s="16"/>
    </row>
    <row r="52" spans="1:9" x14ac:dyDescent="0.25">
      <c r="A52" s="16">
        <v>26</v>
      </c>
      <c r="B52" s="41"/>
      <c r="C52" s="3"/>
      <c r="D52" s="3"/>
      <c r="E52" s="3"/>
      <c r="F52" s="3"/>
      <c r="G52" s="3"/>
      <c r="H52" s="42"/>
      <c r="I52" s="16"/>
    </row>
    <row r="53" spans="1:9" x14ac:dyDescent="0.25">
      <c r="A53" s="16">
        <v>27</v>
      </c>
      <c r="B53" s="41"/>
      <c r="C53" s="3"/>
      <c r="D53" s="3"/>
      <c r="E53" s="3"/>
      <c r="F53" s="3"/>
      <c r="G53" s="3"/>
      <c r="H53" s="42"/>
      <c r="I53" s="16"/>
    </row>
    <row r="54" spans="1:9" x14ac:dyDescent="0.25">
      <c r="A54" s="16">
        <v>28</v>
      </c>
      <c r="B54" s="41"/>
      <c r="C54" s="3"/>
      <c r="D54" s="3"/>
      <c r="E54" s="3"/>
      <c r="F54" s="3"/>
      <c r="G54" s="3"/>
      <c r="H54" s="42"/>
      <c r="I54" s="16"/>
    </row>
    <row r="55" spans="1:9" x14ac:dyDescent="0.25">
      <c r="A55" s="16">
        <v>29</v>
      </c>
      <c r="B55" s="41"/>
      <c r="C55" s="3"/>
      <c r="D55" s="3"/>
      <c r="E55" s="3"/>
      <c r="F55" s="3"/>
      <c r="G55" s="3"/>
      <c r="H55" s="42"/>
      <c r="I55" s="16"/>
    </row>
    <row r="56" spans="1:9" x14ac:dyDescent="0.25">
      <c r="A56" s="16">
        <v>30</v>
      </c>
      <c r="B56" s="41"/>
      <c r="C56" s="3"/>
      <c r="D56" s="3"/>
      <c r="E56" s="3"/>
      <c r="F56" s="3"/>
      <c r="G56" s="3"/>
      <c r="H56" s="42"/>
      <c r="I56" s="16"/>
    </row>
    <row r="57" spans="1:9" x14ac:dyDescent="0.25">
      <c r="A57" s="16">
        <v>31</v>
      </c>
      <c r="B57" s="41"/>
      <c r="C57" s="3"/>
      <c r="D57" s="3"/>
      <c r="E57" s="3"/>
      <c r="F57" s="3"/>
      <c r="G57" s="3"/>
      <c r="H57" s="42"/>
      <c r="I57" s="16"/>
    </row>
    <row r="58" spans="1:9" x14ac:dyDescent="0.25">
      <c r="A58" s="16">
        <v>32</v>
      </c>
      <c r="B58" s="41"/>
      <c r="C58" s="3"/>
      <c r="D58" s="3"/>
      <c r="E58" s="3"/>
      <c r="F58" s="3"/>
      <c r="G58" s="3"/>
      <c r="H58" s="42"/>
      <c r="I58" s="16"/>
    </row>
    <row r="59" spans="1:9" x14ac:dyDescent="0.25">
      <c r="A59" s="16">
        <v>33</v>
      </c>
      <c r="B59" s="41"/>
      <c r="C59" s="3"/>
      <c r="D59" s="3"/>
      <c r="E59" s="3"/>
      <c r="F59" s="3"/>
      <c r="G59" s="3"/>
      <c r="H59" s="42"/>
      <c r="I59" s="16"/>
    </row>
    <row r="60" spans="1:9" x14ac:dyDescent="0.25">
      <c r="A60" s="16">
        <v>34</v>
      </c>
      <c r="B60" s="41"/>
      <c r="C60" s="3"/>
      <c r="D60" s="3"/>
      <c r="E60" s="3"/>
      <c r="F60" s="3"/>
      <c r="G60" s="3"/>
      <c r="H60" s="42"/>
      <c r="I60" s="16"/>
    </row>
    <row r="61" spans="1:9" x14ac:dyDescent="0.25">
      <c r="A61" s="16">
        <v>35</v>
      </c>
      <c r="B61" s="41"/>
      <c r="C61" s="3"/>
      <c r="D61" s="3"/>
      <c r="E61" s="3"/>
      <c r="F61" s="3"/>
      <c r="G61" s="3"/>
      <c r="H61" s="42"/>
      <c r="I61" s="16"/>
    </row>
    <row r="62" spans="1:9" x14ac:dyDescent="0.25">
      <c r="A62" s="16">
        <v>36</v>
      </c>
      <c r="B62" s="41"/>
      <c r="C62" s="3"/>
      <c r="D62" s="3"/>
      <c r="E62" s="3"/>
      <c r="F62" s="3"/>
      <c r="G62" s="3"/>
      <c r="H62" s="42"/>
      <c r="I62" s="16"/>
    </row>
    <row r="63" spans="1:9" x14ac:dyDescent="0.25">
      <c r="A63" s="16">
        <v>37</v>
      </c>
      <c r="B63" s="41"/>
      <c r="C63" s="3"/>
      <c r="D63" s="3"/>
      <c r="E63" s="3"/>
      <c r="F63" s="3"/>
      <c r="G63" s="3"/>
      <c r="H63" s="42"/>
      <c r="I63" s="16"/>
    </row>
    <row r="64" spans="1:9" x14ac:dyDescent="0.25">
      <c r="A64" s="16">
        <v>38</v>
      </c>
      <c r="B64" s="41"/>
      <c r="C64" s="3"/>
      <c r="D64" s="3"/>
      <c r="E64" s="3"/>
      <c r="F64" s="3"/>
      <c r="G64" s="3"/>
      <c r="H64" s="42"/>
      <c r="I64" s="16"/>
    </row>
    <row r="65" spans="1:9" x14ac:dyDescent="0.25">
      <c r="A65" s="16">
        <v>39</v>
      </c>
      <c r="B65" s="41"/>
      <c r="C65" s="3"/>
      <c r="D65" s="3"/>
      <c r="E65" s="3"/>
      <c r="F65" s="3"/>
      <c r="G65" s="3"/>
      <c r="H65" s="42"/>
      <c r="I65" s="16"/>
    </row>
    <row r="66" spans="1:9" x14ac:dyDescent="0.25">
      <c r="A66" s="16">
        <v>40</v>
      </c>
      <c r="B66" s="41"/>
      <c r="C66" s="3"/>
      <c r="D66" s="3"/>
      <c r="E66" s="3"/>
      <c r="F66" s="3"/>
      <c r="G66" s="3"/>
      <c r="H66" s="42"/>
      <c r="I66" s="16"/>
    </row>
    <row r="67" spans="1:9" x14ac:dyDescent="0.25">
      <c r="A67" s="16">
        <v>41</v>
      </c>
      <c r="B67" s="41"/>
      <c r="C67" s="3"/>
      <c r="D67" s="3"/>
      <c r="E67" s="3"/>
      <c r="F67" s="3"/>
      <c r="G67" s="3"/>
      <c r="H67" s="42"/>
      <c r="I67" s="16"/>
    </row>
    <row r="68" spans="1:9" x14ac:dyDescent="0.25">
      <c r="A68" s="16">
        <v>42</v>
      </c>
      <c r="B68" s="41"/>
      <c r="C68" s="3"/>
      <c r="D68" s="3"/>
      <c r="E68" s="3"/>
      <c r="F68" s="3"/>
      <c r="G68" s="3"/>
      <c r="H68" s="42"/>
      <c r="I68" s="16"/>
    </row>
    <row r="69" spans="1:9" x14ac:dyDescent="0.25">
      <c r="A69" s="16">
        <v>43</v>
      </c>
      <c r="B69" s="41"/>
      <c r="C69" s="3"/>
      <c r="D69" s="3"/>
      <c r="E69" s="3"/>
      <c r="F69" s="3"/>
      <c r="G69" s="3"/>
      <c r="H69" s="42"/>
      <c r="I69" s="16"/>
    </row>
    <row r="70" spans="1:9" x14ac:dyDescent="0.25">
      <c r="A70" s="16">
        <v>44</v>
      </c>
      <c r="B70" s="41"/>
      <c r="C70" s="3"/>
      <c r="D70" s="3"/>
      <c r="E70" s="3"/>
      <c r="F70" s="3"/>
      <c r="G70" s="3"/>
      <c r="H70" s="42"/>
      <c r="I70" s="16"/>
    </row>
    <row r="71" spans="1:9" x14ac:dyDescent="0.25">
      <c r="A71" s="16">
        <v>45</v>
      </c>
      <c r="B71" s="41"/>
      <c r="C71" s="3"/>
      <c r="D71" s="3"/>
      <c r="E71" s="3"/>
      <c r="F71" s="3"/>
      <c r="G71" s="3"/>
      <c r="H71" s="42"/>
      <c r="I71" s="16"/>
    </row>
    <row r="72" spans="1:9" x14ac:dyDescent="0.25">
      <c r="A72" s="16">
        <v>46</v>
      </c>
      <c r="B72" s="41"/>
      <c r="C72" s="3"/>
      <c r="D72" s="3"/>
      <c r="E72" s="3"/>
      <c r="F72" s="3"/>
      <c r="G72" s="3"/>
      <c r="H72" s="42"/>
      <c r="I72" s="16"/>
    </row>
    <row r="73" spans="1:9" x14ac:dyDescent="0.25">
      <c r="A73" s="16">
        <v>47</v>
      </c>
      <c r="B73" s="41"/>
      <c r="C73" s="3"/>
      <c r="D73" s="3"/>
      <c r="E73" s="3"/>
      <c r="F73" s="3"/>
      <c r="G73" s="3"/>
      <c r="H73" s="42"/>
      <c r="I73" s="16"/>
    </row>
    <row r="74" spans="1:9" x14ac:dyDescent="0.25">
      <c r="A74" s="16">
        <v>48</v>
      </c>
      <c r="B74" s="41"/>
      <c r="C74" s="3"/>
      <c r="D74" s="3"/>
      <c r="E74" s="3"/>
      <c r="F74" s="3"/>
      <c r="G74" s="3"/>
      <c r="H74" s="42"/>
      <c r="I74" s="16"/>
    </row>
    <row r="75" spans="1:9" x14ac:dyDescent="0.25">
      <c r="A75" s="16">
        <v>49</v>
      </c>
      <c r="B75" s="41"/>
      <c r="C75" s="3"/>
      <c r="D75" s="3"/>
      <c r="E75" s="3"/>
      <c r="F75" s="3"/>
      <c r="G75" s="3"/>
      <c r="H75" s="42"/>
      <c r="I75" s="16"/>
    </row>
    <row r="76" spans="1:9" x14ac:dyDescent="0.25">
      <c r="A76" s="16">
        <v>50</v>
      </c>
      <c r="B76" s="41"/>
      <c r="C76" s="3"/>
      <c r="D76" s="3"/>
      <c r="E76" s="3"/>
      <c r="F76" s="3"/>
      <c r="G76" s="3"/>
      <c r="H76" s="42"/>
      <c r="I76" s="16"/>
    </row>
  </sheetData>
  <dataValidations count="1">
    <dataValidation type="list" allowBlank="1" showInputMessage="1" showErrorMessage="1" sqref="B27:B76" xr:uid="{D22E0380-FE7A-4E36-BA5C-FE6F985BA9FB}">
      <formula1>"SDF,001,002"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9</xdr:col>
                    <xdr:colOff>247650</xdr:colOff>
                    <xdr:row>0</xdr:row>
                    <xdr:rowOff>85725</xdr:rowOff>
                  </from>
                  <to>
                    <xdr:col>11</xdr:col>
                    <xdr:colOff>276225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54200-8E1B-4EAD-9C8A-F4741BFD3840}">
  <dimension ref="A1:X71"/>
  <sheetViews>
    <sheetView tabSelected="1" zoomScale="85" zoomScaleNormal="85" workbookViewId="0">
      <selection activeCell="AA45" sqref="AA45:AA46"/>
    </sheetView>
  </sheetViews>
  <sheetFormatPr baseColWidth="10" defaultColWidth="11" defaultRowHeight="15" x14ac:dyDescent="0.25"/>
  <cols>
    <col min="1" max="1" width="3" style="37" customWidth="1"/>
    <col min="2" max="4" width="9.5703125" customWidth="1"/>
    <col min="5" max="5" width="3" bestFit="1" customWidth="1"/>
    <col min="6" max="8" width="9.5703125" customWidth="1"/>
    <col min="9" max="9" width="3" customWidth="1"/>
    <col min="10" max="12" width="9.5703125" customWidth="1"/>
    <col min="13" max="13" width="3" customWidth="1"/>
    <col min="14" max="16" width="9.5703125" customWidth="1"/>
    <col min="17" max="17" width="3" customWidth="1"/>
    <col min="18" max="20" width="9.5703125" customWidth="1"/>
    <col min="21" max="21" width="3" customWidth="1"/>
    <col min="22" max="24" width="9.5703125" customWidth="1"/>
  </cols>
  <sheetData>
    <row r="1" spans="1:24" s="19" customFormat="1" ht="58.5" customHeight="1" x14ac:dyDescent="0.25">
      <c r="A1" s="17">
        <f>Base!B3</f>
        <v>2023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ht="27" thickBot="1" x14ac:dyDescent="0.45">
      <c r="A2" s="89" t="s">
        <v>21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3" spans="1:24" s="23" customFormat="1" ht="21.75" customHeight="1" x14ac:dyDescent="0.25">
      <c r="A3" s="20" t="s">
        <v>0</v>
      </c>
      <c r="B3" s="21"/>
      <c r="C3" s="21"/>
      <c r="D3" s="22"/>
      <c r="E3" s="20" t="s">
        <v>1</v>
      </c>
      <c r="F3" s="21"/>
      <c r="G3" s="21"/>
      <c r="H3" s="22"/>
      <c r="I3" s="20" t="s">
        <v>2</v>
      </c>
      <c r="J3" s="21"/>
      <c r="K3" s="21"/>
      <c r="L3" s="22"/>
      <c r="M3" s="20" t="s">
        <v>3</v>
      </c>
      <c r="N3" s="21"/>
      <c r="O3" s="21"/>
      <c r="P3" s="22"/>
      <c r="Q3" s="20" t="s">
        <v>4</v>
      </c>
      <c r="R3" s="21"/>
      <c r="S3" s="21"/>
      <c r="T3" s="22"/>
      <c r="U3" s="20" t="s">
        <v>5</v>
      </c>
      <c r="V3" s="21"/>
      <c r="W3" s="21"/>
      <c r="X3" s="22"/>
    </row>
    <row r="4" spans="1:24" s="23" customFormat="1" ht="21.75" customHeight="1" x14ac:dyDescent="0.25">
      <c r="A4" s="24"/>
      <c r="B4" s="49" t="s">
        <v>29</v>
      </c>
      <c r="C4" s="81" t="s">
        <v>30</v>
      </c>
      <c r="D4" s="82"/>
      <c r="E4" s="24"/>
      <c r="F4" s="48" t="str">
        <f>B4</f>
        <v>N° Réservation</v>
      </c>
      <c r="G4" s="83" t="str">
        <f>C4</f>
        <v>Coordonnées</v>
      </c>
      <c r="H4" s="84"/>
      <c r="I4" s="24"/>
      <c r="J4" s="48" t="str">
        <f>B4</f>
        <v>N° Réservation</v>
      </c>
      <c r="K4" s="81" t="str">
        <f>C4</f>
        <v>Coordonnées</v>
      </c>
      <c r="L4" s="82"/>
      <c r="M4" s="24"/>
      <c r="N4" s="48" t="str">
        <f>B4</f>
        <v>N° Réservation</v>
      </c>
      <c r="O4" s="83" t="str">
        <f>C4</f>
        <v>Coordonnées</v>
      </c>
      <c r="P4" s="84"/>
      <c r="Q4" s="24"/>
      <c r="R4" s="48" t="str">
        <f>B4</f>
        <v>N° Réservation</v>
      </c>
      <c r="S4" s="83" t="str">
        <f>C4</f>
        <v>Coordonnées</v>
      </c>
      <c r="T4" s="84"/>
      <c r="U4" s="24"/>
      <c r="V4" s="48" t="str">
        <f>B4</f>
        <v>N° Réservation</v>
      </c>
      <c r="W4" s="83" t="str">
        <f>C4</f>
        <v>Coordonnées</v>
      </c>
      <c r="X4" s="84"/>
    </row>
    <row r="5" spans="1:24" ht="19.5" customHeight="1" x14ac:dyDescent="0.25">
      <c r="A5" s="25">
        <f>DATE($A$1,1,ROW(A1))</f>
        <v>44927</v>
      </c>
      <c r="B5" s="47"/>
      <c r="C5" s="75"/>
      <c r="D5" s="71"/>
      <c r="E5" s="25">
        <f>DATE($A$1,2,ROW(E1))</f>
        <v>44958</v>
      </c>
      <c r="F5" s="47"/>
      <c r="G5" s="75"/>
      <c r="H5" s="71"/>
      <c r="I5" s="25">
        <f>DATE($A$1,3,ROW(I1))</f>
        <v>44986</v>
      </c>
      <c r="J5" s="26"/>
      <c r="K5" s="73"/>
      <c r="L5" s="74"/>
      <c r="M5" s="25">
        <f>DATE($A$1,4,ROW(M1))</f>
        <v>45017</v>
      </c>
      <c r="N5" s="26"/>
      <c r="O5" s="70"/>
      <c r="P5" s="71"/>
      <c r="Q5" s="25">
        <f>DATE($A$1,5,ROW(M1))</f>
        <v>45047</v>
      </c>
      <c r="R5" s="26"/>
      <c r="S5" s="70"/>
      <c r="T5" s="71"/>
      <c r="U5" s="4">
        <f>DATE($A$1,6,ROW(M1))</f>
        <v>45078</v>
      </c>
      <c r="V5" s="12"/>
      <c r="W5" s="66"/>
      <c r="X5" s="67"/>
    </row>
    <row r="6" spans="1:24" ht="19.5" customHeight="1" x14ac:dyDescent="0.25">
      <c r="A6" s="25">
        <f t="shared" ref="A6:A34" si="0">DATE($A$1,1,ROW(A3))</f>
        <v>44929</v>
      </c>
      <c r="B6" s="52"/>
      <c r="C6" s="85"/>
      <c r="D6" s="86"/>
      <c r="E6" s="25">
        <f t="shared" ref="E6:E32" si="1">DATE($A$1,2,ROW(E3))</f>
        <v>44960</v>
      </c>
      <c r="F6" s="50">
        <v>1</v>
      </c>
      <c r="G6" s="72" t="s">
        <v>28</v>
      </c>
      <c r="H6" s="63"/>
      <c r="I6" s="4">
        <f t="shared" ref="I6:I34" si="2">DATE($A$1,3,ROW(I3))</f>
        <v>44988</v>
      </c>
      <c r="J6" s="54"/>
      <c r="K6" s="68"/>
      <c r="L6" s="69"/>
      <c r="M6" s="60">
        <f t="shared" ref="M6:M33" si="3">DATE($A$1,4,ROW(M3))</f>
        <v>45019</v>
      </c>
      <c r="N6" s="28"/>
      <c r="O6" s="62"/>
      <c r="P6" s="63"/>
      <c r="Q6" s="25">
        <f t="shared" ref="Q6:Q33" si="4">DATE($A$1,5,ROW(M3))</f>
        <v>45049</v>
      </c>
      <c r="R6" s="28"/>
      <c r="S6" s="62"/>
      <c r="T6" s="63"/>
      <c r="U6" s="4">
        <f t="shared" ref="U6:U33" si="5">DATE($A$1,6,ROW(M3))</f>
        <v>45080</v>
      </c>
      <c r="V6" s="5"/>
      <c r="W6" s="64"/>
      <c r="X6" s="65"/>
    </row>
    <row r="7" spans="1:24" ht="19.5" customHeight="1" x14ac:dyDescent="0.25">
      <c r="A7" s="25">
        <f t="shared" si="0"/>
        <v>44930</v>
      </c>
      <c r="B7" s="51"/>
      <c r="C7" s="72"/>
      <c r="D7" s="63"/>
      <c r="E7" s="4">
        <f t="shared" si="1"/>
        <v>44961</v>
      </c>
      <c r="F7" s="54">
        <v>1</v>
      </c>
      <c r="G7" s="76" t="s">
        <v>28</v>
      </c>
      <c r="H7" s="69"/>
      <c r="I7" s="4">
        <f t="shared" si="2"/>
        <v>44989</v>
      </c>
      <c r="J7" s="54"/>
      <c r="K7" s="68"/>
      <c r="L7" s="69"/>
      <c r="M7" s="60">
        <f t="shared" si="3"/>
        <v>45020</v>
      </c>
      <c r="N7" s="28"/>
      <c r="O7" s="62"/>
      <c r="P7" s="63"/>
      <c r="Q7" s="25">
        <f t="shared" si="4"/>
        <v>45050</v>
      </c>
      <c r="R7" s="28"/>
      <c r="S7" s="62"/>
      <c r="T7" s="63"/>
      <c r="U7" s="25">
        <f t="shared" si="5"/>
        <v>45081</v>
      </c>
      <c r="V7" s="28"/>
      <c r="W7" s="62"/>
      <c r="X7" s="63"/>
    </row>
    <row r="8" spans="1:24" ht="19.5" customHeight="1" x14ac:dyDescent="0.25">
      <c r="A8" s="25">
        <f t="shared" si="0"/>
        <v>44931</v>
      </c>
      <c r="B8" s="50"/>
      <c r="C8" s="77"/>
      <c r="D8" s="78"/>
      <c r="E8" s="4">
        <f t="shared" si="1"/>
        <v>44962</v>
      </c>
      <c r="F8" s="55">
        <v>1</v>
      </c>
      <c r="G8" s="76" t="s">
        <v>28</v>
      </c>
      <c r="H8" s="69"/>
      <c r="I8" s="25">
        <f t="shared" si="2"/>
        <v>44990</v>
      </c>
      <c r="J8" s="28"/>
      <c r="K8" s="62"/>
      <c r="L8" s="63"/>
      <c r="M8" s="60">
        <f t="shared" si="3"/>
        <v>45021</v>
      </c>
      <c r="N8" s="28"/>
      <c r="O8" s="62"/>
      <c r="P8" s="63"/>
      <c r="Q8" s="4">
        <f t="shared" si="4"/>
        <v>45051</v>
      </c>
      <c r="R8" s="5"/>
      <c r="S8" s="68"/>
      <c r="T8" s="69"/>
      <c r="U8" s="25">
        <f t="shared" si="5"/>
        <v>45082</v>
      </c>
      <c r="V8" s="28"/>
      <c r="W8" s="62"/>
      <c r="X8" s="63"/>
    </row>
    <row r="9" spans="1:24" ht="19.5" customHeight="1" x14ac:dyDescent="0.25">
      <c r="A9" s="25">
        <f t="shared" si="0"/>
        <v>44932</v>
      </c>
      <c r="B9" s="50"/>
      <c r="C9" s="77"/>
      <c r="D9" s="78"/>
      <c r="E9" s="25">
        <f t="shared" si="1"/>
        <v>44963</v>
      </c>
      <c r="F9" s="50">
        <v>1</v>
      </c>
      <c r="G9" s="72" t="s">
        <v>28</v>
      </c>
      <c r="H9" s="63"/>
      <c r="I9" s="25">
        <f t="shared" si="2"/>
        <v>44991</v>
      </c>
      <c r="J9" s="28"/>
      <c r="K9" s="62"/>
      <c r="L9" s="63"/>
      <c r="M9" s="60">
        <f t="shared" si="3"/>
        <v>45022</v>
      </c>
      <c r="N9" s="28"/>
      <c r="O9" s="62"/>
      <c r="P9" s="63"/>
      <c r="Q9" s="4">
        <f t="shared" si="4"/>
        <v>45052</v>
      </c>
      <c r="R9" s="5"/>
      <c r="S9" s="68"/>
      <c r="T9" s="69"/>
      <c r="U9" s="25">
        <f t="shared" si="5"/>
        <v>45083</v>
      </c>
      <c r="V9" s="28"/>
      <c r="W9" s="62"/>
      <c r="X9" s="63"/>
    </row>
    <row r="10" spans="1:24" ht="19.5" customHeight="1" x14ac:dyDescent="0.25">
      <c r="A10" s="4">
        <f t="shared" si="0"/>
        <v>44933</v>
      </c>
      <c r="B10" s="59"/>
      <c r="C10" s="79"/>
      <c r="D10" s="80"/>
      <c r="E10" s="25">
        <f t="shared" si="1"/>
        <v>44964</v>
      </c>
      <c r="F10" s="50">
        <v>1</v>
      </c>
      <c r="G10" s="72" t="s">
        <v>28</v>
      </c>
      <c r="H10" s="63"/>
      <c r="I10" s="25">
        <f t="shared" si="2"/>
        <v>44992</v>
      </c>
      <c r="J10" s="28"/>
      <c r="K10" s="62"/>
      <c r="L10" s="63"/>
      <c r="M10" s="61">
        <f t="shared" si="3"/>
        <v>45023</v>
      </c>
      <c r="N10" s="5"/>
      <c r="O10" s="68"/>
      <c r="P10" s="69"/>
      <c r="Q10" s="25">
        <f t="shared" si="4"/>
        <v>45053</v>
      </c>
      <c r="R10" s="28"/>
      <c r="S10" s="62"/>
      <c r="T10" s="63"/>
      <c r="U10" s="25">
        <f t="shared" si="5"/>
        <v>45084</v>
      </c>
      <c r="V10" s="28"/>
      <c r="W10" s="62"/>
      <c r="X10" s="63"/>
    </row>
    <row r="11" spans="1:24" ht="19.5" customHeight="1" x14ac:dyDescent="0.25">
      <c r="A11" s="4">
        <f t="shared" si="0"/>
        <v>44934</v>
      </c>
      <c r="B11" s="53"/>
      <c r="C11" s="79"/>
      <c r="D11" s="80"/>
      <c r="E11" s="25">
        <f t="shared" si="1"/>
        <v>44965</v>
      </c>
      <c r="F11" s="50">
        <v>1</v>
      </c>
      <c r="G11" s="72" t="s">
        <v>28</v>
      </c>
      <c r="H11" s="63"/>
      <c r="I11" s="25">
        <f t="shared" si="2"/>
        <v>44993</v>
      </c>
      <c r="J11" s="28"/>
      <c r="K11" s="62"/>
      <c r="L11" s="63"/>
      <c r="M11" s="61">
        <f t="shared" si="3"/>
        <v>45024</v>
      </c>
      <c r="N11" s="5"/>
      <c r="O11" s="68"/>
      <c r="P11" s="69"/>
      <c r="Q11" s="25">
        <f t="shared" si="4"/>
        <v>45054</v>
      </c>
      <c r="R11" s="28"/>
      <c r="S11" s="62"/>
      <c r="T11" s="63"/>
      <c r="U11" s="25">
        <f t="shared" si="5"/>
        <v>45085</v>
      </c>
      <c r="V11" s="28"/>
      <c r="W11" s="62"/>
      <c r="X11" s="63"/>
    </row>
    <row r="12" spans="1:24" ht="19.5" customHeight="1" x14ac:dyDescent="0.25">
      <c r="A12" s="25">
        <f t="shared" si="0"/>
        <v>44935</v>
      </c>
      <c r="B12" s="50"/>
      <c r="C12" s="77"/>
      <c r="D12" s="78"/>
      <c r="E12" s="25">
        <f t="shared" si="1"/>
        <v>44966</v>
      </c>
      <c r="F12" s="50">
        <v>1</v>
      </c>
      <c r="G12" s="72" t="s">
        <v>28</v>
      </c>
      <c r="H12" s="63"/>
      <c r="I12" s="25">
        <f t="shared" si="2"/>
        <v>44994</v>
      </c>
      <c r="J12" s="28"/>
      <c r="K12" s="62"/>
      <c r="L12" s="63"/>
      <c r="M12" s="60">
        <f t="shared" si="3"/>
        <v>45025</v>
      </c>
      <c r="N12" s="28"/>
      <c r="O12" s="62"/>
      <c r="P12" s="63"/>
      <c r="Q12" s="25">
        <f t="shared" si="4"/>
        <v>45055</v>
      </c>
      <c r="R12" s="28"/>
      <c r="S12" s="62"/>
      <c r="T12" s="63"/>
      <c r="U12" s="4">
        <f t="shared" si="5"/>
        <v>45086</v>
      </c>
      <c r="V12" s="5"/>
      <c r="W12" s="64"/>
      <c r="X12" s="65"/>
    </row>
    <row r="13" spans="1:24" ht="19.5" customHeight="1" x14ac:dyDescent="0.25">
      <c r="A13" s="25">
        <f t="shared" si="0"/>
        <v>44936</v>
      </c>
      <c r="B13" s="50"/>
      <c r="C13" s="77"/>
      <c r="D13" s="78"/>
      <c r="E13" s="25">
        <f t="shared" si="1"/>
        <v>44967</v>
      </c>
      <c r="F13" s="50">
        <v>1</v>
      </c>
      <c r="G13" s="72" t="s">
        <v>28</v>
      </c>
      <c r="H13" s="63"/>
      <c r="I13" s="4">
        <f t="shared" si="2"/>
        <v>44995</v>
      </c>
      <c r="J13" s="54"/>
      <c r="K13" s="68"/>
      <c r="L13" s="69"/>
      <c r="M13" s="60">
        <f t="shared" si="3"/>
        <v>45026</v>
      </c>
      <c r="N13" s="28"/>
      <c r="O13" s="62"/>
      <c r="P13" s="63"/>
      <c r="Q13" s="25">
        <f t="shared" si="4"/>
        <v>45056</v>
      </c>
      <c r="R13" s="28"/>
      <c r="S13" s="62"/>
      <c r="T13" s="63"/>
      <c r="U13" s="4">
        <f t="shared" si="5"/>
        <v>45087</v>
      </c>
      <c r="V13" s="5"/>
      <c r="W13" s="64"/>
      <c r="X13" s="65"/>
    </row>
    <row r="14" spans="1:24" ht="19.5" customHeight="1" x14ac:dyDescent="0.25">
      <c r="A14" s="25">
        <f t="shared" si="0"/>
        <v>44937</v>
      </c>
      <c r="B14" s="50"/>
      <c r="C14" s="77"/>
      <c r="D14" s="78"/>
      <c r="E14" s="4">
        <f t="shared" si="1"/>
        <v>44968</v>
      </c>
      <c r="F14" s="54">
        <v>1</v>
      </c>
      <c r="G14" s="76" t="s">
        <v>28</v>
      </c>
      <c r="H14" s="69"/>
      <c r="I14" s="4">
        <f t="shared" si="2"/>
        <v>44996</v>
      </c>
      <c r="J14" s="54"/>
      <c r="K14" s="68"/>
      <c r="L14" s="69"/>
      <c r="M14" s="60">
        <f t="shared" si="3"/>
        <v>45027</v>
      </c>
      <c r="N14" s="28"/>
      <c r="O14" s="62"/>
      <c r="P14" s="63"/>
      <c r="Q14" s="25">
        <f t="shared" si="4"/>
        <v>45057</v>
      </c>
      <c r="R14" s="28"/>
      <c r="S14" s="62"/>
      <c r="T14" s="63"/>
      <c r="U14" s="25">
        <f t="shared" si="5"/>
        <v>45088</v>
      </c>
      <c r="V14" s="28"/>
      <c r="W14" s="62"/>
      <c r="X14" s="63"/>
    </row>
    <row r="15" spans="1:24" ht="19.5" customHeight="1" x14ac:dyDescent="0.25">
      <c r="A15" s="25">
        <f t="shared" si="0"/>
        <v>44938</v>
      </c>
      <c r="B15" s="50"/>
      <c r="C15" s="77"/>
      <c r="D15" s="78"/>
      <c r="E15" s="4">
        <f t="shared" si="1"/>
        <v>44969</v>
      </c>
      <c r="F15" s="55">
        <v>1</v>
      </c>
      <c r="G15" s="76" t="s">
        <v>28</v>
      </c>
      <c r="H15" s="69"/>
      <c r="I15" s="25">
        <f t="shared" si="2"/>
        <v>44997</v>
      </c>
      <c r="J15" s="28"/>
      <c r="K15" s="62"/>
      <c r="L15" s="63"/>
      <c r="M15" s="60">
        <f t="shared" si="3"/>
        <v>45028</v>
      </c>
      <c r="N15" s="28"/>
      <c r="O15" s="62"/>
      <c r="P15" s="63"/>
      <c r="Q15" s="4">
        <f t="shared" si="4"/>
        <v>45058</v>
      </c>
      <c r="R15" s="5"/>
      <c r="S15" s="68"/>
      <c r="T15" s="69"/>
      <c r="U15" s="25">
        <f t="shared" si="5"/>
        <v>45089</v>
      </c>
      <c r="V15" s="28"/>
      <c r="W15" s="62"/>
      <c r="X15" s="63"/>
    </row>
    <row r="16" spans="1:24" ht="19.5" customHeight="1" x14ac:dyDescent="0.25">
      <c r="A16" s="25">
        <f t="shared" si="0"/>
        <v>44939</v>
      </c>
      <c r="B16" s="50"/>
      <c r="C16" s="77"/>
      <c r="D16" s="78"/>
      <c r="E16" s="25">
        <f t="shared" si="1"/>
        <v>44970</v>
      </c>
      <c r="F16" s="50">
        <v>1</v>
      </c>
      <c r="G16" s="72" t="s">
        <v>28</v>
      </c>
      <c r="H16" s="63"/>
      <c r="I16" s="25">
        <f t="shared" si="2"/>
        <v>44998</v>
      </c>
      <c r="J16" s="28"/>
      <c r="K16" s="62"/>
      <c r="L16" s="63"/>
      <c r="M16" s="60">
        <f t="shared" si="3"/>
        <v>45029</v>
      </c>
      <c r="N16" s="28"/>
      <c r="O16" s="62"/>
      <c r="P16" s="63"/>
      <c r="Q16" s="4">
        <f t="shared" si="4"/>
        <v>45059</v>
      </c>
      <c r="R16" s="5"/>
      <c r="S16" s="68"/>
      <c r="T16" s="69"/>
      <c r="U16" s="25">
        <f t="shared" si="5"/>
        <v>45090</v>
      </c>
      <c r="V16" s="28"/>
      <c r="W16" s="62"/>
      <c r="X16" s="63"/>
    </row>
    <row r="17" spans="1:24" ht="19.5" customHeight="1" x14ac:dyDescent="0.25">
      <c r="A17" s="4">
        <f t="shared" si="0"/>
        <v>44940</v>
      </c>
      <c r="B17" s="59"/>
      <c r="C17" s="79"/>
      <c r="D17" s="80"/>
      <c r="E17" s="25">
        <f t="shared" si="1"/>
        <v>44971</v>
      </c>
      <c r="F17" s="50">
        <v>1</v>
      </c>
      <c r="G17" s="72" t="s">
        <v>28</v>
      </c>
      <c r="H17" s="63"/>
      <c r="I17" s="25">
        <f t="shared" si="2"/>
        <v>44999</v>
      </c>
      <c r="J17" s="28"/>
      <c r="K17" s="62"/>
      <c r="L17" s="63"/>
      <c r="M17" s="61">
        <f t="shared" si="3"/>
        <v>45030</v>
      </c>
      <c r="N17" s="5"/>
      <c r="O17" s="68"/>
      <c r="P17" s="69"/>
      <c r="Q17" s="25">
        <f t="shared" si="4"/>
        <v>45060</v>
      </c>
      <c r="R17" s="28"/>
      <c r="S17" s="62"/>
      <c r="T17" s="63"/>
      <c r="U17" s="25">
        <f t="shared" si="5"/>
        <v>45091</v>
      </c>
      <c r="V17" s="28"/>
      <c r="W17" s="62"/>
      <c r="X17" s="63"/>
    </row>
    <row r="18" spans="1:24" ht="19.5" customHeight="1" x14ac:dyDescent="0.25">
      <c r="A18" s="4">
        <f t="shared" si="0"/>
        <v>44941</v>
      </c>
      <c r="B18" s="53"/>
      <c r="C18" s="79"/>
      <c r="D18" s="80"/>
      <c r="E18" s="25">
        <f t="shared" si="1"/>
        <v>44972</v>
      </c>
      <c r="F18" s="51"/>
      <c r="G18" s="72"/>
      <c r="H18" s="63"/>
      <c r="I18" s="25">
        <f t="shared" si="2"/>
        <v>45000</v>
      </c>
      <c r="J18" s="28"/>
      <c r="K18" s="62"/>
      <c r="L18" s="63"/>
      <c r="M18" s="61">
        <f t="shared" si="3"/>
        <v>45031</v>
      </c>
      <c r="N18" s="5"/>
      <c r="O18" s="68"/>
      <c r="P18" s="69"/>
      <c r="Q18" s="25">
        <f t="shared" si="4"/>
        <v>45061</v>
      </c>
      <c r="R18" s="28"/>
      <c r="S18" s="62"/>
      <c r="T18" s="63"/>
      <c r="U18" s="25">
        <f t="shared" si="5"/>
        <v>45092</v>
      </c>
      <c r="V18" s="28"/>
      <c r="W18" s="62"/>
      <c r="X18" s="63"/>
    </row>
    <row r="19" spans="1:24" ht="19.5" customHeight="1" x14ac:dyDescent="0.25">
      <c r="A19" s="25">
        <f t="shared" si="0"/>
        <v>44942</v>
      </c>
      <c r="B19" s="50"/>
      <c r="C19" s="77"/>
      <c r="D19" s="78"/>
      <c r="E19" s="25">
        <f t="shared" si="1"/>
        <v>44973</v>
      </c>
      <c r="F19" s="51"/>
      <c r="G19" s="72"/>
      <c r="H19" s="63"/>
      <c r="I19" s="25">
        <f t="shared" si="2"/>
        <v>45001</v>
      </c>
      <c r="J19" s="28"/>
      <c r="K19" s="62"/>
      <c r="L19" s="63"/>
      <c r="M19" s="60">
        <f t="shared" si="3"/>
        <v>45032</v>
      </c>
      <c r="N19" s="28"/>
      <c r="O19" s="62"/>
      <c r="P19" s="63"/>
      <c r="Q19" s="25">
        <f t="shared" si="4"/>
        <v>45062</v>
      </c>
      <c r="R19" s="28"/>
      <c r="S19" s="62"/>
      <c r="T19" s="63"/>
      <c r="U19" s="4">
        <f t="shared" si="5"/>
        <v>45093</v>
      </c>
      <c r="V19" s="5"/>
      <c r="W19" s="64"/>
      <c r="X19" s="65"/>
    </row>
    <row r="20" spans="1:24" ht="19.5" customHeight="1" x14ac:dyDescent="0.25">
      <c r="A20" s="25">
        <f t="shared" si="0"/>
        <v>44943</v>
      </c>
      <c r="B20" s="50"/>
      <c r="C20" s="77"/>
      <c r="D20" s="78"/>
      <c r="E20" s="25">
        <f t="shared" si="1"/>
        <v>44974</v>
      </c>
      <c r="F20" s="51"/>
      <c r="G20" s="72"/>
      <c r="H20" s="63"/>
      <c r="I20" s="4">
        <f t="shared" si="2"/>
        <v>45002</v>
      </c>
      <c r="J20" s="54"/>
      <c r="K20" s="68"/>
      <c r="L20" s="69"/>
      <c r="M20" s="60">
        <f t="shared" si="3"/>
        <v>45033</v>
      </c>
      <c r="N20" s="28"/>
      <c r="O20" s="62"/>
      <c r="P20" s="63"/>
      <c r="Q20" s="25">
        <f t="shared" si="4"/>
        <v>45063</v>
      </c>
      <c r="R20" s="28"/>
      <c r="S20" s="62"/>
      <c r="T20" s="63"/>
      <c r="U20" s="4">
        <f t="shared" si="5"/>
        <v>45094</v>
      </c>
      <c r="V20" s="5"/>
      <c r="W20" s="64"/>
      <c r="X20" s="65"/>
    </row>
    <row r="21" spans="1:24" ht="19.5" customHeight="1" x14ac:dyDescent="0.25">
      <c r="A21" s="25">
        <f t="shared" si="0"/>
        <v>44944</v>
      </c>
      <c r="B21" s="50"/>
      <c r="C21" s="77"/>
      <c r="D21" s="78"/>
      <c r="E21" s="4">
        <f t="shared" si="1"/>
        <v>44975</v>
      </c>
      <c r="F21" s="56"/>
      <c r="G21" s="57"/>
      <c r="H21" s="58"/>
      <c r="I21" s="4">
        <f t="shared" si="2"/>
        <v>45003</v>
      </c>
      <c r="J21" s="54"/>
      <c r="K21" s="68"/>
      <c r="L21" s="69"/>
      <c r="M21" s="60">
        <f t="shared" si="3"/>
        <v>45034</v>
      </c>
      <c r="N21" s="28"/>
      <c r="O21" s="62"/>
      <c r="P21" s="63"/>
      <c r="Q21" s="25">
        <f t="shared" si="4"/>
        <v>45064</v>
      </c>
      <c r="R21" s="28"/>
      <c r="S21" s="62"/>
      <c r="T21" s="63"/>
      <c r="U21" s="25">
        <f t="shared" si="5"/>
        <v>45095</v>
      </c>
      <c r="V21" s="28"/>
      <c r="W21" s="62"/>
      <c r="X21" s="63"/>
    </row>
    <row r="22" spans="1:24" ht="19.5" customHeight="1" x14ac:dyDescent="0.25">
      <c r="A22" s="25">
        <f t="shared" si="0"/>
        <v>44945</v>
      </c>
      <c r="B22" s="50"/>
      <c r="C22" s="77"/>
      <c r="D22" s="78"/>
      <c r="E22" s="4">
        <f t="shared" si="1"/>
        <v>44976</v>
      </c>
      <c r="F22" s="56"/>
      <c r="G22" s="57"/>
      <c r="H22" s="58"/>
      <c r="I22" s="25">
        <f t="shared" si="2"/>
        <v>45004</v>
      </c>
      <c r="J22" s="28"/>
      <c r="K22" s="62"/>
      <c r="L22" s="63"/>
      <c r="M22" s="60">
        <f t="shared" si="3"/>
        <v>45035</v>
      </c>
      <c r="N22" s="28"/>
      <c r="O22" s="62"/>
      <c r="P22" s="63"/>
      <c r="Q22" s="4">
        <f t="shared" si="4"/>
        <v>45065</v>
      </c>
      <c r="R22" s="5"/>
      <c r="S22" s="68"/>
      <c r="T22" s="69"/>
      <c r="U22" s="25">
        <f t="shared" si="5"/>
        <v>45096</v>
      </c>
      <c r="V22" s="28"/>
      <c r="W22" s="62"/>
      <c r="X22" s="63"/>
    </row>
    <row r="23" spans="1:24" ht="19.5" customHeight="1" x14ac:dyDescent="0.25">
      <c r="A23" s="25">
        <f t="shared" si="0"/>
        <v>44946</v>
      </c>
      <c r="B23" s="50"/>
      <c r="C23" s="77"/>
      <c r="D23" s="78"/>
      <c r="E23" s="25">
        <f t="shared" si="1"/>
        <v>44977</v>
      </c>
      <c r="F23" s="51"/>
      <c r="G23" s="72"/>
      <c r="H23" s="63"/>
      <c r="I23" s="25">
        <f t="shared" si="2"/>
        <v>45005</v>
      </c>
      <c r="J23" s="28"/>
      <c r="K23" s="62"/>
      <c r="L23" s="63"/>
      <c r="M23" s="60">
        <f t="shared" si="3"/>
        <v>45036</v>
      </c>
      <c r="N23" s="28"/>
      <c r="O23" s="62"/>
      <c r="P23" s="63"/>
      <c r="Q23" s="4">
        <f t="shared" si="4"/>
        <v>45066</v>
      </c>
      <c r="R23" s="5"/>
      <c r="S23" s="68"/>
      <c r="T23" s="69"/>
      <c r="U23" s="25">
        <f t="shared" si="5"/>
        <v>45097</v>
      </c>
      <c r="V23" s="28"/>
      <c r="W23" s="62"/>
      <c r="X23" s="63"/>
    </row>
    <row r="24" spans="1:24" ht="19.5" customHeight="1" x14ac:dyDescent="0.25">
      <c r="A24" s="4">
        <f t="shared" si="0"/>
        <v>44947</v>
      </c>
      <c r="B24" s="59"/>
      <c r="C24" s="79"/>
      <c r="D24" s="80"/>
      <c r="E24" s="25">
        <f t="shared" si="1"/>
        <v>44978</v>
      </c>
      <c r="F24" s="51"/>
      <c r="G24" s="72"/>
      <c r="H24" s="63"/>
      <c r="I24" s="25">
        <f t="shared" si="2"/>
        <v>45006</v>
      </c>
      <c r="J24" s="28"/>
      <c r="K24" s="62"/>
      <c r="L24" s="63"/>
      <c r="M24" s="61">
        <f t="shared" si="3"/>
        <v>45037</v>
      </c>
      <c r="N24" s="5"/>
      <c r="O24" s="68"/>
      <c r="P24" s="69"/>
      <c r="Q24" s="25">
        <f t="shared" si="4"/>
        <v>45067</v>
      </c>
      <c r="R24" s="28"/>
      <c r="S24" s="62"/>
      <c r="T24" s="63"/>
      <c r="U24" s="25">
        <f t="shared" si="5"/>
        <v>45098</v>
      </c>
      <c r="V24" s="28"/>
      <c r="W24" s="62"/>
      <c r="X24" s="63"/>
    </row>
    <row r="25" spans="1:24" ht="19.5" customHeight="1" x14ac:dyDescent="0.25">
      <c r="A25" s="4">
        <f t="shared" si="0"/>
        <v>44948</v>
      </c>
      <c r="B25" s="53"/>
      <c r="C25" s="79"/>
      <c r="D25" s="80"/>
      <c r="E25" s="25">
        <f t="shared" si="1"/>
        <v>44979</v>
      </c>
      <c r="F25" s="51"/>
      <c r="G25" s="72"/>
      <c r="H25" s="63"/>
      <c r="I25" s="25">
        <f t="shared" si="2"/>
        <v>45007</v>
      </c>
      <c r="J25" s="28"/>
      <c r="K25" s="62"/>
      <c r="L25" s="63"/>
      <c r="M25" s="61">
        <f t="shared" si="3"/>
        <v>45038</v>
      </c>
      <c r="N25" s="5"/>
      <c r="O25" s="68"/>
      <c r="P25" s="69"/>
      <c r="Q25" s="25">
        <f t="shared" si="4"/>
        <v>45068</v>
      </c>
      <c r="R25" s="28"/>
      <c r="S25" s="62"/>
      <c r="T25" s="63"/>
      <c r="U25" s="25">
        <f t="shared" si="5"/>
        <v>45099</v>
      </c>
      <c r="V25" s="28"/>
      <c r="W25" s="62"/>
      <c r="X25" s="63"/>
    </row>
    <row r="26" spans="1:24" ht="19.5" customHeight="1" x14ac:dyDescent="0.25">
      <c r="A26" s="25">
        <f t="shared" si="0"/>
        <v>44949</v>
      </c>
      <c r="B26" s="50"/>
      <c r="C26" s="77"/>
      <c r="D26" s="78"/>
      <c r="E26" s="25">
        <f t="shared" si="1"/>
        <v>44980</v>
      </c>
      <c r="F26" s="51"/>
      <c r="G26" s="72"/>
      <c r="H26" s="63"/>
      <c r="I26" s="25">
        <f t="shared" si="2"/>
        <v>45008</v>
      </c>
      <c r="J26" s="28"/>
      <c r="K26" s="62"/>
      <c r="L26" s="63"/>
      <c r="M26" s="60">
        <f t="shared" si="3"/>
        <v>45039</v>
      </c>
      <c r="N26" s="28"/>
      <c r="O26" s="62"/>
      <c r="P26" s="63"/>
      <c r="Q26" s="25">
        <f t="shared" si="4"/>
        <v>45069</v>
      </c>
      <c r="R26" s="28"/>
      <c r="S26" s="62"/>
      <c r="T26" s="63"/>
      <c r="U26" s="4">
        <f t="shared" si="5"/>
        <v>45100</v>
      </c>
      <c r="V26" s="5"/>
      <c r="W26" s="64"/>
      <c r="X26" s="65"/>
    </row>
    <row r="27" spans="1:24" ht="19.5" customHeight="1" x14ac:dyDescent="0.25">
      <c r="A27" s="25">
        <f t="shared" si="0"/>
        <v>44950</v>
      </c>
      <c r="B27" s="50"/>
      <c r="C27" s="77"/>
      <c r="D27" s="78"/>
      <c r="E27" s="25">
        <f t="shared" si="1"/>
        <v>44981</v>
      </c>
      <c r="F27" s="51"/>
      <c r="G27" s="72"/>
      <c r="H27" s="63"/>
      <c r="I27" s="4">
        <f t="shared" si="2"/>
        <v>45009</v>
      </c>
      <c r="J27" s="54"/>
      <c r="K27" s="68"/>
      <c r="L27" s="69"/>
      <c r="M27" s="60">
        <f t="shared" si="3"/>
        <v>45040</v>
      </c>
      <c r="N27" s="28"/>
      <c r="O27" s="62"/>
      <c r="P27" s="63"/>
      <c r="Q27" s="25">
        <f t="shared" si="4"/>
        <v>45070</v>
      </c>
      <c r="R27" s="28"/>
      <c r="S27" s="62"/>
      <c r="T27" s="63"/>
      <c r="U27" s="4">
        <f t="shared" si="5"/>
        <v>45101</v>
      </c>
      <c r="V27" s="5"/>
      <c r="W27" s="64"/>
      <c r="X27" s="65"/>
    </row>
    <row r="28" spans="1:24" ht="19.5" customHeight="1" x14ac:dyDescent="0.25">
      <c r="A28" s="25">
        <f t="shared" si="0"/>
        <v>44951</v>
      </c>
      <c r="B28" s="50"/>
      <c r="C28" s="77"/>
      <c r="D28" s="78"/>
      <c r="E28" s="4">
        <f t="shared" si="1"/>
        <v>44982</v>
      </c>
      <c r="F28" s="56"/>
      <c r="G28" s="57"/>
      <c r="H28" s="58"/>
      <c r="I28" s="4">
        <f t="shared" si="2"/>
        <v>45010</v>
      </c>
      <c r="J28" s="54"/>
      <c r="K28" s="68"/>
      <c r="L28" s="69"/>
      <c r="M28" s="60">
        <f t="shared" si="3"/>
        <v>45041</v>
      </c>
      <c r="N28" s="28"/>
      <c r="O28" s="62"/>
      <c r="P28" s="63"/>
      <c r="Q28" s="25">
        <f t="shared" si="4"/>
        <v>45071</v>
      </c>
      <c r="R28" s="28"/>
      <c r="S28" s="62"/>
      <c r="T28" s="63"/>
      <c r="U28" s="25">
        <f t="shared" si="5"/>
        <v>45102</v>
      </c>
      <c r="V28" s="28"/>
      <c r="W28" s="62"/>
      <c r="X28" s="63"/>
    </row>
    <row r="29" spans="1:24" ht="19.5" customHeight="1" x14ac:dyDescent="0.25">
      <c r="A29" s="25">
        <f t="shared" si="0"/>
        <v>44952</v>
      </c>
      <c r="B29" s="50"/>
      <c r="C29" s="77"/>
      <c r="D29" s="78"/>
      <c r="E29" s="4">
        <f t="shared" si="1"/>
        <v>44983</v>
      </c>
      <c r="F29" s="56"/>
      <c r="G29" s="57"/>
      <c r="H29" s="58"/>
      <c r="I29" s="25">
        <f t="shared" si="2"/>
        <v>45011</v>
      </c>
      <c r="J29" s="28"/>
      <c r="K29" s="62"/>
      <c r="L29" s="63"/>
      <c r="M29" s="60">
        <f t="shared" si="3"/>
        <v>45042</v>
      </c>
      <c r="N29" s="28"/>
      <c r="O29" s="62"/>
      <c r="P29" s="63"/>
      <c r="Q29" s="4">
        <f t="shared" si="4"/>
        <v>45072</v>
      </c>
      <c r="R29" s="5"/>
      <c r="S29" s="68"/>
      <c r="T29" s="69"/>
      <c r="U29" s="25">
        <f t="shared" si="5"/>
        <v>45103</v>
      </c>
      <c r="V29" s="28"/>
      <c r="W29" s="62"/>
      <c r="X29" s="63"/>
    </row>
    <row r="30" spans="1:24" ht="19.5" customHeight="1" x14ac:dyDescent="0.25">
      <c r="A30" s="25">
        <f t="shared" si="0"/>
        <v>44953</v>
      </c>
      <c r="C30" s="72"/>
      <c r="D30" s="63"/>
      <c r="E30" s="25">
        <f t="shared" si="1"/>
        <v>44984</v>
      </c>
      <c r="F30" s="51"/>
      <c r="G30" s="72"/>
      <c r="H30" s="63"/>
      <c r="I30" s="25">
        <f t="shared" si="2"/>
        <v>45012</v>
      </c>
      <c r="J30" s="28"/>
      <c r="K30" s="62"/>
      <c r="L30" s="63"/>
      <c r="M30" s="60">
        <f t="shared" si="3"/>
        <v>45043</v>
      </c>
      <c r="N30" s="28"/>
      <c r="O30" s="62"/>
      <c r="P30" s="63"/>
      <c r="Q30" s="4">
        <f t="shared" si="4"/>
        <v>45073</v>
      </c>
      <c r="R30" s="5"/>
      <c r="S30" s="68"/>
      <c r="T30" s="69"/>
      <c r="U30" s="25">
        <f t="shared" si="5"/>
        <v>45104</v>
      </c>
      <c r="V30" s="28"/>
      <c r="W30" s="62"/>
      <c r="X30" s="63"/>
    </row>
    <row r="31" spans="1:24" ht="19.5" customHeight="1" x14ac:dyDescent="0.25">
      <c r="A31" s="4">
        <f t="shared" si="0"/>
        <v>44954</v>
      </c>
      <c r="B31" s="56"/>
      <c r="C31" s="57"/>
      <c r="D31" s="58"/>
      <c r="E31" s="25">
        <f t="shared" si="1"/>
        <v>44985</v>
      </c>
      <c r="F31" s="51"/>
      <c r="G31" s="72"/>
      <c r="H31" s="63"/>
      <c r="I31" s="25">
        <f t="shared" si="2"/>
        <v>45013</v>
      </c>
      <c r="J31" s="28"/>
      <c r="K31" s="62"/>
      <c r="L31" s="63"/>
      <c r="M31" s="61">
        <f t="shared" si="3"/>
        <v>45044</v>
      </c>
      <c r="N31" s="5"/>
      <c r="O31" s="68"/>
      <c r="P31" s="69"/>
      <c r="Q31" s="25">
        <f t="shared" si="4"/>
        <v>45074</v>
      </c>
      <c r="R31" s="28"/>
      <c r="S31" s="62"/>
      <c r="T31" s="63"/>
      <c r="U31" s="25">
        <f t="shared" si="5"/>
        <v>45105</v>
      </c>
      <c r="V31" s="28"/>
      <c r="W31" s="62"/>
      <c r="X31" s="63"/>
    </row>
    <row r="32" spans="1:24" ht="19.5" customHeight="1" x14ac:dyDescent="0.25">
      <c r="A32" s="4">
        <f t="shared" si="0"/>
        <v>44955</v>
      </c>
      <c r="B32" s="56"/>
      <c r="C32" s="57"/>
      <c r="D32" s="58"/>
      <c r="E32" s="25">
        <f t="shared" si="1"/>
        <v>44986</v>
      </c>
      <c r="F32" s="51"/>
      <c r="G32" s="72"/>
      <c r="H32" s="63"/>
      <c r="I32" s="25">
        <f t="shared" si="2"/>
        <v>45014</v>
      </c>
      <c r="J32" s="28"/>
      <c r="K32" s="62"/>
      <c r="L32" s="63"/>
      <c r="M32" s="61">
        <f t="shared" si="3"/>
        <v>45045</v>
      </c>
      <c r="N32" s="5"/>
      <c r="O32" s="68"/>
      <c r="P32" s="69"/>
      <c r="Q32" s="25">
        <f t="shared" si="4"/>
        <v>45075</v>
      </c>
      <c r="R32" s="28"/>
      <c r="S32" s="62"/>
      <c r="T32" s="63"/>
      <c r="U32" s="25">
        <f t="shared" si="5"/>
        <v>45106</v>
      </c>
      <c r="V32" s="28"/>
      <c r="W32" s="62"/>
      <c r="X32" s="63"/>
    </row>
    <row r="33" spans="1:24" ht="19.5" customHeight="1" x14ac:dyDescent="0.25">
      <c r="A33" s="25">
        <f t="shared" si="0"/>
        <v>44956</v>
      </c>
      <c r="B33" s="51"/>
      <c r="C33" s="72"/>
      <c r="D33" s="63"/>
      <c r="E33" s="31"/>
      <c r="H33" s="32"/>
      <c r="I33" s="25">
        <f t="shared" si="2"/>
        <v>45015</v>
      </c>
      <c r="J33" s="28"/>
      <c r="K33" s="62"/>
      <c r="L33" s="63"/>
      <c r="M33" s="60">
        <f t="shared" si="3"/>
        <v>45046</v>
      </c>
      <c r="N33" s="28"/>
      <c r="O33" s="62"/>
      <c r="P33" s="63"/>
      <c r="Q33" s="25">
        <f t="shared" si="4"/>
        <v>45076</v>
      </c>
      <c r="R33" s="28"/>
      <c r="S33" s="62"/>
      <c r="T33" s="63"/>
      <c r="U33" s="4">
        <f t="shared" si="5"/>
        <v>45107</v>
      </c>
      <c r="V33" s="5"/>
      <c r="W33" s="64"/>
      <c r="X33" s="65"/>
    </row>
    <row r="34" spans="1:24" ht="19.5" customHeight="1" x14ac:dyDescent="0.25">
      <c r="A34" s="25">
        <f t="shared" si="0"/>
        <v>44957</v>
      </c>
      <c r="B34" s="50"/>
      <c r="C34" s="77"/>
      <c r="D34" s="78"/>
      <c r="I34" s="4">
        <f t="shared" si="2"/>
        <v>45016</v>
      </c>
      <c r="J34" s="54"/>
      <c r="K34" s="68"/>
      <c r="L34" s="69"/>
      <c r="Q34" s="25">
        <f t="shared" ref="Q34" si="6">DATE($A$1,5,ROW(M31))</f>
        <v>45077</v>
      </c>
      <c r="R34" s="28"/>
      <c r="S34" s="62"/>
      <c r="T34" s="63"/>
    </row>
    <row r="38" spans="1:24" ht="46.5" x14ac:dyDescent="0.25">
      <c r="A38" s="17">
        <f>A1</f>
        <v>2023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 ht="27" thickBot="1" x14ac:dyDescent="0.45">
      <c r="A39" s="89" t="s">
        <v>21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</row>
    <row r="40" spans="1:24" x14ac:dyDescent="0.25">
      <c r="A40" s="20" t="s">
        <v>0</v>
      </c>
      <c r="B40" s="21"/>
      <c r="C40" s="21"/>
      <c r="D40" s="22"/>
      <c r="E40" s="20" t="s">
        <v>1</v>
      </c>
      <c r="F40" s="21"/>
      <c r="G40" s="21"/>
      <c r="H40" s="22"/>
      <c r="I40" s="20" t="s">
        <v>2</v>
      </c>
      <c r="J40" s="21"/>
      <c r="K40" s="21"/>
      <c r="L40" s="22"/>
      <c r="M40" s="20" t="s">
        <v>3</v>
      </c>
      <c r="N40" s="21"/>
      <c r="O40" s="21"/>
      <c r="P40" s="22"/>
      <c r="Q40" s="20" t="s">
        <v>4</v>
      </c>
      <c r="R40" s="21"/>
      <c r="S40" s="21"/>
      <c r="T40" s="22"/>
      <c r="U40" s="20" t="s">
        <v>5</v>
      </c>
      <c r="V40" s="21"/>
      <c r="W40" s="21"/>
      <c r="X40" s="22"/>
    </row>
    <row r="41" spans="1:24" x14ac:dyDescent="0.25">
      <c r="A41" s="24"/>
      <c r="B41" s="49" t="s">
        <v>29</v>
      </c>
      <c r="C41" s="81" t="s">
        <v>30</v>
      </c>
      <c r="D41" s="82"/>
      <c r="E41" s="24"/>
      <c r="F41" s="48" t="str">
        <f>B41</f>
        <v>N° Réservation</v>
      </c>
      <c r="G41" s="83" t="str">
        <f>C41</f>
        <v>Coordonnées</v>
      </c>
      <c r="H41" s="84"/>
      <c r="I41" s="24"/>
      <c r="J41" s="48" t="str">
        <f>B41</f>
        <v>N° Réservation</v>
      </c>
      <c r="K41" s="81" t="str">
        <f>C41</f>
        <v>Coordonnées</v>
      </c>
      <c r="L41" s="82"/>
      <c r="M41" s="24"/>
      <c r="N41" s="48" t="str">
        <f>B41</f>
        <v>N° Réservation</v>
      </c>
      <c r="O41" s="83" t="str">
        <f>C41</f>
        <v>Coordonnées</v>
      </c>
      <c r="P41" s="84"/>
      <c r="Q41" s="24"/>
      <c r="R41" s="48" t="str">
        <f>B41</f>
        <v>N° Réservation</v>
      </c>
      <c r="S41" s="83" t="str">
        <f>C41</f>
        <v>Coordonnées</v>
      </c>
      <c r="T41" s="84"/>
      <c r="U41" s="24"/>
      <c r="V41" s="48" t="str">
        <f>B41</f>
        <v>N° Réservation</v>
      </c>
      <c r="W41" s="83" t="str">
        <f>C41</f>
        <v>Coordonnées</v>
      </c>
      <c r="X41" s="84"/>
    </row>
    <row r="42" spans="1:24" x14ac:dyDescent="0.25">
      <c r="A42" s="25">
        <f>DATE($A$1,1,ROW(A38))</f>
        <v>44964</v>
      </c>
      <c r="B42" s="47"/>
      <c r="C42" s="75"/>
      <c r="D42" s="71"/>
      <c r="E42" s="25">
        <f>DATE($A$1,2,ROW(E38))</f>
        <v>44995</v>
      </c>
      <c r="F42" s="47"/>
      <c r="G42" s="75"/>
      <c r="H42" s="71"/>
      <c r="I42" s="25">
        <f>DATE($A$1,3,ROW(I38))</f>
        <v>45023</v>
      </c>
      <c r="J42" s="26"/>
      <c r="K42" s="73"/>
      <c r="L42" s="74"/>
      <c r="M42" s="25">
        <f>DATE($A$1,4,ROW(M38))</f>
        <v>45054</v>
      </c>
      <c r="N42" s="26"/>
      <c r="O42" s="70"/>
      <c r="P42" s="71"/>
      <c r="Q42" s="25">
        <f>DATE($A$1,5,ROW(M38))</f>
        <v>45084</v>
      </c>
      <c r="R42" s="26"/>
      <c r="S42" s="70"/>
      <c r="T42" s="71"/>
      <c r="U42" s="4">
        <f>DATE($A$1,6,ROW(M38))</f>
        <v>45115</v>
      </c>
      <c r="V42" s="12"/>
      <c r="W42" s="66"/>
      <c r="X42" s="67"/>
    </row>
    <row r="43" spans="1:24" x14ac:dyDescent="0.25">
      <c r="A43" s="25">
        <f t="shared" ref="A43:A71" si="7">DATE($A$1,1,ROW(A40))</f>
        <v>44966</v>
      </c>
      <c r="B43" s="52"/>
      <c r="C43" s="85"/>
      <c r="D43" s="86"/>
      <c r="E43" s="25">
        <f t="shared" ref="E43:E69" si="8">DATE($A$1,2,ROW(E40))</f>
        <v>44997</v>
      </c>
      <c r="F43" s="50">
        <v>1</v>
      </c>
      <c r="G43" s="72" t="s">
        <v>28</v>
      </c>
      <c r="H43" s="63"/>
      <c r="I43" s="4">
        <f t="shared" ref="I43:I71" si="9">DATE($A$1,3,ROW(I40))</f>
        <v>45025</v>
      </c>
      <c r="J43" s="54"/>
      <c r="K43" s="68"/>
      <c r="L43" s="69"/>
      <c r="M43" s="60">
        <f t="shared" ref="M43:M70" si="10">DATE($A$1,4,ROW(M40))</f>
        <v>45056</v>
      </c>
      <c r="N43" s="28"/>
      <c r="O43" s="62"/>
      <c r="P43" s="63"/>
      <c r="Q43" s="25">
        <f t="shared" ref="Q43:Q71" si="11">DATE($A$1,5,ROW(M40))</f>
        <v>45086</v>
      </c>
      <c r="R43" s="28"/>
      <c r="S43" s="62"/>
      <c r="T43" s="63"/>
      <c r="U43" s="4">
        <f t="shared" ref="U43:U70" si="12">DATE($A$1,6,ROW(M40))</f>
        <v>45117</v>
      </c>
      <c r="V43" s="5"/>
      <c r="W43" s="64"/>
      <c r="X43" s="65"/>
    </row>
    <row r="44" spans="1:24" x14ac:dyDescent="0.25">
      <c r="A44" s="25">
        <f t="shared" si="7"/>
        <v>44967</v>
      </c>
      <c r="B44" s="51"/>
      <c r="C44" s="72"/>
      <c r="D44" s="63"/>
      <c r="E44" s="4">
        <f t="shared" si="8"/>
        <v>44998</v>
      </c>
      <c r="F44" s="54">
        <v>1</v>
      </c>
      <c r="G44" s="76" t="s">
        <v>28</v>
      </c>
      <c r="H44" s="69"/>
      <c r="I44" s="4">
        <f t="shared" si="9"/>
        <v>45026</v>
      </c>
      <c r="J44" s="54"/>
      <c r="K44" s="68"/>
      <c r="L44" s="69"/>
      <c r="M44" s="60">
        <f t="shared" si="10"/>
        <v>45057</v>
      </c>
      <c r="N44" s="28"/>
      <c r="O44" s="62"/>
      <c r="P44" s="63"/>
      <c r="Q44" s="25">
        <f t="shared" si="11"/>
        <v>45087</v>
      </c>
      <c r="R44" s="28"/>
      <c r="S44" s="62"/>
      <c r="T44" s="63"/>
      <c r="U44" s="25">
        <f t="shared" si="12"/>
        <v>45118</v>
      </c>
      <c r="V44" s="28"/>
      <c r="W44" s="62"/>
      <c r="X44" s="63"/>
    </row>
    <row r="45" spans="1:24" x14ac:dyDescent="0.25">
      <c r="A45" s="25">
        <f t="shared" si="7"/>
        <v>44968</v>
      </c>
      <c r="B45" s="50"/>
      <c r="C45" s="77"/>
      <c r="D45" s="78"/>
      <c r="E45" s="4">
        <f t="shared" si="8"/>
        <v>44999</v>
      </c>
      <c r="F45" s="55">
        <v>1</v>
      </c>
      <c r="G45" s="76" t="s">
        <v>28</v>
      </c>
      <c r="H45" s="69"/>
      <c r="I45" s="25">
        <f t="shared" si="9"/>
        <v>45027</v>
      </c>
      <c r="J45" s="28"/>
      <c r="K45" s="62"/>
      <c r="L45" s="63"/>
      <c r="M45" s="60">
        <f t="shared" si="10"/>
        <v>45058</v>
      </c>
      <c r="N45" s="28"/>
      <c r="O45" s="62"/>
      <c r="P45" s="63"/>
      <c r="Q45" s="4">
        <f t="shared" si="11"/>
        <v>45088</v>
      </c>
      <c r="R45" s="5"/>
      <c r="S45" s="68"/>
      <c r="T45" s="69"/>
      <c r="U45" s="25">
        <f t="shared" si="12"/>
        <v>45119</v>
      </c>
      <c r="V45" s="28"/>
      <c r="W45" s="62"/>
      <c r="X45" s="63"/>
    </row>
    <row r="46" spans="1:24" x14ac:dyDescent="0.25">
      <c r="A46" s="25">
        <f t="shared" si="7"/>
        <v>44969</v>
      </c>
      <c r="B46" s="50"/>
      <c r="C46" s="77"/>
      <c r="D46" s="78"/>
      <c r="E46" s="25">
        <f t="shared" si="8"/>
        <v>45000</v>
      </c>
      <c r="F46" s="50">
        <v>1</v>
      </c>
      <c r="G46" s="72" t="s">
        <v>28</v>
      </c>
      <c r="H46" s="63"/>
      <c r="I46" s="25">
        <f t="shared" si="9"/>
        <v>45028</v>
      </c>
      <c r="J46" s="28"/>
      <c r="K46" s="62"/>
      <c r="L46" s="63"/>
      <c r="M46" s="60">
        <f t="shared" si="10"/>
        <v>45059</v>
      </c>
      <c r="N46" s="28"/>
      <c r="O46" s="62"/>
      <c r="P46" s="63"/>
      <c r="Q46" s="4">
        <f t="shared" si="11"/>
        <v>45089</v>
      </c>
      <c r="R46" s="5"/>
      <c r="S46" s="68"/>
      <c r="T46" s="69"/>
      <c r="U46" s="25">
        <f t="shared" si="12"/>
        <v>45120</v>
      </c>
      <c r="V46" s="28"/>
      <c r="W46" s="62"/>
      <c r="X46" s="63"/>
    </row>
    <row r="47" spans="1:24" x14ac:dyDescent="0.25">
      <c r="A47" s="4">
        <f t="shared" si="7"/>
        <v>44970</v>
      </c>
      <c r="B47" s="59"/>
      <c r="C47" s="79"/>
      <c r="D47" s="80"/>
      <c r="E47" s="25">
        <f t="shared" si="8"/>
        <v>45001</v>
      </c>
      <c r="F47" s="50">
        <v>1</v>
      </c>
      <c r="G47" s="72" t="s">
        <v>28</v>
      </c>
      <c r="H47" s="63"/>
      <c r="I47" s="25">
        <f t="shared" si="9"/>
        <v>45029</v>
      </c>
      <c r="J47" s="28"/>
      <c r="K47" s="62"/>
      <c r="L47" s="63"/>
      <c r="M47" s="61">
        <f t="shared" si="10"/>
        <v>45060</v>
      </c>
      <c r="N47" s="5"/>
      <c r="O47" s="68"/>
      <c r="P47" s="69"/>
      <c r="Q47" s="25">
        <f t="shared" si="11"/>
        <v>45090</v>
      </c>
      <c r="R47" s="28"/>
      <c r="S47" s="62"/>
      <c r="T47" s="63"/>
      <c r="U47" s="25">
        <f t="shared" si="12"/>
        <v>45121</v>
      </c>
      <c r="V47" s="28"/>
      <c r="W47" s="62"/>
      <c r="X47" s="63"/>
    </row>
    <row r="48" spans="1:24" x14ac:dyDescent="0.25">
      <c r="A48" s="4">
        <f t="shared" si="7"/>
        <v>44971</v>
      </c>
      <c r="B48" s="53"/>
      <c r="C48" s="79"/>
      <c r="D48" s="80"/>
      <c r="E48" s="25">
        <f t="shared" si="8"/>
        <v>45002</v>
      </c>
      <c r="F48" s="50">
        <v>1</v>
      </c>
      <c r="G48" s="72" t="s">
        <v>28</v>
      </c>
      <c r="H48" s="63"/>
      <c r="I48" s="25">
        <f t="shared" si="9"/>
        <v>45030</v>
      </c>
      <c r="J48" s="28"/>
      <c r="K48" s="62"/>
      <c r="L48" s="63"/>
      <c r="M48" s="61">
        <f t="shared" si="10"/>
        <v>45061</v>
      </c>
      <c r="N48" s="5"/>
      <c r="O48" s="68"/>
      <c r="P48" s="69"/>
      <c r="Q48" s="25">
        <f t="shared" si="11"/>
        <v>45091</v>
      </c>
      <c r="R48" s="28"/>
      <c r="S48" s="62"/>
      <c r="T48" s="63"/>
      <c r="U48" s="25">
        <f t="shared" si="12"/>
        <v>45122</v>
      </c>
      <c r="V48" s="28"/>
      <c r="W48" s="62"/>
      <c r="X48" s="63"/>
    </row>
    <row r="49" spans="1:24" x14ac:dyDescent="0.25">
      <c r="A49" s="25">
        <f t="shared" si="7"/>
        <v>44972</v>
      </c>
      <c r="B49" s="50"/>
      <c r="C49" s="77"/>
      <c r="D49" s="78"/>
      <c r="E49" s="25">
        <f t="shared" si="8"/>
        <v>45003</v>
      </c>
      <c r="F49" s="50">
        <v>1</v>
      </c>
      <c r="G49" s="72" t="s">
        <v>28</v>
      </c>
      <c r="H49" s="63"/>
      <c r="I49" s="25">
        <f t="shared" si="9"/>
        <v>45031</v>
      </c>
      <c r="J49" s="28"/>
      <c r="K49" s="62"/>
      <c r="L49" s="63"/>
      <c r="M49" s="60">
        <f t="shared" si="10"/>
        <v>45062</v>
      </c>
      <c r="N49" s="28"/>
      <c r="O49" s="62"/>
      <c r="P49" s="63"/>
      <c r="Q49" s="25">
        <f t="shared" si="11"/>
        <v>45092</v>
      </c>
      <c r="R49" s="28"/>
      <c r="S49" s="62"/>
      <c r="T49" s="63"/>
      <c r="U49" s="4">
        <f t="shared" si="12"/>
        <v>45123</v>
      </c>
      <c r="V49" s="5"/>
      <c r="W49" s="64"/>
      <c r="X49" s="65"/>
    </row>
    <row r="50" spans="1:24" x14ac:dyDescent="0.25">
      <c r="A50" s="25">
        <f t="shared" si="7"/>
        <v>44973</v>
      </c>
      <c r="B50" s="50"/>
      <c r="C50" s="77"/>
      <c r="D50" s="78"/>
      <c r="E50" s="25">
        <f t="shared" si="8"/>
        <v>45004</v>
      </c>
      <c r="F50" s="50">
        <v>1</v>
      </c>
      <c r="G50" s="72" t="s">
        <v>28</v>
      </c>
      <c r="H50" s="63"/>
      <c r="I50" s="4">
        <f t="shared" si="9"/>
        <v>45032</v>
      </c>
      <c r="J50" s="54"/>
      <c r="K50" s="68"/>
      <c r="L50" s="69"/>
      <c r="M50" s="60">
        <f t="shared" si="10"/>
        <v>45063</v>
      </c>
      <c r="N50" s="28"/>
      <c r="O50" s="62"/>
      <c r="P50" s="63"/>
      <c r="Q50" s="25">
        <f t="shared" si="11"/>
        <v>45093</v>
      </c>
      <c r="R50" s="28"/>
      <c r="S50" s="62"/>
      <c r="T50" s="63"/>
      <c r="U50" s="4">
        <f t="shared" si="12"/>
        <v>45124</v>
      </c>
      <c r="V50" s="5"/>
      <c r="W50" s="64"/>
      <c r="X50" s="65"/>
    </row>
    <row r="51" spans="1:24" x14ac:dyDescent="0.25">
      <c r="A51" s="25">
        <f t="shared" si="7"/>
        <v>44974</v>
      </c>
      <c r="B51" s="50"/>
      <c r="C51" s="77"/>
      <c r="D51" s="78"/>
      <c r="E51" s="4">
        <f t="shared" si="8"/>
        <v>45005</v>
      </c>
      <c r="F51" s="54">
        <v>1</v>
      </c>
      <c r="G51" s="76" t="s">
        <v>28</v>
      </c>
      <c r="H51" s="69"/>
      <c r="I51" s="4">
        <f t="shared" si="9"/>
        <v>45033</v>
      </c>
      <c r="J51" s="54"/>
      <c r="K51" s="68"/>
      <c r="L51" s="69"/>
      <c r="M51" s="60">
        <f t="shared" si="10"/>
        <v>45064</v>
      </c>
      <c r="N51" s="28"/>
      <c r="O51" s="62"/>
      <c r="P51" s="63"/>
      <c r="Q51" s="25">
        <f t="shared" si="11"/>
        <v>45094</v>
      </c>
      <c r="R51" s="28"/>
      <c r="S51" s="62"/>
      <c r="T51" s="63"/>
      <c r="U51" s="25">
        <f t="shared" si="12"/>
        <v>45125</v>
      </c>
      <c r="V51" s="28"/>
      <c r="W51" s="62"/>
      <c r="X51" s="63"/>
    </row>
    <row r="52" spans="1:24" x14ac:dyDescent="0.25">
      <c r="A52" s="25">
        <f t="shared" si="7"/>
        <v>44975</v>
      </c>
      <c r="B52" s="50"/>
      <c r="C52" s="77"/>
      <c r="D52" s="78"/>
      <c r="E52" s="4">
        <f t="shared" si="8"/>
        <v>45006</v>
      </c>
      <c r="F52" s="55">
        <v>1</v>
      </c>
      <c r="G52" s="76" t="s">
        <v>28</v>
      </c>
      <c r="H52" s="69"/>
      <c r="I52" s="25">
        <f t="shared" si="9"/>
        <v>45034</v>
      </c>
      <c r="J52" s="28"/>
      <c r="K52" s="62"/>
      <c r="L52" s="63"/>
      <c r="M52" s="60">
        <f t="shared" si="10"/>
        <v>45065</v>
      </c>
      <c r="N52" s="28"/>
      <c r="O52" s="62"/>
      <c r="P52" s="63"/>
      <c r="Q52" s="4">
        <f t="shared" si="11"/>
        <v>45095</v>
      </c>
      <c r="R52" s="5"/>
      <c r="S52" s="68"/>
      <c r="T52" s="69"/>
      <c r="U52" s="25">
        <f t="shared" si="12"/>
        <v>45126</v>
      </c>
      <c r="V52" s="28"/>
      <c r="W52" s="62"/>
      <c r="X52" s="63"/>
    </row>
    <row r="53" spans="1:24" x14ac:dyDescent="0.25">
      <c r="A53" s="25">
        <f t="shared" si="7"/>
        <v>44976</v>
      </c>
      <c r="B53" s="50"/>
      <c r="C53" s="77"/>
      <c r="D53" s="78"/>
      <c r="E53" s="25">
        <f t="shared" si="8"/>
        <v>45007</v>
      </c>
      <c r="F53" s="50">
        <v>1</v>
      </c>
      <c r="G53" s="72" t="s">
        <v>28</v>
      </c>
      <c r="H53" s="63"/>
      <c r="I53" s="25">
        <f t="shared" si="9"/>
        <v>45035</v>
      </c>
      <c r="J53" s="28"/>
      <c r="K53" s="62"/>
      <c r="L53" s="63"/>
      <c r="M53" s="60">
        <f t="shared" si="10"/>
        <v>45066</v>
      </c>
      <c r="N53" s="28"/>
      <c r="O53" s="62"/>
      <c r="P53" s="63"/>
      <c r="Q53" s="4">
        <f t="shared" si="11"/>
        <v>45096</v>
      </c>
      <c r="R53" s="5"/>
      <c r="S53" s="68"/>
      <c r="T53" s="69"/>
      <c r="U53" s="25">
        <f t="shared" si="12"/>
        <v>45127</v>
      </c>
      <c r="V53" s="28"/>
      <c r="W53" s="62"/>
      <c r="X53" s="63"/>
    </row>
    <row r="54" spans="1:24" x14ac:dyDescent="0.25">
      <c r="A54" s="4">
        <f t="shared" si="7"/>
        <v>44977</v>
      </c>
      <c r="B54" s="59"/>
      <c r="C54" s="79"/>
      <c r="D54" s="80"/>
      <c r="E54" s="25">
        <f t="shared" si="8"/>
        <v>45008</v>
      </c>
      <c r="F54" s="50">
        <v>1</v>
      </c>
      <c r="G54" s="72" t="s">
        <v>28</v>
      </c>
      <c r="H54" s="63"/>
      <c r="I54" s="25">
        <f t="shared" si="9"/>
        <v>45036</v>
      </c>
      <c r="J54" s="28"/>
      <c r="K54" s="62"/>
      <c r="L54" s="63"/>
      <c r="M54" s="61">
        <f t="shared" si="10"/>
        <v>45067</v>
      </c>
      <c r="N54" s="5"/>
      <c r="O54" s="68"/>
      <c r="P54" s="69"/>
      <c r="Q54" s="25">
        <f t="shared" si="11"/>
        <v>45097</v>
      </c>
      <c r="R54" s="28"/>
      <c r="S54" s="62"/>
      <c r="T54" s="63"/>
      <c r="U54" s="25">
        <f t="shared" si="12"/>
        <v>45128</v>
      </c>
      <c r="V54" s="28"/>
      <c r="W54" s="62"/>
      <c r="X54" s="63"/>
    </row>
    <row r="55" spans="1:24" x14ac:dyDescent="0.25">
      <c r="A55" s="4">
        <f t="shared" si="7"/>
        <v>44978</v>
      </c>
      <c r="B55" s="53"/>
      <c r="C55" s="79"/>
      <c r="D55" s="80"/>
      <c r="E55" s="25">
        <f t="shared" si="8"/>
        <v>45009</v>
      </c>
      <c r="F55" s="51"/>
      <c r="G55" s="72"/>
      <c r="H55" s="63"/>
      <c r="I55" s="25">
        <f t="shared" si="9"/>
        <v>45037</v>
      </c>
      <c r="J55" s="28"/>
      <c r="K55" s="62"/>
      <c r="L55" s="63"/>
      <c r="M55" s="61">
        <f t="shared" si="10"/>
        <v>45068</v>
      </c>
      <c r="N55" s="5"/>
      <c r="O55" s="68"/>
      <c r="P55" s="69"/>
      <c r="Q55" s="25">
        <f t="shared" si="11"/>
        <v>45098</v>
      </c>
      <c r="R55" s="28"/>
      <c r="S55" s="62"/>
      <c r="T55" s="63"/>
      <c r="U55" s="25">
        <f t="shared" si="12"/>
        <v>45129</v>
      </c>
      <c r="V55" s="28"/>
      <c r="W55" s="62"/>
      <c r="X55" s="63"/>
    </row>
    <row r="56" spans="1:24" x14ac:dyDescent="0.25">
      <c r="A56" s="25">
        <f t="shared" si="7"/>
        <v>44979</v>
      </c>
      <c r="B56" s="50"/>
      <c r="C56" s="77"/>
      <c r="D56" s="78"/>
      <c r="E56" s="25">
        <f t="shared" si="8"/>
        <v>45010</v>
      </c>
      <c r="F56" s="51"/>
      <c r="G56" s="72"/>
      <c r="H56" s="63"/>
      <c r="I56" s="25">
        <f t="shared" si="9"/>
        <v>45038</v>
      </c>
      <c r="J56" s="28"/>
      <c r="K56" s="62"/>
      <c r="L56" s="63"/>
      <c r="M56" s="60">
        <f t="shared" si="10"/>
        <v>45069</v>
      </c>
      <c r="N56" s="28"/>
      <c r="O56" s="62"/>
      <c r="P56" s="63"/>
      <c r="Q56" s="25">
        <f t="shared" si="11"/>
        <v>45099</v>
      </c>
      <c r="R56" s="28"/>
      <c r="S56" s="62"/>
      <c r="T56" s="63"/>
      <c r="U56" s="4">
        <f t="shared" si="12"/>
        <v>45130</v>
      </c>
      <c r="V56" s="5"/>
      <c r="W56" s="64"/>
      <c r="X56" s="65"/>
    </row>
    <row r="57" spans="1:24" x14ac:dyDescent="0.25">
      <c r="A57" s="25">
        <f t="shared" si="7"/>
        <v>44980</v>
      </c>
      <c r="B57" s="50"/>
      <c r="C57" s="77"/>
      <c r="D57" s="78"/>
      <c r="E57" s="25">
        <f t="shared" si="8"/>
        <v>45011</v>
      </c>
      <c r="F57" s="51"/>
      <c r="G57" s="72"/>
      <c r="H57" s="63"/>
      <c r="I57" s="4">
        <f t="shared" si="9"/>
        <v>45039</v>
      </c>
      <c r="J57" s="54"/>
      <c r="K57" s="68"/>
      <c r="L57" s="69"/>
      <c r="M57" s="60">
        <f t="shared" si="10"/>
        <v>45070</v>
      </c>
      <c r="N57" s="28"/>
      <c r="O57" s="62"/>
      <c r="P57" s="63"/>
      <c r="Q57" s="25">
        <f t="shared" si="11"/>
        <v>45100</v>
      </c>
      <c r="R57" s="28"/>
      <c r="S57" s="62"/>
      <c r="T57" s="63"/>
      <c r="U57" s="4">
        <f t="shared" si="12"/>
        <v>45131</v>
      </c>
      <c r="V57" s="5"/>
      <c r="W57" s="64"/>
      <c r="X57" s="65"/>
    </row>
    <row r="58" spans="1:24" x14ac:dyDescent="0.25">
      <c r="A58" s="25">
        <f t="shared" si="7"/>
        <v>44981</v>
      </c>
      <c r="B58" s="50"/>
      <c r="C58" s="77"/>
      <c r="D58" s="78"/>
      <c r="E58" s="4">
        <f t="shared" si="8"/>
        <v>45012</v>
      </c>
      <c r="F58" s="56"/>
      <c r="G58" s="57"/>
      <c r="H58" s="58"/>
      <c r="I58" s="4">
        <f t="shared" si="9"/>
        <v>45040</v>
      </c>
      <c r="J58" s="54"/>
      <c r="K58" s="68"/>
      <c r="L58" s="69"/>
      <c r="M58" s="60">
        <f t="shared" si="10"/>
        <v>45071</v>
      </c>
      <c r="N58" s="28"/>
      <c r="O58" s="62"/>
      <c r="P58" s="63"/>
      <c r="Q58" s="25">
        <f t="shared" si="11"/>
        <v>45101</v>
      </c>
      <c r="R58" s="28"/>
      <c r="S58" s="62"/>
      <c r="T58" s="63"/>
      <c r="U58" s="25">
        <f t="shared" si="12"/>
        <v>45132</v>
      </c>
      <c r="V58" s="28"/>
      <c r="W58" s="62"/>
      <c r="X58" s="63"/>
    </row>
    <row r="59" spans="1:24" x14ac:dyDescent="0.25">
      <c r="A59" s="25">
        <f t="shared" si="7"/>
        <v>44982</v>
      </c>
      <c r="B59" s="50"/>
      <c r="C59" s="77"/>
      <c r="D59" s="78"/>
      <c r="E59" s="4">
        <f t="shared" si="8"/>
        <v>45013</v>
      </c>
      <c r="F59" s="56"/>
      <c r="G59" s="57"/>
      <c r="H59" s="58"/>
      <c r="I59" s="25">
        <f t="shared" si="9"/>
        <v>45041</v>
      </c>
      <c r="J59" s="28"/>
      <c r="K59" s="62"/>
      <c r="L59" s="63"/>
      <c r="M59" s="60">
        <f t="shared" si="10"/>
        <v>45072</v>
      </c>
      <c r="N59" s="28"/>
      <c r="O59" s="62"/>
      <c r="P59" s="63"/>
      <c r="Q59" s="4">
        <f t="shared" si="11"/>
        <v>45102</v>
      </c>
      <c r="R59" s="5"/>
      <c r="S59" s="68"/>
      <c r="T59" s="69"/>
      <c r="U59" s="25">
        <f t="shared" si="12"/>
        <v>45133</v>
      </c>
      <c r="V59" s="28"/>
      <c r="W59" s="62"/>
      <c r="X59" s="63"/>
    </row>
    <row r="60" spans="1:24" x14ac:dyDescent="0.25">
      <c r="A60" s="25">
        <f t="shared" si="7"/>
        <v>44983</v>
      </c>
      <c r="B60" s="50"/>
      <c r="C60" s="77"/>
      <c r="D60" s="78"/>
      <c r="E60" s="25">
        <f t="shared" si="8"/>
        <v>45014</v>
      </c>
      <c r="F60" s="51"/>
      <c r="G60" s="72"/>
      <c r="H60" s="63"/>
      <c r="I60" s="25">
        <f t="shared" si="9"/>
        <v>45042</v>
      </c>
      <c r="J60" s="28"/>
      <c r="K60" s="62"/>
      <c r="L60" s="63"/>
      <c r="M60" s="60">
        <f t="shared" si="10"/>
        <v>45073</v>
      </c>
      <c r="N60" s="28"/>
      <c r="O60" s="62"/>
      <c r="P60" s="63"/>
      <c r="Q60" s="4">
        <f t="shared" si="11"/>
        <v>45103</v>
      </c>
      <c r="R60" s="5"/>
      <c r="S60" s="68"/>
      <c r="T60" s="69"/>
      <c r="U60" s="25">
        <f t="shared" si="12"/>
        <v>45134</v>
      </c>
      <c r="V60" s="28"/>
      <c r="W60" s="62"/>
      <c r="X60" s="63"/>
    </row>
    <row r="61" spans="1:24" x14ac:dyDescent="0.25">
      <c r="A61" s="4">
        <f t="shared" si="7"/>
        <v>44984</v>
      </c>
      <c r="B61" s="59"/>
      <c r="C61" s="79"/>
      <c r="D61" s="80"/>
      <c r="E61" s="25">
        <f t="shared" si="8"/>
        <v>45015</v>
      </c>
      <c r="F61" s="51"/>
      <c r="G61" s="72"/>
      <c r="H61" s="63"/>
      <c r="I61" s="25">
        <f t="shared" si="9"/>
        <v>45043</v>
      </c>
      <c r="J61" s="28"/>
      <c r="K61" s="62"/>
      <c r="L61" s="63"/>
      <c r="M61" s="61">
        <f t="shared" si="10"/>
        <v>45074</v>
      </c>
      <c r="N61" s="5"/>
      <c r="O61" s="68"/>
      <c r="P61" s="69"/>
      <c r="Q61" s="25">
        <f t="shared" si="11"/>
        <v>45104</v>
      </c>
      <c r="R61" s="28"/>
      <c r="S61" s="62"/>
      <c r="T61" s="63"/>
      <c r="U61" s="25">
        <f t="shared" si="12"/>
        <v>45135</v>
      </c>
      <c r="V61" s="28"/>
      <c r="W61" s="62"/>
      <c r="X61" s="63"/>
    </row>
    <row r="62" spans="1:24" x14ac:dyDescent="0.25">
      <c r="A62" s="4">
        <f t="shared" si="7"/>
        <v>44985</v>
      </c>
      <c r="B62" s="53"/>
      <c r="C62" s="79"/>
      <c r="D62" s="80"/>
      <c r="E62" s="25">
        <f t="shared" si="8"/>
        <v>45016</v>
      </c>
      <c r="F62" s="51"/>
      <c r="G62" s="72"/>
      <c r="H62" s="63"/>
      <c r="I62" s="25">
        <f t="shared" si="9"/>
        <v>45044</v>
      </c>
      <c r="J62" s="28"/>
      <c r="K62" s="62"/>
      <c r="L62" s="63"/>
      <c r="M62" s="61">
        <f t="shared" si="10"/>
        <v>45075</v>
      </c>
      <c r="N62" s="5"/>
      <c r="O62" s="68"/>
      <c r="P62" s="69"/>
      <c r="Q62" s="25">
        <f t="shared" si="11"/>
        <v>45105</v>
      </c>
      <c r="R62" s="28"/>
      <c r="S62" s="62"/>
      <c r="T62" s="63"/>
      <c r="U62" s="25">
        <f t="shared" si="12"/>
        <v>45136</v>
      </c>
      <c r="V62" s="28"/>
      <c r="W62" s="62"/>
      <c r="X62" s="63"/>
    </row>
    <row r="63" spans="1:24" x14ac:dyDescent="0.25">
      <c r="A63" s="25">
        <f t="shared" si="7"/>
        <v>44986</v>
      </c>
      <c r="B63" s="50"/>
      <c r="C63" s="77"/>
      <c r="D63" s="78"/>
      <c r="E63" s="25">
        <f t="shared" si="8"/>
        <v>45017</v>
      </c>
      <c r="F63" s="51"/>
      <c r="G63" s="72"/>
      <c r="H63" s="63"/>
      <c r="I63" s="25">
        <f t="shared" si="9"/>
        <v>45045</v>
      </c>
      <c r="J63" s="28"/>
      <c r="K63" s="62"/>
      <c r="L63" s="63"/>
      <c r="M63" s="60">
        <f t="shared" si="10"/>
        <v>45076</v>
      </c>
      <c r="N63" s="28"/>
      <c r="O63" s="62"/>
      <c r="P63" s="63"/>
      <c r="Q63" s="25">
        <f t="shared" si="11"/>
        <v>45106</v>
      </c>
      <c r="R63" s="28"/>
      <c r="S63" s="62"/>
      <c r="T63" s="63"/>
      <c r="U63" s="4">
        <f t="shared" si="12"/>
        <v>45137</v>
      </c>
      <c r="V63" s="5"/>
      <c r="W63" s="64"/>
      <c r="X63" s="65"/>
    </row>
    <row r="64" spans="1:24" x14ac:dyDescent="0.25">
      <c r="A64" s="25">
        <f t="shared" si="7"/>
        <v>44987</v>
      </c>
      <c r="B64" s="50"/>
      <c r="C64" s="77"/>
      <c r="D64" s="78"/>
      <c r="E64" s="25">
        <f t="shared" si="8"/>
        <v>45018</v>
      </c>
      <c r="F64" s="51"/>
      <c r="G64" s="72"/>
      <c r="H64" s="63"/>
      <c r="I64" s="4">
        <f t="shared" si="9"/>
        <v>45046</v>
      </c>
      <c r="J64" s="54"/>
      <c r="K64" s="68"/>
      <c r="L64" s="69"/>
      <c r="M64" s="60">
        <f t="shared" si="10"/>
        <v>45077</v>
      </c>
      <c r="N64" s="28"/>
      <c r="O64" s="62"/>
      <c r="P64" s="63"/>
      <c r="Q64" s="25">
        <f t="shared" si="11"/>
        <v>45107</v>
      </c>
      <c r="R64" s="28"/>
      <c r="S64" s="62"/>
      <c r="T64" s="63"/>
      <c r="U64" s="4">
        <f t="shared" si="12"/>
        <v>45138</v>
      </c>
      <c r="V64" s="5"/>
      <c r="W64" s="64"/>
      <c r="X64" s="65"/>
    </row>
    <row r="65" spans="1:24" x14ac:dyDescent="0.25">
      <c r="A65" s="25">
        <f t="shared" si="7"/>
        <v>44988</v>
      </c>
      <c r="B65" s="50"/>
      <c r="C65" s="77"/>
      <c r="D65" s="78"/>
      <c r="E65" s="4">
        <f t="shared" si="8"/>
        <v>45019</v>
      </c>
      <c r="F65" s="56"/>
      <c r="G65" s="57"/>
      <c r="H65" s="58"/>
      <c r="I65" s="4">
        <f t="shared" si="9"/>
        <v>45047</v>
      </c>
      <c r="J65" s="54"/>
      <c r="K65" s="68"/>
      <c r="L65" s="69"/>
      <c r="M65" s="60">
        <f t="shared" si="10"/>
        <v>45078</v>
      </c>
      <c r="N65" s="28"/>
      <c r="O65" s="62"/>
      <c r="P65" s="63"/>
      <c r="Q65" s="25">
        <f t="shared" si="11"/>
        <v>45108</v>
      </c>
      <c r="R65" s="28"/>
      <c r="S65" s="62"/>
      <c r="T65" s="63"/>
      <c r="U65" s="25">
        <f t="shared" si="12"/>
        <v>45139</v>
      </c>
      <c r="V65" s="28"/>
      <c r="W65" s="62"/>
      <c r="X65" s="63"/>
    </row>
    <row r="66" spans="1:24" x14ac:dyDescent="0.25">
      <c r="A66" s="25">
        <f t="shared" si="7"/>
        <v>44989</v>
      </c>
      <c r="B66" s="50"/>
      <c r="C66" s="77"/>
      <c r="D66" s="78"/>
      <c r="E66" s="4">
        <f t="shared" si="8"/>
        <v>45020</v>
      </c>
      <c r="F66" s="56"/>
      <c r="G66" s="57"/>
      <c r="H66" s="58"/>
      <c r="I66" s="25">
        <f t="shared" si="9"/>
        <v>45048</v>
      </c>
      <c r="J66" s="28"/>
      <c r="K66" s="62"/>
      <c r="L66" s="63"/>
      <c r="M66" s="60">
        <f t="shared" si="10"/>
        <v>45079</v>
      </c>
      <c r="N66" s="28"/>
      <c r="O66" s="62"/>
      <c r="P66" s="63"/>
      <c r="Q66" s="4">
        <f t="shared" si="11"/>
        <v>45109</v>
      </c>
      <c r="R66" s="5"/>
      <c r="S66" s="68"/>
      <c r="T66" s="69"/>
      <c r="U66" s="25">
        <f t="shared" si="12"/>
        <v>45140</v>
      </c>
      <c r="V66" s="28"/>
      <c r="W66" s="62"/>
      <c r="X66" s="63"/>
    </row>
    <row r="67" spans="1:24" x14ac:dyDescent="0.25">
      <c r="A67" s="25">
        <f t="shared" si="7"/>
        <v>44990</v>
      </c>
      <c r="C67" s="72"/>
      <c r="D67" s="63"/>
      <c r="E67" s="25">
        <f t="shared" si="8"/>
        <v>45021</v>
      </c>
      <c r="F67" s="51"/>
      <c r="G67" s="72"/>
      <c r="H67" s="63"/>
      <c r="I67" s="25">
        <f t="shared" si="9"/>
        <v>45049</v>
      </c>
      <c r="J67" s="28"/>
      <c r="K67" s="62"/>
      <c r="L67" s="63"/>
      <c r="M67" s="60">
        <f t="shared" si="10"/>
        <v>45080</v>
      </c>
      <c r="N67" s="28"/>
      <c r="O67" s="62"/>
      <c r="P67" s="63"/>
      <c r="Q67" s="4">
        <f t="shared" si="11"/>
        <v>45110</v>
      </c>
      <c r="R67" s="5"/>
      <c r="S67" s="68"/>
      <c r="T67" s="69"/>
      <c r="U67" s="25">
        <f t="shared" si="12"/>
        <v>45141</v>
      </c>
      <c r="V67" s="28"/>
      <c r="W67" s="62"/>
      <c r="X67" s="63"/>
    </row>
    <row r="68" spans="1:24" x14ac:dyDescent="0.25">
      <c r="A68" s="4">
        <f t="shared" si="7"/>
        <v>44991</v>
      </c>
      <c r="B68" s="56"/>
      <c r="C68" s="57"/>
      <c r="D68" s="58"/>
      <c r="E68" s="25">
        <f t="shared" si="8"/>
        <v>45022</v>
      </c>
      <c r="F68" s="51"/>
      <c r="G68" s="72"/>
      <c r="H68" s="63"/>
      <c r="I68" s="25">
        <f t="shared" si="9"/>
        <v>45050</v>
      </c>
      <c r="J68" s="28"/>
      <c r="K68" s="62"/>
      <c r="L68" s="63"/>
      <c r="M68" s="61">
        <f t="shared" si="10"/>
        <v>45081</v>
      </c>
      <c r="N68" s="5"/>
      <c r="O68" s="68"/>
      <c r="P68" s="69"/>
      <c r="Q68" s="25">
        <f t="shared" si="11"/>
        <v>45111</v>
      </c>
      <c r="R68" s="28"/>
      <c r="S68" s="62"/>
      <c r="T68" s="63"/>
      <c r="U68" s="25">
        <f t="shared" si="12"/>
        <v>45142</v>
      </c>
      <c r="V68" s="28"/>
      <c r="W68" s="62"/>
      <c r="X68" s="63"/>
    </row>
    <row r="69" spans="1:24" x14ac:dyDescent="0.25">
      <c r="A69" s="4">
        <f t="shared" si="7"/>
        <v>44992</v>
      </c>
      <c r="B69" s="56"/>
      <c r="C69" s="57"/>
      <c r="D69" s="58"/>
      <c r="E69" s="25">
        <f t="shared" si="8"/>
        <v>45023</v>
      </c>
      <c r="F69" s="51"/>
      <c r="G69" s="72"/>
      <c r="H69" s="63"/>
      <c r="I69" s="25">
        <f t="shared" si="9"/>
        <v>45051</v>
      </c>
      <c r="J69" s="28"/>
      <c r="K69" s="62"/>
      <c r="L69" s="63"/>
      <c r="M69" s="61">
        <f t="shared" si="10"/>
        <v>45082</v>
      </c>
      <c r="N69" s="5"/>
      <c r="O69" s="68"/>
      <c r="P69" s="69"/>
      <c r="Q69" s="25">
        <f t="shared" si="11"/>
        <v>45112</v>
      </c>
      <c r="R69" s="28"/>
      <c r="S69" s="62"/>
      <c r="T69" s="63"/>
      <c r="U69" s="25">
        <f t="shared" si="12"/>
        <v>45143</v>
      </c>
      <c r="V69" s="28"/>
      <c r="W69" s="62"/>
      <c r="X69" s="63"/>
    </row>
    <row r="70" spans="1:24" x14ac:dyDescent="0.25">
      <c r="A70" s="25">
        <f t="shared" si="7"/>
        <v>44993</v>
      </c>
      <c r="B70" s="51"/>
      <c r="C70" s="72"/>
      <c r="D70" s="63"/>
      <c r="E70" s="31"/>
      <c r="H70" s="32"/>
      <c r="I70" s="25">
        <f t="shared" si="9"/>
        <v>45052</v>
      </c>
      <c r="J70" s="28"/>
      <c r="K70" s="62"/>
      <c r="L70" s="63"/>
      <c r="M70" s="60">
        <f t="shared" si="10"/>
        <v>45083</v>
      </c>
      <c r="N70" s="28"/>
      <c r="O70" s="62"/>
      <c r="P70" s="63"/>
      <c r="Q70" s="25">
        <f t="shared" si="11"/>
        <v>45113</v>
      </c>
      <c r="R70" s="28"/>
      <c r="S70" s="62"/>
      <c r="T70" s="63"/>
      <c r="U70" s="4">
        <f t="shared" si="12"/>
        <v>45144</v>
      </c>
      <c r="V70" s="5"/>
      <c r="W70" s="64"/>
      <c r="X70" s="65"/>
    </row>
    <row r="71" spans="1:24" x14ac:dyDescent="0.25">
      <c r="A71" s="25">
        <f t="shared" si="7"/>
        <v>44994</v>
      </c>
      <c r="B71" s="50"/>
      <c r="C71" s="77"/>
      <c r="D71" s="78"/>
      <c r="I71" s="4">
        <f t="shared" si="9"/>
        <v>45053</v>
      </c>
      <c r="J71" s="54"/>
      <c r="K71" s="68"/>
      <c r="L71" s="69"/>
      <c r="Q71" s="25">
        <f t="shared" si="11"/>
        <v>45114</v>
      </c>
      <c r="R71" s="28"/>
      <c r="S71" s="62"/>
      <c r="T71" s="63"/>
    </row>
  </sheetData>
  <mergeCells count="352">
    <mergeCell ref="C71:D71"/>
    <mergeCell ref="K71:L71"/>
    <mergeCell ref="S71:T71"/>
    <mergeCell ref="G69:H69"/>
    <mergeCell ref="K69:L69"/>
    <mergeCell ref="O69:P69"/>
    <mergeCell ref="S69:T69"/>
    <mergeCell ref="W69:X69"/>
    <mergeCell ref="C70:D70"/>
    <mergeCell ref="K70:L70"/>
    <mergeCell ref="O70:P70"/>
    <mergeCell ref="S70:T70"/>
    <mergeCell ref="W70:X70"/>
    <mergeCell ref="C67:D67"/>
    <mergeCell ref="G67:H67"/>
    <mergeCell ref="K67:L67"/>
    <mergeCell ref="O67:P67"/>
    <mergeCell ref="S67:T67"/>
    <mergeCell ref="W67:X67"/>
    <mergeCell ref="G68:H68"/>
    <mergeCell ref="K68:L68"/>
    <mergeCell ref="O68:P68"/>
    <mergeCell ref="S68:T68"/>
    <mergeCell ref="W68:X68"/>
    <mergeCell ref="C65:D65"/>
    <mergeCell ref="K65:L65"/>
    <mergeCell ref="O65:P65"/>
    <mergeCell ref="S65:T65"/>
    <mergeCell ref="W65:X65"/>
    <mergeCell ref="C66:D66"/>
    <mergeCell ref="K66:L66"/>
    <mergeCell ref="O66:P66"/>
    <mergeCell ref="S66:T66"/>
    <mergeCell ref="W66:X66"/>
    <mergeCell ref="C63:D63"/>
    <mergeCell ref="G63:H63"/>
    <mergeCell ref="K63:L63"/>
    <mergeCell ref="O63:P63"/>
    <mergeCell ref="S63:T63"/>
    <mergeCell ref="W63:X63"/>
    <mergeCell ref="C64:D64"/>
    <mergeCell ref="G64:H64"/>
    <mergeCell ref="K64:L64"/>
    <mergeCell ref="O64:P64"/>
    <mergeCell ref="S64:T64"/>
    <mergeCell ref="W64:X64"/>
    <mergeCell ref="C61:D61"/>
    <mergeCell ref="G61:H61"/>
    <mergeCell ref="K61:L61"/>
    <mergeCell ref="O61:P61"/>
    <mergeCell ref="S61:T61"/>
    <mergeCell ref="W61:X61"/>
    <mergeCell ref="C62:D62"/>
    <mergeCell ref="G62:H62"/>
    <mergeCell ref="K62:L62"/>
    <mergeCell ref="O62:P62"/>
    <mergeCell ref="S62:T62"/>
    <mergeCell ref="W62:X62"/>
    <mergeCell ref="C59:D59"/>
    <mergeCell ref="K59:L59"/>
    <mergeCell ref="O59:P59"/>
    <mergeCell ref="S59:T59"/>
    <mergeCell ref="W59:X59"/>
    <mergeCell ref="C60:D60"/>
    <mergeCell ref="G60:H60"/>
    <mergeCell ref="K60:L60"/>
    <mergeCell ref="O60:P60"/>
    <mergeCell ref="S60:T60"/>
    <mergeCell ref="W60:X60"/>
    <mergeCell ref="C57:D57"/>
    <mergeCell ref="G57:H57"/>
    <mergeCell ref="K57:L57"/>
    <mergeCell ref="O57:P57"/>
    <mergeCell ref="S57:T57"/>
    <mergeCell ref="W57:X57"/>
    <mergeCell ref="C58:D58"/>
    <mergeCell ref="K58:L58"/>
    <mergeCell ref="O58:P58"/>
    <mergeCell ref="S58:T58"/>
    <mergeCell ref="W58:X58"/>
    <mergeCell ref="C55:D55"/>
    <mergeCell ref="G55:H55"/>
    <mergeCell ref="K55:L55"/>
    <mergeCell ref="O55:P55"/>
    <mergeCell ref="S55:T55"/>
    <mergeCell ref="W55:X55"/>
    <mergeCell ref="C56:D56"/>
    <mergeCell ref="G56:H56"/>
    <mergeCell ref="K56:L56"/>
    <mergeCell ref="O56:P56"/>
    <mergeCell ref="S56:T56"/>
    <mergeCell ref="W56:X56"/>
    <mergeCell ref="C53:D53"/>
    <mergeCell ref="G53:H53"/>
    <mergeCell ref="K53:L53"/>
    <mergeCell ref="O53:P53"/>
    <mergeCell ref="S53:T53"/>
    <mergeCell ref="W53:X53"/>
    <mergeCell ref="C54:D54"/>
    <mergeCell ref="G54:H54"/>
    <mergeCell ref="K54:L54"/>
    <mergeCell ref="O54:P54"/>
    <mergeCell ref="S54:T54"/>
    <mergeCell ref="W54:X54"/>
    <mergeCell ref="C51:D51"/>
    <mergeCell ref="G51:H51"/>
    <mergeCell ref="K51:L51"/>
    <mergeCell ref="O51:P51"/>
    <mergeCell ref="S51:T51"/>
    <mergeCell ref="W51:X51"/>
    <mergeCell ref="C52:D52"/>
    <mergeCell ref="G52:H52"/>
    <mergeCell ref="K52:L52"/>
    <mergeCell ref="O52:P52"/>
    <mergeCell ref="S52:T52"/>
    <mergeCell ref="W52:X52"/>
    <mergeCell ref="C49:D49"/>
    <mergeCell ref="G49:H49"/>
    <mergeCell ref="K49:L49"/>
    <mergeCell ref="O49:P49"/>
    <mergeCell ref="S49:T49"/>
    <mergeCell ref="W49:X49"/>
    <mergeCell ref="C50:D50"/>
    <mergeCell ref="G50:H50"/>
    <mergeCell ref="K50:L50"/>
    <mergeCell ref="O50:P50"/>
    <mergeCell ref="S50:T50"/>
    <mergeCell ref="W50:X50"/>
    <mergeCell ref="C47:D47"/>
    <mergeCell ref="G47:H47"/>
    <mergeCell ref="K47:L47"/>
    <mergeCell ref="O47:P47"/>
    <mergeCell ref="S47:T47"/>
    <mergeCell ref="W47:X47"/>
    <mergeCell ref="C48:D48"/>
    <mergeCell ref="G48:H48"/>
    <mergeCell ref="K48:L48"/>
    <mergeCell ref="O48:P48"/>
    <mergeCell ref="S48:T48"/>
    <mergeCell ref="W48:X48"/>
    <mergeCell ref="C45:D45"/>
    <mergeCell ref="G45:H45"/>
    <mergeCell ref="K45:L45"/>
    <mergeCell ref="O45:P45"/>
    <mergeCell ref="S45:T45"/>
    <mergeCell ref="W45:X45"/>
    <mergeCell ref="C46:D46"/>
    <mergeCell ref="G46:H46"/>
    <mergeCell ref="K46:L46"/>
    <mergeCell ref="O46:P46"/>
    <mergeCell ref="S46:T46"/>
    <mergeCell ref="W46:X46"/>
    <mergeCell ref="C43:D43"/>
    <mergeCell ref="G43:H43"/>
    <mergeCell ref="K43:L43"/>
    <mergeCell ref="O43:P43"/>
    <mergeCell ref="S43:T43"/>
    <mergeCell ref="W43:X43"/>
    <mergeCell ref="C44:D44"/>
    <mergeCell ref="G44:H44"/>
    <mergeCell ref="K44:L44"/>
    <mergeCell ref="O44:P44"/>
    <mergeCell ref="S44:T44"/>
    <mergeCell ref="W44:X44"/>
    <mergeCell ref="C41:D41"/>
    <mergeCell ref="G41:H41"/>
    <mergeCell ref="K41:L41"/>
    <mergeCell ref="O41:P41"/>
    <mergeCell ref="S41:T41"/>
    <mergeCell ref="W41:X41"/>
    <mergeCell ref="C42:D42"/>
    <mergeCell ref="G42:H42"/>
    <mergeCell ref="K42:L42"/>
    <mergeCell ref="O42:P42"/>
    <mergeCell ref="S42:T42"/>
    <mergeCell ref="W42:X42"/>
    <mergeCell ref="C29:D29"/>
    <mergeCell ref="C34:D34"/>
    <mergeCell ref="C30:D30"/>
    <mergeCell ref="C33:D33"/>
    <mergeCell ref="C27:D27"/>
    <mergeCell ref="C28:D28"/>
    <mergeCell ref="C17:D17"/>
    <mergeCell ref="C18:D18"/>
    <mergeCell ref="C19:D19"/>
    <mergeCell ref="C20:D20"/>
    <mergeCell ref="C4:D4"/>
    <mergeCell ref="G4:H4"/>
    <mergeCell ref="K4:L4"/>
    <mergeCell ref="G26:H26"/>
    <mergeCell ref="G27:H27"/>
    <mergeCell ref="C10:D10"/>
    <mergeCell ref="C11:D11"/>
    <mergeCell ref="C12:D12"/>
    <mergeCell ref="C13:D13"/>
    <mergeCell ref="G18:H18"/>
    <mergeCell ref="C14:D14"/>
    <mergeCell ref="C15:D15"/>
    <mergeCell ref="C16:D16"/>
    <mergeCell ref="C6:D6"/>
    <mergeCell ref="C7:D7"/>
    <mergeCell ref="C8:D8"/>
    <mergeCell ref="C9:D9"/>
    <mergeCell ref="O4:P4"/>
    <mergeCell ref="S4:T4"/>
    <mergeCell ref="W4:X4"/>
    <mergeCell ref="G10:H10"/>
    <mergeCell ref="G11:H11"/>
    <mergeCell ref="C21:D21"/>
    <mergeCell ref="C22:D22"/>
    <mergeCell ref="C23:D23"/>
    <mergeCell ref="C24:D24"/>
    <mergeCell ref="C25:D25"/>
    <mergeCell ref="C26:D26"/>
    <mergeCell ref="C5:D5"/>
    <mergeCell ref="G32:H32"/>
    <mergeCell ref="K5:L5"/>
    <mergeCell ref="K6:L6"/>
    <mergeCell ref="K7:L7"/>
    <mergeCell ref="K8:L8"/>
    <mergeCell ref="K9:L9"/>
    <mergeCell ref="K10:L10"/>
    <mergeCell ref="K11:L11"/>
    <mergeCell ref="G19:H19"/>
    <mergeCell ref="G20:H20"/>
    <mergeCell ref="G5:H5"/>
    <mergeCell ref="G23:H23"/>
    <mergeCell ref="G24:H24"/>
    <mergeCell ref="G25:H25"/>
    <mergeCell ref="G12:H12"/>
    <mergeCell ref="G13:H13"/>
    <mergeCell ref="G14:H14"/>
    <mergeCell ref="G15:H15"/>
    <mergeCell ref="G16:H16"/>
    <mergeCell ref="G17:H17"/>
    <mergeCell ref="G6:H6"/>
    <mergeCell ref="G7:H7"/>
    <mergeCell ref="G8:H8"/>
    <mergeCell ref="G9:H9"/>
    <mergeCell ref="K23:L23"/>
    <mergeCell ref="K12:L12"/>
    <mergeCell ref="K13:L13"/>
    <mergeCell ref="K14:L14"/>
    <mergeCell ref="K15:L15"/>
    <mergeCell ref="K16:L16"/>
    <mergeCell ref="K17:L17"/>
    <mergeCell ref="G30:H30"/>
    <mergeCell ref="G31:H31"/>
    <mergeCell ref="O13:P13"/>
    <mergeCell ref="O14:P14"/>
    <mergeCell ref="O15:P15"/>
    <mergeCell ref="K30:L30"/>
    <mergeCell ref="K31:L31"/>
    <mergeCell ref="K32:L32"/>
    <mergeCell ref="K33:L33"/>
    <mergeCell ref="K34:L34"/>
    <mergeCell ref="O5:P5"/>
    <mergeCell ref="O6:P6"/>
    <mergeCell ref="O7:P7"/>
    <mergeCell ref="O8:P8"/>
    <mergeCell ref="O9:P9"/>
    <mergeCell ref="K24:L24"/>
    <mergeCell ref="K25:L25"/>
    <mergeCell ref="K26:L26"/>
    <mergeCell ref="K27:L27"/>
    <mergeCell ref="K28:L28"/>
    <mergeCell ref="K29:L29"/>
    <mergeCell ref="K18:L18"/>
    <mergeCell ref="K19:L19"/>
    <mergeCell ref="K20:L20"/>
    <mergeCell ref="K21:L21"/>
    <mergeCell ref="K22:L22"/>
    <mergeCell ref="S8:T8"/>
    <mergeCell ref="S9:T9"/>
    <mergeCell ref="S10:T10"/>
    <mergeCell ref="O28:P28"/>
    <mergeCell ref="O29:P29"/>
    <mergeCell ref="O30:P30"/>
    <mergeCell ref="O31:P31"/>
    <mergeCell ref="O32:P32"/>
    <mergeCell ref="O33:P33"/>
    <mergeCell ref="O22:P22"/>
    <mergeCell ref="O23:P23"/>
    <mergeCell ref="O24:P24"/>
    <mergeCell ref="O25:P25"/>
    <mergeCell ref="O26:P26"/>
    <mergeCell ref="O27:P27"/>
    <mergeCell ref="O16:P16"/>
    <mergeCell ref="O17:P17"/>
    <mergeCell ref="O18:P18"/>
    <mergeCell ref="O19:P19"/>
    <mergeCell ref="O20:P20"/>
    <mergeCell ref="O21:P21"/>
    <mergeCell ref="O10:P10"/>
    <mergeCell ref="O11:P11"/>
    <mergeCell ref="O12:P12"/>
    <mergeCell ref="S32:T32"/>
    <mergeCell ref="S33:T33"/>
    <mergeCell ref="S34:T34"/>
    <mergeCell ref="S23:T23"/>
    <mergeCell ref="S24:T24"/>
    <mergeCell ref="S25:T25"/>
    <mergeCell ref="S26:T26"/>
    <mergeCell ref="S27:T27"/>
    <mergeCell ref="S28:T28"/>
    <mergeCell ref="W5:X5"/>
    <mergeCell ref="W6:X6"/>
    <mergeCell ref="W7:X7"/>
    <mergeCell ref="W8:X8"/>
    <mergeCell ref="W9:X9"/>
    <mergeCell ref="W10:X10"/>
    <mergeCell ref="S29:T29"/>
    <mergeCell ref="S30:T30"/>
    <mergeCell ref="S31:T31"/>
    <mergeCell ref="S17:T17"/>
    <mergeCell ref="S18:T18"/>
    <mergeCell ref="S19:T19"/>
    <mergeCell ref="S20:T20"/>
    <mergeCell ref="S21:T21"/>
    <mergeCell ref="S22:T22"/>
    <mergeCell ref="S11:T11"/>
    <mergeCell ref="S12:T12"/>
    <mergeCell ref="S13:T13"/>
    <mergeCell ref="S14:T14"/>
    <mergeCell ref="S15:T15"/>
    <mergeCell ref="S16:T16"/>
    <mergeCell ref="S5:T5"/>
    <mergeCell ref="S6:T6"/>
    <mergeCell ref="S7:T7"/>
    <mergeCell ref="W17:X17"/>
    <mergeCell ref="W18:X18"/>
    <mergeCell ref="W19:X19"/>
    <mergeCell ref="W20:X20"/>
    <mergeCell ref="W21:X21"/>
    <mergeCell ref="W22:X22"/>
    <mergeCell ref="W11:X11"/>
    <mergeCell ref="W12:X12"/>
    <mergeCell ref="W13:X13"/>
    <mergeCell ref="W14:X14"/>
    <mergeCell ref="W15:X15"/>
    <mergeCell ref="W16:X16"/>
    <mergeCell ref="W29:X29"/>
    <mergeCell ref="W30:X30"/>
    <mergeCell ref="W31:X31"/>
    <mergeCell ref="W32:X32"/>
    <mergeCell ref="W33:X33"/>
    <mergeCell ref="W23:X23"/>
    <mergeCell ref="W24:X24"/>
    <mergeCell ref="W25:X25"/>
    <mergeCell ref="W26:X26"/>
    <mergeCell ref="W27:X27"/>
    <mergeCell ref="W28:X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D0569-4670-4B68-9001-8F18BF62B147}">
  <dimension ref="A1:R74"/>
  <sheetViews>
    <sheetView workbookViewId="0">
      <selection activeCell="U43" sqref="U43"/>
    </sheetView>
  </sheetViews>
  <sheetFormatPr baseColWidth="10" defaultColWidth="11" defaultRowHeight="15" x14ac:dyDescent="0.25"/>
  <cols>
    <col min="1" max="1" width="3" style="37" customWidth="1"/>
    <col min="2" max="3" width="14.5703125" customWidth="1"/>
    <col min="4" max="4" width="3" bestFit="1" customWidth="1"/>
    <col min="5" max="6" width="14.5703125" customWidth="1"/>
    <col min="7" max="7" width="3" customWidth="1"/>
    <col min="8" max="9" width="14.5703125" customWidth="1"/>
    <col min="10" max="10" width="3" customWidth="1"/>
    <col min="11" max="12" width="14.5703125" customWidth="1"/>
    <col min="13" max="13" width="3" customWidth="1"/>
    <col min="14" max="15" width="14.5703125" customWidth="1"/>
    <col min="16" max="16" width="3" customWidth="1"/>
    <col min="17" max="18" width="14.5703125" customWidth="1"/>
  </cols>
  <sheetData>
    <row r="1" spans="1:18" s="19" customFormat="1" ht="53.25" customHeight="1" thickBot="1" x14ac:dyDescent="0.3">
      <c r="A1" s="17">
        <f>Base!B3</f>
        <v>2023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23" customFormat="1" ht="21.75" customHeight="1" x14ac:dyDescent="0.25">
      <c r="A2" s="20" t="s">
        <v>0</v>
      </c>
      <c r="B2" s="21"/>
      <c r="C2" s="21"/>
      <c r="D2" s="20" t="s">
        <v>1</v>
      </c>
      <c r="E2" s="21"/>
      <c r="F2" s="21"/>
      <c r="G2" s="20" t="s">
        <v>2</v>
      </c>
      <c r="H2" s="21"/>
      <c r="I2" s="21"/>
      <c r="J2" s="20" t="s">
        <v>3</v>
      </c>
      <c r="K2" s="21"/>
      <c r="L2" s="21"/>
      <c r="M2" s="20" t="s">
        <v>4</v>
      </c>
      <c r="N2" s="21"/>
      <c r="O2" s="21"/>
      <c r="P2" s="20" t="s">
        <v>5</v>
      </c>
      <c r="Q2" s="21"/>
      <c r="R2" s="22"/>
    </row>
    <row r="3" spans="1:18" s="23" customFormat="1" ht="21.75" customHeight="1" x14ac:dyDescent="0.25">
      <c r="A3" s="24"/>
      <c r="B3" s="39" t="s">
        <v>22</v>
      </c>
      <c r="C3" s="39" t="s">
        <v>23</v>
      </c>
      <c r="D3" s="24"/>
      <c r="E3" s="39" t="s">
        <v>22</v>
      </c>
      <c r="F3" s="39" t="s">
        <v>23</v>
      </c>
      <c r="G3" s="40"/>
      <c r="H3" s="39" t="s">
        <v>22</v>
      </c>
      <c r="I3" s="39" t="s">
        <v>23</v>
      </c>
      <c r="J3" s="40"/>
      <c r="K3" s="39" t="s">
        <v>22</v>
      </c>
      <c r="L3" s="39" t="s">
        <v>23</v>
      </c>
      <c r="M3" s="40"/>
      <c r="N3" s="39" t="s">
        <v>22</v>
      </c>
      <c r="O3" s="39" t="s">
        <v>23</v>
      </c>
      <c r="P3" s="40"/>
      <c r="Q3" s="39" t="s">
        <v>22</v>
      </c>
      <c r="R3" s="87" t="s">
        <v>23</v>
      </c>
    </row>
    <row r="4" spans="1:18" ht="19.5" customHeight="1" x14ac:dyDescent="0.25">
      <c r="A4" s="25">
        <f>DATE($A$1,1,ROW(A1))</f>
        <v>44927</v>
      </c>
      <c r="B4" s="26"/>
      <c r="C4" s="27"/>
      <c r="D4" s="25">
        <f>DATE($A$1,2,ROW(D1))</f>
        <v>44958</v>
      </c>
      <c r="E4" s="26"/>
      <c r="F4" s="27"/>
      <c r="G4" s="25">
        <f>DATE($A$1,3,ROW(G1))</f>
        <v>44986</v>
      </c>
      <c r="H4" s="26"/>
      <c r="I4" s="27"/>
      <c r="J4" s="25">
        <f>DATE($A$1,4,ROW(J1))</f>
        <v>45017</v>
      </c>
      <c r="K4" s="26"/>
      <c r="L4" s="27"/>
      <c r="M4" s="25">
        <f>DATE($A$1,5,ROW(J1))</f>
        <v>45047</v>
      </c>
      <c r="N4" s="26"/>
      <c r="O4" s="27"/>
      <c r="P4" s="4">
        <f>DATE($A$1,6,ROW(J1))</f>
        <v>45078</v>
      </c>
      <c r="Q4" s="12"/>
      <c r="R4" s="13"/>
    </row>
    <row r="5" spans="1:18" ht="19.5" customHeight="1" x14ac:dyDescent="0.25">
      <c r="A5" s="25">
        <f t="shared" ref="A5:A34" si="0">DATE($A$1,1,ROW(A2))</f>
        <v>44928</v>
      </c>
      <c r="B5" s="28"/>
      <c r="C5" s="29"/>
      <c r="D5" s="25">
        <f t="shared" ref="D5:D31" si="1">DATE($A$1,2,ROW(D2))</f>
        <v>44959</v>
      </c>
      <c r="E5" s="28"/>
      <c r="F5" s="29"/>
      <c r="G5" s="4">
        <f t="shared" ref="G5:G34" si="2">DATE($A$1,3,ROW(G2))</f>
        <v>44987</v>
      </c>
      <c r="H5" s="5"/>
      <c r="I5" s="6"/>
      <c r="J5" s="25">
        <f t="shared" ref="J5:J33" si="3">DATE($A$1,4,ROW(J2))</f>
        <v>45018</v>
      </c>
      <c r="K5" s="28"/>
      <c r="L5" s="29"/>
      <c r="M5" s="25">
        <f t="shared" ref="M5:M34" si="4">DATE($A$1,5,ROW(J2))</f>
        <v>45048</v>
      </c>
      <c r="N5" s="28"/>
      <c r="O5" s="29"/>
      <c r="P5" s="4">
        <f t="shared" ref="P5:P33" si="5">DATE($A$1,6,ROW(J2))</f>
        <v>45079</v>
      </c>
      <c r="Q5" s="5"/>
      <c r="R5" s="7"/>
    </row>
    <row r="6" spans="1:18" ht="19.5" customHeight="1" x14ac:dyDescent="0.25">
      <c r="A6" s="25">
        <f t="shared" si="0"/>
        <v>44929</v>
      </c>
      <c r="B6" s="28"/>
      <c r="C6" s="29"/>
      <c r="D6" s="4">
        <f t="shared" si="1"/>
        <v>44960</v>
      </c>
      <c r="E6" s="5"/>
      <c r="F6" s="6"/>
      <c r="G6" s="4">
        <f t="shared" si="2"/>
        <v>44988</v>
      </c>
      <c r="H6" s="5"/>
      <c r="I6" s="6"/>
      <c r="J6" s="25">
        <f t="shared" si="3"/>
        <v>45019</v>
      </c>
      <c r="K6" s="28"/>
      <c r="L6" s="29"/>
      <c r="M6" s="25">
        <f t="shared" si="4"/>
        <v>45049</v>
      </c>
      <c r="N6" s="28"/>
      <c r="O6" s="29"/>
      <c r="P6" s="25">
        <f t="shared" si="5"/>
        <v>45080</v>
      </c>
      <c r="Q6" s="28"/>
      <c r="R6" s="30"/>
    </row>
    <row r="7" spans="1:18" ht="19.5" customHeight="1" x14ac:dyDescent="0.25">
      <c r="A7" s="25">
        <f t="shared" si="0"/>
        <v>44930</v>
      </c>
      <c r="B7" s="28"/>
      <c r="C7" s="29"/>
      <c r="D7" s="4">
        <f t="shared" si="1"/>
        <v>44961</v>
      </c>
      <c r="E7" s="5"/>
      <c r="F7" s="6"/>
      <c r="G7" s="25">
        <f t="shared" si="2"/>
        <v>44989</v>
      </c>
      <c r="H7" s="28"/>
      <c r="I7" s="29"/>
      <c r="J7" s="25">
        <f t="shared" si="3"/>
        <v>45020</v>
      </c>
      <c r="K7" s="28"/>
      <c r="L7" s="29"/>
      <c r="M7" s="4">
        <f t="shared" si="4"/>
        <v>45050</v>
      </c>
      <c r="N7" s="5"/>
      <c r="O7" s="6"/>
      <c r="P7" s="25">
        <f t="shared" si="5"/>
        <v>45081</v>
      </c>
      <c r="Q7" s="28"/>
      <c r="R7" s="30"/>
    </row>
    <row r="8" spans="1:18" ht="19.5" customHeight="1" x14ac:dyDescent="0.25">
      <c r="A8" s="25">
        <f t="shared" si="0"/>
        <v>44931</v>
      </c>
      <c r="B8" s="28"/>
      <c r="C8" s="29"/>
      <c r="D8" s="25">
        <f t="shared" si="1"/>
        <v>44962</v>
      </c>
      <c r="E8" s="28"/>
      <c r="F8" s="29"/>
      <c r="G8" s="25">
        <f t="shared" si="2"/>
        <v>44990</v>
      </c>
      <c r="H8" s="28"/>
      <c r="I8" s="29"/>
      <c r="J8" s="25">
        <f t="shared" si="3"/>
        <v>45021</v>
      </c>
      <c r="K8" s="28"/>
      <c r="L8" s="29"/>
      <c r="M8" s="4">
        <f t="shared" si="4"/>
        <v>45051</v>
      </c>
      <c r="N8" s="5"/>
      <c r="O8" s="6"/>
      <c r="P8" s="25">
        <f t="shared" si="5"/>
        <v>45082</v>
      </c>
      <c r="Q8" s="28"/>
      <c r="R8" s="30"/>
    </row>
    <row r="9" spans="1:18" ht="19.5" customHeight="1" x14ac:dyDescent="0.25">
      <c r="A9" s="4">
        <f t="shared" si="0"/>
        <v>44932</v>
      </c>
      <c r="B9" s="5"/>
      <c r="C9" s="6"/>
      <c r="D9" s="25">
        <f t="shared" si="1"/>
        <v>44963</v>
      </c>
      <c r="E9" s="28"/>
      <c r="F9" s="29"/>
      <c r="G9" s="25">
        <f t="shared" si="2"/>
        <v>44991</v>
      </c>
      <c r="H9" s="28"/>
      <c r="I9" s="29"/>
      <c r="J9" s="4">
        <f t="shared" si="3"/>
        <v>45022</v>
      </c>
      <c r="K9" s="5"/>
      <c r="L9" s="6"/>
      <c r="M9" s="25">
        <f t="shared" si="4"/>
        <v>45052</v>
      </c>
      <c r="N9" s="28"/>
      <c r="O9" s="29"/>
      <c r="P9" s="25">
        <f t="shared" si="5"/>
        <v>45083</v>
      </c>
      <c r="Q9" s="28"/>
      <c r="R9" s="30"/>
    </row>
    <row r="10" spans="1:18" ht="19.5" customHeight="1" x14ac:dyDescent="0.25">
      <c r="A10" s="4">
        <f t="shared" si="0"/>
        <v>44933</v>
      </c>
      <c r="B10" s="5"/>
      <c r="C10" s="6"/>
      <c r="D10" s="25">
        <f t="shared" si="1"/>
        <v>44964</v>
      </c>
      <c r="E10" s="28"/>
      <c r="F10" s="29"/>
      <c r="G10" s="25">
        <f t="shared" si="2"/>
        <v>44992</v>
      </c>
      <c r="H10" s="28"/>
      <c r="I10" s="29"/>
      <c r="J10" s="4">
        <f t="shared" si="3"/>
        <v>45023</v>
      </c>
      <c r="K10" s="5"/>
      <c r="L10" s="6"/>
      <c r="M10" s="25">
        <f t="shared" si="4"/>
        <v>45053</v>
      </c>
      <c r="N10" s="28"/>
      <c r="O10" s="29"/>
      <c r="P10" s="25">
        <f t="shared" si="5"/>
        <v>45084</v>
      </c>
      <c r="Q10" s="28"/>
      <c r="R10" s="30"/>
    </row>
    <row r="11" spans="1:18" ht="19.5" customHeight="1" x14ac:dyDescent="0.25">
      <c r="A11" s="25">
        <f t="shared" si="0"/>
        <v>44934</v>
      </c>
      <c r="B11" s="28"/>
      <c r="C11" s="29"/>
      <c r="D11" s="25">
        <f t="shared" si="1"/>
        <v>44965</v>
      </c>
      <c r="E11" s="28"/>
      <c r="F11" s="29"/>
      <c r="G11" s="25">
        <f t="shared" si="2"/>
        <v>44993</v>
      </c>
      <c r="H11" s="28"/>
      <c r="I11" s="29"/>
      <c r="J11" s="25">
        <f t="shared" si="3"/>
        <v>45024</v>
      </c>
      <c r="K11" s="28"/>
      <c r="L11" s="29"/>
      <c r="M11" s="25">
        <f t="shared" si="4"/>
        <v>45054</v>
      </c>
      <c r="N11" s="28"/>
      <c r="O11" s="29"/>
      <c r="P11" s="4">
        <f t="shared" si="5"/>
        <v>45085</v>
      </c>
      <c r="Q11" s="5"/>
      <c r="R11" s="7"/>
    </row>
    <row r="12" spans="1:18" ht="19.5" customHeight="1" x14ac:dyDescent="0.25">
      <c r="A12" s="25">
        <f t="shared" si="0"/>
        <v>44935</v>
      </c>
      <c r="B12" s="28"/>
      <c r="C12" s="29"/>
      <c r="D12" s="25">
        <f t="shared" si="1"/>
        <v>44966</v>
      </c>
      <c r="E12" s="28"/>
      <c r="F12" s="29"/>
      <c r="G12" s="4">
        <f t="shared" si="2"/>
        <v>44994</v>
      </c>
      <c r="H12" s="5"/>
      <c r="I12" s="6"/>
      <c r="J12" s="25">
        <f t="shared" si="3"/>
        <v>45025</v>
      </c>
      <c r="K12" s="28"/>
      <c r="L12" s="29"/>
      <c r="M12" s="25">
        <f t="shared" si="4"/>
        <v>45055</v>
      </c>
      <c r="N12" s="28"/>
      <c r="O12" s="29"/>
      <c r="P12" s="4">
        <f t="shared" si="5"/>
        <v>45086</v>
      </c>
      <c r="Q12" s="5"/>
      <c r="R12" s="7"/>
    </row>
    <row r="13" spans="1:18" ht="19.5" customHeight="1" x14ac:dyDescent="0.25">
      <c r="A13" s="25">
        <f t="shared" si="0"/>
        <v>44936</v>
      </c>
      <c r="B13" s="28"/>
      <c r="C13" s="29"/>
      <c r="D13" s="4">
        <f t="shared" si="1"/>
        <v>44967</v>
      </c>
      <c r="E13" s="5"/>
      <c r="F13" s="6"/>
      <c r="G13" s="4">
        <f t="shared" si="2"/>
        <v>44995</v>
      </c>
      <c r="H13" s="5"/>
      <c r="I13" s="6"/>
      <c r="J13" s="25">
        <f t="shared" si="3"/>
        <v>45026</v>
      </c>
      <c r="K13" s="28"/>
      <c r="L13" s="29"/>
      <c r="M13" s="25">
        <f t="shared" si="4"/>
        <v>45056</v>
      </c>
      <c r="N13" s="28"/>
      <c r="O13" s="29"/>
      <c r="P13" s="25">
        <f t="shared" si="5"/>
        <v>45087</v>
      </c>
      <c r="Q13" s="28"/>
      <c r="R13" s="30"/>
    </row>
    <row r="14" spans="1:18" ht="19.5" customHeight="1" x14ac:dyDescent="0.25">
      <c r="A14" s="25">
        <f t="shared" si="0"/>
        <v>44937</v>
      </c>
      <c r="B14" s="28"/>
      <c r="C14" s="29"/>
      <c r="D14" s="4">
        <f t="shared" si="1"/>
        <v>44968</v>
      </c>
      <c r="E14" s="5"/>
      <c r="F14" s="6"/>
      <c r="G14" s="25">
        <f t="shared" si="2"/>
        <v>44996</v>
      </c>
      <c r="H14" s="28"/>
      <c r="I14" s="29"/>
      <c r="J14" s="25">
        <f t="shared" si="3"/>
        <v>45027</v>
      </c>
      <c r="K14" s="28"/>
      <c r="L14" s="29"/>
      <c r="M14" s="4">
        <f t="shared" si="4"/>
        <v>45057</v>
      </c>
      <c r="N14" s="5"/>
      <c r="O14" s="6"/>
      <c r="P14" s="25">
        <f t="shared" si="5"/>
        <v>45088</v>
      </c>
      <c r="Q14" s="28"/>
      <c r="R14" s="30"/>
    </row>
    <row r="15" spans="1:18" ht="19.5" customHeight="1" x14ac:dyDescent="0.25">
      <c r="A15" s="25">
        <f t="shared" si="0"/>
        <v>44938</v>
      </c>
      <c r="B15" s="28"/>
      <c r="C15" s="29"/>
      <c r="D15" s="25">
        <f t="shared" si="1"/>
        <v>44969</v>
      </c>
      <c r="E15" s="28"/>
      <c r="F15" s="29"/>
      <c r="G15" s="25">
        <f t="shared" si="2"/>
        <v>44997</v>
      </c>
      <c r="H15" s="28"/>
      <c r="I15" s="29"/>
      <c r="J15" s="25">
        <f t="shared" si="3"/>
        <v>45028</v>
      </c>
      <c r="K15" s="28"/>
      <c r="L15" s="29"/>
      <c r="M15" s="4">
        <f t="shared" si="4"/>
        <v>45058</v>
      </c>
      <c r="N15" s="5"/>
      <c r="O15" s="6"/>
      <c r="P15" s="25">
        <f t="shared" si="5"/>
        <v>45089</v>
      </c>
      <c r="Q15" s="28"/>
      <c r="R15" s="30"/>
    </row>
    <row r="16" spans="1:18" ht="19.5" customHeight="1" x14ac:dyDescent="0.25">
      <c r="A16" s="4">
        <f t="shared" si="0"/>
        <v>44939</v>
      </c>
      <c r="B16" s="5"/>
      <c r="C16" s="6"/>
      <c r="D16" s="25">
        <f t="shared" si="1"/>
        <v>44970</v>
      </c>
      <c r="E16" s="28"/>
      <c r="F16" s="29"/>
      <c r="G16" s="25">
        <f t="shared" si="2"/>
        <v>44998</v>
      </c>
      <c r="H16" s="28"/>
      <c r="I16" s="29"/>
      <c r="J16" s="4">
        <f t="shared" si="3"/>
        <v>45029</v>
      </c>
      <c r="K16" s="5"/>
      <c r="L16" s="6"/>
      <c r="M16" s="25">
        <f t="shared" si="4"/>
        <v>45059</v>
      </c>
      <c r="N16" s="28"/>
      <c r="O16" s="29"/>
      <c r="P16" s="25">
        <f t="shared" si="5"/>
        <v>45090</v>
      </c>
      <c r="Q16" s="28"/>
      <c r="R16" s="30"/>
    </row>
    <row r="17" spans="1:18" ht="19.5" customHeight="1" x14ac:dyDescent="0.25">
      <c r="A17" s="4">
        <f t="shared" si="0"/>
        <v>44940</v>
      </c>
      <c r="B17" s="5"/>
      <c r="C17" s="6"/>
      <c r="D17" s="25">
        <f t="shared" si="1"/>
        <v>44971</v>
      </c>
      <c r="E17" s="28"/>
      <c r="F17" s="29"/>
      <c r="G17" s="25">
        <f t="shared" si="2"/>
        <v>44999</v>
      </c>
      <c r="H17" s="28"/>
      <c r="I17" s="29"/>
      <c r="J17" s="4">
        <f t="shared" si="3"/>
        <v>45030</v>
      </c>
      <c r="K17" s="5"/>
      <c r="L17" s="6"/>
      <c r="M17" s="25">
        <f t="shared" si="4"/>
        <v>45060</v>
      </c>
      <c r="N17" s="28"/>
      <c r="O17" s="29"/>
      <c r="P17" s="25">
        <f t="shared" si="5"/>
        <v>45091</v>
      </c>
      <c r="Q17" s="28"/>
      <c r="R17" s="30"/>
    </row>
    <row r="18" spans="1:18" ht="19.5" customHeight="1" x14ac:dyDescent="0.25">
      <c r="A18" s="25">
        <f t="shared" si="0"/>
        <v>44941</v>
      </c>
      <c r="B18" s="28"/>
      <c r="C18" s="29"/>
      <c r="D18" s="25">
        <f t="shared" si="1"/>
        <v>44972</v>
      </c>
      <c r="E18" s="28"/>
      <c r="F18" s="29"/>
      <c r="G18" s="25">
        <f t="shared" si="2"/>
        <v>45000</v>
      </c>
      <c r="H18" s="28"/>
      <c r="I18" s="29"/>
      <c r="J18" s="25">
        <f t="shared" si="3"/>
        <v>45031</v>
      </c>
      <c r="K18" s="28"/>
      <c r="L18" s="29"/>
      <c r="M18" s="25">
        <f t="shared" si="4"/>
        <v>45061</v>
      </c>
      <c r="N18" s="28"/>
      <c r="O18" s="29"/>
      <c r="P18" s="4">
        <f t="shared" si="5"/>
        <v>45092</v>
      </c>
      <c r="Q18" s="5"/>
      <c r="R18" s="7"/>
    </row>
    <row r="19" spans="1:18" ht="19.5" customHeight="1" x14ac:dyDescent="0.25">
      <c r="A19" s="25">
        <f t="shared" si="0"/>
        <v>44942</v>
      </c>
      <c r="B19" s="28"/>
      <c r="C19" s="29"/>
      <c r="D19" s="25">
        <f t="shared" si="1"/>
        <v>44973</v>
      </c>
      <c r="E19" s="28"/>
      <c r="F19" s="29"/>
      <c r="G19" s="4">
        <f t="shared" si="2"/>
        <v>45001</v>
      </c>
      <c r="H19" s="5"/>
      <c r="I19" s="6"/>
      <c r="J19" s="25">
        <f t="shared" si="3"/>
        <v>45032</v>
      </c>
      <c r="K19" s="28"/>
      <c r="L19" s="29"/>
      <c r="M19" s="25">
        <f t="shared" si="4"/>
        <v>45062</v>
      </c>
      <c r="N19" s="28"/>
      <c r="O19" s="29"/>
      <c r="P19" s="4">
        <f t="shared" si="5"/>
        <v>45093</v>
      </c>
      <c r="Q19" s="5"/>
      <c r="R19" s="7"/>
    </row>
    <row r="20" spans="1:18" ht="19.5" customHeight="1" x14ac:dyDescent="0.25">
      <c r="A20" s="25">
        <f t="shared" si="0"/>
        <v>44943</v>
      </c>
      <c r="B20" s="28"/>
      <c r="C20" s="29"/>
      <c r="D20" s="4">
        <f t="shared" si="1"/>
        <v>44974</v>
      </c>
      <c r="E20" s="5"/>
      <c r="F20" s="6"/>
      <c r="G20" s="4">
        <f t="shared" si="2"/>
        <v>45002</v>
      </c>
      <c r="H20" s="5"/>
      <c r="I20" s="6"/>
      <c r="J20" s="25">
        <f t="shared" si="3"/>
        <v>45033</v>
      </c>
      <c r="K20" s="28"/>
      <c r="L20" s="29"/>
      <c r="M20" s="25">
        <f t="shared" si="4"/>
        <v>45063</v>
      </c>
      <c r="N20" s="28"/>
      <c r="O20" s="29"/>
      <c r="P20" s="25">
        <f t="shared" si="5"/>
        <v>45094</v>
      </c>
      <c r="Q20" s="28"/>
      <c r="R20" s="30"/>
    </row>
    <row r="21" spans="1:18" ht="19.5" customHeight="1" x14ac:dyDescent="0.25">
      <c r="A21" s="25">
        <f t="shared" si="0"/>
        <v>44944</v>
      </c>
      <c r="B21" s="28"/>
      <c r="C21" s="29"/>
      <c r="D21" s="4">
        <f t="shared" si="1"/>
        <v>44975</v>
      </c>
      <c r="E21" s="5"/>
      <c r="F21" s="6"/>
      <c r="G21" s="25">
        <f t="shared" si="2"/>
        <v>45003</v>
      </c>
      <c r="H21" s="28"/>
      <c r="I21" s="29"/>
      <c r="J21" s="25">
        <f t="shared" si="3"/>
        <v>45034</v>
      </c>
      <c r="K21" s="28"/>
      <c r="L21" s="29"/>
      <c r="M21" s="4">
        <f t="shared" si="4"/>
        <v>45064</v>
      </c>
      <c r="N21" s="5"/>
      <c r="O21" s="6"/>
      <c r="P21" s="25">
        <f t="shared" si="5"/>
        <v>45095</v>
      </c>
      <c r="Q21" s="28"/>
      <c r="R21" s="30"/>
    </row>
    <row r="22" spans="1:18" ht="19.5" customHeight="1" x14ac:dyDescent="0.25">
      <c r="A22" s="25">
        <f t="shared" si="0"/>
        <v>44945</v>
      </c>
      <c r="B22" s="28"/>
      <c r="C22" s="29"/>
      <c r="D22" s="25">
        <f t="shared" si="1"/>
        <v>44976</v>
      </c>
      <c r="E22" s="28"/>
      <c r="F22" s="29"/>
      <c r="G22" s="25">
        <f t="shared" si="2"/>
        <v>45004</v>
      </c>
      <c r="H22" s="28"/>
      <c r="I22" s="29"/>
      <c r="J22" s="25">
        <f t="shared" si="3"/>
        <v>45035</v>
      </c>
      <c r="K22" s="28"/>
      <c r="L22" s="29"/>
      <c r="M22" s="4">
        <f t="shared" si="4"/>
        <v>45065</v>
      </c>
      <c r="N22" s="5"/>
      <c r="O22" s="6"/>
      <c r="P22" s="25">
        <f t="shared" si="5"/>
        <v>45096</v>
      </c>
      <c r="Q22" s="28"/>
      <c r="R22" s="30"/>
    </row>
    <row r="23" spans="1:18" ht="19.5" customHeight="1" x14ac:dyDescent="0.25">
      <c r="A23" s="4">
        <f t="shared" si="0"/>
        <v>44946</v>
      </c>
      <c r="B23" s="5"/>
      <c r="C23" s="6"/>
      <c r="D23" s="25">
        <f t="shared" si="1"/>
        <v>44977</v>
      </c>
      <c r="E23" s="28"/>
      <c r="F23" s="29"/>
      <c r="G23" s="25">
        <f t="shared" si="2"/>
        <v>45005</v>
      </c>
      <c r="H23" s="28"/>
      <c r="I23" s="29"/>
      <c r="J23" s="4">
        <f t="shared" si="3"/>
        <v>45036</v>
      </c>
      <c r="K23" s="5"/>
      <c r="L23" s="6"/>
      <c r="M23" s="25">
        <f t="shared" si="4"/>
        <v>45066</v>
      </c>
      <c r="N23" s="28"/>
      <c r="O23" s="29"/>
      <c r="P23" s="25">
        <f t="shared" si="5"/>
        <v>45097</v>
      </c>
      <c r="Q23" s="28"/>
      <c r="R23" s="30"/>
    </row>
    <row r="24" spans="1:18" ht="19.5" customHeight="1" x14ac:dyDescent="0.25">
      <c r="A24" s="4">
        <f t="shared" si="0"/>
        <v>44947</v>
      </c>
      <c r="B24" s="5"/>
      <c r="C24" s="6"/>
      <c r="D24" s="25">
        <f t="shared" si="1"/>
        <v>44978</v>
      </c>
      <c r="E24" s="28"/>
      <c r="F24" s="29"/>
      <c r="G24" s="25">
        <f t="shared" si="2"/>
        <v>45006</v>
      </c>
      <c r="H24" s="28"/>
      <c r="I24" s="29"/>
      <c r="J24" s="4">
        <f t="shared" si="3"/>
        <v>45037</v>
      </c>
      <c r="K24" s="5"/>
      <c r="L24" s="6"/>
      <c r="M24" s="25">
        <f t="shared" si="4"/>
        <v>45067</v>
      </c>
      <c r="N24" s="28"/>
      <c r="O24" s="29"/>
      <c r="P24" s="25">
        <f t="shared" si="5"/>
        <v>45098</v>
      </c>
      <c r="Q24" s="28"/>
      <c r="R24" s="30"/>
    </row>
    <row r="25" spans="1:18" ht="19.5" customHeight="1" x14ac:dyDescent="0.25">
      <c r="A25" s="25">
        <f t="shared" si="0"/>
        <v>44948</v>
      </c>
      <c r="B25" s="28"/>
      <c r="C25" s="29"/>
      <c r="D25" s="25">
        <f t="shared" si="1"/>
        <v>44979</v>
      </c>
      <c r="E25" s="28"/>
      <c r="F25" s="29"/>
      <c r="G25" s="25">
        <f t="shared" si="2"/>
        <v>45007</v>
      </c>
      <c r="H25" s="28"/>
      <c r="I25" s="29"/>
      <c r="J25" s="25">
        <f t="shared" si="3"/>
        <v>45038</v>
      </c>
      <c r="K25" s="28"/>
      <c r="L25" s="29"/>
      <c r="M25" s="25">
        <f t="shared" si="4"/>
        <v>45068</v>
      </c>
      <c r="N25" s="28"/>
      <c r="O25" s="29"/>
      <c r="P25" s="4">
        <f t="shared" si="5"/>
        <v>45099</v>
      </c>
      <c r="Q25" s="5"/>
      <c r="R25" s="7"/>
    </row>
    <row r="26" spans="1:18" ht="19.5" customHeight="1" x14ac:dyDescent="0.25">
      <c r="A26" s="25">
        <f t="shared" si="0"/>
        <v>44949</v>
      </c>
      <c r="B26" s="28"/>
      <c r="C26" s="29"/>
      <c r="D26" s="25">
        <f t="shared" si="1"/>
        <v>44980</v>
      </c>
      <c r="E26" s="28"/>
      <c r="F26" s="29"/>
      <c r="G26" s="4">
        <f t="shared" si="2"/>
        <v>45008</v>
      </c>
      <c r="H26" s="5"/>
      <c r="I26" s="6"/>
      <c r="J26" s="25">
        <f t="shared" si="3"/>
        <v>45039</v>
      </c>
      <c r="K26" s="28"/>
      <c r="L26" s="29"/>
      <c r="M26" s="25">
        <f t="shared" si="4"/>
        <v>45069</v>
      </c>
      <c r="N26" s="28"/>
      <c r="O26" s="29"/>
      <c r="P26" s="4">
        <f t="shared" si="5"/>
        <v>45100</v>
      </c>
      <c r="Q26" s="5"/>
      <c r="R26" s="7"/>
    </row>
    <row r="27" spans="1:18" ht="19.5" customHeight="1" x14ac:dyDescent="0.25">
      <c r="A27" s="25">
        <f t="shared" si="0"/>
        <v>44950</v>
      </c>
      <c r="B27" s="28"/>
      <c r="C27" s="29"/>
      <c r="D27" s="4">
        <f t="shared" si="1"/>
        <v>44981</v>
      </c>
      <c r="E27" s="5"/>
      <c r="F27" s="6"/>
      <c r="G27" s="4">
        <f t="shared" si="2"/>
        <v>45009</v>
      </c>
      <c r="H27" s="5"/>
      <c r="I27" s="6"/>
      <c r="J27" s="25">
        <f t="shared" si="3"/>
        <v>45040</v>
      </c>
      <c r="K27" s="28"/>
      <c r="L27" s="29"/>
      <c r="M27" s="25">
        <f t="shared" si="4"/>
        <v>45070</v>
      </c>
      <c r="N27" s="28"/>
      <c r="O27" s="29"/>
      <c r="P27" s="25">
        <f t="shared" si="5"/>
        <v>45101</v>
      </c>
      <c r="Q27" s="28"/>
      <c r="R27" s="30"/>
    </row>
    <row r="28" spans="1:18" ht="19.5" customHeight="1" x14ac:dyDescent="0.25">
      <c r="A28" s="25">
        <f t="shared" si="0"/>
        <v>44951</v>
      </c>
      <c r="B28" s="28"/>
      <c r="C28" s="29"/>
      <c r="D28" s="4">
        <f t="shared" si="1"/>
        <v>44982</v>
      </c>
      <c r="E28" s="5"/>
      <c r="F28" s="6"/>
      <c r="G28" s="25">
        <f t="shared" si="2"/>
        <v>45010</v>
      </c>
      <c r="H28" s="28"/>
      <c r="I28" s="29"/>
      <c r="J28" s="25">
        <f t="shared" si="3"/>
        <v>45041</v>
      </c>
      <c r="K28" s="28"/>
      <c r="L28" s="29"/>
      <c r="M28" s="4">
        <f t="shared" si="4"/>
        <v>45071</v>
      </c>
      <c r="N28" s="5"/>
      <c r="O28" s="6"/>
      <c r="P28" s="25">
        <f t="shared" si="5"/>
        <v>45102</v>
      </c>
      <c r="Q28" s="28"/>
      <c r="R28" s="30"/>
    </row>
    <row r="29" spans="1:18" ht="19.5" customHeight="1" x14ac:dyDescent="0.25">
      <c r="A29" s="25">
        <f t="shared" si="0"/>
        <v>44952</v>
      </c>
      <c r="B29" s="28"/>
      <c r="C29" s="29"/>
      <c r="D29" s="25">
        <f t="shared" si="1"/>
        <v>44983</v>
      </c>
      <c r="E29" s="28"/>
      <c r="F29" s="29"/>
      <c r="G29" s="25">
        <f t="shared" si="2"/>
        <v>45011</v>
      </c>
      <c r="H29" s="28"/>
      <c r="I29" s="29"/>
      <c r="J29" s="25">
        <f t="shared" si="3"/>
        <v>45042</v>
      </c>
      <c r="K29" s="28"/>
      <c r="L29" s="29"/>
      <c r="M29" s="4">
        <f t="shared" si="4"/>
        <v>45072</v>
      </c>
      <c r="N29" s="5"/>
      <c r="O29" s="6"/>
      <c r="P29" s="25">
        <f t="shared" si="5"/>
        <v>45103</v>
      </c>
      <c r="Q29" s="28"/>
      <c r="R29" s="30"/>
    </row>
    <row r="30" spans="1:18" ht="19.5" customHeight="1" x14ac:dyDescent="0.25">
      <c r="A30" s="4">
        <f t="shared" si="0"/>
        <v>44953</v>
      </c>
      <c r="B30" s="5"/>
      <c r="C30" s="6"/>
      <c r="D30" s="25">
        <f t="shared" si="1"/>
        <v>44984</v>
      </c>
      <c r="E30" s="28"/>
      <c r="F30" s="29"/>
      <c r="G30" s="25">
        <f t="shared" si="2"/>
        <v>45012</v>
      </c>
      <c r="H30" s="28"/>
      <c r="I30" s="29"/>
      <c r="J30" s="4">
        <f t="shared" si="3"/>
        <v>45043</v>
      </c>
      <c r="K30" s="5"/>
      <c r="L30" s="6"/>
      <c r="M30" s="25">
        <f t="shared" si="4"/>
        <v>45073</v>
      </c>
      <c r="N30" s="28"/>
      <c r="O30" s="29"/>
      <c r="P30" s="25">
        <f t="shared" si="5"/>
        <v>45104</v>
      </c>
      <c r="Q30" s="28"/>
      <c r="R30" s="30"/>
    </row>
    <row r="31" spans="1:18" ht="19.5" customHeight="1" x14ac:dyDescent="0.25">
      <c r="A31" s="4">
        <f t="shared" si="0"/>
        <v>44954</v>
      </c>
      <c r="B31" s="5"/>
      <c r="C31" s="6"/>
      <c r="D31" s="25">
        <f t="shared" si="1"/>
        <v>44985</v>
      </c>
      <c r="E31" s="28"/>
      <c r="F31" s="29"/>
      <c r="G31" s="25">
        <f t="shared" si="2"/>
        <v>45013</v>
      </c>
      <c r="H31" s="28"/>
      <c r="I31" s="29"/>
      <c r="J31" s="4">
        <f t="shared" si="3"/>
        <v>45044</v>
      </c>
      <c r="K31" s="5"/>
      <c r="L31" s="6"/>
      <c r="M31" s="25">
        <f t="shared" si="4"/>
        <v>45074</v>
      </c>
      <c r="N31" s="28"/>
      <c r="O31" s="29"/>
      <c r="P31" s="25">
        <f t="shared" si="5"/>
        <v>45105</v>
      </c>
      <c r="Q31" s="28"/>
      <c r="R31" s="30"/>
    </row>
    <row r="32" spans="1:18" ht="19.5" customHeight="1" thickBot="1" x14ac:dyDescent="0.3">
      <c r="A32" s="25">
        <f t="shared" si="0"/>
        <v>44955</v>
      </c>
      <c r="B32" s="28"/>
      <c r="C32" s="29"/>
      <c r="D32" s="33">
        <f>DATE($A$1,2,ROW(A29))</f>
        <v>44986</v>
      </c>
      <c r="E32" s="34"/>
      <c r="F32" s="35"/>
      <c r="G32" s="25">
        <f t="shared" si="2"/>
        <v>45014</v>
      </c>
      <c r="H32" s="28"/>
      <c r="I32" s="29"/>
      <c r="J32" s="25">
        <f t="shared" si="3"/>
        <v>45045</v>
      </c>
      <c r="K32" s="28"/>
      <c r="L32" s="29"/>
      <c r="M32" s="25">
        <f t="shared" si="4"/>
        <v>45075</v>
      </c>
      <c r="N32" s="28"/>
      <c r="O32" s="29"/>
      <c r="P32" s="4">
        <f t="shared" si="5"/>
        <v>45106</v>
      </c>
      <c r="Q32" s="5"/>
      <c r="R32" s="7"/>
    </row>
    <row r="33" spans="1:18" ht="19.5" customHeight="1" thickBot="1" x14ac:dyDescent="0.3">
      <c r="A33" s="25">
        <f t="shared" si="0"/>
        <v>44956</v>
      </c>
      <c r="B33" s="28"/>
      <c r="C33" s="29"/>
      <c r="D33" s="31"/>
      <c r="G33" s="4">
        <f t="shared" si="2"/>
        <v>45015</v>
      </c>
      <c r="H33" s="5"/>
      <c r="I33" s="6"/>
      <c r="J33" s="33">
        <f t="shared" si="3"/>
        <v>45046</v>
      </c>
      <c r="K33" s="34"/>
      <c r="L33" s="35"/>
      <c r="M33" s="25">
        <f t="shared" si="4"/>
        <v>45076</v>
      </c>
      <c r="N33" s="28"/>
      <c r="O33" s="29"/>
      <c r="P33" s="8">
        <f t="shared" si="5"/>
        <v>45107</v>
      </c>
      <c r="Q33" s="9"/>
      <c r="R33" s="11"/>
    </row>
    <row r="34" spans="1:18" ht="19.5" customHeight="1" thickBot="1" x14ac:dyDescent="0.3">
      <c r="A34" s="33">
        <f t="shared" si="0"/>
        <v>44957</v>
      </c>
      <c r="B34" s="34"/>
      <c r="C34" s="35"/>
      <c r="D34" s="31"/>
      <c r="G34" s="8">
        <f t="shared" si="2"/>
        <v>45016</v>
      </c>
      <c r="H34" s="9"/>
      <c r="I34" s="10"/>
      <c r="J34" s="31"/>
      <c r="M34" s="33">
        <f t="shared" si="4"/>
        <v>45077</v>
      </c>
      <c r="N34" s="34"/>
      <c r="O34" s="35"/>
      <c r="P34" s="31"/>
    </row>
    <row r="37" spans="1:18" s="19" customFormat="1" ht="53.25" customHeight="1" thickBot="1" x14ac:dyDescent="0.3">
      <c r="A37" s="17">
        <f>A1</f>
        <v>2023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18" s="23" customFormat="1" ht="21.75" customHeight="1" x14ac:dyDescent="0.25">
      <c r="A38" s="20" t="s">
        <v>6</v>
      </c>
      <c r="B38" s="21"/>
      <c r="C38" s="21"/>
      <c r="D38" s="20" t="s">
        <v>7</v>
      </c>
      <c r="E38" s="21"/>
      <c r="F38" s="21"/>
      <c r="G38" s="20" t="s">
        <v>31</v>
      </c>
      <c r="H38" s="21"/>
      <c r="I38" s="21"/>
      <c r="J38" s="20" t="s">
        <v>11</v>
      </c>
      <c r="K38" s="21"/>
      <c r="L38" s="21"/>
      <c r="M38" s="20" t="s">
        <v>8</v>
      </c>
      <c r="N38" s="21"/>
      <c r="O38" s="21"/>
      <c r="P38" s="20" t="s">
        <v>9</v>
      </c>
      <c r="Q38" s="21"/>
      <c r="R38" s="22"/>
    </row>
    <row r="39" spans="1:18" s="23" customFormat="1" ht="21.75" customHeight="1" x14ac:dyDescent="0.25">
      <c r="A39" s="24"/>
      <c r="B39" s="39" t="s">
        <v>22</v>
      </c>
      <c r="C39" s="39" t="s">
        <v>23</v>
      </c>
      <c r="D39" s="24"/>
      <c r="E39" s="39" t="s">
        <v>22</v>
      </c>
      <c r="F39" s="39" t="s">
        <v>23</v>
      </c>
      <c r="G39" s="40"/>
      <c r="H39" s="39" t="s">
        <v>22</v>
      </c>
      <c r="I39" s="39" t="s">
        <v>23</v>
      </c>
      <c r="J39" s="40"/>
      <c r="K39" s="39" t="s">
        <v>22</v>
      </c>
      <c r="L39" s="39" t="s">
        <v>23</v>
      </c>
      <c r="M39" s="40"/>
      <c r="N39" s="39" t="s">
        <v>22</v>
      </c>
      <c r="O39" s="39" t="s">
        <v>23</v>
      </c>
      <c r="P39" s="40"/>
      <c r="Q39" s="39" t="s">
        <v>22</v>
      </c>
      <c r="R39" s="87" t="s">
        <v>23</v>
      </c>
    </row>
    <row r="40" spans="1:18" ht="19.5" customHeight="1" x14ac:dyDescent="0.25">
      <c r="A40" s="25">
        <f>DATE($A$1,7,ROW(A1))</f>
        <v>45108</v>
      </c>
      <c r="B40" s="26"/>
      <c r="C40" s="27"/>
      <c r="D40" s="25">
        <f>DATE($A$1,8,ROW(A1))</f>
        <v>45139</v>
      </c>
      <c r="E40" s="26"/>
      <c r="F40" s="27"/>
      <c r="G40" s="25">
        <f>DATE($A$1,9,ROW(A1))</f>
        <v>45170</v>
      </c>
      <c r="H40" s="26"/>
      <c r="I40" s="27"/>
      <c r="J40" s="25">
        <f>DATE($A$1,10,ROW(A1))</f>
        <v>45200</v>
      </c>
      <c r="K40" s="26"/>
      <c r="L40" s="27"/>
      <c r="M40" s="25">
        <f>DATE($A$1,11,ROW(A1))</f>
        <v>45231</v>
      </c>
      <c r="N40" s="26"/>
      <c r="O40" s="27"/>
      <c r="P40" s="4">
        <f>DATE($A$1,12,ROW(A1))</f>
        <v>45261</v>
      </c>
      <c r="Q40" s="12"/>
      <c r="R40" s="13"/>
    </row>
    <row r="41" spans="1:18" ht="19.5" customHeight="1" x14ac:dyDescent="0.25">
      <c r="A41" s="25">
        <f t="shared" ref="A41:A70" si="6">DATE($A$1,7,ROW(A2))</f>
        <v>45109</v>
      </c>
      <c r="B41" s="28"/>
      <c r="C41" s="29"/>
      <c r="D41" s="25">
        <f t="shared" ref="D41:D70" si="7">DATE($A$1,8,ROW(A2))</f>
        <v>45140</v>
      </c>
      <c r="E41" s="28"/>
      <c r="F41" s="29"/>
      <c r="G41" s="25">
        <f t="shared" ref="G41:G69" si="8">DATE($A$1,9,ROW(A2))</f>
        <v>45171</v>
      </c>
      <c r="H41" s="5"/>
      <c r="I41" s="6"/>
      <c r="J41" s="25">
        <f t="shared" ref="J41:J70" si="9">DATE($A$1,10,ROW(A2))</f>
        <v>45201</v>
      </c>
      <c r="K41" s="28"/>
      <c r="L41" s="29"/>
      <c r="M41" s="25">
        <f t="shared" ref="M41:M69" si="10">DATE($A$1,11,ROW(A2))</f>
        <v>45232</v>
      </c>
      <c r="N41" s="28"/>
      <c r="O41" s="29"/>
      <c r="P41" s="4">
        <f t="shared" ref="P41:P70" si="11">DATE($A$1,12,ROW(A2))</f>
        <v>45262</v>
      </c>
      <c r="Q41" s="5"/>
      <c r="R41" s="7"/>
    </row>
    <row r="42" spans="1:18" ht="19.5" customHeight="1" x14ac:dyDescent="0.25">
      <c r="A42" s="25">
        <f t="shared" si="6"/>
        <v>45110</v>
      </c>
      <c r="B42" s="28"/>
      <c r="C42" s="29"/>
      <c r="D42" s="25">
        <f t="shared" si="7"/>
        <v>45141</v>
      </c>
      <c r="E42" s="5"/>
      <c r="F42" s="6"/>
      <c r="G42" s="25">
        <f t="shared" si="8"/>
        <v>45172</v>
      </c>
      <c r="H42" s="5"/>
      <c r="I42" s="6"/>
      <c r="J42" s="25">
        <f t="shared" si="9"/>
        <v>45202</v>
      </c>
      <c r="K42" s="28"/>
      <c r="L42" s="29"/>
      <c r="M42" s="25">
        <f t="shared" si="10"/>
        <v>45233</v>
      </c>
      <c r="N42" s="28"/>
      <c r="O42" s="29"/>
      <c r="P42" s="4">
        <f t="shared" si="11"/>
        <v>45263</v>
      </c>
      <c r="Q42" s="28"/>
      <c r="R42" s="30"/>
    </row>
    <row r="43" spans="1:18" ht="19.5" customHeight="1" x14ac:dyDescent="0.25">
      <c r="A43" s="25">
        <f t="shared" si="6"/>
        <v>45111</v>
      </c>
      <c r="B43" s="28"/>
      <c r="C43" s="29"/>
      <c r="D43" s="25">
        <f t="shared" si="7"/>
        <v>45142</v>
      </c>
      <c r="E43" s="5"/>
      <c r="F43" s="6"/>
      <c r="G43" s="25">
        <f t="shared" si="8"/>
        <v>45173</v>
      </c>
      <c r="H43" s="28"/>
      <c r="I43" s="29"/>
      <c r="J43" s="25">
        <f t="shared" si="9"/>
        <v>45203</v>
      </c>
      <c r="K43" s="28"/>
      <c r="L43" s="29"/>
      <c r="M43" s="25">
        <f t="shared" si="10"/>
        <v>45234</v>
      </c>
      <c r="N43" s="5"/>
      <c r="O43" s="6"/>
      <c r="P43" s="4">
        <f t="shared" si="11"/>
        <v>45264</v>
      </c>
      <c r="Q43" s="28"/>
      <c r="R43" s="30"/>
    </row>
    <row r="44" spans="1:18" ht="19.5" customHeight="1" x14ac:dyDescent="0.25">
      <c r="A44" s="25">
        <f t="shared" si="6"/>
        <v>45112</v>
      </c>
      <c r="B44" s="28"/>
      <c r="C44" s="29"/>
      <c r="D44" s="25">
        <f t="shared" si="7"/>
        <v>45143</v>
      </c>
      <c r="E44" s="28"/>
      <c r="F44" s="29"/>
      <c r="G44" s="25">
        <f t="shared" si="8"/>
        <v>45174</v>
      </c>
      <c r="H44" s="28"/>
      <c r="I44" s="29"/>
      <c r="J44" s="25">
        <f t="shared" si="9"/>
        <v>45204</v>
      </c>
      <c r="K44" s="28"/>
      <c r="L44" s="29"/>
      <c r="M44" s="25">
        <f t="shared" si="10"/>
        <v>45235</v>
      </c>
      <c r="N44" s="5"/>
      <c r="O44" s="6"/>
      <c r="P44" s="4">
        <f t="shared" si="11"/>
        <v>45265</v>
      </c>
      <c r="Q44" s="28"/>
      <c r="R44" s="30"/>
    </row>
    <row r="45" spans="1:18" ht="19.5" customHeight="1" x14ac:dyDescent="0.25">
      <c r="A45" s="25">
        <f t="shared" si="6"/>
        <v>45113</v>
      </c>
      <c r="B45" s="5"/>
      <c r="C45" s="6"/>
      <c r="D45" s="25">
        <f t="shared" si="7"/>
        <v>45144</v>
      </c>
      <c r="E45" s="28"/>
      <c r="F45" s="29"/>
      <c r="G45" s="25">
        <f t="shared" si="8"/>
        <v>45175</v>
      </c>
      <c r="H45" s="28"/>
      <c r="I45" s="29"/>
      <c r="J45" s="25">
        <f t="shared" si="9"/>
        <v>45205</v>
      </c>
      <c r="K45" s="5"/>
      <c r="L45" s="6"/>
      <c r="M45" s="25">
        <f t="shared" si="10"/>
        <v>45236</v>
      </c>
      <c r="N45" s="28"/>
      <c r="O45" s="29"/>
      <c r="P45" s="4">
        <f t="shared" si="11"/>
        <v>45266</v>
      </c>
      <c r="Q45" s="28"/>
      <c r="R45" s="30"/>
    </row>
    <row r="46" spans="1:18" ht="19.5" customHeight="1" x14ac:dyDescent="0.25">
      <c r="A46" s="25">
        <f t="shared" si="6"/>
        <v>45114</v>
      </c>
      <c r="B46" s="5"/>
      <c r="C46" s="6"/>
      <c r="D46" s="25">
        <f t="shared" si="7"/>
        <v>45145</v>
      </c>
      <c r="E46" s="28"/>
      <c r="F46" s="29"/>
      <c r="G46" s="25">
        <f t="shared" si="8"/>
        <v>45176</v>
      </c>
      <c r="H46" s="28"/>
      <c r="I46" s="29"/>
      <c r="J46" s="25">
        <f t="shared" si="9"/>
        <v>45206</v>
      </c>
      <c r="K46" s="5"/>
      <c r="L46" s="6"/>
      <c r="M46" s="25">
        <f t="shared" si="10"/>
        <v>45237</v>
      </c>
      <c r="N46" s="28"/>
      <c r="O46" s="29"/>
      <c r="P46" s="4">
        <f t="shared" si="11"/>
        <v>45267</v>
      </c>
      <c r="Q46" s="28"/>
      <c r="R46" s="30"/>
    </row>
    <row r="47" spans="1:18" ht="19.5" customHeight="1" x14ac:dyDescent="0.25">
      <c r="A47" s="25">
        <f t="shared" si="6"/>
        <v>45115</v>
      </c>
      <c r="B47" s="28"/>
      <c r="C47" s="29"/>
      <c r="D47" s="25">
        <f t="shared" si="7"/>
        <v>45146</v>
      </c>
      <c r="E47" s="28"/>
      <c r="F47" s="29"/>
      <c r="G47" s="25">
        <f t="shared" si="8"/>
        <v>45177</v>
      </c>
      <c r="H47" s="28"/>
      <c r="I47" s="29"/>
      <c r="J47" s="25">
        <f t="shared" si="9"/>
        <v>45207</v>
      </c>
      <c r="K47" s="28"/>
      <c r="L47" s="29"/>
      <c r="M47" s="25">
        <f t="shared" si="10"/>
        <v>45238</v>
      </c>
      <c r="N47" s="28"/>
      <c r="O47" s="29"/>
      <c r="P47" s="4">
        <f t="shared" si="11"/>
        <v>45268</v>
      </c>
      <c r="Q47" s="5"/>
      <c r="R47" s="7"/>
    </row>
    <row r="48" spans="1:18" ht="19.5" customHeight="1" x14ac:dyDescent="0.25">
      <c r="A48" s="25">
        <f t="shared" si="6"/>
        <v>45116</v>
      </c>
      <c r="B48" s="28"/>
      <c r="C48" s="29"/>
      <c r="D48" s="25">
        <f t="shared" si="7"/>
        <v>45147</v>
      </c>
      <c r="E48" s="28"/>
      <c r="F48" s="29"/>
      <c r="G48" s="25">
        <f t="shared" si="8"/>
        <v>45178</v>
      </c>
      <c r="H48" s="5"/>
      <c r="I48" s="6"/>
      <c r="J48" s="25">
        <f t="shared" si="9"/>
        <v>45208</v>
      </c>
      <c r="K48" s="28"/>
      <c r="L48" s="29"/>
      <c r="M48" s="25">
        <f t="shared" si="10"/>
        <v>45239</v>
      </c>
      <c r="N48" s="28"/>
      <c r="O48" s="29"/>
      <c r="P48" s="4">
        <f t="shared" si="11"/>
        <v>45269</v>
      </c>
      <c r="Q48" s="5"/>
      <c r="R48" s="7"/>
    </row>
    <row r="49" spans="1:18" ht="19.5" customHeight="1" x14ac:dyDescent="0.25">
      <c r="A49" s="25">
        <f t="shared" si="6"/>
        <v>45117</v>
      </c>
      <c r="B49" s="28"/>
      <c r="C49" s="29"/>
      <c r="D49" s="25">
        <f t="shared" si="7"/>
        <v>45148</v>
      </c>
      <c r="E49" s="5"/>
      <c r="F49" s="6"/>
      <c r="G49" s="25">
        <f t="shared" si="8"/>
        <v>45179</v>
      </c>
      <c r="H49" s="5"/>
      <c r="I49" s="6"/>
      <c r="J49" s="25">
        <f t="shared" si="9"/>
        <v>45209</v>
      </c>
      <c r="K49" s="28"/>
      <c r="L49" s="29"/>
      <c r="M49" s="25">
        <f t="shared" si="10"/>
        <v>45240</v>
      </c>
      <c r="N49" s="28"/>
      <c r="O49" s="29"/>
      <c r="P49" s="4">
        <f t="shared" si="11"/>
        <v>45270</v>
      </c>
      <c r="Q49" s="28"/>
      <c r="R49" s="30"/>
    </row>
    <row r="50" spans="1:18" ht="19.5" customHeight="1" x14ac:dyDescent="0.25">
      <c r="A50" s="25">
        <f t="shared" si="6"/>
        <v>45118</v>
      </c>
      <c r="B50" s="28"/>
      <c r="C50" s="29"/>
      <c r="D50" s="25">
        <f t="shared" si="7"/>
        <v>45149</v>
      </c>
      <c r="E50" s="5"/>
      <c r="F50" s="6"/>
      <c r="G50" s="25">
        <f t="shared" si="8"/>
        <v>45180</v>
      </c>
      <c r="H50" s="28"/>
      <c r="I50" s="29"/>
      <c r="J50" s="25">
        <f t="shared" si="9"/>
        <v>45210</v>
      </c>
      <c r="K50" s="28"/>
      <c r="L50" s="29"/>
      <c r="M50" s="25">
        <f t="shared" si="10"/>
        <v>45241</v>
      </c>
      <c r="N50" s="5"/>
      <c r="O50" s="6"/>
      <c r="P50" s="4">
        <f t="shared" si="11"/>
        <v>45271</v>
      </c>
      <c r="Q50" s="28"/>
      <c r="R50" s="30"/>
    </row>
    <row r="51" spans="1:18" ht="19.5" customHeight="1" x14ac:dyDescent="0.25">
      <c r="A51" s="25">
        <f t="shared" si="6"/>
        <v>45119</v>
      </c>
      <c r="B51" s="28"/>
      <c r="C51" s="29"/>
      <c r="D51" s="25">
        <f t="shared" si="7"/>
        <v>45150</v>
      </c>
      <c r="E51" s="28"/>
      <c r="F51" s="29"/>
      <c r="G51" s="25">
        <f t="shared" si="8"/>
        <v>45181</v>
      </c>
      <c r="H51" s="28"/>
      <c r="I51" s="29"/>
      <c r="J51" s="25">
        <f t="shared" si="9"/>
        <v>45211</v>
      </c>
      <c r="K51" s="28"/>
      <c r="L51" s="29"/>
      <c r="M51" s="25">
        <f t="shared" si="10"/>
        <v>45242</v>
      </c>
      <c r="N51" s="5"/>
      <c r="O51" s="6"/>
      <c r="P51" s="4">
        <f t="shared" si="11"/>
        <v>45272</v>
      </c>
      <c r="Q51" s="28"/>
      <c r="R51" s="30"/>
    </row>
    <row r="52" spans="1:18" ht="19.5" customHeight="1" x14ac:dyDescent="0.25">
      <c r="A52" s="25">
        <f t="shared" si="6"/>
        <v>45120</v>
      </c>
      <c r="B52" s="5"/>
      <c r="C52" s="6"/>
      <c r="D52" s="25">
        <f t="shared" si="7"/>
        <v>45151</v>
      </c>
      <c r="E52" s="28"/>
      <c r="F52" s="29"/>
      <c r="G52" s="25">
        <f t="shared" si="8"/>
        <v>45182</v>
      </c>
      <c r="H52" s="28"/>
      <c r="I52" s="29"/>
      <c r="J52" s="25">
        <f t="shared" si="9"/>
        <v>45212</v>
      </c>
      <c r="K52" s="5"/>
      <c r="L52" s="6"/>
      <c r="M52" s="25">
        <f t="shared" si="10"/>
        <v>45243</v>
      </c>
      <c r="N52" s="28"/>
      <c r="O52" s="29"/>
      <c r="P52" s="4">
        <f t="shared" si="11"/>
        <v>45273</v>
      </c>
      <c r="Q52" s="28"/>
      <c r="R52" s="30"/>
    </row>
    <row r="53" spans="1:18" ht="19.5" customHeight="1" x14ac:dyDescent="0.25">
      <c r="A53" s="25">
        <f t="shared" si="6"/>
        <v>45121</v>
      </c>
      <c r="B53" s="5"/>
      <c r="C53" s="6"/>
      <c r="D53" s="25">
        <f t="shared" si="7"/>
        <v>45152</v>
      </c>
      <c r="E53" s="28"/>
      <c r="F53" s="29"/>
      <c r="G53" s="25">
        <f t="shared" si="8"/>
        <v>45183</v>
      </c>
      <c r="H53" s="28"/>
      <c r="I53" s="29"/>
      <c r="J53" s="25">
        <f t="shared" si="9"/>
        <v>45213</v>
      </c>
      <c r="K53" s="5"/>
      <c r="L53" s="6"/>
      <c r="M53" s="25">
        <f t="shared" si="10"/>
        <v>45244</v>
      </c>
      <c r="N53" s="28"/>
      <c r="O53" s="29"/>
      <c r="P53" s="4">
        <f t="shared" si="11"/>
        <v>45274</v>
      </c>
      <c r="Q53" s="28"/>
      <c r="R53" s="30"/>
    </row>
    <row r="54" spans="1:18" ht="19.5" customHeight="1" x14ac:dyDescent="0.25">
      <c r="A54" s="25">
        <f t="shared" si="6"/>
        <v>45122</v>
      </c>
      <c r="B54" s="28"/>
      <c r="C54" s="29"/>
      <c r="D54" s="25">
        <f t="shared" si="7"/>
        <v>45153</v>
      </c>
      <c r="E54" s="28"/>
      <c r="F54" s="29"/>
      <c r="G54" s="25">
        <f t="shared" si="8"/>
        <v>45184</v>
      </c>
      <c r="H54" s="28"/>
      <c r="I54" s="29"/>
      <c r="J54" s="25">
        <f t="shared" si="9"/>
        <v>45214</v>
      </c>
      <c r="K54" s="28"/>
      <c r="L54" s="29"/>
      <c r="M54" s="25">
        <f t="shared" si="10"/>
        <v>45245</v>
      </c>
      <c r="N54" s="28"/>
      <c r="O54" s="29"/>
      <c r="P54" s="4">
        <f t="shared" si="11"/>
        <v>45275</v>
      </c>
      <c r="Q54" s="5"/>
      <c r="R54" s="7"/>
    </row>
    <row r="55" spans="1:18" ht="19.5" customHeight="1" x14ac:dyDescent="0.25">
      <c r="A55" s="25">
        <f t="shared" si="6"/>
        <v>45123</v>
      </c>
      <c r="B55" s="28"/>
      <c r="C55" s="29"/>
      <c r="D55" s="25">
        <f t="shared" si="7"/>
        <v>45154</v>
      </c>
      <c r="E55" s="28"/>
      <c r="F55" s="29"/>
      <c r="G55" s="25">
        <f t="shared" si="8"/>
        <v>45185</v>
      </c>
      <c r="H55" s="5"/>
      <c r="I55" s="6"/>
      <c r="J55" s="25">
        <f t="shared" si="9"/>
        <v>45215</v>
      </c>
      <c r="K55" s="28"/>
      <c r="L55" s="29"/>
      <c r="M55" s="25">
        <f t="shared" si="10"/>
        <v>45246</v>
      </c>
      <c r="N55" s="28"/>
      <c r="O55" s="29"/>
      <c r="P55" s="4">
        <f t="shared" si="11"/>
        <v>45276</v>
      </c>
      <c r="Q55" s="5"/>
      <c r="R55" s="7"/>
    </row>
    <row r="56" spans="1:18" ht="19.5" customHeight="1" x14ac:dyDescent="0.25">
      <c r="A56" s="25">
        <f t="shared" si="6"/>
        <v>45124</v>
      </c>
      <c r="B56" s="28"/>
      <c r="C56" s="29"/>
      <c r="D56" s="25">
        <f t="shared" si="7"/>
        <v>45155</v>
      </c>
      <c r="E56" s="5"/>
      <c r="F56" s="6"/>
      <c r="G56" s="25">
        <f t="shared" si="8"/>
        <v>45186</v>
      </c>
      <c r="H56" s="5"/>
      <c r="I56" s="6"/>
      <c r="J56" s="25">
        <f t="shared" si="9"/>
        <v>45216</v>
      </c>
      <c r="K56" s="28"/>
      <c r="L56" s="29"/>
      <c r="M56" s="25">
        <f t="shared" si="10"/>
        <v>45247</v>
      </c>
      <c r="N56" s="28"/>
      <c r="O56" s="29"/>
      <c r="P56" s="4">
        <f t="shared" si="11"/>
        <v>45277</v>
      </c>
      <c r="Q56" s="28"/>
      <c r="R56" s="30"/>
    </row>
    <row r="57" spans="1:18" ht="19.5" customHeight="1" x14ac:dyDescent="0.25">
      <c r="A57" s="25">
        <f t="shared" si="6"/>
        <v>45125</v>
      </c>
      <c r="B57" s="28"/>
      <c r="C57" s="29"/>
      <c r="D57" s="25">
        <f t="shared" si="7"/>
        <v>45156</v>
      </c>
      <c r="E57" s="5"/>
      <c r="F57" s="6"/>
      <c r="G57" s="25">
        <f t="shared" si="8"/>
        <v>45187</v>
      </c>
      <c r="H57" s="28"/>
      <c r="I57" s="29"/>
      <c r="J57" s="25">
        <f t="shared" si="9"/>
        <v>45217</v>
      </c>
      <c r="K57" s="28"/>
      <c r="L57" s="29"/>
      <c r="M57" s="25">
        <f t="shared" si="10"/>
        <v>45248</v>
      </c>
      <c r="N57" s="5"/>
      <c r="O57" s="6"/>
      <c r="P57" s="4">
        <f t="shared" si="11"/>
        <v>45278</v>
      </c>
      <c r="Q57" s="28"/>
      <c r="R57" s="30"/>
    </row>
    <row r="58" spans="1:18" ht="19.5" customHeight="1" x14ac:dyDescent="0.25">
      <c r="A58" s="25">
        <f t="shared" si="6"/>
        <v>45126</v>
      </c>
      <c r="B58" s="28"/>
      <c r="C58" s="29"/>
      <c r="D58" s="25">
        <f t="shared" si="7"/>
        <v>45157</v>
      </c>
      <c r="E58" s="28"/>
      <c r="F58" s="29"/>
      <c r="G58" s="25">
        <f t="shared" si="8"/>
        <v>45188</v>
      </c>
      <c r="H58" s="28"/>
      <c r="I58" s="29"/>
      <c r="J58" s="25">
        <f t="shared" si="9"/>
        <v>45218</v>
      </c>
      <c r="K58" s="28"/>
      <c r="L58" s="29"/>
      <c r="M58" s="25">
        <f t="shared" si="10"/>
        <v>45249</v>
      </c>
      <c r="N58" s="5"/>
      <c r="O58" s="6"/>
      <c r="P58" s="4">
        <f t="shared" si="11"/>
        <v>45279</v>
      </c>
      <c r="Q58" s="28"/>
      <c r="R58" s="30"/>
    </row>
    <row r="59" spans="1:18" ht="19.5" customHeight="1" x14ac:dyDescent="0.25">
      <c r="A59" s="25">
        <f t="shared" si="6"/>
        <v>45127</v>
      </c>
      <c r="B59" s="5"/>
      <c r="C59" s="6"/>
      <c r="D59" s="25">
        <f t="shared" si="7"/>
        <v>45158</v>
      </c>
      <c r="E59" s="28"/>
      <c r="F59" s="29"/>
      <c r="G59" s="25">
        <f t="shared" si="8"/>
        <v>45189</v>
      </c>
      <c r="H59" s="28"/>
      <c r="I59" s="29"/>
      <c r="J59" s="25">
        <f t="shared" si="9"/>
        <v>45219</v>
      </c>
      <c r="K59" s="5"/>
      <c r="L59" s="6"/>
      <c r="M59" s="25">
        <f t="shared" si="10"/>
        <v>45250</v>
      </c>
      <c r="N59" s="28"/>
      <c r="O59" s="29"/>
      <c r="P59" s="4">
        <f t="shared" si="11"/>
        <v>45280</v>
      </c>
      <c r="Q59" s="28"/>
      <c r="R59" s="30"/>
    </row>
    <row r="60" spans="1:18" ht="19.5" customHeight="1" x14ac:dyDescent="0.25">
      <c r="A60" s="25">
        <f t="shared" si="6"/>
        <v>45128</v>
      </c>
      <c r="B60" s="5"/>
      <c r="C60" s="6"/>
      <c r="D60" s="25">
        <f t="shared" si="7"/>
        <v>45159</v>
      </c>
      <c r="E60" s="28"/>
      <c r="F60" s="29"/>
      <c r="G60" s="25">
        <f t="shared" si="8"/>
        <v>45190</v>
      </c>
      <c r="H60" s="28"/>
      <c r="I60" s="29"/>
      <c r="J60" s="25">
        <f t="shared" si="9"/>
        <v>45220</v>
      </c>
      <c r="K60" s="5"/>
      <c r="L60" s="6"/>
      <c r="M60" s="25">
        <f t="shared" si="10"/>
        <v>45251</v>
      </c>
      <c r="N60" s="28"/>
      <c r="O60" s="29"/>
      <c r="P60" s="4">
        <f t="shared" si="11"/>
        <v>45281</v>
      </c>
      <c r="Q60" s="28"/>
      <c r="R60" s="30"/>
    </row>
    <row r="61" spans="1:18" ht="19.5" customHeight="1" x14ac:dyDescent="0.25">
      <c r="A61" s="25">
        <f t="shared" si="6"/>
        <v>45129</v>
      </c>
      <c r="B61" s="28"/>
      <c r="C61" s="29"/>
      <c r="D61" s="25">
        <f t="shared" si="7"/>
        <v>45160</v>
      </c>
      <c r="E61" s="28"/>
      <c r="F61" s="29"/>
      <c r="G61" s="25">
        <f t="shared" si="8"/>
        <v>45191</v>
      </c>
      <c r="H61" s="28"/>
      <c r="I61" s="29"/>
      <c r="J61" s="25">
        <f t="shared" si="9"/>
        <v>45221</v>
      </c>
      <c r="K61" s="28"/>
      <c r="L61" s="29"/>
      <c r="M61" s="25">
        <f t="shared" si="10"/>
        <v>45252</v>
      </c>
      <c r="N61" s="28"/>
      <c r="O61" s="29"/>
      <c r="P61" s="4">
        <f t="shared" si="11"/>
        <v>45282</v>
      </c>
      <c r="Q61" s="5"/>
      <c r="R61" s="7"/>
    </row>
    <row r="62" spans="1:18" ht="19.5" customHeight="1" x14ac:dyDescent="0.25">
      <c r="A62" s="25">
        <f t="shared" si="6"/>
        <v>45130</v>
      </c>
      <c r="B62" s="28"/>
      <c r="C62" s="29"/>
      <c r="D62" s="25">
        <f t="shared" si="7"/>
        <v>45161</v>
      </c>
      <c r="E62" s="28"/>
      <c r="F62" s="29"/>
      <c r="G62" s="25">
        <f t="shared" si="8"/>
        <v>45192</v>
      </c>
      <c r="H62" s="5"/>
      <c r="I62" s="6"/>
      <c r="J62" s="25">
        <f t="shared" si="9"/>
        <v>45222</v>
      </c>
      <c r="K62" s="28"/>
      <c r="L62" s="29"/>
      <c r="M62" s="25">
        <f t="shared" si="10"/>
        <v>45253</v>
      </c>
      <c r="N62" s="28"/>
      <c r="O62" s="29"/>
      <c r="P62" s="4">
        <f t="shared" si="11"/>
        <v>45283</v>
      </c>
      <c r="Q62" s="5"/>
      <c r="R62" s="7"/>
    </row>
    <row r="63" spans="1:18" ht="19.5" customHeight="1" x14ac:dyDescent="0.25">
      <c r="A63" s="25">
        <f t="shared" si="6"/>
        <v>45131</v>
      </c>
      <c r="B63" s="28"/>
      <c r="C63" s="29"/>
      <c r="D63" s="25">
        <f t="shared" si="7"/>
        <v>45162</v>
      </c>
      <c r="E63" s="5"/>
      <c r="F63" s="6"/>
      <c r="G63" s="25">
        <f t="shared" si="8"/>
        <v>45193</v>
      </c>
      <c r="H63" s="5"/>
      <c r="I63" s="6"/>
      <c r="J63" s="25">
        <f t="shared" si="9"/>
        <v>45223</v>
      </c>
      <c r="K63" s="28"/>
      <c r="L63" s="29"/>
      <c r="M63" s="25">
        <f t="shared" si="10"/>
        <v>45254</v>
      </c>
      <c r="N63" s="28"/>
      <c r="O63" s="29"/>
      <c r="P63" s="4">
        <f t="shared" si="11"/>
        <v>45284</v>
      </c>
      <c r="Q63" s="28"/>
      <c r="R63" s="30"/>
    </row>
    <row r="64" spans="1:18" ht="19.5" customHeight="1" x14ac:dyDescent="0.25">
      <c r="A64" s="25">
        <f t="shared" si="6"/>
        <v>45132</v>
      </c>
      <c r="B64" s="28"/>
      <c r="C64" s="29"/>
      <c r="D64" s="25">
        <f t="shared" si="7"/>
        <v>45163</v>
      </c>
      <c r="E64" s="5"/>
      <c r="F64" s="6"/>
      <c r="G64" s="25">
        <f t="shared" si="8"/>
        <v>45194</v>
      </c>
      <c r="H64" s="28"/>
      <c r="I64" s="29"/>
      <c r="J64" s="25">
        <f t="shared" si="9"/>
        <v>45224</v>
      </c>
      <c r="K64" s="28"/>
      <c r="L64" s="29"/>
      <c r="M64" s="25">
        <f t="shared" si="10"/>
        <v>45255</v>
      </c>
      <c r="N64" s="5"/>
      <c r="O64" s="6"/>
      <c r="P64" s="4">
        <f t="shared" si="11"/>
        <v>45285</v>
      </c>
      <c r="Q64" s="28"/>
      <c r="R64" s="30"/>
    </row>
    <row r="65" spans="1:18" ht="19.5" customHeight="1" x14ac:dyDescent="0.25">
      <c r="A65" s="25">
        <f t="shared" si="6"/>
        <v>45133</v>
      </c>
      <c r="B65" s="28"/>
      <c r="C65" s="29"/>
      <c r="D65" s="25">
        <f t="shared" si="7"/>
        <v>45164</v>
      </c>
      <c r="E65" s="28"/>
      <c r="F65" s="29"/>
      <c r="G65" s="25">
        <f t="shared" si="8"/>
        <v>45195</v>
      </c>
      <c r="H65" s="28"/>
      <c r="I65" s="29"/>
      <c r="J65" s="25">
        <f t="shared" si="9"/>
        <v>45225</v>
      </c>
      <c r="K65" s="28"/>
      <c r="L65" s="29"/>
      <c r="M65" s="25">
        <f t="shared" si="10"/>
        <v>45256</v>
      </c>
      <c r="N65" s="5"/>
      <c r="O65" s="6"/>
      <c r="P65" s="4">
        <f t="shared" si="11"/>
        <v>45286</v>
      </c>
      <c r="Q65" s="28"/>
      <c r="R65" s="30"/>
    </row>
    <row r="66" spans="1:18" ht="19.5" customHeight="1" x14ac:dyDescent="0.25">
      <c r="A66" s="25">
        <f t="shared" si="6"/>
        <v>45134</v>
      </c>
      <c r="B66" s="5"/>
      <c r="C66" s="6"/>
      <c r="D66" s="25">
        <f t="shared" si="7"/>
        <v>45165</v>
      </c>
      <c r="E66" s="28"/>
      <c r="F66" s="29"/>
      <c r="G66" s="25">
        <f t="shared" si="8"/>
        <v>45196</v>
      </c>
      <c r="H66" s="28"/>
      <c r="I66" s="29"/>
      <c r="J66" s="25">
        <f t="shared" si="9"/>
        <v>45226</v>
      </c>
      <c r="K66" s="5"/>
      <c r="L66" s="6"/>
      <c r="M66" s="25">
        <f t="shared" si="10"/>
        <v>45257</v>
      </c>
      <c r="N66" s="28"/>
      <c r="O66" s="29"/>
      <c r="P66" s="4">
        <f t="shared" si="11"/>
        <v>45287</v>
      </c>
      <c r="Q66" s="28"/>
      <c r="R66" s="30"/>
    </row>
    <row r="67" spans="1:18" ht="19.5" customHeight="1" x14ac:dyDescent="0.25">
      <c r="A67" s="25">
        <f t="shared" si="6"/>
        <v>45135</v>
      </c>
      <c r="B67" s="5"/>
      <c r="C67" s="6"/>
      <c r="D67" s="25">
        <f t="shared" si="7"/>
        <v>45166</v>
      </c>
      <c r="E67" s="28"/>
      <c r="F67" s="29"/>
      <c r="G67" s="25">
        <f t="shared" si="8"/>
        <v>45197</v>
      </c>
      <c r="H67" s="28"/>
      <c r="I67" s="29"/>
      <c r="J67" s="25">
        <f t="shared" si="9"/>
        <v>45227</v>
      </c>
      <c r="K67" s="5"/>
      <c r="L67" s="6"/>
      <c r="M67" s="25">
        <f t="shared" si="10"/>
        <v>45258</v>
      </c>
      <c r="N67" s="28"/>
      <c r="O67" s="29"/>
      <c r="P67" s="4">
        <f>DATE($A$1,12,ROW(A28))</f>
        <v>45288</v>
      </c>
      <c r="Q67" s="28"/>
      <c r="R67" s="30"/>
    </row>
    <row r="68" spans="1:18" ht="19.5" customHeight="1" x14ac:dyDescent="0.25">
      <c r="A68" s="25">
        <f t="shared" si="6"/>
        <v>45136</v>
      </c>
      <c r="B68" s="28"/>
      <c r="C68" s="29"/>
      <c r="D68" s="25">
        <f t="shared" si="7"/>
        <v>45167</v>
      </c>
      <c r="E68" s="28"/>
      <c r="F68" s="29"/>
      <c r="G68" s="25">
        <f t="shared" si="8"/>
        <v>45198</v>
      </c>
      <c r="H68" s="28"/>
      <c r="I68" s="29"/>
      <c r="J68" s="25">
        <f t="shared" si="9"/>
        <v>45228</v>
      </c>
      <c r="K68" s="28"/>
      <c r="L68" s="29"/>
      <c r="M68" s="25">
        <f t="shared" si="10"/>
        <v>45259</v>
      </c>
      <c r="N68" s="28"/>
      <c r="O68" s="29"/>
      <c r="P68" s="25">
        <f t="shared" ref="P68:P70" si="12">DATE($A$1,12,ROW(A29))</f>
        <v>45289</v>
      </c>
      <c r="Q68" s="28"/>
      <c r="R68" s="30"/>
    </row>
    <row r="69" spans="1:18" ht="19.5" customHeight="1" thickBot="1" x14ac:dyDescent="0.3">
      <c r="A69" s="25">
        <f t="shared" si="6"/>
        <v>45137</v>
      </c>
      <c r="B69" s="28"/>
      <c r="C69" s="29"/>
      <c r="D69" s="25">
        <f t="shared" si="7"/>
        <v>45168</v>
      </c>
      <c r="E69" s="28"/>
      <c r="F69" s="29"/>
      <c r="G69" s="33">
        <f t="shared" si="8"/>
        <v>45199</v>
      </c>
      <c r="H69" s="34"/>
      <c r="I69" s="35"/>
      <c r="J69" s="25">
        <f t="shared" si="9"/>
        <v>45229</v>
      </c>
      <c r="K69" s="28"/>
      <c r="L69" s="29"/>
      <c r="M69" s="33">
        <f t="shared" si="10"/>
        <v>45260</v>
      </c>
      <c r="N69" s="34"/>
      <c r="O69" s="35"/>
      <c r="P69" s="25">
        <f t="shared" si="12"/>
        <v>45290</v>
      </c>
      <c r="Q69" s="28"/>
      <c r="R69" s="30"/>
    </row>
    <row r="70" spans="1:18" ht="19.5" customHeight="1" thickBot="1" x14ac:dyDescent="0.3">
      <c r="A70" s="25">
        <f t="shared" si="6"/>
        <v>45138</v>
      </c>
      <c r="B70" s="34"/>
      <c r="C70" s="35"/>
      <c r="D70" s="25">
        <f t="shared" si="7"/>
        <v>45169</v>
      </c>
      <c r="E70" s="34"/>
      <c r="F70" s="35"/>
      <c r="G70" s="31"/>
      <c r="J70" s="25">
        <f t="shared" si="9"/>
        <v>45230</v>
      </c>
      <c r="K70" s="34"/>
      <c r="L70" s="35"/>
      <c r="M70" s="31"/>
      <c r="P70" s="33">
        <f t="shared" si="12"/>
        <v>45291</v>
      </c>
      <c r="Q70" s="34"/>
      <c r="R70" s="36"/>
    </row>
    <row r="74" spans="1:18" x14ac:dyDescent="0.25">
      <c r="B74" s="8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Calendrier SDF</vt:lpstr>
      <vt:lpstr>Calendrier 001 et 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cp:lastPrinted>2024-04-02T16:22:03Z</cp:lastPrinted>
  <dcterms:created xsi:type="dcterms:W3CDTF">2024-04-01T06:01:21Z</dcterms:created>
  <dcterms:modified xsi:type="dcterms:W3CDTF">2024-04-02T16:51:10Z</dcterms:modified>
</cp:coreProperties>
</file>