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 codeName="{E757BCB4-07E6-AE0B-56E0-F0EEF7A6E26C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AAE037D6-5A50-4B29-A68B-3C672F4A6BDA}" xr6:coauthVersionLast="47" xr6:coauthVersionMax="47" xr10:uidLastSave="{00000000-0000-0000-0000-000000000000}"/>
  <bookViews>
    <workbookView xWindow="-120" yWindow="-120" windowWidth="29040" windowHeight="15840" xr2:uid="{6E05E6C8-8FED-4864-99F6-CDAA187AB69B}"/>
  </bookViews>
  <sheets>
    <sheet name="Base" sheetId="1" r:id="rId1"/>
    <sheet name="Calendrier" sheetId="2" r:id="rId2"/>
    <sheet name="Calendrier FIGE" sheetId="4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1" i="4" l="1"/>
  <c r="AS19" i="4" s="1"/>
  <c r="A1" i="2"/>
  <c r="M5" i="2" s="1"/>
  <c r="AS6" i="4" l="1"/>
  <c r="AC33" i="4"/>
  <c r="AS4" i="4"/>
  <c r="AS34" i="4"/>
  <c r="A34" i="4"/>
  <c r="Y33" i="4"/>
  <c r="AS32" i="4"/>
  <c r="U32" i="4"/>
  <c r="AO31" i="4"/>
  <c r="Q31" i="4"/>
  <c r="AO30" i="4"/>
  <c r="Q30" i="4"/>
  <c r="AO29" i="4"/>
  <c r="Q29" i="4"/>
  <c r="AO28" i="4"/>
  <c r="Q28" i="4"/>
  <c r="AO27" i="4"/>
  <c r="Q27" i="4"/>
  <c r="AO26" i="4"/>
  <c r="Q26" i="4"/>
  <c r="AO25" i="4"/>
  <c r="Q25" i="4"/>
  <c r="AO24" i="4"/>
  <c r="Q24" i="4"/>
  <c r="AO23" i="4"/>
  <c r="Q23" i="4"/>
  <c r="AO22" i="4"/>
  <c r="Q22" i="4"/>
  <c r="AO21" i="4"/>
  <c r="Q21" i="4"/>
  <c r="AO20" i="4"/>
  <c r="Q20" i="4"/>
  <c r="AO19" i="4"/>
  <c r="Q19" i="4"/>
  <c r="AO18" i="4"/>
  <c r="Q18" i="4"/>
  <c r="AO17" i="4"/>
  <c r="Q17" i="4"/>
  <c r="AO16" i="4"/>
  <c r="Q16" i="4"/>
  <c r="AO15" i="4"/>
  <c r="Q15" i="4"/>
  <c r="AO14" i="4"/>
  <c r="Q14" i="4"/>
  <c r="AO13" i="4"/>
  <c r="Q13" i="4"/>
  <c r="AO12" i="4"/>
  <c r="Q12" i="4"/>
  <c r="AO11" i="4"/>
  <c r="Q11" i="4"/>
  <c r="AO10" i="4"/>
  <c r="Q10" i="4"/>
  <c r="AO9" i="4"/>
  <c r="Q9" i="4"/>
  <c r="AO8" i="4"/>
  <c r="Q8" i="4"/>
  <c r="AO7" i="4"/>
  <c r="Q7" i="4"/>
  <c r="AO6" i="4"/>
  <c r="Q6" i="4"/>
  <c r="AO5" i="4"/>
  <c r="Q5" i="4"/>
  <c r="AO4" i="4"/>
  <c r="Q4" i="4"/>
  <c r="AK13" i="4"/>
  <c r="M10" i="4"/>
  <c r="AK8" i="4"/>
  <c r="AK7" i="4"/>
  <c r="AK6" i="4"/>
  <c r="AK5" i="4"/>
  <c r="AK4" i="4"/>
  <c r="AK34" i="4"/>
  <c r="AS33" i="4"/>
  <c r="U33" i="4"/>
  <c r="AO32" i="4"/>
  <c r="Q32" i="4"/>
  <c r="AK31" i="4"/>
  <c r="M31" i="4"/>
  <c r="AK30" i="4"/>
  <c r="M30" i="4"/>
  <c r="AK29" i="4"/>
  <c r="M29" i="4"/>
  <c r="AK28" i="4"/>
  <c r="M28" i="4"/>
  <c r="AK27" i="4"/>
  <c r="M27" i="4"/>
  <c r="AK26" i="4"/>
  <c r="M26" i="4"/>
  <c r="AK25" i="4"/>
  <c r="M25" i="4"/>
  <c r="AK24" i="4"/>
  <c r="M24" i="4"/>
  <c r="AK23" i="4"/>
  <c r="M23" i="4"/>
  <c r="AK22" i="4"/>
  <c r="M22" i="4"/>
  <c r="AK21" i="4"/>
  <c r="M21" i="4"/>
  <c r="AK20" i="4"/>
  <c r="M20" i="4"/>
  <c r="AK19" i="4"/>
  <c r="M19" i="4"/>
  <c r="AK18" i="4"/>
  <c r="M18" i="4"/>
  <c r="AK17" i="4"/>
  <c r="M17" i="4"/>
  <c r="AK16" i="4"/>
  <c r="M16" i="4"/>
  <c r="AK15" i="4"/>
  <c r="M15" i="4"/>
  <c r="AK14" i="4"/>
  <c r="M14" i="4"/>
  <c r="M13" i="4"/>
  <c r="AK12" i="4"/>
  <c r="M12" i="4"/>
  <c r="AK11" i="4"/>
  <c r="M11" i="4"/>
  <c r="AK10" i="4"/>
  <c r="AK9" i="4"/>
  <c r="M9" i="4"/>
  <c r="M8" i="4"/>
  <c r="M7" i="4"/>
  <c r="M6" i="4"/>
  <c r="M5" i="4"/>
  <c r="M4" i="4"/>
  <c r="AC34" i="4"/>
  <c r="AO33" i="4"/>
  <c r="Q33" i="4"/>
  <c r="AK32" i="4"/>
  <c r="M32" i="4"/>
  <c r="AG31" i="4"/>
  <c r="I31" i="4"/>
  <c r="AG30" i="4"/>
  <c r="I30" i="4"/>
  <c r="AG29" i="4"/>
  <c r="I29" i="4"/>
  <c r="AG28" i="4"/>
  <c r="I28" i="4"/>
  <c r="AG27" i="4"/>
  <c r="I27" i="4"/>
  <c r="AG26" i="4"/>
  <c r="I26" i="4"/>
  <c r="AG25" i="4"/>
  <c r="I25" i="4"/>
  <c r="AG24" i="4"/>
  <c r="I24" i="4"/>
  <c r="AG23" i="4"/>
  <c r="I23" i="4"/>
  <c r="AG22" i="4"/>
  <c r="I22" i="4"/>
  <c r="AG21" i="4"/>
  <c r="I21" i="4"/>
  <c r="AG20" i="4"/>
  <c r="I20" i="4"/>
  <c r="AG19" i="4"/>
  <c r="I19" i="4"/>
  <c r="AG18" i="4"/>
  <c r="I18" i="4"/>
  <c r="AG17" i="4"/>
  <c r="I17" i="4"/>
  <c r="AG16" i="4"/>
  <c r="I16" i="4"/>
  <c r="AG15" i="4"/>
  <c r="I15" i="4"/>
  <c r="AG14" i="4"/>
  <c r="I14" i="4"/>
  <c r="AG13" i="4"/>
  <c r="I13" i="4"/>
  <c r="AG12" i="4"/>
  <c r="I12" i="4"/>
  <c r="AG11" i="4"/>
  <c r="I11" i="4"/>
  <c r="AG10" i="4"/>
  <c r="I10" i="4"/>
  <c r="AG9" i="4"/>
  <c r="I9" i="4"/>
  <c r="AG8" i="4"/>
  <c r="I8" i="4"/>
  <c r="AG7" i="4"/>
  <c r="I7" i="4"/>
  <c r="AG6" i="4"/>
  <c r="I6" i="4"/>
  <c r="AG5" i="4"/>
  <c r="I5" i="4"/>
  <c r="AG4" i="4"/>
  <c r="I4" i="4"/>
  <c r="AC4" i="4"/>
  <c r="Y34" i="4"/>
  <c r="AK33" i="4"/>
  <c r="M33" i="4"/>
  <c r="AG32" i="4"/>
  <c r="I32" i="4"/>
  <c r="AC31" i="4"/>
  <c r="E31" i="4"/>
  <c r="AC30" i="4"/>
  <c r="E30" i="4"/>
  <c r="AC29" i="4"/>
  <c r="E29" i="4"/>
  <c r="AC28" i="4"/>
  <c r="E28" i="4"/>
  <c r="AC27" i="4"/>
  <c r="E27" i="4"/>
  <c r="AC26" i="4"/>
  <c r="E26" i="4"/>
  <c r="AC25" i="4"/>
  <c r="E25" i="4"/>
  <c r="AC24" i="4"/>
  <c r="E24" i="4"/>
  <c r="AC23" i="4"/>
  <c r="E23" i="4"/>
  <c r="AC22" i="4"/>
  <c r="E22" i="4"/>
  <c r="AC21" i="4"/>
  <c r="E21" i="4"/>
  <c r="AC20" i="4"/>
  <c r="E20" i="4"/>
  <c r="AC19" i="4"/>
  <c r="E19" i="4"/>
  <c r="AC18" i="4"/>
  <c r="E18" i="4"/>
  <c r="AC17" i="4"/>
  <c r="E17" i="4"/>
  <c r="AC16" i="4"/>
  <c r="E16" i="4"/>
  <c r="AC15" i="4"/>
  <c r="E15" i="4"/>
  <c r="AC14" i="4"/>
  <c r="E14" i="4"/>
  <c r="AC13" i="4"/>
  <c r="E13" i="4"/>
  <c r="AC12" i="4"/>
  <c r="E12" i="4"/>
  <c r="AC11" i="4"/>
  <c r="E11" i="4"/>
  <c r="AC10" i="4"/>
  <c r="E10" i="4"/>
  <c r="AC9" i="4"/>
  <c r="E9" i="4"/>
  <c r="AC8" i="4"/>
  <c r="E8" i="4"/>
  <c r="AC7" i="4"/>
  <c r="E7" i="4"/>
  <c r="AC6" i="4"/>
  <c r="E6" i="4"/>
  <c r="AC5" i="4"/>
  <c r="E5" i="4"/>
  <c r="E4" i="4"/>
  <c r="Q34" i="4"/>
  <c r="AG33" i="4"/>
  <c r="I33" i="4"/>
  <c r="AC32" i="4"/>
  <c r="A32" i="4"/>
  <c r="Y31" i="4"/>
  <c r="A31" i="4"/>
  <c r="Y30" i="4"/>
  <c r="A30" i="4"/>
  <c r="Y29" i="4"/>
  <c r="A29" i="4"/>
  <c r="Y28" i="4"/>
  <c r="A28" i="4"/>
  <c r="Y27" i="4"/>
  <c r="A27" i="4"/>
  <c r="Y26" i="4"/>
  <c r="A26" i="4"/>
  <c r="Y25" i="4"/>
  <c r="A25" i="4"/>
  <c r="Y24" i="4"/>
  <c r="A24" i="4"/>
  <c r="Y23" i="4"/>
  <c r="A23" i="4"/>
  <c r="Y22" i="4"/>
  <c r="A22" i="4"/>
  <c r="Y21" i="4"/>
  <c r="A21" i="4"/>
  <c r="Y20" i="4"/>
  <c r="A20" i="4"/>
  <c r="Y19" i="4"/>
  <c r="A19" i="4"/>
  <c r="Y18" i="4"/>
  <c r="A18" i="4"/>
  <c r="Y17" i="4"/>
  <c r="A17" i="4"/>
  <c r="Y16" i="4"/>
  <c r="A16" i="4"/>
  <c r="Y15" i="4"/>
  <c r="A15" i="4"/>
  <c r="Y14" i="4"/>
  <c r="A14" i="4"/>
  <c r="Y13" i="4"/>
  <c r="A13" i="4"/>
  <c r="Y12" i="4"/>
  <c r="A12" i="4"/>
  <c r="Y11" i="4"/>
  <c r="A11" i="4"/>
  <c r="Y10" i="4"/>
  <c r="A10" i="4"/>
  <c r="Y9" i="4"/>
  <c r="A9" i="4"/>
  <c r="Y8" i="4"/>
  <c r="A8" i="4"/>
  <c r="Y7" i="4"/>
  <c r="A7" i="4"/>
  <c r="Y6" i="4"/>
  <c r="A6" i="4"/>
  <c r="Y5" i="4"/>
  <c r="A5" i="4"/>
  <c r="Y4" i="4"/>
  <c r="A4" i="4"/>
  <c r="I34" i="4"/>
  <c r="U31" i="4"/>
  <c r="AS30" i="4"/>
  <c r="U30" i="4"/>
  <c r="AS29" i="4"/>
  <c r="U29" i="4"/>
  <c r="AS28" i="4"/>
  <c r="U28" i="4"/>
  <c r="AS27" i="4"/>
  <c r="U27" i="4"/>
  <c r="AS26" i="4"/>
  <c r="U26" i="4"/>
  <c r="AS25" i="4"/>
  <c r="U25" i="4"/>
  <c r="AS24" i="4"/>
  <c r="U24" i="4"/>
  <c r="AS23" i="4"/>
  <c r="U23" i="4"/>
  <c r="AS22" i="4"/>
  <c r="U22" i="4"/>
  <c r="AS21" i="4"/>
  <c r="U21" i="4"/>
  <c r="AS20" i="4"/>
  <c r="U20" i="4"/>
  <c r="AS9" i="4"/>
  <c r="AS12" i="4"/>
  <c r="AS15" i="4"/>
  <c r="AS18" i="4"/>
  <c r="U4" i="4"/>
  <c r="U7" i="4"/>
  <c r="U10" i="4"/>
  <c r="U13" i="4"/>
  <c r="U16" i="4"/>
  <c r="U19" i="4"/>
  <c r="AS7" i="4"/>
  <c r="AS10" i="4"/>
  <c r="AS13" i="4"/>
  <c r="AS16" i="4"/>
  <c r="U5" i="4"/>
  <c r="U8" i="4"/>
  <c r="U11" i="4"/>
  <c r="U14" i="4"/>
  <c r="U17" i="4"/>
  <c r="AS31" i="4"/>
  <c r="AS5" i="4"/>
  <c r="AS8" i="4"/>
  <c r="AS11" i="4"/>
  <c r="AS14" i="4"/>
  <c r="AS17" i="4"/>
  <c r="Y32" i="4"/>
  <c r="U6" i="4"/>
  <c r="U9" i="4"/>
  <c r="U12" i="4"/>
  <c r="U15" i="4"/>
  <c r="U18" i="4"/>
  <c r="A33" i="4"/>
  <c r="U30" i="2"/>
  <c r="AO24" i="2"/>
  <c r="Q13" i="2"/>
  <c r="U6" i="2"/>
  <c r="AC30" i="2"/>
  <c r="AG23" i="2"/>
  <c r="AK17" i="2"/>
  <c r="AO10" i="2"/>
  <c r="I17" i="2"/>
  <c r="Q9" i="2"/>
  <c r="Y32" i="2"/>
  <c r="AC8" i="2"/>
  <c r="AK31" i="2"/>
  <c r="AS18" i="2"/>
  <c r="A19" i="2"/>
  <c r="M4" i="2"/>
  <c r="Q25" i="2"/>
  <c r="Q7" i="2"/>
  <c r="U18" i="2"/>
  <c r="Y30" i="2"/>
  <c r="Y12" i="2"/>
  <c r="AC24" i="2"/>
  <c r="AC6" i="2"/>
  <c r="AG17" i="2"/>
  <c r="AK29" i="2"/>
  <c r="AK11" i="2"/>
  <c r="AO22" i="2"/>
  <c r="AS34" i="2"/>
  <c r="AS16" i="2"/>
  <c r="E11" i="2"/>
  <c r="Q31" i="2"/>
  <c r="U24" i="2"/>
  <c r="Y18" i="2"/>
  <c r="AC12" i="2"/>
  <c r="AG5" i="2"/>
  <c r="AO28" i="2"/>
  <c r="AS22" i="2"/>
  <c r="Q27" i="2"/>
  <c r="U20" i="2"/>
  <c r="Y14" i="2"/>
  <c r="AC26" i="2"/>
  <c r="AG19" i="2"/>
  <c r="AK13" i="2"/>
  <c r="AO6" i="2"/>
  <c r="A11" i="2"/>
  <c r="AC4" i="2"/>
  <c r="Q21" i="2"/>
  <c r="U32" i="2"/>
  <c r="U14" i="2"/>
  <c r="Y26" i="2"/>
  <c r="Y8" i="2"/>
  <c r="AC20" i="2"/>
  <c r="AG31" i="2"/>
  <c r="AG13" i="2"/>
  <c r="AK25" i="2"/>
  <c r="AK7" i="2"/>
  <c r="AO18" i="2"/>
  <c r="AS30" i="2"/>
  <c r="AS12" i="2"/>
  <c r="AK4" i="2"/>
  <c r="Q19" i="2"/>
  <c r="U12" i="2"/>
  <c r="Y24" i="2"/>
  <c r="Y6" i="2"/>
  <c r="AC18" i="2"/>
  <c r="AG29" i="2"/>
  <c r="AG11" i="2"/>
  <c r="AK23" i="2"/>
  <c r="AK5" i="2"/>
  <c r="AO16" i="2"/>
  <c r="AS28" i="2"/>
  <c r="AS10" i="2"/>
  <c r="E23" i="2"/>
  <c r="Q33" i="2"/>
  <c r="Q15" i="2"/>
  <c r="U26" i="2"/>
  <c r="U8" i="2"/>
  <c r="Y20" i="2"/>
  <c r="AC32" i="2"/>
  <c r="AC14" i="2"/>
  <c r="AG25" i="2"/>
  <c r="AG7" i="2"/>
  <c r="AK19" i="2"/>
  <c r="AO30" i="2"/>
  <c r="AO12" i="2"/>
  <c r="AS24" i="2"/>
  <c r="AS6" i="2"/>
  <c r="E5" i="2"/>
  <c r="Q4" i="2"/>
  <c r="AO4" i="2"/>
  <c r="Q30" i="2"/>
  <c r="Q24" i="2"/>
  <c r="Q18" i="2"/>
  <c r="Q12" i="2"/>
  <c r="Q6" i="2"/>
  <c r="U29" i="2"/>
  <c r="U23" i="2"/>
  <c r="U17" i="2"/>
  <c r="U11" i="2"/>
  <c r="U5" i="2"/>
  <c r="Y29" i="2"/>
  <c r="Y23" i="2"/>
  <c r="Y17" i="2"/>
  <c r="Y11" i="2"/>
  <c r="Y5" i="2"/>
  <c r="AC29" i="2"/>
  <c r="AC23" i="2"/>
  <c r="AC17" i="2"/>
  <c r="AC11" i="2"/>
  <c r="AC5" i="2"/>
  <c r="AG28" i="2"/>
  <c r="AG22" i="2"/>
  <c r="AG16" i="2"/>
  <c r="AG10" i="2"/>
  <c r="AK34" i="2"/>
  <c r="AK28" i="2"/>
  <c r="AK22" i="2"/>
  <c r="AK16" i="2"/>
  <c r="AK10" i="2"/>
  <c r="AO33" i="2"/>
  <c r="AO27" i="2"/>
  <c r="AO21" i="2"/>
  <c r="AO15" i="2"/>
  <c r="AO9" i="2"/>
  <c r="AS33" i="2"/>
  <c r="AS27" i="2"/>
  <c r="AS21" i="2"/>
  <c r="AS15" i="2"/>
  <c r="AS9" i="2"/>
  <c r="A30" i="2"/>
  <c r="A29" i="2"/>
  <c r="E4" i="2"/>
  <c r="I29" i="2"/>
  <c r="U4" i="2"/>
  <c r="AS4" i="2"/>
  <c r="Q29" i="2"/>
  <c r="Q23" i="2"/>
  <c r="Q17" i="2"/>
  <c r="Q11" i="2"/>
  <c r="Q5" i="2"/>
  <c r="U28" i="2"/>
  <c r="U22" i="2"/>
  <c r="U16" i="2"/>
  <c r="U10" i="2"/>
  <c r="Y34" i="2"/>
  <c r="Y28" i="2"/>
  <c r="Y22" i="2"/>
  <c r="Y16" i="2"/>
  <c r="Y10" i="2"/>
  <c r="AC34" i="2"/>
  <c r="AC28" i="2"/>
  <c r="AC22" i="2"/>
  <c r="AC16" i="2"/>
  <c r="AC10" i="2"/>
  <c r="AG33" i="2"/>
  <c r="AG27" i="2"/>
  <c r="AG21" i="2"/>
  <c r="AG15" i="2"/>
  <c r="AG9" i="2"/>
  <c r="AK33" i="2"/>
  <c r="AK27" i="2"/>
  <c r="AK21" i="2"/>
  <c r="AK15" i="2"/>
  <c r="AK9" i="2"/>
  <c r="AO32" i="2"/>
  <c r="AO26" i="2"/>
  <c r="AO20" i="2"/>
  <c r="AO14" i="2"/>
  <c r="AO8" i="2"/>
  <c r="AS32" i="2"/>
  <c r="AS26" i="2"/>
  <c r="AS20" i="2"/>
  <c r="AS14" i="2"/>
  <c r="AS8" i="2"/>
  <c r="A22" i="2"/>
  <c r="E29" i="2"/>
  <c r="I23" i="2"/>
  <c r="Y4" i="2"/>
  <c r="Q34" i="2"/>
  <c r="Q28" i="2"/>
  <c r="Q22" i="2"/>
  <c r="Q16" i="2"/>
  <c r="Q10" i="2"/>
  <c r="U33" i="2"/>
  <c r="U27" i="2"/>
  <c r="U21" i="2"/>
  <c r="U15" i="2"/>
  <c r="U9" i="2"/>
  <c r="Y33" i="2"/>
  <c r="Y27" i="2"/>
  <c r="Y21" i="2"/>
  <c r="Y15" i="2"/>
  <c r="Y9" i="2"/>
  <c r="AC33" i="2"/>
  <c r="AC27" i="2"/>
  <c r="AC21" i="2"/>
  <c r="AC15" i="2"/>
  <c r="AC9" i="2"/>
  <c r="AG32" i="2"/>
  <c r="AG26" i="2"/>
  <c r="AG20" i="2"/>
  <c r="AG14" i="2"/>
  <c r="AG8" i="2"/>
  <c r="AK32" i="2"/>
  <c r="AK26" i="2"/>
  <c r="AK20" i="2"/>
  <c r="AK14" i="2"/>
  <c r="AK8" i="2"/>
  <c r="AO31" i="2"/>
  <c r="AO25" i="2"/>
  <c r="AO19" i="2"/>
  <c r="AO13" i="2"/>
  <c r="AO7" i="2"/>
  <c r="AS31" i="2"/>
  <c r="AS25" i="2"/>
  <c r="AS19" i="2"/>
  <c r="AS13" i="2"/>
  <c r="AS7" i="2"/>
  <c r="A12" i="2"/>
  <c r="E17" i="2"/>
  <c r="I11" i="2"/>
  <c r="AG4" i="2"/>
  <c r="Q32" i="2"/>
  <c r="Q26" i="2"/>
  <c r="Q20" i="2"/>
  <c r="Q14" i="2"/>
  <c r="Q8" i="2"/>
  <c r="U31" i="2"/>
  <c r="U25" i="2"/>
  <c r="U19" i="2"/>
  <c r="U13" i="2"/>
  <c r="U7" i="2"/>
  <c r="Y31" i="2"/>
  <c r="Y25" i="2"/>
  <c r="Y19" i="2"/>
  <c r="Y13" i="2"/>
  <c r="Y7" i="2"/>
  <c r="AC31" i="2"/>
  <c r="AC25" i="2"/>
  <c r="AC19" i="2"/>
  <c r="AC13" i="2"/>
  <c r="AC7" i="2"/>
  <c r="AG30" i="2"/>
  <c r="AG24" i="2"/>
  <c r="AG18" i="2"/>
  <c r="AG12" i="2"/>
  <c r="AG6" i="2"/>
  <c r="AK30" i="2"/>
  <c r="AK24" i="2"/>
  <c r="AK18" i="2"/>
  <c r="AK12" i="2"/>
  <c r="AK6" i="2"/>
  <c r="AO29" i="2"/>
  <c r="AO23" i="2"/>
  <c r="AO17" i="2"/>
  <c r="AO11" i="2"/>
  <c r="AO5" i="2"/>
  <c r="AS29" i="2"/>
  <c r="AS23" i="2"/>
  <c r="AS17" i="2"/>
  <c r="AS11" i="2"/>
  <c r="AS5" i="2"/>
  <c r="I5" i="2"/>
  <c r="M28" i="2"/>
  <c r="M22" i="2"/>
  <c r="M16" i="2"/>
  <c r="M10" i="2"/>
  <c r="A28" i="2"/>
  <c r="A18" i="2"/>
  <c r="A10" i="2"/>
  <c r="I4" i="2"/>
  <c r="E28" i="2"/>
  <c r="E22" i="2"/>
  <c r="E16" i="2"/>
  <c r="E10" i="2"/>
  <c r="I34" i="2"/>
  <c r="I28" i="2"/>
  <c r="I22" i="2"/>
  <c r="I16" i="2"/>
  <c r="I10" i="2"/>
  <c r="M33" i="2"/>
  <c r="M27" i="2"/>
  <c r="M21" i="2"/>
  <c r="M15" i="2"/>
  <c r="M9" i="2"/>
  <c r="A4" i="2"/>
  <c r="A25" i="2"/>
  <c r="A17" i="2"/>
  <c r="A7" i="2"/>
  <c r="E27" i="2"/>
  <c r="E21" i="2"/>
  <c r="E15" i="2"/>
  <c r="E9" i="2"/>
  <c r="I33" i="2"/>
  <c r="I27" i="2"/>
  <c r="I21" i="2"/>
  <c r="I15" i="2"/>
  <c r="I9" i="2"/>
  <c r="M32" i="2"/>
  <c r="M26" i="2"/>
  <c r="M20" i="2"/>
  <c r="M14" i="2"/>
  <c r="M8" i="2"/>
  <c r="M7" i="2"/>
  <c r="A34" i="2"/>
  <c r="A24" i="2"/>
  <c r="A16" i="2"/>
  <c r="A6" i="2"/>
  <c r="E26" i="2"/>
  <c r="E20" i="2"/>
  <c r="E14" i="2"/>
  <c r="E8" i="2"/>
  <c r="I32" i="2"/>
  <c r="I26" i="2"/>
  <c r="I20" i="2"/>
  <c r="I14" i="2"/>
  <c r="I8" i="2"/>
  <c r="M31" i="2"/>
  <c r="M25" i="2"/>
  <c r="M19" i="2"/>
  <c r="M13" i="2"/>
  <c r="A31" i="2"/>
  <c r="A23" i="2"/>
  <c r="A13" i="2"/>
  <c r="A5" i="2"/>
  <c r="E31" i="2"/>
  <c r="E25" i="2"/>
  <c r="E19" i="2"/>
  <c r="E13" i="2"/>
  <c r="E7" i="2"/>
  <c r="I31" i="2"/>
  <c r="I25" i="2"/>
  <c r="I19" i="2"/>
  <c r="I13" i="2"/>
  <c r="I7" i="2"/>
  <c r="M30" i="2"/>
  <c r="M24" i="2"/>
  <c r="M18" i="2"/>
  <c r="M12" i="2"/>
  <c r="M6" i="2"/>
  <c r="E30" i="2"/>
  <c r="E24" i="2"/>
  <c r="E18" i="2"/>
  <c r="E12" i="2"/>
  <c r="E6" i="2"/>
  <c r="I30" i="2"/>
  <c r="I24" i="2"/>
  <c r="I18" i="2"/>
  <c r="I12" i="2"/>
  <c r="I6" i="2"/>
  <c r="M29" i="2"/>
  <c r="M23" i="2"/>
  <c r="M17" i="2"/>
  <c r="M11" i="2"/>
  <c r="A33" i="2"/>
  <c r="A27" i="2"/>
  <c r="A21" i="2"/>
  <c r="A15" i="2"/>
  <c r="A9" i="2"/>
  <c r="A32" i="2"/>
  <c r="A26" i="2"/>
  <c r="A20" i="2"/>
  <c r="A14" i="2"/>
  <c r="A8" i="2"/>
</calcChain>
</file>

<file path=xl/sharedStrings.xml><?xml version="1.0" encoding="utf-8"?>
<sst xmlns="http://schemas.openxmlformats.org/spreadsheetml/2006/main" count="108" uniqueCount="27">
  <si>
    <t>Janvier</t>
  </si>
  <si>
    <t>Février</t>
  </si>
  <si>
    <t>Mars</t>
  </si>
  <si>
    <t>Avril</t>
  </si>
  <si>
    <t>Mai</t>
  </si>
  <si>
    <t>Juin</t>
  </si>
  <si>
    <t>Juillet</t>
  </si>
  <si>
    <t>Août</t>
  </si>
  <si>
    <t xml:space="preserve">Septembre </t>
  </si>
  <si>
    <t>Novembre</t>
  </si>
  <si>
    <t>Décembre</t>
  </si>
  <si>
    <t>Réservation de salles</t>
  </si>
  <si>
    <t>S1</t>
  </si>
  <si>
    <t>S2</t>
  </si>
  <si>
    <t>S3</t>
  </si>
  <si>
    <t>Octobre</t>
  </si>
  <si>
    <t>Année</t>
  </si>
  <si>
    <t>Réservations</t>
  </si>
  <si>
    <t>Salle</t>
  </si>
  <si>
    <t>Nom</t>
  </si>
  <si>
    <t>Date début</t>
  </si>
  <si>
    <t>Date fin</t>
  </si>
  <si>
    <t>Numéro</t>
  </si>
  <si>
    <t>Delabrosse Raoul</t>
  </si>
  <si>
    <t>Salle 2</t>
  </si>
  <si>
    <t>Salle 3</t>
  </si>
  <si>
    <t>Dubuisson Jacques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</si>
</sst>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"/>
  </numFmts>
  <fonts count="6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sz val="36"/>
      <color theme="1"/>
      <name val="Aptos Narrow"/>
      <family val="2"/>
      <scheme val="minor"/>
    </font>
    <font>
      <b/>
      <sz val="14"/>
      <color theme="1"/>
      <name val="Aptos Narrow"/>
      <family val="2"/>
      <scheme val="minor"/>
    </font>
    <font>
      <b/>
      <sz val="20"/>
      <color theme="1"/>
      <name val="Aptos Narrow"/>
      <family val="2"/>
      <scheme val="minor"/>
    </font>
    <font>
      <sz val="11"/>
      <color rgb="FF000000"/>
      <name val="Aptos Narrow"/>
      <family val="2"/>
    </font>
  </fonts>
  <fills count="11">
    <fill>
      <patternFill patternType="none"/>
    </fill>
    <fill>
      <patternFill patternType="gray125"/>
    </fill>
    <fill>
      <patternFill patternType="solid">
        <fgColor indexed="22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59999389629810485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indexed="64"/>
      </right>
      <top style="medium">
        <color auto="1"/>
      </top>
      <bottom/>
      <diagonal/>
    </border>
  </borders>
  <cellStyleXfs count="1">
    <xf numFmtId="0" fontId="0" fillId="0" borderId="0"/>
  </cellStyleXfs>
  <cellXfs count="65">
    <xf numFmtId="0" fontId="0" fillId="0" borderId="0" xfId="0"/>
    <xf numFmtId="0" fontId="1" fillId="0" borderId="0" xfId="0" applyFont="1"/>
    <xf numFmtId="0" fontId="1" fillId="0" borderId="4" xfId="0" applyFont="1" applyBorder="1"/>
    <xf numFmtId="0" fontId="0" fillId="0" borderId="4" xfId="0" applyBorder="1"/>
    <xf numFmtId="164" fontId="0" fillId="2" borderId="3" xfId="0" applyNumberFormat="1" applyFill="1" applyBorder="1"/>
    <xf numFmtId="0" fontId="0" fillId="2" borderId="10" xfId="0" applyFill="1" applyBorder="1"/>
    <xf numFmtId="0" fontId="0" fillId="2" borderId="11" xfId="0" applyFill="1" applyBorder="1"/>
    <xf numFmtId="0" fontId="0" fillId="2" borderId="12" xfId="0" applyFill="1" applyBorder="1"/>
    <xf numFmtId="164" fontId="0" fillId="2" borderId="19" xfId="0" applyNumberFormat="1" applyFill="1" applyBorder="1"/>
    <xf numFmtId="0" fontId="0" fillId="2" borderId="20" xfId="0" applyFill="1" applyBorder="1"/>
    <xf numFmtId="0" fontId="0" fillId="2" borderId="21" xfId="0" applyFill="1" applyBorder="1"/>
    <xf numFmtId="0" fontId="0" fillId="2" borderId="22" xfId="0" applyFill="1" applyBorder="1"/>
    <xf numFmtId="164" fontId="0" fillId="2" borderId="6" xfId="0" applyNumberFormat="1" applyFill="1" applyBorder="1"/>
    <xf numFmtId="0" fontId="0" fillId="2" borderId="13" xfId="0" applyFill="1" applyBorder="1"/>
    <xf numFmtId="0" fontId="0" fillId="2" borderId="14" xfId="0" applyFill="1" applyBorder="1"/>
    <xf numFmtId="0" fontId="0" fillId="2" borderId="15" xfId="0" applyFill="1" applyBorder="1"/>
    <xf numFmtId="0" fontId="0" fillId="2" borderId="7" xfId="0" applyFill="1" applyBorder="1"/>
    <xf numFmtId="0" fontId="0" fillId="2" borderId="8" xfId="0" applyFill="1" applyBorder="1"/>
    <xf numFmtId="0" fontId="0" fillId="2" borderId="9" xfId="0" applyFill="1" applyBorder="1"/>
    <xf numFmtId="0" fontId="3" fillId="0" borderId="0" xfId="0" applyFont="1"/>
    <xf numFmtId="0" fontId="4" fillId="0" borderId="0" xfId="0" applyFont="1"/>
    <xf numFmtId="0" fontId="0" fillId="0" borderId="4" xfId="0" applyBorder="1" applyAlignment="1">
      <alignment horizontal="center"/>
    </xf>
    <xf numFmtId="14" fontId="0" fillId="0" borderId="4" xfId="0" applyNumberFormat="1" applyBorder="1"/>
    <xf numFmtId="0" fontId="2" fillId="0" borderId="0" xfId="0" applyFont="1" applyAlignment="1">
      <alignment horizontal="centerContinuous" vertical="top"/>
    </xf>
    <xf numFmtId="0" fontId="0" fillId="0" borderId="0" xfId="0" applyAlignment="1">
      <alignment horizontal="centerContinuous" vertical="center"/>
    </xf>
    <xf numFmtId="0" fontId="0" fillId="0" borderId="0" xfId="0" applyAlignment="1">
      <alignment vertical="center"/>
    </xf>
    <xf numFmtId="164" fontId="1" fillId="0" borderId="16" xfId="0" applyNumberFormat="1" applyFont="1" applyBorder="1" applyAlignment="1">
      <alignment horizontal="centerContinuous" vertical="center"/>
    </xf>
    <xf numFmtId="0" fontId="1" fillId="0" borderId="1" xfId="0" applyFont="1" applyBorder="1" applyAlignment="1">
      <alignment horizontal="centerContinuous" vertical="center"/>
    </xf>
    <xf numFmtId="0" fontId="1" fillId="0" borderId="2" xfId="0" applyFont="1" applyBorder="1" applyAlignment="1">
      <alignment horizontal="centerContinuous" vertical="center"/>
    </xf>
    <xf numFmtId="0" fontId="1" fillId="0" borderId="0" xfId="0" applyFont="1" applyAlignment="1">
      <alignment vertical="center"/>
    </xf>
    <xf numFmtId="164" fontId="1" fillId="0" borderId="3" xfId="0" applyNumberFormat="1" applyFont="1" applyBorder="1" applyAlignment="1">
      <alignment vertical="center"/>
    </xf>
    <xf numFmtId="0" fontId="1" fillId="0" borderId="4" xfId="0" applyFont="1" applyBorder="1" applyAlignment="1">
      <alignment vertical="center"/>
    </xf>
    <xf numFmtId="0" fontId="1" fillId="0" borderId="5" xfId="0" applyFont="1" applyBorder="1" applyAlignment="1">
      <alignment vertical="center"/>
    </xf>
    <xf numFmtId="164" fontId="0" fillId="0" borderId="3" xfId="0" applyNumberFormat="1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164" fontId="0" fillId="0" borderId="23" xfId="0" applyNumberFormat="1" applyBorder="1"/>
    <xf numFmtId="0" fontId="0" fillId="0" borderId="24" xfId="0" applyBorder="1"/>
    <xf numFmtId="0" fontId="0" fillId="0" borderId="25" xfId="0" applyBorder="1"/>
    <xf numFmtId="164" fontId="0" fillId="0" borderId="17" xfId="0" applyNumberFormat="1" applyBorder="1"/>
    <xf numFmtId="0" fontId="0" fillId="0" borderId="18" xfId="0" applyBorder="1"/>
    <xf numFmtId="164" fontId="0" fillId="0" borderId="19" xfId="0" applyNumberFormat="1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164" fontId="0" fillId="0" borderId="0" xfId="0" applyNumberFormat="1"/>
    <xf numFmtId="0" fontId="0" fillId="3" borderId="10" xfId="0" applyFill="1" applyBorder="1"/>
    <xf numFmtId="0" fontId="0" fillId="5" borderId="10" xfId="0" applyFill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4" borderId="11" xfId="0" applyFill="1" applyBorder="1" applyAlignment="1">
      <alignment horizontal="center"/>
    </xf>
    <xf numFmtId="0" fontId="0" fillId="7" borderId="11" xfId="0" applyFill="1" applyBorder="1" applyAlignment="1">
      <alignment horizontal="center"/>
    </xf>
    <xf numFmtId="0" fontId="0" fillId="5" borderId="10" xfId="0" applyFill="1" applyBorder="1" applyAlignment="1">
      <alignment horizontal="center"/>
    </xf>
    <xf numFmtId="0" fontId="0" fillId="6" borderId="10" xfId="0" applyFill="1" applyBorder="1" applyAlignment="1">
      <alignment horizontal="center"/>
    </xf>
    <xf numFmtId="0" fontId="0" fillId="8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9" borderId="12" xfId="0" applyFill="1" applyBorder="1" applyAlignment="1">
      <alignment horizontal="center"/>
    </xf>
    <xf numFmtId="0" fontId="0" fillId="10" borderId="12" xfId="0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247650</xdr:colOff>
          <xdr:row>0</xdr:row>
          <xdr:rowOff>85725</xdr:rowOff>
        </xdr:from>
        <xdr:to>
          <xdr:col>7</xdr:col>
          <xdr:colOff>276225</xdr:colOff>
          <xdr:row>0</xdr:row>
          <xdr:rowOff>295275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Aptos Narrow"/>
                </a:rPr>
                <a:t>Nouvelle année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DE5179-1240-4E4A-8853-8367D7DE623E}">
  <sheetPr codeName="Feuil1"/>
  <dimension ref="A1:E76"/>
  <sheetViews>
    <sheetView tabSelected="1" workbookViewId="0">
      <selection activeCell="O46" sqref="O45:O46"/>
    </sheetView>
  </sheetViews>
  <sheetFormatPr baseColWidth="10" defaultRowHeight="15" x14ac:dyDescent="0.25"/>
  <cols>
    <col min="1" max="1" width="8.7109375" customWidth="1"/>
    <col min="2" max="2" width="16.42578125" customWidth="1"/>
    <col min="3" max="3" width="25.85546875" customWidth="1"/>
  </cols>
  <sheetData>
    <row r="1" spans="1:2" ht="26.25" x14ac:dyDescent="0.4">
      <c r="A1" s="20" t="s">
        <v>11</v>
      </c>
    </row>
    <row r="3" spans="1:2" ht="18.75" x14ac:dyDescent="0.3">
      <c r="A3" s="19" t="s">
        <v>16</v>
      </c>
      <c r="B3" s="19">
        <v>2021</v>
      </c>
    </row>
    <row r="4" spans="1:2" hidden="1" x14ac:dyDescent="0.25"/>
    <row r="5" spans="1:2" hidden="1" x14ac:dyDescent="0.25"/>
    <row r="6" spans="1:2" hidden="1" x14ac:dyDescent="0.25"/>
    <row r="7" spans="1:2" hidden="1" x14ac:dyDescent="0.25"/>
    <row r="8" spans="1:2" hidden="1" x14ac:dyDescent="0.25"/>
    <row r="9" spans="1:2" hidden="1" x14ac:dyDescent="0.25"/>
    <row r="10" spans="1:2" hidden="1" x14ac:dyDescent="0.25"/>
    <row r="11" spans="1:2" hidden="1" x14ac:dyDescent="0.25"/>
    <row r="12" spans="1:2" hidden="1" x14ac:dyDescent="0.25"/>
    <row r="13" spans="1:2" hidden="1" x14ac:dyDescent="0.25"/>
    <row r="14" spans="1:2" hidden="1" x14ac:dyDescent="0.25"/>
    <row r="15" spans="1:2" hidden="1" x14ac:dyDescent="0.25"/>
    <row r="16" spans="1:2" hidden="1" x14ac:dyDescent="0.25"/>
    <row r="17" spans="1:5" hidden="1" x14ac:dyDescent="0.25"/>
    <row r="18" spans="1:5" hidden="1" x14ac:dyDescent="0.25"/>
    <row r="19" spans="1:5" hidden="1" x14ac:dyDescent="0.25"/>
    <row r="20" spans="1:5" hidden="1" x14ac:dyDescent="0.25"/>
    <row r="21" spans="1:5" hidden="1" x14ac:dyDescent="0.25"/>
    <row r="25" spans="1:5" ht="18.75" x14ac:dyDescent="0.3">
      <c r="A25" s="19" t="s">
        <v>17</v>
      </c>
    </row>
    <row r="26" spans="1:5" s="1" customFormat="1" ht="27.75" customHeight="1" x14ac:dyDescent="0.25">
      <c r="A26" s="2" t="s">
        <v>22</v>
      </c>
      <c r="B26" s="2" t="s">
        <v>18</v>
      </c>
      <c r="C26" s="2" t="s">
        <v>19</v>
      </c>
      <c r="D26" s="2" t="s">
        <v>20</v>
      </c>
      <c r="E26" s="2" t="s">
        <v>21</v>
      </c>
    </row>
    <row r="27" spans="1:5" x14ac:dyDescent="0.25">
      <c r="A27" s="21">
        <v>1</v>
      </c>
      <c r="B27" s="3" t="s">
        <v>24</v>
      </c>
      <c r="C27" s="3" t="s">
        <v>23</v>
      </c>
      <c r="D27" s="22">
        <v>44229</v>
      </c>
      <c r="E27" s="22">
        <v>44240</v>
      </c>
    </row>
    <row r="28" spans="1:5" x14ac:dyDescent="0.25">
      <c r="A28" s="21">
        <v>2</v>
      </c>
      <c r="B28" s="3" t="s">
        <v>25</v>
      </c>
      <c r="C28" s="3" t="s">
        <v>26</v>
      </c>
      <c r="D28" s="22">
        <v>44236</v>
      </c>
      <c r="E28" s="22">
        <v>44239</v>
      </c>
    </row>
    <row r="29" spans="1:5" x14ac:dyDescent="0.25">
      <c r="A29" s="21">
        <v>3</v>
      </c>
      <c r="B29" s="3"/>
      <c r="C29" s="3"/>
      <c r="D29" s="3"/>
      <c r="E29" s="3"/>
    </row>
    <row r="30" spans="1:5" x14ac:dyDescent="0.25">
      <c r="A30" s="21">
        <v>4</v>
      </c>
      <c r="B30" s="3"/>
      <c r="C30" s="3"/>
      <c r="D30" s="3"/>
      <c r="E30" s="3"/>
    </row>
    <row r="31" spans="1:5" x14ac:dyDescent="0.25">
      <c r="A31" s="21">
        <v>5</v>
      </c>
      <c r="B31" s="3"/>
      <c r="C31" s="3"/>
      <c r="D31" s="3"/>
      <c r="E31" s="3"/>
    </row>
    <row r="32" spans="1:5" x14ac:dyDescent="0.25">
      <c r="A32" s="21">
        <v>6</v>
      </c>
      <c r="B32" s="3"/>
      <c r="C32" s="3"/>
      <c r="D32" s="3"/>
      <c r="E32" s="3"/>
    </row>
    <row r="33" spans="1:5" x14ac:dyDescent="0.25">
      <c r="A33" s="21">
        <v>7</v>
      </c>
      <c r="B33" s="3"/>
      <c r="C33" s="3"/>
      <c r="D33" s="3"/>
      <c r="E33" s="3"/>
    </row>
    <row r="34" spans="1:5" x14ac:dyDescent="0.25">
      <c r="A34" s="21">
        <v>8</v>
      </c>
      <c r="B34" s="3"/>
      <c r="C34" s="3"/>
      <c r="D34" s="3"/>
      <c r="E34" s="3"/>
    </row>
    <row r="35" spans="1:5" x14ac:dyDescent="0.25">
      <c r="A35" s="21">
        <v>9</v>
      </c>
      <c r="B35" s="3"/>
      <c r="C35" s="3"/>
      <c r="D35" s="3"/>
      <c r="E35" s="3"/>
    </row>
    <row r="36" spans="1:5" x14ac:dyDescent="0.25">
      <c r="A36" s="21">
        <v>10</v>
      </c>
      <c r="B36" s="3"/>
      <c r="C36" s="3"/>
      <c r="D36" s="3"/>
      <c r="E36" s="3"/>
    </row>
    <row r="37" spans="1:5" x14ac:dyDescent="0.25">
      <c r="A37" s="21">
        <v>11</v>
      </c>
      <c r="B37" s="3"/>
      <c r="C37" s="3"/>
      <c r="D37" s="3"/>
      <c r="E37" s="3"/>
    </row>
    <row r="38" spans="1:5" x14ac:dyDescent="0.25">
      <c r="A38" s="21">
        <v>12</v>
      </c>
      <c r="B38" s="3"/>
      <c r="C38" s="3"/>
      <c r="D38" s="3"/>
      <c r="E38" s="3"/>
    </row>
    <row r="39" spans="1:5" x14ac:dyDescent="0.25">
      <c r="A39" s="21">
        <v>13</v>
      </c>
      <c r="B39" s="3"/>
      <c r="C39" s="3"/>
      <c r="D39" s="3"/>
      <c r="E39" s="3"/>
    </row>
    <row r="40" spans="1:5" x14ac:dyDescent="0.25">
      <c r="A40" s="21">
        <v>14</v>
      </c>
      <c r="B40" s="3"/>
      <c r="C40" s="3"/>
      <c r="D40" s="3"/>
      <c r="E40" s="3"/>
    </row>
    <row r="41" spans="1:5" x14ac:dyDescent="0.25">
      <c r="A41" s="21">
        <v>15</v>
      </c>
      <c r="B41" s="3"/>
      <c r="C41" s="3"/>
      <c r="D41" s="3"/>
      <c r="E41" s="3"/>
    </row>
    <row r="42" spans="1:5" x14ac:dyDescent="0.25">
      <c r="A42" s="21">
        <v>16</v>
      </c>
      <c r="B42" s="3"/>
      <c r="C42" s="3"/>
      <c r="D42" s="3"/>
      <c r="E42" s="3"/>
    </row>
    <row r="43" spans="1:5" x14ac:dyDescent="0.25">
      <c r="A43" s="21">
        <v>17</v>
      </c>
      <c r="B43" s="3"/>
      <c r="C43" s="3"/>
      <c r="D43" s="3"/>
      <c r="E43" s="3"/>
    </row>
    <row r="44" spans="1:5" x14ac:dyDescent="0.25">
      <c r="A44" s="21">
        <v>18</v>
      </c>
      <c r="B44" s="3"/>
      <c r="C44" s="3"/>
      <c r="D44" s="3"/>
      <c r="E44" s="3"/>
    </row>
    <row r="45" spans="1:5" x14ac:dyDescent="0.25">
      <c r="A45" s="21">
        <v>19</v>
      </c>
      <c r="B45" s="3"/>
      <c r="C45" s="3"/>
      <c r="D45" s="3"/>
      <c r="E45" s="3"/>
    </row>
    <row r="46" spans="1:5" x14ac:dyDescent="0.25">
      <c r="A46" s="21">
        <v>20</v>
      </c>
      <c r="B46" s="3"/>
      <c r="C46" s="3"/>
      <c r="D46" s="3"/>
      <c r="E46" s="3"/>
    </row>
    <row r="47" spans="1:5" x14ac:dyDescent="0.25">
      <c r="A47" s="21">
        <v>21</v>
      </c>
      <c r="B47" s="3"/>
      <c r="C47" s="3"/>
      <c r="D47" s="3"/>
      <c r="E47" s="3"/>
    </row>
    <row r="48" spans="1:5" x14ac:dyDescent="0.25">
      <c r="A48" s="21">
        <v>22</v>
      </c>
      <c r="B48" s="3"/>
      <c r="C48" s="3"/>
      <c r="D48" s="3"/>
      <c r="E48" s="3"/>
    </row>
    <row r="49" spans="1:5" x14ac:dyDescent="0.25">
      <c r="A49" s="21">
        <v>23</v>
      </c>
      <c r="B49" s="3"/>
      <c r="C49" s="3"/>
      <c r="D49" s="3"/>
      <c r="E49" s="3"/>
    </row>
    <row r="50" spans="1:5" x14ac:dyDescent="0.25">
      <c r="A50" s="21">
        <v>24</v>
      </c>
      <c r="B50" s="3"/>
      <c r="C50" s="3"/>
      <c r="D50" s="3"/>
      <c r="E50" s="3"/>
    </row>
    <row r="51" spans="1:5" x14ac:dyDescent="0.25">
      <c r="A51" s="21">
        <v>25</v>
      </c>
      <c r="B51" s="3"/>
      <c r="C51" s="3"/>
      <c r="D51" s="3"/>
      <c r="E51" s="3"/>
    </row>
    <row r="52" spans="1:5" x14ac:dyDescent="0.25">
      <c r="A52" s="21">
        <v>26</v>
      </c>
      <c r="B52" s="3"/>
      <c r="C52" s="3"/>
      <c r="D52" s="3"/>
      <c r="E52" s="3"/>
    </row>
    <row r="53" spans="1:5" x14ac:dyDescent="0.25">
      <c r="A53" s="21">
        <v>27</v>
      </c>
      <c r="B53" s="3"/>
      <c r="C53" s="3"/>
      <c r="D53" s="3"/>
      <c r="E53" s="3"/>
    </row>
    <row r="54" spans="1:5" x14ac:dyDescent="0.25">
      <c r="A54" s="21">
        <v>28</v>
      </c>
      <c r="B54" s="3"/>
      <c r="C54" s="3"/>
      <c r="D54" s="3"/>
      <c r="E54" s="3"/>
    </row>
    <row r="55" spans="1:5" x14ac:dyDescent="0.25">
      <c r="A55" s="21">
        <v>29</v>
      </c>
      <c r="B55" s="3"/>
      <c r="C55" s="3"/>
      <c r="D55" s="3"/>
      <c r="E55" s="3"/>
    </row>
    <row r="56" spans="1:5" x14ac:dyDescent="0.25">
      <c r="A56" s="21">
        <v>30</v>
      </c>
      <c r="B56" s="3"/>
      <c r="C56" s="3"/>
      <c r="D56" s="3"/>
      <c r="E56" s="3"/>
    </row>
    <row r="57" spans="1:5" x14ac:dyDescent="0.25">
      <c r="A57" s="21">
        <v>31</v>
      </c>
      <c r="B57" s="3"/>
      <c r="C57" s="3"/>
      <c r="D57" s="3"/>
      <c r="E57" s="3"/>
    </row>
    <row r="58" spans="1:5" x14ac:dyDescent="0.25">
      <c r="A58" s="21">
        <v>32</v>
      </c>
      <c r="B58" s="3"/>
      <c r="C58" s="3"/>
      <c r="D58" s="3"/>
      <c r="E58" s="3"/>
    </row>
    <row r="59" spans="1:5" x14ac:dyDescent="0.25">
      <c r="A59" s="21">
        <v>33</v>
      </c>
      <c r="B59" s="3"/>
      <c r="C59" s="3"/>
      <c r="D59" s="3"/>
      <c r="E59" s="3"/>
    </row>
    <row r="60" spans="1:5" x14ac:dyDescent="0.25">
      <c r="A60" s="21">
        <v>34</v>
      </c>
      <c r="B60" s="3"/>
      <c r="C60" s="3"/>
      <c r="D60" s="3"/>
      <c r="E60" s="3"/>
    </row>
    <row r="61" spans="1:5" x14ac:dyDescent="0.25">
      <c r="A61" s="21">
        <v>35</v>
      </c>
      <c r="B61" s="3"/>
      <c r="C61" s="3"/>
      <c r="D61" s="3"/>
      <c r="E61" s="3"/>
    </row>
    <row r="62" spans="1:5" x14ac:dyDescent="0.25">
      <c r="A62" s="21">
        <v>36</v>
      </c>
      <c r="B62" s="3"/>
      <c r="C62" s="3"/>
      <c r="D62" s="3"/>
      <c r="E62" s="3"/>
    </row>
    <row r="63" spans="1:5" x14ac:dyDescent="0.25">
      <c r="A63" s="21">
        <v>37</v>
      </c>
      <c r="B63" s="3"/>
      <c r="C63" s="3"/>
      <c r="D63" s="3"/>
      <c r="E63" s="3"/>
    </row>
    <row r="64" spans="1:5" x14ac:dyDescent="0.25">
      <c r="A64" s="21">
        <v>38</v>
      </c>
      <c r="B64" s="3"/>
      <c r="C64" s="3"/>
      <c r="D64" s="3"/>
      <c r="E64" s="3"/>
    </row>
    <row r="65" spans="1:5" x14ac:dyDescent="0.25">
      <c r="A65" s="21">
        <v>39</v>
      </c>
      <c r="B65" s="3"/>
      <c r="C65" s="3"/>
      <c r="D65" s="3"/>
      <c r="E65" s="3"/>
    </row>
    <row r="66" spans="1:5" x14ac:dyDescent="0.25">
      <c r="A66" s="21">
        <v>40</v>
      </c>
      <c r="B66" s="3"/>
      <c r="C66" s="3"/>
      <c r="D66" s="3"/>
      <c r="E66" s="3"/>
    </row>
    <row r="67" spans="1:5" x14ac:dyDescent="0.25">
      <c r="A67" s="21">
        <v>41</v>
      </c>
      <c r="B67" s="3"/>
      <c r="C67" s="3"/>
      <c r="D67" s="3"/>
      <c r="E67" s="3"/>
    </row>
    <row r="68" spans="1:5" x14ac:dyDescent="0.25">
      <c r="A68" s="21">
        <v>42</v>
      </c>
      <c r="B68" s="3"/>
      <c r="C68" s="3"/>
      <c r="D68" s="3"/>
      <c r="E68" s="3"/>
    </row>
    <row r="69" spans="1:5" x14ac:dyDescent="0.25">
      <c r="A69" s="21">
        <v>43</v>
      </c>
      <c r="B69" s="3"/>
      <c r="C69" s="3"/>
      <c r="D69" s="3"/>
      <c r="E69" s="3"/>
    </row>
    <row r="70" spans="1:5" x14ac:dyDescent="0.25">
      <c r="A70" s="21">
        <v>44</v>
      </c>
      <c r="B70" s="3"/>
      <c r="C70" s="3"/>
      <c r="D70" s="3"/>
      <c r="E70" s="3"/>
    </row>
    <row r="71" spans="1:5" x14ac:dyDescent="0.25">
      <c r="A71" s="21">
        <v>45</v>
      </c>
      <c r="B71" s="3"/>
      <c r="C71" s="3"/>
      <c r="D71" s="3"/>
      <c r="E71" s="3"/>
    </row>
    <row r="72" spans="1:5" x14ac:dyDescent="0.25">
      <c r="A72" s="21">
        <v>46</v>
      </c>
      <c r="B72" s="3"/>
      <c r="C72" s="3"/>
      <c r="D72" s="3"/>
      <c r="E72" s="3"/>
    </row>
    <row r="73" spans="1:5" x14ac:dyDescent="0.25">
      <c r="A73" s="21">
        <v>47</v>
      </c>
      <c r="B73" s="3"/>
      <c r="C73" s="3"/>
      <c r="D73" s="3"/>
      <c r="E73" s="3"/>
    </row>
    <row r="74" spans="1:5" x14ac:dyDescent="0.25">
      <c r="A74" s="21">
        <v>48</v>
      </c>
      <c r="B74" s="3"/>
      <c r="C74" s="3"/>
      <c r="D74" s="3"/>
      <c r="E74" s="3"/>
    </row>
    <row r="75" spans="1:5" x14ac:dyDescent="0.25">
      <c r="A75" s="21">
        <v>49</v>
      </c>
      <c r="B75" s="3"/>
      <c r="C75" s="3"/>
      <c r="D75" s="3"/>
      <c r="E75" s="3"/>
    </row>
    <row r="76" spans="1:5" x14ac:dyDescent="0.25">
      <c r="A76" s="21">
        <v>50</v>
      </c>
      <c r="B76" s="3"/>
      <c r="C76" s="3"/>
      <c r="D76" s="3"/>
      <c r="E76" s="3"/>
    </row>
  </sheetData>
  <dataValidations count="1">
    <dataValidation type="list" allowBlank="1" showInputMessage="1" showErrorMessage="1" sqref="B27:B76" xr:uid="{D22E0380-FE7A-4E36-BA5C-FE6F985BA9FB}">
      <formula1>"Salle 1,Salle 2,Salle 3"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>
                <anchor moveWithCells="1" sizeWithCells="1">
                  <from>
                    <xdr:col>5</xdr:col>
                    <xdr:colOff>247650</xdr:colOff>
                    <xdr:row>0</xdr:row>
                    <xdr:rowOff>85725</xdr:rowOff>
                  </from>
                  <to>
                    <xdr:col>7</xdr:col>
                    <xdr:colOff>276225</xdr:colOff>
                    <xdr:row>0</xdr:row>
                    <xdr:rowOff>295275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2CC9AFE-980F-42B2-8E88-352D2B3D9DB9}">
  <sheetPr codeName="Feuil2">
    <pageSetUpPr fitToPage="1"/>
  </sheetPr>
  <dimension ref="A1:AV34"/>
  <sheetViews>
    <sheetView workbookViewId="0">
      <pane ySplit="3" topLeftCell="A4" activePane="bottomLeft" state="frozen"/>
      <selection pane="bottomLeft" activeCell="A35" sqref="A35"/>
    </sheetView>
  </sheetViews>
  <sheetFormatPr baseColWidth="10" defaultRowHeight="15" x14ac:dyDescent="0.25"/>
  <cols>
    <col min="1" max="1" width="3" style="49" customWidth="1"/>
    <col min="2" max="4" width="5.140625" customWidth="1"/>
    <col min="5" max="5" width="3" bestFit="1" customWidth="1"/>
    <col min="6" max="8" width="5.140625" customWidth="1"/>
    <col min="9" max="9" width="3" customWidth="1"/>
    <col min="10" max="12" width="5.140625" customWidth="1"/>
    <col min="13" max="13" width="3" customWidth="1"/>
    <col min="14" max="16" width="5.140625" customWidth="1"/>
    <col min="17" max="17" width="3" customWidth="1"/>
    <col min="18" max="20" width="5.140625" customWidth="1"/>
    <col min="21" max="21" width="3" customWidth="1"/>
    <col min="22" max="24" width="5.140625" customWidth="1"/>
    <col min="25" max="25" width="3" customWidth="1"/>
    <col min="26" max="28" width="5.140625" customWidth="1"/>
    <col min="29" max="29" width="3" customWidth="1"/>
    <col min="30" max="32" width="5.140625" customWidth="1"/>
    <col min="33" max="33" width="3" customWidth="1"/>
    <col min="34" max="36" width="5.140625" customWidth="1"/>
    <col min="37" max="37" width="3" customWidth="1"/>
    <col min="38" max="40" width="5.140625" customWidth="1"/>
    <col min="41" max="41" width="3" customWidth="1"/>
    <col min="42" max="44" width="5.140625" customWidth="1"/>
    <col min="45" max="45" width="3" customWidth="1"/>
    <col min="46" max="48" width="5.140625" customWidth="1"/>
  </cols>
  <sheetData>
    <row r="1" spans="1:48" s="25" customFormat="1" ht="95.25" customHeight="1" thickBot="1" x14ac:dyDescent="0.3">
      <c r="A1" s="23">
        <f>Base!B3</f>
        <v>2021</v>
      </c>
      <c r="B1" s="24"/>
      <c r="C1" s="24"/>
      <c r="D1" s="24"/>
      <c r="E1" s="24"/>
      <c r="F1" s="24"/>
      <c r="G1" s="24"/>
      <c r="H1" s="24"/>
      <c r="I1" s="24"/>
      <c r="J1" s="24"/>
      <c r="K1" s="24"/>
      <c r="L1" s="24"/>
      <c r="M1" s="24"/>
      <c r="N1" s="24"/>
      <c r="O1" s="24"/>
      <c r="P1" s="24"/>
      <c r="Q1" s="24"/>
      <c r="R1" s="24"/>
      <c r="S1" s="24"/>
      <c r="T1" s="24"/>
      <c r="U1" s="24"/>
      <c r="V1" s="24"/>
      <c r="W1" s="24"/>
      <c r="X1" s="24"/>
      <c r="Y1" s="24"/>
      <c r="Z1" s="24"/>
      <c r="AA1" s="24"/>
      <c r="AB1" s="24"/>
      <c r="AC1" s="24"/>
      <c r="AD1" s="24"/>
      <c r="AE1" s="24"/>
      <c r="AF1" s="24"/>
      <c r="AG1" s="24"/>
      <c r="AH1" s="24"/>
      <c r="AI1" s="24"/>
      <c r="AJ1" s="24"/>
      <c r="AK1" s="24"/>
      <c r="AL1" s="24"/>
      <c r="AM1" s="24"/>
      <c r="AN1" s="24"/>
      <c r="AO1" s="24"/>
      <c r="AP1" s="24"/>
      <c r="AQ1" s="24"/>
      <c r="AR1" s="24"/>
      <c r="AS1" s="24"/>
      <c r="AT1" s="24"/>
      <c r="AU1" s="24"/>
      <c r="AV1" s="24"/>
    </row>
    <row r="2" spans="1:48" s="29" customFormat="1" ht="21.75" customHeight="1" x14ac:dyDescent="0.25">
      <c r="A2" s="26" t="s">
        <v>0</v>
      </c>
      <c r="B2" s="27"/>
      <c r="C2" s="27"/>
      <c r="D2" s="28"/>
      <c r="E2" s="26" t="s">
        <v>1</v>
      </c>
      <c r="F2" s="27"/>
      <c r="G2" s="27"/>
      <c r="H2" s="28"/>
      <c r="I2" s="26" t="s">
        <v>2</v>
      </c>
      <c r="J2" s="27"/>
      <c r="K2" s="27"/>
      <c r="L2" s="28"/>
      <c r="M2" s="26" t="s">
        <v>3</v>
      </c>
      <c r="N2" s="27"/>
      <c r="O2" s="27"/>
      <c r="P2" s="28"/>
      <c r="Q2" s="26" t="s">
        <v>4</v>
      </c>
      <c r="R2" s="27"/>
      <c r="S2" s="27"/>
      <c r="T2" s="28"/>
      <c r="U2" s="26" t="s">
        <v>5</v>
      </c>
      <c r="V2" s="27"/>
      <c r="W2" s="27"/>
      <c r="X2" s="28"/>
      <c r="Y2" s="26" t="s">
        <v>6</v>
      </c>
      <c r="Z2" s="27"/>
      <c r="AA2" s="27"/>
      <c r="AB2" s="28"/>
      <c r="AC2" s="26" t="s">
        <v>7</v>
      </c>
      <c r="AD2" s="27"/>
      <c r="AE2" s="27"/>
      <c r="AF2" s="28"/>
      <c r="AG2" s="26" t="s">
        <v>8</v>
      </c>
      <c r="AH2" s="27"/>
      <c r="AI2" s="27"/>
      <c r="AJ2" s="28"/>
      <c r="AK2" s="26" t="s">
        <v>15</v>
      </c>
      <c r="AL2" s="27"/>
      <c r="AM2" s="27"/>
      <c r="AN2" s="28"/>
      <c r="AO2" s="26" t="s">
        <v>9</v>
      </c>
      <c r="AP2" s="27"/>
      <c r="AQ2" s="27"/>
      <c r="AR2" s="28"/>
      <c r="AS2" s="26" t="s">
        <v>10</v>
      </c>
      <c r="AT2" s="27"/>
      <c r="AU2" s="27"/>
      <c r="AV2" s="28"/>
    </row>
    <row r="3" spans="1:48" s="29" customFormat="1" ht="21.75" customHeight="1" x14ac:dyDescent="0.25">
      <c r="A3" s="30"/>
      <c r="B3" s="31" t="s">
        <v>12</v>
      </c>
      <c r="C3" s="31" t="s">
        <v>13</v>
      </c>
      <c r="D3" s="32" t="s">
        <v>14</v>
      </c>
      <c r="E3" s="30"/>
      <c r="F3" s="31" t="s">
        <v>12</v>
      </c>
      <c r="G3" s="31" t="s">
        <v>13</v>
      </c>
      <c r="H3" s="32" t="s">
        <v>14</v>
      </c>
      <c r="I3" s="30"/>
      <c r="J3" s="31" t="s">
        <v>12</v>
      </c>
      <c r="K3" s="31" t="s">
        <v>13</v>
      </c>
      <c r="L3" s="32" t="s">
        <v>14</v>
      </c>
      <c r="M3" s="30"/>
      <c r="N3" s="31" t="s">
        <v>12</v>
      </c>
      <c r="O3" s="31" t="s">
        <v>13</v>
      </c>
      <c r="P3" s="32" t="s">
        <v>14</v>
      </c>
      <c r="Q3" s="30"/>
      <c r="R3" s="31" t="s">
        <v>12</v>
      </c>
      <c r="S3" s="31" t="s">
        <v>13</v>
      </c>
      <c r="T3" s="32" t="s">
        <v>14</v>
      </c>
      <c r="U3" s="30"/>
      <c r="V3" s="31" t="s">
        <v>12</v>
      </c>
      <c r="W3" s="31" t="s">
        <v>13</v>
      </c>
      <c r="X3" s="32" t="s">
        <v>14</v>
      </c>
      <c r="Y3" s="30"/>
      <c r="Z3" s="31" t="s">
        <v>12</v>
      </c>
      <c r="AA3" s="31" t="s">
        <v>13</v>
      </c>
      <c r="AB3" s="32" t="s">
        <v>14</v>
      </c>
      <c r="AC3" s="30"/>
      <c r="AD3" s="31" t="s">
        <v>12</v>
      </c>
      <c r="AE3" s="31" t="s">
        <v>13</v>
      </c>
      <c r="AF3" s="32" t="s">
        <v>14</v>
      </c>
      <c r="AG3" s="30"/>
      <c r="AH3" s="31" t="s">
        <v>12</v>
      </c>
      <c r="AI3" s="31" t="s">
        <v>13</v>
      </c>
      <c r="AJ3" s="32" t="s">
        <v>14</v>
      </c>
      <c r="AK3" s="30"/>
      <c r="AL3" s="31" t="s">
        <v>12</v>
      </c>
      <c r="AM3" s="31" t="s">
        <v>13</v>
      </c>
      <c r="AN3" s="32" t="s">
        <v>14</v>
      </c>
      <c r="AO3" s="30"/>
      <c r="AP3" s="31" t="s">
        <v>12</v>
      </c>
      <c r="AQ3" s="31" t="s">
        <v>13</v>
      </c>
      <c r="AR3" s="32" t="s">
        <v>14</v>
      </c>
      <c r="AS3" s="30"/>
      <c r="AT3" s="31" t="s">
        <v>12</v>
      </c>
      <c r="AU3" s="31" t="s">
        <v>13</v>
      </c>
      <c r="AV3" s="32" t="s">
        <v>14</v>
      </c>
    </row>
    <row r="4" spans="1:48" ht="19.5" customHeight="1" x14ac:dyDescent="0.25">
      <c r="A4" s="33">
        <f>DATE($A$1,1,ROW(A1))</f>
        <v>44197</v>
      </c>
      <c r="B4" s="34"/>
      <c r="C4" s="35"/>
      <c r="D4" s="36"/>
      <c r="E4" s="33">
        <f>DATE($A$1,2,ROW(E1))</f>
        <v>44228</v>
      </c>
      <c r="F4" s="34"/>
      <c r="G4" s="35"/>
      <c r="H4" s="36"/>
      <c r="I4" s="33">
        <f>DATE($A$1,3,ROW(I1))</f>
        <v>44256</v>
      </c>
      <c r="J4" s="34"/>
      <c r="K4" s="35"/>
      <c r="L4" s="36"/>
      <c r="M4" s="33">
        <f>DATE($A$1,4,ROW(M1))</f>
        <v>44287</v>
      </c>
      <c r="N4" s="34"/>
      <c r="O4" s="35"/>
      <c r="P4" s="36"/>
      <c r="Q4" s="4">
        <f>DATE($A$1,5,ROW(M1))</f>
        <v>44317</v>
      </c>
      <c r="R4" s="16"/>
      <c r="S4" s="17"/>
      <c r="T4" s="18"/>
      <c r="U4" s="33">
        <f>DATE($A$1,6,ROW(M1))</f>
        <v>44348</v>
      </c>
      <c r="V4" s="34"/>
      <c r="W4" s="35"/>
      <c r="X4" s="36"/>
      <c r="Y4" s="33">
        <f>DATE($A$1,7,ROW(M1))</f>
        <v>44378</v>
      </c>
      <c r="Z4" s="34"/>
      <c r="AA4" s="35"/>
      <c r="AB4" s="36"/>
      <c r="AC4" s="4">
        <f>DATE($A$1,8,ROW(M1))</f>
        <v>44409</v>
      </c>
      <c r="AD4" s="16"/>
      <c r="AE4" s="17"/>
      <c r="AF4" s="18"/>
      <c r="AG4" s="33">
        <f>DATE($A$1,9,ROW(M1))</f>
        <v>44440</v>
      </c>
      <c r="AH4" s="34"/>
      <c r="AI4" s="35"/>
      <c r="AJ4" s="36"/>
      <c r="AK4" s="33">
        <f>DATE($A$1,10,ROW(M1))</f>
        <v>44470</v>
      </c>
      <c r="AL4" s="34"/>
      <c r="AM4" s="35"/>
      <c r="AN4" s="36"/>
      <c r="AO4" s="33">
        <f>DATE($A$1,11,ROW(M1))</f>
        <v>44501</v>
      </c>
      <c r="AP4" s="34"/>
      <c r="AQ4" s="35"/>
      <c r="AR4" s="36"/>
      <c r="AS4" s="33">
        <f>DATE($A$1,12,ROW(M1))</f>
        <v>44531</v>
      </c>
      <c r="AT4" s="34"/>
      <c r="AU4" s="35"/>
      <c r="AV4" s="36"/>
    </row>
    <row r="5" spans="1:48" ht="19.5" customHeight="1" x14ac:dyDescent="0.25">
      <c r="A5" s="4">
        <f t="shared" ref="A5:A34" si="0">DATE($A$1,1,ROW(A2))</f>
        <v>44198</v>
      </c>
      <c r="B5" s="5"/>
      <c r="C5" s="6"/>
      <c r="D5" s="7"/>
      <c r="E5" s="33">
        <f t="shared" ref="E5:E31" si="1">DATE($A$1,2,ROW(E2))</f>
        <v>44229</v>
      </c>
      <c r="F5" s="37"/>
      <c r="G5" s="38"/>
      <c r="H5" s="39"/>
      <c r="I5" s="33">
        <f t="shared" ref="I5:I34" si="2">DATE($A$1,3,ROW(I2))</f>
        <v>44257</v>
      </c>
      <c r="J5" s="37"/>
      <c r="K5" s="38"/>
      <c r="L5" s="39"/>
      <c r="M5" s="33">
        <f t="shared" ref="M5:M33" si="3">DATE($A$1,4,ROW(M2))</f>
        <v>44288</v>
      </c>
      <c r="N5" s="37"/>
      <c r="O5" s="38"/>
      <c r="P5" s="39"/>
      <c r="Q5" s="4">
        <f t="shared" ref="Q5:Q34" si="4">DATE($A$1,5,ROW(M2))</f>
        <v>44318</v>
      </c>
      <c r="R5" s="5"/>
      <c r="S5" s="6"/>
      <c r="T5" s="7"/>
      <c r="U5" s="33">
        <f t="shared" ref="U5:U33" si="5">DATE($A$1,6,ROW(M2))</f>
        <v>44349</v>
      </c>
      <c r="V5" s="37"/>
      <c r="W5" s="38"/>
      <c r="X5" s="39"/>
      <c r="Y5" s="33">
        <f t="shared" ref="Y5:Y34" si="6">DATE($A$1,7,ROW(M2))</f>
        <v>44379</v>
      </c>
      <c r="Z5" s="37"/>
      <c r="AA5" s="38"/>
      <c r="AB5" s="39"/>
      <c r="AC5" s="33">
        <f t="shared" ref="AC5:AC34" si="7">DATE($A$1,8,ROW(M2))</f>
        <v>44410</v>
      </c>
      <c r="AD5" s="37"/>
      <c r="AE5" s="38"/>
      <c r="AF5" s="39"/>
      <c r="AG5" s="33">
        <f t="shared" ref="AG5:AG33" si="8">DATE($A$1,9,ROW(M2))</f>
        <v>44441</v>
      </c>
      <c r="AH5" s="37"/>
      <c r="AI5" s="38"/>
      <c r="AJ5" s="39"/>
      <c r="AK5" s="4">
        <f t="shared" ref="AK5:AK34" si="9">DATE($A$1,10,ROW(M2))</f>
        <v>44471</v>
      </c>
      <c r="AL5" s="5"/>
      <c r="AM5" s="6"/>
      <c r="AN5" s="7"/>
      <c r="AO5" s="33">
        <f t="shared" ref="AO5:AO33" si="10">DATE($A$1,11,ROW(M2))</f>
        <v>44502</v>
      </c>
      <c r="AP5" s="37"/>
      <c r="AQ5" s="38"/>
      <c r="AR5" s="39"/>
      <c r="AS5" s="33">
        <f t="shared" ref="AS5:AS34" si="11">DATE($A$1,12,ROW(M2))</f>
        <v>44532</v>
      </c>
      <c r="AT5" s="37"/>
      <c r="AU5" s="38"/>
      <c r="AV5" s="39"/>
    </row>
    <row r="6" spans="1:48" ht="19.5" customHeight="1" x14ac:dyDescent="0.25">
      <c r="A6" s="4">
        <f t="shared" si="0"/>
        <v>44199</v>
      </c>
      <c r="B6" s="5"/>
      <c r="C6" s="6"/>
      <c r="D6" s="7"/>
      <c r="E6" s="33">
        <f t="shared" si="1"/>
        <v>44230</v>
      </c>
      <c r="F6" s="37"/>
      <c r="G6" s="38"/>
      <c r="H6" s="39"/>
      <c r="I6" s="33">
        <f t="shared" si="2"/>
        <v>44258</v>
      </c>
      <c r="J6" s="37"/>
      <c r="K6" s="38"/>
      <c r="L6" s="39"/>
      <c r="M6" s="4">
        <f t="shared" si="3"/>
        <v>44289</v>
      </c>
      <c r="N6" s="5"/>
      <c r="O6" s="6"/>
      <c r="P6" s="7"/>
      <c r="Q6" s="33">
        <f t="shared" si="4"/>
        <v>44319</v>
      </c>
      <c r="R6" s="37"/>
      <c r="S6" s="38"/>
      <c r="T6" s="39"/>
      <c r="U6" s="33">
        <f t="shared" si="5"/>
        <v>44350</v>
      </c>
      <c r="V6" s="37"/>
      <c r="W6" s="38"/>
      <c r="X6" s="39"/>
      <c r="Y6" s="4">
        <f t="shared" si="6"/>
        <v>44380</v>
      </c>
      <c r="Z6" s="5"/>
      <c r="AA6" s="6"/>
      <c r="AB6" s="7"/>
      <c r="AC6" s="33">
        <f t="shared" si="7"/>
        <v>44411</v>
      </c>
      <c r="AD6" s="37"/>
      <c r="AE6" s="38"/>
      <c r="AF6" s="39"/>
      <c r="AG6" s="33">
        <f t="shared" si="8"/>
        <v>44442</v>
      </c>
      <c r="AH6" s="37"/>
      <c r="AI6" s="38"/>
      <c r="AJ6" s="39"/>
      <c r="AK6" s="4">
        <f t="shared" si="9"/>
        <v>44472</v>
      </c>
      <c r="AL6" s="5"/>
      <c r="AM6" s="6"/>
      <c r="AN6" s="7"/>
      <c r="AO6" s="33">
        <f t="shared" si="10"/>
        <v>44503</v>
      </c>
      <c r="AP6" s="37"/>
      <c r="AQ6" s="38"/>
      <c r="AR6" s="39"/>
      <c r="AS6" s="33">
        <f t="shared" si="11"/>
        <v>44533</v>
      </c>
      <c r="AT6" s="37"/>
      <c r="AU6" s="38"/>
      <c r="AV6" s="39"/>
    </row>
    <row r="7" spans="1:48" ht="19.5" customHeight="1" x14ac:dyDescent="0.25">
      <c r="A7" s="33">
        <f t="shared" si="0"/>
        <v>44200</v>
      </c>
      <c r="B7" s="37"/>
      <c r="C7" s="38"/>
      <c r="D7" s="39"/>
      <c r="E7" s="33">
        <f t="shared" si="1"/>
        <v>44231</v>
      </c>
      <c r="F7" s="37"/>
      <c r="G7" s="38"/>
      <c r="H7" s="39"/>
      <c r="I7" s="33">
        <f t="shared" si="2"/>
        <v>44259</v>
      </c>
      <c r="J7" s="37"/>
      <c r="K7" s="38"/>
      <c r="L7" s="39"/>
      <c r="M7" s="4">
        <f t="shared" si="3"/>
        <v>44290</v>
      </c>
      <c r="N7" s="5"/>
      <c r="O7" s="6"/>
      <c r="P7" s="7"/>
      <c r="Q7" s="33">
        <f t="shared" si="4"/>
        <v>44320</v>
      </c>
      <c r="R7" s="37"/>
      <c r="S7" s="38"/>
      <c r="T7" s="39"/>
      <c r="U7" s="33">
        <f t="shared" si="5"/>
        <v>44351</v>
      </c>
      <c r="V7" s="37"/>
      <c r="W7" s="38"/>
      <c r="X7" s="39"/>
      <c r="Y7" s="4">
        <f t="shared" si="6"/>
        <v>44381</v>
      </c>
      <c r="Z7" s="5"/>
      <c r="AA7" s="6"/>
      <c r="AB7" s="7"/>
      <c r="AC7" s="33">
        <f t="shared" si="7"/>
        <v>44412</v>
      </c>
      <c r="AD7" s="37"/>
      <c r="AE7" s="38"/>
      <c r="AF7" s="39"/>
      <c r="AG7" s="4">
        <f t="shared" si="8"/>
        <v>44443</v>
      </c>
      <c r="AH7" s="5"/>
      <c r="AI7" s="6"/>
      <c r="AJ7" s="7"/>
      <c r="AK7" s="33">
        <f t="shared" si="9"/>
        <v>44473</v>
      </c>
      <c r="AL7" s="37"/>
      <c r="AM7" s="38"/>
      <c r="AN7" s="39"/>
      <c r="AO7" s="33">
        <f t="shared" si="10"/>
        <v>44504</v>
      </c>
      <c r="AP7" s="37"/>
      <c r="AQ7" s="38"/>
      <c r="AR7" s="39"/>
      <c r="AS7" s="4">
        <f t="shared" si="11"/>
        <v>44534</v>
      </c>
      <c r="AT7" s="5"/>
      <c r="AU7" s="6"/>
      <c r="AV7" s="7"/>
    </row>
    <row r="8" spans="1:48" ht="19.5" customHeight="1" x14ac:dyDescent="0.25">
      <c r="A8" s="33">
        <f t="shared" si="0"/>
        <v>44201</v>
      </c>
      <c r="B8" s="37"/>
      <c r="C8" s="38"/>
      <c r="D8" s="39"/>
      <c r="E8" s="33">
        <f t="shared" si="1"/>
        <v>44232</v>
      </c>
      <c r="F8" s="37"/>
      <c r="G8" s="38"/>
      <c r="H8" s="39"/>
      <c r="I8" s="33">
        <f t="shared" si="2"/>
        <v>44260</v>
      </c>
      <c r="J8" s="37"/>
      <c r="K8" s="38"/>
      <c r="L8" s="39"/>
      <c r="M8" s="33">
        <f t="shared" si="3"/>
        <v>44291</v>
      </c>
      <c r="N8" s="37"/>
      <c r="O8" s="38"/>
      <c r="P8" s="39"/>
      <c r="Q8" s="33">
        <f t="shared" si="4"/>
        <v>44321</v>
      </c>
      <c r="R8" s="37"/>
      <c r="S8" s="38"/>
      <c r="T8" s="39"/>
      <c r="U8" s="4">
        <f t="shared" si="5"/>
        <v>44352</v>
      </c>
      <c r="V8" s="5"/>
      <c r="W8" s="6"/>
      <c r="X8" s="7"/>
      <c r="Y8" s="33">
        <f t="shared" si="6"/>
        <v>44382</v>
      </c>
      <c r="Z8" s="37"/>
      <c r="AA8" s="38"/>
      <c r="AB8" s="39"/>
      <c r="AC8" s="33">
        <f t="shared" si="7"/>
        <v>44413</v>
      </c>
      <c r="AD8" s="37"/>
      <c r="AE8" s="38"/>
      <c r="AF8" s="39"/>
      <c r="AG8" s="4">
        <f t="shared" si="8"/>
        <v>44444</v>
      </c>
      <c r="AH8" s="5"/>
      <c r="AI8" s="6"/>
      <c r="AJ8" s="7"/>
      <c r="AK8" s="33">
        <f t="shared" si="9"/>
        <v>44474</v>
      </c>
      <c r="AL8" s="37"/>
      <c r="AM8" s="38"/>
      <c r="AN8" s="39"/>
      <c r="AO8" s="33">
        <f t="shared" si="10"/>
        <v>44505</v>
      </c>
      <c r="AP8" s="37"/>
      <c r="AQ8" s="38"/>
      <c r="AR8" s="39"/>
      <c r="AS8" s="4">
        <f t="shared" si="11"/>
        <v>44535</v>
      </c>
      <c r="AT8" s="5"/>
      <c r="AU8" s="6"/>
      <c r="AV8" s="7"/>
    </row>
    <row r="9" spans="1:48" ht="19.5" customHeight="1" x14ac:dyDescent="0.25">
      <c r="A9" s="33">
        <f t="shared" si="0"/>
        <v>44202</v>
      </c>
      <c r="B9" s="37"/>
      <c r="C9" s="38"/>
      <c r="D9" s="39"/>
      <c r="E9" s="4">
        <f t="shared" si="1"/>
        <v>44233</v>
      </c>
      <c r="F9" s="5"/>
      <c r="G9" s="6"/>
      <c r="H9" s="7"/>
      <c r="I9" s="4">
        <f t="shared" si="2"/>
        <v>44261</v>
      </c>
      <c r="J9" s="5"/>
      <c r="K9" s="6"/>
      <c r="L9" s="7"/>
      <c r="M9" s="33">
        <f t="shared" si="3"/>
        <v>44292</v>
      </c>
      <c r="N9" s="37"/>
      <c r="O9" s="38"/>
      <c r="P9" s="39"/>
      <c r="Q9" s="33">
        <f t="shared" si="4"/>
        <v>44322</v>
      </c>
      <c r="R9" s="37"/>
      <c r="S9" s="38"/>
      <c r="T9" s="39"/>
      <c r="U9" s="4">
        <f t="shared" si="5"/>
        <v>44353</v>
      </c>
      <c r="V9" s="5"/>
      <c r="W9" s="6"/>
      <c r="X9" s="7"/>
      <c r="Y9" s="33">
        <f t="shared" si="6"/>
        <v>44383</v>
      </c>
      <c r="Z9" s="37"/>
      <c r="AA9" s="38"/>
      <c r="AB9" s="39"/>
      <c r="AC9" s="33">
        <f t="shared" si="7"/>
        <v>44414</v>
      </c>
      <c r="AD9" s="37"/>
      <c r="AE9" s="38"/>
      <c r="AF9" s="39"/>
      <c r="AG9" s="33">
        <f t="shared" si="8"/>
        <v>44445</v>
      </c>
      <c r="AH9" s="37"/>
      <c r="AI9" s="38"/>
      <c r="AJ9" s="39"/>
      <c r="AK9" s="33">
        <f t="shared" si="9"/>
        <v>44475</v>
      </c>
      <c r="AL9" s="37"/>
      <c r="AM9" s="38"/>
      <c r="AN9" s="39"/>
      <c r="AO9" s="4">
        <f t="shared" si="10"/>
        <v>44506</v>
      </c>
      <c r="AP9" s="5"/>
      <c r="AQ9" s="6"/>
      <c r="AR9" s="7"/>
      <c r="AS9" s="33">
        <f t="shared" si="11"/>
        <v>44536</v>
      </c>
      <c r="AT9" s="37"/>
      <c r="AU9" s="38"/>
      <c r="AV9" s="39"/>
    </row>
    <row r="10" spans="1:48" ht="19.5" customHeight="1" x14ac:dyDescent="0.25">
      <c r="A10" s="33">
        <f t="shared" si="0"/>
        <v>44203</v>
      </c>
      <c r="B10" s="37"/>
      <c r="C10" s="38"/>
      <c r="D10" s="39"/>
      <c r="E10" s="4">
        <f t="shared" si="1"/>
        <v>44234</v>
      </c>
      <c r="F10" s="5"/>
      <c r="G10" s="6"/>
      <c r="H10" s="7"/>
      <c r="I10" s="4">
        <f t="shared" si="2"/>
        <v>44262</v>
      </c>
      <c r="J10" s="5"/>
      <c r="K10" s="6"/>
      <c r="L10" s="7"/>
      <c r="M10" s="33">
        <f t="shared" si="3"/>
        <v>44293</v>
      </c>
      <c r="N10" s="37"/>
      <c r="O10" s="38"/>
      <c r="P10" s="39"/>
      <c r="Q10" s="33">
        <f t="shared" si="4"/>
        <v>44323</v>
      </c>
      <c r="R10" s="37"/>
      <c r="S10" s="38"/>
      <c r="T10" s="39"/>
      <c r="U10" s="33">
        <f t="shared" si="5"/>
        <v>44354</v>
      </c>
      <c r="V10" s="37"/>
      <c r="W10" s="38"/>
      <c r="X10" s="39"/>
      <c r="Y10" s="33">
        <f t="shared" si="6"/>
        <v>44384</v>
      </c>
      <c r="Z10" s="37"/>
      <c r="AA10" s="38"/>
      <c r="AB10" s="39"/>
      <c r="AC10" s="4">
        <f t="shared" si="7"/>
        <v>44415</v>
      </c>
      <c r="AD10" s="5"/>
      <c r="AE10" s="6"/>
      <c r="AF10" s="7"/>
      <c r="AG10" s="33">
        <f t="shared" si="8"/>
        <v>44446</v>
      </c>
      <c r="AH10" s="37"/>
      <c r="AI10" s="38"/>
      <c r="AJ10" s="39"/>
      <c r="AK10" s="33">
        <f t="shared" si="9"/>
        <v>44476</v>
      </c>
      <c r="AL10" s="37"/>
      <c r="AM10" s="38"/>
      <c r="AN10" s="39"/>
      <c r="AO10" s="4">
        <f t="shared" si="10"/>
        <v>44507</v>
      </c>
      <c r="AP10" s="5"/>
      <c r="AQ10" s="6"/>
      <c r="AR10" s="7"/>
      <c r="AS10" s="33">
        <f t="shared" si="11"/>
        <v>44537</v>
      </c>
      <c r="AT10" s="37"/>
      <c r="AU10" s="38"/>
      <c r="AV10" s="39"/>
    </row>
    <row r="11" spans="1:48" ht="19.5" customHeight="1" x14ac:dyDescent="0.25">
      <c r="A11" s="33">
        <f t="shared" si="0"/>
        <v>44204</v>
      </c>
      <c r="B11" s="37"/>
      <c r="C11" s="38"/>
      <c r="D11" s="39"/>
      <c r="E11" s="33">
        <f t="shared" si="1"/>
        <v>44235</v>
      </c>
      <c r="F11" s="37"/>
      <c r="G11" s="38"/>
      <c r="H11" s="39"/>
      <c r="I11" s="33">
        <f t="shared" si="2"/>
        <v>44263</v>
      </c>
      <c r="J11" s="37"/>
      <c r="K11" s="38"/>
      <c r="L11" s="39"/>
      <c r="M11" s="33">
        <f t="shared" si="3"/>
        <v>44294</v>
      </c>
      <c r="N11" s="37"/>
      <c r="O11" s="38"/>
      <c r="P11" s="39"/>
      <c r="Q11" s="4">
        <f t="shared" si="4"/>
        <v>44324</v>
      </c>
      <c r="R11" s="5"/>
      <c r="S11" s="6"/>
      <c r="T11" s="7"/>
      <c r="U11" s="33">
        <f t="shared" si="5"/>
        <v>44355</v>
      </c>
      <c r="V11" s="37"/>
      <c r="W11" s="38"/>
      <c r="X11" s="39"/>
      <c r="Y11" s="33">
        <f t="shared" si="6"/>
        <v>44385</v>
      </c>
      <c r="Z11" s="37"/>
      <c r="AA11" s="38"/>
      <c r="AB11" s="39"/>
      <c r="AC11" s="4">
        <f t="shared" si="7"/>
        <v>44416</v>
      </c>
      <c r="AD11" s="5"/>
      <c r="AE11" s="6"/>
      <c r="AF11" s="7"/>
      <c r="AG11" s="33">
        <f t="shared" si="8"/>
        <v>44447</v>
      </c>
      <c r="AH11" s="37"/>
      <c r="AI11" s="38"/>
      <c r="AJ11" s="39"/>
      <c r="AK11" s="33">
        <f t="shared" si="9"/>
        <v>44477</v>
      </c>
      <c r="AL11" s="37"/>
      <c r="AM11" s="38"/>
      <c r="AN11" s="39"/>
      <c r="AO11" s="33">
        <f t="shared" si="10"/>
        <v>44508</v>
      </c>
      <c r="AP11" s="37"/>
      <c r="AQ11" s="38"/>
      <c r="AR11" s="39"/>
      <c r="AS11" s="33">
        <f t="shared" si="11"/>
        <v>44538</v>
      </c>
      <c r="AT11" s="37"/>
      <c r="AU11" s="38"/>
      <c r="AV11" s="39"/>
    </row>
    <row r="12" spans="1:48" ht="19.5" customHeight="1" x14ac:dyDescent="0.25">
      <c r="A12" s="4">
        <f t="shared" si="0"/>
        <v>44205</v>
      </c>
      <c r="B12" s="5"/>
      <c r="C12" s="6"/>
      <c r="D12" s="7"/>
      <c r="E12" s="33">
        <f t="shared" si="1"/>
        <v>44236</v>
      </c>
      <c r="F12" s="37"/>
      <c r="G12" s="38"/>
      <c r="H12" s="39"/>
      <c r="I12" s="33">
        <f t="shared" si="2"/>
        <v>44264</v>
      </c>
      <c r="J12" s="37"/>
      <c r="K12" s="38"/>
      <c r="L12" s="39"/>
      <c r="M12" s="33">
        <f t="shared" si="3"/>
        <v>44295</v>
      </c>
      <c r="N12" s="37"/>
      <c r="O12" s="38"/>
      <c r="P12" s="39"/>
      <c r="Q12" s="4">
        <f t="shared" si="4"/>
        <v>44325</v>
      </c>
      <c r="R12" s="5"/>
      <c r="S12" s="6"/>
      <c r="T12" s="7"/>
      <c r="U12" s="33">
        <f t="shared" si="5"/>
        <v>44356</v>
      </c>
      <c r="V12" s="37"/>
      <c r="W12" s="38"/>
      <c r="X12" s="39"/>
      <c r="Y12" s="33">
        <f t="shared" si="6"/>
        <v>44386</v>
      </c>
      <c r="Z12" s="37"/>
      <c r="AA12" s="38"/>
      <c r="AB12" s="39"/>
      <c r="AC12" s="33">
        <f t="shared" si="7"/>
        <v>44417</v>
      </c>
      <c r="AD12" s="37"/>
      <c r="AE12" s="38"/>
      <c r="AF12" s="39"/>
      <c r="AG12" s="33">
        <f t="shared" si="8"/>
        <v>44448</v>
      </c>
      <c r="AH12" s="37"/>
      <c r="AI12" s="38"/>
      <c r="AJ12" s="39"/>
      <c r="AK12" s="4">
        <f t="shared" si="9"/>
        <v>44478</v>
      </c>
      <c r="AL12" s="5"/>
      <c r="AM12" s="6"/>
      <c r="AN12" s="7"/>
      <c r="AO12" s="33">
        <f t="shared" si="10"/>
        <v>44509</v>
      </c>
      <c r="AP12" s="37"/>
      <c r="AQ12" s="38"/>
      <c r="AR12" s="39"/>
      <c r="AS12" s="33">
        <f t="shared" si="11"/>
        <v>44539</v>
      </c>
      <c r="AT12" s="37"/>
      <c r="AU12" s="38"/>
      <c r="AV12" s="39"/>
    </row>
    <row r="13" spans="1:48" ht="19.5" customHeight="1" x14ac:dyDescent="0.25">
      <c r="A13" s="4">
        <f t="shared" si="0"/>
        <v>44206</v>
      </c>
      <c r="B13" s="5"/>
      <c r="C13" s="6"/>
      <c r="D13" s="7"/>
      <c r="E13" s="33">
        <f t="shared" si="1"/>
        <v>44237</v>
      </c>
      <c r="F13" s="37"/>
      <c r="G13" s="38"/>
      <c r="H13" s="39"/>
      <c r="I13" s="33">
        <f t="shared" si="2"/>
        <v>44265</v>
      </c>
      <c r="J13" s="37"/>
      <c r="K13" s="38"/>
      <c r="L13" s="39"/>
      <c r="M13" s="4">
        <f t="shared" si="3"/>
        <v>44296</v>
      </c>
      <c r="N13" s="5"/>
      <c r="O13" s="6"/>
      <c r="P13" s="7"/>
      <c r="Q13" s="33">
        <f t="shared" si="4"/>
        <v>44326</v>
      </c>
      <c r="R13" s="37"/>
      <c r="S13" s="38"/>
      <c r="T13" s="39"/>
      <c r="U13" s="33">
        <f t="shared" si="5"/>
        <v>44357</v>
      </c>
      <c r="V13" s="37"/>
      <c r="W13" s="38"/>
      <c r="X13" s="39"/>
      <c r="Y13" s="4">
        <f t="shared" si="6"/>
        <v>44387</v>
      </c>
      <c r="Z13" s="5"/>
      <c r="AA13" s="6"/>
      <c r="AB13" s="7"/>
      <c r="AC13" s="33">
        <f t="shared" si="7"/>
        <v>44418</v>
      </c>
      <c r="AD13" s="37"/>
      <c r="AE13" s="38"/>
      <c r="AF13" s="39"/>
      <c r="AG13" s="33">
        <f t="shared" si="8"/>
        <v>44449</v>
      </c>
      <c r="AH13" s="37"/>
      <c r="AI13" s="38"/>
      <c r="AJ13" s="39"/>
      <c r="AK13" s="4">
        <f t="shared" si="9"/>
        <v>44479</v>
      </c>
      <c r="AL13" s="5"/>
      <c r="AM13" s="6"/>
      <c r="AN13" s="7"/>
      <c r="AO13" s="33">
        <f t="shared" si="10"/>
        <v>44510</v>
      </c>
      <c r="AP13" s="37"/>
      <c r="AQ13" s="38"/>
      <c r="AR13" s="39"/>
      <c r="AS13" s="33">
        <f t="shared" si="11"/>
        <v>44540</v>
      </c>
      <c r="AT13" s="37"/>
      <c r="AU13" s="38"/>
      <c r="AV13" s="39"/>
    </row>
    <row r="14" spans="1:48" ht="19.5" customHeight="1" x14ac:dyDescent="0.25">
      <c r="A14" s="33">
        <f t="shared" si="0"/>
        <v>44207</v>
      </c>
      <c r="B14" s="37"/>
      <c r="C14" s="38"/>
      <c r="D14" s="39"/>
      <c r="E14" s="33">
        <f t="shared" si="1"/>
        <v>44238</v>
      </c>
      <c r="F14" s="37"/>
      <c r="G14" s="38"/>
      <c r="H14" s="39"/>
      <c r="I14" s="33">
        <f t="shared" si="2"/>
        <v>44266</v>
      </c>
      <c r="J14" s="37"/>
      <c r="K14" s="38"/>
      <c r="L14" s="39"/>
      <c r="M14" s="4">
        <f t="shared" si="3"/>
        <v>44297</v>
      </c>
      <c r="N14" s="5"/>
      <c r="O14" s="6"/>
      <c r="P14" s="7"/>
      <c r="Q14" s="33">
        <f t="shared" si="4"/>
        <v>44327</v>
      </c>
      <c r="R14" s="37"/>
      <c r="S14" s="38"/>
      <c r="T14" s="39"/>
      <c r="U14" s="33">
        <f t="shared" si="5"/>
        <v>44358</v>
      </c>
      <c r="V14" s="37"/>
      <c r="W14" s="38"/>
      <c r="X14" s="39"/>
      <c r="Y14" s="4">
        <f t="shared" si="6"/>
        <v>44388</v>
      </c>
      <c r="Z14" s="5"/>
      <c r="AA14" s="6"/>
      <c r="AB14" s="7"/>
      <c r="AC14" s="33">
        <f t="shared" si="7"/>
        <v>44419</v>
      </c>
      <c r="AD14" s="37"/>
      <c r="AE14" s="38"/>
      <c r="AF14" s="39"/>
      <c r="AG14" s="4">
        <f t="shared" si="8"/>
        <v>44450</v>
      </c>
      <c r="AH14" s="5"/>
      <c r="AI14" s="6"/>
      <c r="AJ14" s="7"/>
      <c r="AK14" s="33">
        <f t="shared" si="9"/>
        <v>44480</v>
      </c>
      <c r="AL14" s="37"/>
      <c r="AM14" s="38"/>
      <c r="AN14" s="39"/>
      <c r="AO14" s="33">
        <f t="shared" si="10"/>
        <v>44511</v>
      </c>
      <c r="AP14" s="37"/>
      <c r="AQ14" s="38"/>
      <c r="AR14" s="39"/>
      <c r="AS14" s="4">
        <f t="shared" si="11"/>
        <v>44541</v>
      </c>
      <c r="AT14" s="5"/>
      <c r="AU14" s="6"/>
      <c r="AV14" s="7"/>
    </row>
    <row r="15" spans="1:48" ht="19.5" customHeight="1" x14ac:dyDescent="0.25">
      <c r="A15" s="33">
        <f t="shared" si="0"/>
        <v>44208</v>
      </c>
      <c r="B15" s="37"/>
      <c r="C15" s="38"/>
      <c r="D15" s="39"/>
      <c r="E15" s="33">
        <f t="shared" si="1"/>
        <v>44239</v>
      </c>
      <c r="F15" s="37"/>
      <c r="G15" s="38"/>
      <c r="H15" s="39"/>
      <c r="I15" s="33">
        <f t="shared" si="2"/>
        <v>44267</v>
      </c>
      <c r="J15" s="37"/>
      <c r="K15" s="38"/>
      <c r="L15" s="39"/>
      <c r="M15" s="33">
        <f t="shared" si="3"/>
        <v>44298</v>
      </c>
      <c r="N15" s="37"/>
      <c r="O15" s="38"/>
      <c r="P15" s="39"/>
      <c r="Q15" s="33">
        <f t="shared" si="4"/>
        <v>44328</v>
      </c>
      <c r="R15" s="37"/>
      <c r="S15" s="38"/>
      <c r="T15" s="39"/>
      <c r="U15" s="4">
        <f t="shared" si="5"/>
        <v>44359</v>
      </c>
      <c r="V15" s="5"/>
      <c r="W15" s="6"/>
      <c r="X15" s="7"/>
      <c r="Y15" s="33">
        <f t="shared" si="6"/>
        <v>44389</v>
      </c>
      <c r="Z15" s="37"/>
      <c r="AA15" s="38"/>
      <c r="AB15" s="39"/>
      <c r="AC15" s="33">
        <f t="shared" si="7"/>
        <v>44420</v>
      </c>
      <c r="AD15" s="37"/>
      <c r="AE15" s="38"/>
      <c r="AF15" s="39"/>
      <c r="AG15" s="4">
        <f t="shared" si="8"/>
        <v>44451</v>
      </c>
      <c r="AH15" s="5"/>
      <c r="AI15" s="6"/>
      <c r="AJ15" s="7"/>
      <c r="AK15" s="33">
        <f t="shared" si="9"/>
        <v>44481</v>
      </c>
      <c r="AL15" s="37"/>
      <c r="AM15" s="38"/>
      <c r="AN15" s="39"/>
      <c r="AO15" s="33">
        <f t="shared" si="10"/>
        <v>44512</v>
      </c>
      <c r="AP15" s="37"/>
      <c r="AQ15" s="38"/>
      <c r="AR15" s="39"/>
      <c r="AS15" s="4">
        <f t="shared" si="11"/>
        <v>44542</v>
      </c>
      <c r="AT15" s="5"/>
      <c r="AU15" s="6"/>
      <c r="AV15" s="7"/>
    </row>
    <row r="16" spans="1:48" ht="19.5" customHeight="1" x14ac:dyDescent="0.25">
      <c r="A16" s="33">
        <f t="shared" si="0"/>
        <v>44209</v>
      </c>
      <c r="B16" s="37"/>
      <c r="C16" s="38"/>
      <c r="D16" s="39"/>
      <c r="E16" s="4">
        <f t="shared" si="1"/>
        <v>44240</v>
      </c>
      <c r="F16" s="5"/>
      <c r="G16" s="6"/>
      <c r="H16" s="7"/>
      <c r="I16" s="4">
        <f t="shared" si="2"/>
        <v>44268</v>
      </c>
      <c r="J16" s="5"/>
      <c r="K16" s="6"/>
      <c r="L16" s="7"/>
      <c r="M16" s="33">
        <f t="shared" si="3"/>
        <v>44299</v>
      </c>
      <c r="N16" s="37"/>
      <c r="O16" s="38"/>
      <c r="P16" s="39"/>
      <c r="Q16" s="33">
        <f t="shared" si="4"/>
        <v>44329</v>
      </c>
      <c r="R16" s="37"/>
      <c r="S16" s="38"/>
      <c r="T16" s="39"/>
      <c r="U16" s="4">
        <f t="shared" si="5"/>
        <v>44360</v>
      </c>
      <c r="V16" s="5"/>
      <c r="W16" s="6"/>
      <c r="X16" s="7"/>
      <c r="Y16" s="33">
        <f t="shared" si="6"/>
        <v>44390</v>
      </c>
      <c r="Z16" s="37"/>
      <c r="AA16" s="38"/>
      <c r="AB16" s="39"/>
      <c r="AC16" s="33">
        <f t="shared" si="7"/>
        <v>44421</v>
      </c>
      <c r="AD16" s="37"/>
      <c r="AE16" s="38"/>
      <c r="AF16" s="39"/>
      <c r="AG16" s="33">
        <f t="shared" si="8"/>
        <v>44452</v>
      </c>
      <c r="AH16" s="37"/>
      <c r="AI16" s="38"/>
      <c r="AJ16" s="39"/>
      <c r="AK16" s="33">
        <f t="shared" si="9"/>
        <v>44482</v>
      </c>
      <c r="AL16" s="37"/>
      <c r="AM16" s="38"/>
      <c r="AN16" s="39"/>
      <c r="AO16" s="4">
        <f t="shared" si="10"/>
        <v>44513</v>
      </c>
      <c r="AP16" s="5"/>
      <c r="AQ16" s="6"/>
      <c r="AR16" s="7"/>
      <c r="AS16" s="33">
        <f t="shared" si="11"/>
        <v>44543</v>
      </c>
      <c r="AT16" s="37"/>
      <c r="AU16" s="38"/>
      <c r="AV16" s="39"/>
    </row>
    <row r="17" spans="1:48" ht="19.5" customHeight="1" x14ac:dyDescent="0.25">
      <c r="A17" s="33">
        <f t="shared" si="0"/>
        <v>44210</v>
      </c>
      <c r="B17" s="37"/>
      <c r="C17" s="38"/>
      <c r="D17" s="39"/>
      <c r="E17" s="4">
        <f t="shared" si="1"/>
        <v>44241</v>
      </c>
      <c r="F17" s="5"/>
      <c r="G17" s="6"/>
      <c r="H17" s="7"/>
      <c r="I17" s="4">
        <f t="shared" si="2"/>
        <v>44269</v>
      </c>
      <c r="J17" s="5"/>
      <c r="K17" s="6"/>
      <c r="L17" s="7"/>
      <c r="M17" s="33">
        <f t="shared" si="3"/>
        <v>44300</v>
      </c>
      <c r="N17" s="37"/>
      <c r="O17" s="38"/>
      <c r="P17" s="39"/>
      <c r="Q17" s="33">
        <f t="shared" si="4"/>
        <v>44330</v>
      </c>
      <c r="R17" s="37"/>
      <c r="S17" s="38"/>
      <c r="T17" s="39"/>
      <c r="U17" s="33">
        <f t="shared" si="5"/>
        <v>44361</v>
      </c>
      <c r="V17" s="37"/>
      <c r="W17" s="38"/>
      <c r="X17" s="39"/>
      <c r="Y17" s="33">
        <f t="shared" si="6"/>
        <v>44391</v>
      </c>
      <c r="Z17" s="37"/>
      <c r="AA17" s="38"/>
      <c r="AB17" s="39"/>
      <c r="AC17" s="4">
        <f t="shared" si="7"/>
        <v>44422</v>
      </c>
      <c r="AD17" s="5"/>
      <c r="AE17" s="6"/>
      <c r="AF17" s="7"/>
      <c r="AG17" s="33">
        <f t="shared" si="8"/>
        <v>44453</v>
      </c>
      <c r="AH17" s="37"/>
      <c r="AI17" s="38"/>
      <c r="AJ17" s="39"/>
      <c r="AK17" s="33">
        <f t="shared" si="9"/>
        <v>44483</v>
      </c>
      <c r="AL17" s="37"/>
      <c r="AM17" s="38"/>
      <c r="AN17" s="39"/>
      <c r="AO17" s="4">
        <f t="shared" si="10"/>
        <v>44514</v>
      </c>
      <c r="AP17" s="5"/>
      <c r="AQ17" s="6"/>
      <c r="AR17" s="7"/>
      <c r="AS17" s="33">
        <f t="shared" si="11"/>
        <v>44544</v>
      </c>
      <c r="AT17" s="37"/>
      <c r="AU17" s="38"/>
      <c r="AV17" s="39"/>
    </row>
    <row r="18" spans="1:48" ht="19.5" customHeight="1" x14ac:dyDescent="0.25">
      <c r="A18" s="33">
        <f t="shared" si="0"/>
        <v>44211</v>
      </c>
      <c r="B18" s="37"/>
      <c r="C18" s="38"/>
      <c r="D18" s="39"/>
      <c r="E18" s="33">
        <f t="shared" si="1"/>
        <v>44242</v>
      </c>
      <c r="F18" s="37"/>
      <c r="G18" s="38"/>
      <c r="H18" s="39"/>
      <c r="I18" s="33">
        <f t="shared" si="2"/>
        <v>44270</v>
      </c>
      <c r="J18" s="37"/>
      <c r="K18" s="38"/>
      <c r="L18" s="39"/>
      <c r="M18" s="33">
        <f t="shared" si="3"/>
        <v>44301</v>
      </c>
      <c r="N18" s="37"/>
      <c r="O18" s="38"/>
      <c r="P18" s="39"/>
      <c r="Q18" s="4">
        <f t="shared" si="4"/>
        <v>44331</v>
      </c>
      <c r="R18" s="5"/>
      <c r="S18" s="6"/>
      <c r="T18" s="7"/>
      <c r="U18" s="33">
        <f t="shared" si="5"/>
        <v>44362</v>
      </c>
      <c r="V18" s="37"/>
      <c r="W18" s="38"/>
      <c r="X18" s="39"/>
      <c r="Y18" s="33">
        <f t="shared" si="6"/>
        <v>44392</v>
      </c>
      <c r="Z18" s="37"/>
      <c r="AA18" s="38"/>
      <c r="AB18" s="39"/>
      <c r="AC18" s="4">
        <f t="shared" si="7"/>
        <v>44423</v>
      </c>
      <c r="AD18" s="5"/>
      <c r="AE18" s="6"/>
      <c r="AF18" s="7"/>
      <c r="AG18" s="33">
        <f t="shared" si="8"/>
        <v>44454</v>
      </c>
      <c r="AH18" s="37"/>
      <c r="AI18" s="38"/>
      <c r="AJ18" s="39"/>
      <c r="AK18" s="33">
        <f t="shared" si="9"/>
        <v>44484</v>
      </c>
      <c r="AL18" s="37"/>
      <c r="AM18" s="38"/>
      <c r="AN18" s="39"/>
      <c r="AO18" s="33">
        <f t="shared" si="10"/>
        <v>44515</v>
      </c>
      <c r="AP18" s="37"/>
      <c r="AQ18" s="38"/>
      <c r="AR18" s="39"/>
      <c r="AS18" s="33">
        <f t="shared" si="11"/>
        <v>44545</v>
      </c>
      <c r="AT18" s="37"/>
      <c r="AU18" s="38"/>
      <c r="AV18" s="39"/>
    </row>
    <row r="19" spans="1:48" ht="19.5" customHeight="1" x14ac:dyDescent="0.25">
      <c r="A19" s="4">
        <f t="shared" si="0"/>
        <v>44212</v>
      </c>
      <c r="B19" s="5"/>
      <c r="C19" s="6"/>
      <c r="D19" s="7"/>
      <c r="E19" s="33">
        <f t="shared" si="1"/>
        <v>44243</v>
      </c>
      <c r="F19" s="37"/>
      <c r="G19" s="38"/>
      <c r="H19" s="39"/>
      <c r="I19" s="33">
        <f t="shared" si="2"/>
        <v>44271</v>
      </c>
      <c r="J19" s="37"/>
      <c r="K19" s="38"/>
      <c r="L19" s="39"/>
      <c r="M19" s="33">
        <f t="shared" si="3"/>
        <v>44302</v>
      </c>
      <c r="N19" s="37"/>
      <c r="O19" s="38"/>
      <c r="P19" s="39"/>
      <c r="Q19" s="4">
        <f t="shared" si="4"/>
        <v>44332</v>
      </c>
      <c r="R19" s="5"/>
      <c r="S19" s="6"/>
      <c r="T19" s="7"/>
      <c r="U19" s="33">
        <f t="shared" si="5"/>
        <v>44363</v>
      </c>
      <c r="V19" s="37"/>
      <c r="W19" s="38"/>
      <c r="X19" s="39"/>
      <c r="Y19" s="33">
        <f t="shared" si="6"/>
        <v>44393</v>
      </c>
      <c r="Z19" s="37"/>
      <c r="AA19" s="38"/>
      <c r="AB19" s="39"/>
      <c r="AC19" s="33">
        <f t="shared" si="7"/>
        <v>44424</v>
      </c>
      <c r="AD19" s="37"/>
      <c r="AE19" s="38"/>
      <c r="AF19" s="39"/>
      <c r="AG19" s="33">
        <f t="shared" si="8"/>
        <v>44455</v>
      </c>
      <c r="AH19" s="37"/>
      <c r="AI19" s="38"/>
      <c r="AJ19" s="39"/>
      <c r="AK19" s="4">
        <f t="shared" si="9"/>
        <v>44485</v>
      </c>
      <c r="AL19" s="5"/>
      <c r="AM19" s="6"/>
      <c r="AN19" s="7"/>
      <c r="AO19" s="33">
        <f t="shared" si="10"/>
        <v>44516</v>
      </c>
      <c r="AP19" s="37"/>
      <c r="AQ19" s="38"/>
      <c r="AR19" s="39"/>
      <c r="AS19" s="33">
        <f t="shared" si="11"/>
        <v>44546</v>
      </c>
      <c r="AT19" s="37"/>
      <c r="AU19" s="38"/>
      <c r="AV19" s="39"/>
    </row>
    <row r="20" spans="1:48" ht="19.5" customHeight="1" x14ac:dyDescent="0.25">
      <c r="A20" s="4">
        <f t="shared" si="0"/>
        <v>44213</v>
      </c>
      <c r="B20" s="5"/>
      <c r="C20" s="6"/>
      <c r="D20" s="7"/>
      <c r="E20" s="33">
        <f t="shared" si="1"/>
        <v>44244</v>
      </c>
      <c r="F20" s="37"/>
      <c r="G20" s="38"/>
      <c r="H20" s="39"/>
      <c r="I20" s="33">
        <f t="shared" si="2"/>
        <v>44272</v>
      </c>
      <c r="J20" s="37"/>
      <c r="K20" s="38"/>
      <c r="L20" s="39"/>
      <c r="M20" s="4">
        <f t="shared" si="3"/>
        <v>44303</v>
      </c>
      <c r="N20" s="5"/>
      <c r="O20" s="6"/>
      <c r="P20" s="7"/>
      <c r="Q20" s="33">
        <f t="shared" si="4"/>
        <v>44333</v>
      </c>
      <c r="R20" s="37"/>
      <c r="S20" s="38"/>
      <c r="T20" s="39"/>
      <c r="U20" s="33">
        <f t="shared" si="5"/>
        <v>44364</v>
      </c>
      <c r="V20" s="37"/>
      <c r="W20" s="38"/>
      <c r="X20" s="39"/>
      <c r="Y20" s="4">
        <f t="shared" si="6"/>
        <v>44394</v>
      </c>
      <c r="Z20" s="5"/>
      <c r="AA20" s="6"/>
      <c r="AB20" s="7"/>
      <c r="AC20" s="33">
        <f t="shared" si="7"/>
        <v>44425</v>
      </c>
      <c r="AD20" s="37"/>
      <c r="AE20" s="38"/>
      <c r="AF20" s="39"/>
      <c r="AG20" s="33">
        <f t="shared" si="8"/>
        <v>44456</v>
      </c>
      <c r="AH20" s="37"/>
      <c r="AI20" s="38"/>
      <c r="AJ20" s="39"/>
      <c r="AK20" s="4">
        <f t="shared" si="9"/>
        <v>44486</v>
      </c>
      <c r="AL20" s="5"/>
      <c r="AM20" s="6"/>
      <c r="AN20" s="7"/>
      <c r="AO20" s="33">
        <f t="shared" si="10"/>
        <v>44517</v>
      </c>
      <c r="AP20" s="37"/>
      <c r="AQ20" s="38"/>
      <c r="AR20" s="39"/>
      <c r="AS20" s="33">
        <f t="shared" si="11"/>
        <v>44547</v>
      </c>
      <c r="AT20" s="37"/>
      <c r="AU20" s="38"/>
      <c r="AV20" s="39"/>
    </row>
    <row r="21" spans="1:48" ht="19.5" customHeight="1" x14ac:dyDescent="0.25">
      <c r="A21" s="33">
        <f t="shared" si="0"/>
        <v>44214</v>
      </c>
      <c r="B21" s="37"/>
      <c r="C21" s="38"/>
      <c r="D21" s="39"/>
      <c r="E21" s="33">
        <f t="shared" si="1"/>
        <v>44245</v>
      </c>
      <c r="F21" s="37"/>
      <c r="G21" s="38"/>
      <c r="H21" s="39"/>
      <c r="I21" s="33">
        <f t="shared" si="2"/>
        <v>44273</v>
      </c>
      <c r="J21" s="37"/>
      <c r="K21" s="38"/>
      <c r="L21" s="39"/>
      <c r="M21" s="4">
        <f t="shared" si="3"/>
        <v>44304</v>
      </c>
      <c r="N21" s="5"/>
      <c r="O21" s="6"/>
      <c r="P21" s="7"/>
      <c r="Q21" s="33">
        <f t="shared" si="4"/>
        <v>44334</v>
      </c>
      <c r="R21" s="37"/>
      <c r="S21" s="38"/>
      <c r="T21" s="39"/>
      <c r="U21" s="33">
        <f t="shared" si="5"/>
        <v>44365</v>
      </c>
      <c r="V21" s="37"/>
      <c r="W21" s="38"/>
      <c r="X21" s="39"/>
      <c r="Y21" s="4">
        <f t="shared" si="6"/>
        <v>44395</v>
      </c>
      <c r="Z21" s="5"/>
      <c r="AA21" s="6"/>
      <c r="AB21" s="7"/>
      <c r="AC21" s="33">
        <f t="shared" si="7"/>
        <v>44426</v>
      </c>
      <c r="AD21" s="37"/>
      <c r="AE21" s="38"/>
      <c r="AF21" s="39"/>
      <c r="AG21" s="4">
        <f t="shared" si="8"/>
        <v>44457</v>
      </c>
      <c r="AH21" s="5"/>
      <c r="AI21" s="6"/>
      <c r="AJ21" s="7"/>
      <c r="AK21" s="33">
        <f t="shared" si="9"/>
        <v>44487</v>
      </c>
      <c r="AL21" s="37"/>
      <c r="AM21" s="38"/>
      <c r="AN21" s="39"/>
      <c r="AO21" s="33">
        <f t="shared" si="10"/>
        <v>44518</v>
      </c>
      <c r="AP21" s="37"/>
      <c r="AQ21" s="38"/>
      <c r="AR21" s="39"/>
      <c r="AS21" s="4">
        <f t="shared" si="11"/>
        <v>44548</v>
      </c>
      <c r="AT21" s="5"/>
      <c r="AU21" s="6"/>
      <c r="AV21" s="7"/>
    </row>
    <row r="22" spans="1:48" ht="19.5" customHeight="1" x14ac:dyDescent="0.25">
      <c r="A22" s="33">
        <f t="shared" si="0"/>
        <v>44215</v>
      </c>
      <c r="B22" s="37"/>
      <c r="C22" s="38"/>
      <c r="D22" s="39"/>
      <c r="E22" s="33">
        <f t="shared" si="1"/>
        <v>44246</v>
      </c>
      <c r="F22" s="37"/>
      <c r="G22" s="38"/>
      <c r="H22" s="39"/>
      <c r="I22" s="33">
        <f t="shared" si="2"/>
        <v>44274</v>
      </c>
      <c r="J22" s="37"/>
      <c r="K22" s="38"/>
      <c r="L22" s="39"/>
      <c r="M22" s="33">
        <f t="shared" si="3"/>
        <v>44305</v>
      </c>
      <c r="N22" s="37"/>
      <c r="O22" s="38"/>
      <c r="P22" s="39"/>
      <c r="Q22" s="33">
        <f t="shared" si="4"/>
        <v>44335</v>
      </c>
      <c r="R22" s="37"/>
      <c r="S22" s="38"/>
      <c r="T22" s="39"/>
      <c r="U22" s="4">
        <f t="shared" si="5"/>
        <v>44366</v>
      </c>
      <c r="V22" s="5"/>
      <c r="W22" s="6"/>
      <c r="X22" s="7"/>
      <c r="Y22" s="33">
        <f t="shared" si="6"/>
        <v>44396</v>
      </c>
      <c r="Z22" s="37"/>
      <c r="AA22" s="38"/>
      <c r="AB22" s="39"/>
      <c r="AC22" s="33">
        <f t="shared" si="7"/>
        <v>44427</v>
      </c>
      <c r="AD22" s="37"/>
      <c r="AE22" s="38"/>
      <c r="AF22" s="39"/>
      <c r="AG22" s="4">
        <f t="shared" si="8"/>
        <v>44458</v>
      </c>
      <c r="AH22" s="5"/>
      <c r="AI22" s="6"/>
      <c r="AJ22" s="7"/>
      <c r="AK22" s="33">
        <f t="shared" si="9"/>
        <v>44488</v>
      </c>
      <c r="AL22" s="37"/>
      <c r="AM22" s="38"/>
      <c r="AN22" s="39"/>
      <c r="AO22" s="33">
        <f t="shared" si="10"/>
        <v>44519</v>
      </c>
      <c r="AP22" s="37"/>
      <c r="AQ22" s="38"/>
      <c r="AR22" s="39"/>
      <c r="AS22" s="4">
        <f t="shared" si="11"/>
        <v>44549</v>
      </c>
      <c r="AT22" s="5"/>
      <c r="AU22" s="6"/>
      <c r="AV22" s="7"/>
    </row>
    <row r="23" spans="1:48" ht="19.5" customHeight="1" x14ac:dyDescent="0.25">
      <c r="A23" s="33">
        <f t="shared" si="0"/>
        <v>44216</v>
      </c>
      <c r="B23" s="37"/>
      <c r="C23" s="38"/>
      <c r="D23" s="39"/>
      <c r="E23" s="4">
        <f t="shared" si="1"/>
        <v>44247</v>
      </c>
      <c r="F23" s="5"/>
      <c r="G23" s="6"/>
      <c r="H23" s="7"/>
      <c r="I23" s="4">
        <f t="shared" si="2"/>
        <v>44275</v>
      </c>
      <c r="J23" s="5"/>
      <c r="K23" s="6"/>
      <c r="L23" s="7"/>
      <c r="M23" s="33">
        <f t="shared" si="3"/>
        <v>44306</v>
      </c>
      <c r="N23" s="37"/>
      <c r="O23" s="38"/>
      <c r="P23" s="39"/>
      <c r="Q23" s="33">
        <f t="shared" si="4"/>
        <v>44336</v>
      </c>
      <c r="R23" s="37"/>
      <c r="S23" s="38"/>
      <c r="T23" s="39"/>
      <c r="U23" s="4">
        <f t="shared" si="5"/>
        <v>44367</v>
      </c>
      <c r="V23" s="5"/>
      <c r="W23" s="6"/>
      <c r="X23" s="7"/>
      <c r="Y23" s="33">
        <f t="shared" si="6"/>
        <v>44397</v>
      </c>
      <c r="Z23" s="37"/>
      <c r="AA23" s="38"/>
      <c r="AB23" s="39"/>
      <c r="AC23" s="33">
        <f t="shared" si="7"/>
        <v>44428</v>
      </c>
      <c r="AD23" s="37"/>
      <c r="AE23" s="38"/>
      <c r="AF23" s="39"/>
      <c r="AG23" s="33">
        <f t="shared" si="8"/>
        <v>44459</v>
      </c>
      <c r="AH23" s="37"/>
      <c r="AI23" s="38"/>
      <c r="AJ23" s="39"/>
      <c r="AK23" s="33">
        <f t="shared" si="9"/>
        <v>44489</v>
      </c>
      <c r="AL23" s="37"/>
      <c r="AM23" s="38"/>
      <c r="AN23" s="39"/>
      <c r="AO23" s="4">
        <f t="shared" si="10"/>
        <v>44520</v>
      </c>
      <c r="AP23" s="5"/>
      <c r="AQ23" s="6"/>
      <c r="AR23" s="7"/>
      <c r="AS23" s="33">
        <f t="shared" si="11"/>
        <v>44550</v>
      </c>
      <c r="AT23" s="37"/>
      <c r="AU23" s="38"/>
      <c r="AV23" s="39"/>
    </row>
    <row r="24" spans="1:48" ht="19.5" customHeight="1" x14ac:dyDescent="0.25">
      <c r="A24" s="33">
        <f t="shared" si="0"/>
        <v>44217</v>
      </c>
      <c r="B24" s="37"/>
      <c r="C24" s="38"/>
      <c r="D24" s="39"/>
      <c r="E24" s="4">
        <f t="shared" si="1"/>
        <v>44248</v>
      </c>
      <c r="F24" s="5"/>
      <c r="G24" s="6"/>
      <c r="H24" s="7"/>
      <c r="I24" s="4">
        <f t="shared" si="2"/>
        <v>44276</v>
      </c>
      <c r="J24" s="5"/>
      <c r="K24" s="6"/>
      <c r="L24" s="7"/>
      <c r="M24" s="33">
        <f t="shared" si="3"/>
        <v>44307</v>
      </c>
      <c r="N24" s="37"/>
      <c r="O24" s="38"/>
      <c r="P24" s="39"/>
      <c r="Q24" s="33">
        <f t="shared" si="4"/>
        <v>44337</v>
      </c>
      <c r="R24" s="37"/>
      <c r="S24" s="38"/>
      <c r="T24" s="39"/>
      <c r="U24" s="33">
        <f t="shared" si="5"/>
        <v>44368</v>
      </c>
      <c r="V24" s="37"/>
      <c r="W24" s="38"/>
      <c r="X24" s="39"/>
      <c r="Y24" s="33">
        <f t="shared" si="6"/>
        <v>44398</v>
      </c>
      <c r="Z24" s="37"/>
      <c r="AA24" s="38"/>
      <c r="AB24" s="39"/>
      <c r="AC24" s="4">
        <f t="shared" si="7"/>
        <v>44429</v>
      </c>
      <c r="AD24" s="5"/>
      <c r="AE24" s="6"/>
      <c r="AF24" s="7"/>
      <c r="AG24" s="33">
        <f t="shared" si="8"/>
        <v>44460</v>
      </c>
      <c r="AH24" s="37"/>
      <c r="AI24" s="38"/>
      <c r="AJ24" s="39"/>
      <c r="AK24" s="33">
        <f t="shared" si="9"/>
        <v>44490</v>
      </c>
      <c r="AL24" s="37"/>
      <c r="AM24" s="38"/>
      <c r="AN24" s="39"/>
      <c r="AO24" s="4">
        <f t="shared" si="10"/>
        <v>44521</v>
      </c>
      <c r="AP24" s="5"/>
      <c r="AQ24" s="6"/>
      <c r="AR24" s="7"/>
      <c r="AS24" s="33">
        <f t="shared" si="11"/>
        <v>44551</v>
      </c>
      <c r="AT24" s="37"/>
      <c r="AU24" s="38"/>
      <c r="AV24" s="39"/>
    </row>
    <row r="25" spans="1:48" ht="19.5" customHeight="1" x14ac:dyDescent="0.25">
      <c r="A25" s="33">
        <f t="shared" si="0"/>
        <v>44218</v>
      </c>
      <c r="B25" s="37"/>
      <c r="C25" s="38"/>
      <c r="D25" s="39"/>
      <c r="E25" s="33">
        <f t="shared" si="1"/>
        <v>44249</v>
      </c>
      <c r="F25" s="37"/>
      <c r="G25" s="38"/>
      <c r="H25" s="39"/>
      <c r="I25" s="33">
        <f t="shared" si="2"/>
        <v>44277</v>
      </c>
      <c r="J25" s="37"/>
      <c r="K25" s="38"/>
      <c r="L25" s="39"/>
      <c r="M25" s="33">
        <f t="shared" si="3"/>
        <v>44308</v>
      </c>
      <c r="N25" s="37"/>
      <c r="O25" s="38"/>
      <c r="P25" s="39"/>
      <c r="Q25" s="4">
        <f t="shared" si="4"/>
        <v>44338</v>
      </c>
      <c r="R25" s="5"/>
      <c r="S25" s="6"/>
      <c r="T25" s="7"/>
      <c r="U25" s="33">
        <f t="shared" si="5"/>
        <v>44369</v>
      </c>
      <c r="V25" s="37"/>
      <c r="W25" s="38"/>
      <c r="X25" s="39"/>
      <c r="Y25" s="33">
        <f t="shared" si="6"/>
        <v>44399</v>
      </c>
      <c r="Z25" s="37"/>
      <c r="AA25" s="38"/>
      <c r="AB25" s="39"/>
      <c r="AC25" s="4">
        <f t="shared" si="7"/>
        <v>44430</v>
      </c>
      <c r="AD25" s="5"/>
      <c r="AE25" s="6"/>
      <c r="AF25" s="7"/>
      <c r="AG25" s="33">
        <f t="shared" si="8"/>
        <v>44461</v>
      </c>
      <c r="AH25" s="37"/>
      <c r="AI25" s="38"/>
      <c r="AJ25" s="39"/>
      <c r="AK25" s="33">
        <f t="shared" si="9"/>
        <v>44491</v>
      </c>
      <c r="AL25" s="37"/>
      <c r="AM25" s="38"/>
      <c r="AN25" s="39"/>
      <c r="AO25" s="33">
        <f t="shared" si="10"/>
        <v>44522</v>
      </c>
      <c r="AP25" s="37"/>
      <c r="AQ25" s="38"/>
      <c r="AR25" s="39"/>
      <c r="AS25" s="33">
        <f t="shared" si="11"/>
        <v>44552</v>
      </c>
      <c r="AT25" s="37"/>
      <c r="AU25" s="38"/>
      <c r="AV25" s="39"/>
    </row>
    <row r="26" spans="1:48" ht="19.5" customHeight="1" x14ac:dyDescent="0.25">
      <c r="A26" s="4">
        <f t="shared" si="0"/>
        <v>44219</v>
      </c>
      <c r="B26" s="5"/>
      <c r="C26" s="6"/>
      <c r="D26" s="7"/>
      <c r="E26" s="33">
        <f t="shared" si="1"/>
        <v>44250</v>
      </c>
      <c r="F26" s="37"/>
      <c r="G26" s="38"/>
      <c r="H26" s="39"/>
      <c r="I26" s="33">
        <f t="shared" si="2"/>
        <v>44278</v>
      </c>
      <c r="J26" s="37"/>
      <c r="K26" s="38"/>
      <c r="L26" s="39"/>
      <c r="M26" s="33">
        <f t="shared" si="3"/>
        <v>44309</v>
      </c>
      <c r="N26" s="37"/>
      <c r="O26" s="38"/>
      <c r="P26" s="39"/>
      <c r="Q26" s="4">
        <f t="shared" si="4"/>
        <v>44339</v>
      </c>
      <c r="R26" s="5"/>
      <c r="S26" s="6"/>
      <c r="T26" s="7"/>
      <c r="U26" s="33">
        <f t="shared" si="5"/>
        <v>44370</v>
      </c>
      <c r="V26" s="37"/>
      <c r="W26" s="38"/>
      <c r="X26" s="39"/>
      <c r="Y26" s="33">
        <f t="shared" si="6"/>
        <v>44400</v>
      </c>
      <c r="Z26" s="37"/>
      <c r="AA26" s="38"/>
      <c r="AB26" s="39"/>
      <c r="AC26" s="33">
        <f t="shared" si="7"/>
        <v>44431</v>
      </c>
      <c r="AD26" s="37"/>
      <c r="AE26" s="38"/>
      <c r="AF26" s="39"/>
      <c r="AG26" s="33">
        <f t="shared" si="8"/>
        <v>44462</v>
      </c>
      <c r="AH26" s="37"/>
      <c r="AI26" s="38"/>
      <c r="AJ26" s="39"/>
      <c r="AK26" s="4">
        <f t="shared" si="9"/>
        <v>44492</v>
      </c>
      <c r="AL26" s="5"/>
      <c r="AM26" s="6"/>
      <c r="AN26" s="7"/>
      <c r="AO26" s="33">
        <f t="shared" si="10"/>
        <v>44523</v>
      </c>
      <c r="AP26" s="37"/>
      <c r="AQ26" s="38"/>
      <c r="AR26" s="39"/>
      <c r="AS26" s="33">
        <f t="shared" si="11"/>
        <v>44553</v>
      </c>
      <c r="AT26" s="37"/>
      <c r="AU26" s="38"/>
      <c r="AV26" s="39"/>
    </row>
    <row r="27" spans="1:48" ht="19.5" customHeight="1" x14ac:dyDescent="0.25">
      <c r="A27" s="4">
        <f t="shared" si="0"/>
        <v>44220</v>
      </c>
      <c r="B27" s="5"/>
      <c r="C27" s="6"/>
      <c r="D27" s="7"/>
      <c r="E27" s="33">
        <f t="shared" si="1"/>
        <v>44251</v>
      </c>
      <c r="F27" s="37"/>
      <c r="G27" s="38"/>
      <c r="H27" s="39"/>
      <c r="I27" s="33">
        <f t="shared" si="2"/>
        <v>44279</v>
      </c>
      <c r="J27" s="37"/>
      <c r="K27" s="38"/>
      <c r="L27" s="39"/>
      <c r="M27" s="4">
        <f t="shared" si="3"/>
        <v>44310</v>
      </c>
      <c r="N27" s="5"/>
      <c r="O27" s="6"/>
      <c r="P27" s="7"/>
      <c r="Q27" s="33">
        <f t="shared" si="4"/>
        <v>44340</v>
      </c>
      <c r="R27" s="37"/>
      <c r="S27" s="38"/>
      <c r="T27" s="39"/>
      <c r="U27" s="33">
        <f t="shared" si="5"/>
        <v>44371</v>
      </c>
      <c r="V27" s="37"/>
      <c r="W27" s="38"/>
      <c r="X27" s="39"/>
      <c r="Y27" s="4">
        <f t="shared" si="6"/>
        <v>44401</v>
      </c>
      <c r="Z27" s="5"/>
      <c r="AA27" s="6"/>
      <c r="AB27" s="7"/>
      <c r="AC27" s="33">
        <f t="shared" si="7"/>
        <v>44432</v>
      </c>
      <c r="AD27" s="37"/>
      <c r="AE27" s="38"/>
      <c r="AF27" s="39"/>
      <c r="AG27" s="33">
        <f t="shared" si="8"/>
        <v>44463</v>
      </c>
      <c r="AH27" s="37"/>
      <c r="AI27" s="38"/>
      <c r="AJ27" s="39"/>
      <c r="AK27" s="4">
        <f t="shared" si="9"/>
        <v>44493</v>
      </c>
      <c r="AL27" s="5"/>
      <c r="AM27" s="6"/>
      <c r="AN27" s="7"/>
      <c r="AO27" s="33">
        <f t="shared" si="10"/>
        <v>44524</v>
      </c>
      <c r="AP27" s="37"/>
      <c r="AQ27" s="38"/>
      <c r="AR27" s="39"/>
      <c r="AS27" s="33">
        <f t="shared" si="11"/>
        <v>44554</v>
      </c>
      <c r="AT27" s="37"/>
      <c r="AU27" s="38"/>
      <c r="AV27" s="39"/>
    </row>
    <row r="28" spans="1:48" ht="19.5" customHeight="1" x14ac:dyDescent="0.25">
      <c r="A28" s="33">
        <f t="shared" si="0"/>
        <v>44221</v>
      </c>
      <c r="B28" s="37"/>
      <c r="C28" s="38"/>
      <c r="D28" s="39"/>
      <c r="E28" s="33">
        <f t="shared" si="1"/>
        <v>44252</v>
      </c>
      <c r="F28" s="37"/>
      <c r="G28" s="38"/>
      <c r="H28" s="39"/>
      <c r="I28" s="33">
        <f t="shared" si="2"/>
        <v>44280</v>
      </c>
      <c r="J28" s="37"/>
      <c r="K28" s="38"/>
      <c r="L28" s="39"/>
      <c r="M28" s="4">
        <f t="shared" si="3"/>
        <v>44311</v>
      </c>
      <c r="N28" s="5"/>
      <c r="O28" s="6"/>
      <c r="P28" s="7"/>
      <c r="Q28" s="33">
        <f t="shared" si="4"/>
        <v>44341</v>
      </c>
      <c r="R28" s="37"/>
      <c r="S28" s="38"/>
      <c r="T28" s="39"/>
      <c r="U28" s="33">
        <f t="shared" si="5"/>
        <v>44372</v>
      </c>
      <c r="V28" s="37"/>
      <c r="W28" s="38"/>
      <c r="X28" s="39"/>
      <c r="Y28" s="4">
        <f t="shared" si="6"/>
        <v>44402</v>
      </c>
      <c r="Z28" s="5"/>
      <c r="AA28" s="6"/>
      <c r="AB28" s="7"/>
      <c r="AC28" s="33">
        <f t="shared" si="7"/>
        <v>44433</v>
      </c>
      <c r="AD28" s="37"/>
      <c r="AE28" s="38"/>
      <c r="AF28" s="39"/>
      <c r="AG28" s="4">
        <f t="shared" si="8"/>
        <v>44464</v>
      </c>
      <c r="AH28" s="5"/>
      <c r="AI28" s="6"/>
      <c r="AJ28" s="7"/>
      <c r="AK28" s="33">
        <f t="shared" si="9"/>
        <v>44494</v>
      </c>
      <c r="AL28" s="37"/>
      <c r="AM28" s="38"/>
      <c r="AN28" s="39"/>
      <c r="AO28" s="33">
        <f t="shared" si="10"/>
        <v>44525</v>
      </c>
      <c r="AP28" s="37"/>
      <c r="AQ28" s="38"/>
      <c r="AR28" s="39"/>
      <c r="AS28" s="4">
        <f t="shared" si="11"/>
        <v>44555</v>
      </c>
      <c r="AT28" s="5"/>
      <c r="AU28" s="6"/>
      <c r="AV28" s="7"/>
    </row>
    <row r="29" spans="1:48" ht="19.5" customHeight="1" x14ac:dyDescent="0.25">
      <c r="A29" s="33">
        <f t="shared" si="0"/>
        <v>44222</v>
      </c>
      <c r="B29" s="37"/>
      <c r="C29" s="38"/>
      <c r="D29" s="39"/>
      <c r="E29" s="33">
        <f t="shared" si="1"/>
        <v>44253</v>
      </c>
      <c r="F29" s="37"/>
      <c r="G29" s="38"/>
      <c r="H29" s="39"/>
      <c r="I29" s="33">
        <f t="shared" si="2"/>
        <v>44281</v>
      </c>
      <c r="J29" s="37"/>
      <c r="K29" s="38"/>
      <c r="L29" s="39"/>
      <c r="M29" s="33">
        <f t="shared" si="3"/>
        <v>44312</v>
      </c>
      <c r="N29" s="37"/>
      <c r="O29" s="38"/>
      <c r="P29" s="39"/>
      <c r="Q29" s="33">
        <f t="shared" si="4"/>
        <v>44342</v>
      </c>
      <c r="R29" s="37"/>
      <c r="S29" s="38"/>
      <c r="T29" s="39"/>
      <c r="U29" s="4">
        <f t="shared" si="5"/>
        <v>44373</v>
      </c>
      <c r="V29" s="5"/>
      <c r="W29" s="6"/>
      <c r="X29" s="7"/>
      <c r="Y29" s="33">
        <f t="shared" si="6"/>
        <v>44403</v>
      </c>
      <c r="Z29" s="37"/>
      <c r="AA29" s="38"/>
      <c r="AB29" s="39"/>
      <c r="AC29" s="33">
        <f t="shared" si="7"/>
        <v>44434</v>
      </c>
      <c r="AD29" s="37"/>
      <c r="AE29" s="38"/>
      <c r="AF29" s="39"/>
      <c r="AG29" s="4">
        <f t="shared" si="8"/>
        <v>44465</v>
      </c>
      <c r="AH29" s="5"/>
      <c r="AI29" s="6"/>
      <c r="AJ29" s="7"/>
      <c r="AK29" s="33">
        <f t="shared" si="9"/>
        <v>44495</v>
      </c>
      <c r="AL29" s="37"/>
      <c r="AM29" s="38"/>
      <c r="AN29" s="39"/>
      <c r="AO29" s="33">
        <f t="shared" si="10"/>
        <v>44526</v>
      </c>
      <c r="AP29" s="37"/>
      <c r="AQ29" s="38"/>
      <c r="AR29" s="39"/>
      <c r="AS29" s="4">
        <f t="shared" si="11"/>
        <v>44556</v>
      </c>
      <c r="AT29" s="5"/>
      <c r="AU29" s="6"/>
      <c r="AV29" s="7"/>
    </row>
    <row r="30" spans="1:48" ht="19.5" customHeight="1" x14ac:dyDescent="0.25">
      <c r="A30" s="33">
        <f t="shared" si="0"/>
        <v>44223</v>
      </c>
      <c r="B30" s="37"/>
      <c r="C30" s="38"/>
      <c r="D30" s="39"/>
      <c r="E30" s="4">
        <f t="shared" si="1"/>
        <v>44254</v>
      </c>
      <c r="F30" s="5"/>
      <c r="G30" s="6"/>
      <c r="H30" s="7"/>
      <c r="I30" s="4">
        <f t="shared" si="2"/>
        <v>44282</v>
      </c>
      <c r="J30" s="5"/>
      <c r="K30" s="6"/>
      <c r="L30" s="7"/>
      <c r="M30" s="33">
        <f t="shared" si="3"/>
        <v>44313</v>
      </c>
      <c r="N30" s="37"/>
      <c r="O30" s="38"/>
      <c r="P30" s="39"/>
      <c r="Q30" s="33">
        <f t="shared" si="4"/>
        <v>44343</v>
      </c>
      <c r="R30" s="37"/>
      <c r="S30" s="38"/>
      <c r="T30" s="39"/>
      <c r="U30" s="4">
        <f t="shared" si="5"/>
        <v>44374</v>
      </c>
      <c r="V30" s="5"/>
      <c r="W30" s="6"/>
      <c r="X30" s="7"/>
      <c r="Y30" s="33">
        <f t="shared" si="6"/>
        <v>44404</v>
      </c>
      <c r="Z30" s="37"/>
      <c r="AA30" s="38"/>
      <c r="AB30" s="39"/>
      <c r="AC30" s="33">
        <f t="shared" si="7"/>
        <v>44435</v>
      </c>
      <c r="AD30" s="37"/>
      <c r="AE30" s="38"/>
      <c r="AF30" s="39"/>
      <c r="AG30" s="33">
        <f t="shared" si="8"/>
        <v>44466</v>
      </c>
      <c r="AH30" s="37"/>
      <c r="AI30" s="38"/>
      <c r="AJ30" s="39"/>
      <c r="AK30" s="33">
        <f t="shared" si="9"/>
        <v>44496</v>
      </c>
      <c r="AL30" s="37"/>
      <c r="AM30" s="38"/>
      <c r="AN30" s="39"/>
      <c r="AO30" s="4">
        <f t="shared" si="10"/>
        <v>44527</v>
      </c>
      <c r="AP30" s="5"/>
      <c r="AQ30" s="6"/>
      <c r="AR30" s="7"/>
      <c r="AS30" s="33">
        <f t="shared" si="11"/>
        <v>44557</v>
      </c>
      <c r="AT30" s="37"/>
      <c r="AU30" s="38"/>
      <c r="AV30" s="39"/>
    </row>
    <row r="31" spans="1:48" ht="19.5" customHeight="1" thickBot="1" x14ac:dyDescent="0.3">
      <c r="A31" s="33">
        <f t="shared" si="0"/>
        <v>44224</v>
      </c>
      <c r="B31" s="37"/>
      <c r="C31" s="38"/>
      <c r="D31" s="39"/>
      <c r="E31" s="12">
        <f t="shared" si="1"/>
        <v>44255</v>
      </c>
      <c r="F31" s="13"/>
      <c r="G31" s="14"/>
      <c r="H31" s="15"/>
      <c r="I31" s="4">
        <f t="shared" si="2"/>
        <v>44283</v>
      </c>
      <c r="J31" s="5"/>
      <c r="K31" s="6"/>
      <c r="L31" s="7"/>
      <c r="M31" s="33">
        <f t="shared" si="3"/>
        <v>44314</v>
      </c>
      <c r="N31" s="37"/>
      <c r="O31" s="38"/>
      <c r="P31" s="39"/>
      <c r="Q31" s="33">
        <f t="shared" si="4"/>
        <v>44344</v>
      </c>
      <c r="R31" s="37"/>
      <c r="S31" s="38"/>
      <c r="T31" s="39"/>
      <c r="U31" s="33">
        <f t="shared" si="5"/>
        <v>44375</v>
      </c>
      <c r="V31" s="37"/>
      <c r="W31" s="38"/>
      <c r="X31" s="39"/>
      <c r="Y31" s="33">
        <f t="shared" si="6"/>
        <v>44405</v>
      </c>
      <c r="Z31" s="37"/>
      <c r="AA31" s="38"/>
      <c r="AB31" s="39"/>
      <c r="AC31" s="4">
        <f t="shared" si="7"/>
        <v>44436</v>
      </c>
      <c r="AD31" s="5"/>
      <c r="AE31" s="6"/>
      <c r="AF31" s="7"/>
      <c r="AG31" s="33">
        <f t="shared" si="8"/>
        <v>44467</v>
      </c>
      <c r="AH31" s="37"/>
      <c r="AI31" s="38"/>
      <c r="AJ31" s="39"/>
      <c r="AK31" s="33">
        <f t="shared" si="9"/>
        <v>44497</v>
      </c>
      <c r="AL31" s="37"/>
      <c r="AM31" s="38"/>
      <c r="AN31" s="39"/>
      <c r="AO31" s="4">
        <f t="shared" si="10"/>
        <v>44528</v>
      </c>
      <c r="AP31" s="5"/>
      <c r="AQ31" s="6"/>
      <c r="AR31" s="7"/>
      <c r="AS31" s="33">
        <f t="shared" si="11"/>
        <v>44558</v>
      </c>
      <c r="AT31" s="37"/>
      <c r="AU31" s="38"/>
      <c r="AV31" s="39"/>
    </row>
    <row r="32" spans="1:48" ht="19.5" customHeight="1" x14ac:dyDescent="0.25">
      <c r="A32" s="33">
        <f t="shared" si="0"/>
        <v>44225</v>
      </c>
      <c r="B32" s="37"/>
      <c r="C32" s="38"/>
      <c r="D32" s="39"/>
      <c r="E32" s="40"/>
      <c r="F32" s="41"/>
      <c r="G32" s="41"/>
      <c r="H32" s="42"/>
      <c r="I32" s="33">
        <f t="shared" si="2"/>
        <v>44284</v>
      </c>
      <c r="J32" s="37"/>
      <c r="K32" s="38"/>
      <c r="L32" s="39"/>
      <c r="M32" s="33">
        <f t="shared" si="3"/>
        <v>44315</v>
      </c>
      <c r="N32" s="37"/>
      <c r="O32" s="38"/>
      <c r="P32" s="39"/>
      <c r="Q32" s="4">
        <f t="shared" si="4"/>
        <v>44345</v>
      </c>
      <c r="R32" s="5"/>
      <c r="S32" s="6"/>
      <c r="T32" s="7"/>
      <c r="U32" s="33">
        <f t="shared" si="5"/>
        <v>44376</v>
      </c>
      <c r="V32" s="37"/>
      <c r="W32" s="38"/>
      <c r="X32" s="39"/>
      <c r="Y32" s="33">
        <f t="shared" si="6"/>
        <v>44406</v>
      </c>
      <c r="Z32" s="37"/>
      <c r="AA32" s="38"/>
      <c r="AB32" s="39"/>
      <c r="AC32" s="4">
        <f t="shared" si="7"/>
        <v>44437</v>
      </c>
      <c r="AD32" s="5"/>
      <c r="AE32" s="6"/>
      <c r="AF32" s="7"/>
      <c r="AG32" s="33">
        <f t="shared" si="8"/>
        <v>44468</v>
      </c>
      <c r="AH32" s="37"/>
      <c r="AI32" s="38"/>
      <c r="AJ32" s="39"/>
      <c r="AK32" s="33">
        <f t="shared" si="9"/>
        <v>44498</v>
      </c>
      <c r="AL32" s="37"/>
      <c r="AM32" s="38"/>
      <c r="AN32" s="39"/>
      <c r="AO32" s="33">
        <f t="shared" si="10"/>
        <v>44529</v>
      </c>
      <c r="AP32" s="37"/>
      <c r="AQ32" s="38"/>
      <c r="AR32" s="39"/>
      <c r="AS32" s="33">
        <f t="shared" si="11"/>
        <v>44559</v>
      </c>
      <c r="AT32" s="37"/>
      <c r="AU32" s="38"/>
      <c r="AV32" s="39"/>
    </row>
    <row r="33" spans="1:48" ht="19.5" customHeight="1" thickBot="1" x14ac:dyDescent="0.3">
      <c r="A33" s="4">
        <f t="shared" si="0"/>
        <v>44226</v>
      </c>
      <c r="B33" s="5"/>
      <c r="C33" s="6"/>
      <c r="D33" s="7"/>
      <c r="E33" s="43"/>
      <c r="H33" s="44"/>
      <c r="I33" s="33">
        <f t="shared" si="2"/>
        <v>44285</v>
      </c>
      <c r="J33" s="37"/>
      <c r="K33" s="38"/>
      <c r="L33" s="39"/>
      <c r="M33" s="45">
        <f t="shared" si="3"/>
        <v>44316</v>
      </c>
      <c r="N33" s="46"/>
      <c r="O33" s="47"/>
      <c r="P33" s="48"/>
      <c r="Q33" s="4">
        <f t="shared" si="4"/>
        <v>44346</v>
      </c>
      <c r="R33" s="5"/>
      <c r="S33" s="6"/>
      <c r="T33" s="7"/>
      <c r="U33" s="45">
        <f t="shared" si="5"/>
        <v>44377</v>
      </c>
      <c r="V33" s="46"/>
      <c r="W33" s="47"/>
      <c r="X33" s="48"/>
      <c r="Y33" s="33">
        <f t="shared" si="6"/>
        <v>44407</v>
      </c>
      <c r="Z33" s="37"/>
      <c r="AA33" s="38"/>
      <c r="AB33" s="39"/>
      <c r="AC33" s="33">
        <f t="shared" si="7"/>
        <v>44438</v>
      </c>
      <c r="AD33" s="37"/>
      <c r="AE33" s="38"/>
      <c r="AF33" s="39"/>
      <c r="AG33" s="45">
        <f t="shared" si="8"/>
        <v>44469</v>
      </c>
      <c r="AH33" s="46"/>
      <c r="AI33" s="47"/>
      <c r="AJ33" s="48"/>
      <c r="AK33" s="4">
        <f t="shared" si="9"/>
        <v>44499</v>
      </c>
      <c r="AL33" s="5"/>
      <c r="AM33" s="6"/>
      <c r="AN33" s="7"/>
      <c r="AO33" s="45">
        <f t="shared" si="10"/>
        <v>44530</v>
      </c>
      <c r="AP33" s="46"/>
      <c r="AQ33" s="47"/>
      <c r="AR33" s="48"/>
      <c r="AS33" s="33">
        <f t="shared" si="11"/>
        <v>44560</v>
      </c>
      <c r="AT33" s="37"/>
      <c r="AU33" s="38"/>
      <c r="AV33" s="39"/>
    </row>
    <row r="34" spans="1:48" ht="19.5" customHeight="1" thickBot="1" x14ac:dyDescent="0.3">
      <c r="A34" s="8">
        <f t="shared" si="0"/>
        <v>44227</v>
      </c>
      <c r="B34" s="9"/>
      <c r="C34" s="10"/>
      <c r="D34" s="11"/>
      <c r="E34" s="43"/>
      <c r="H34" s="44"/>
      <c r="I34" s="45">
        <f t="shared" si="2"/>
        <v>44286</v>
      </c>
      <c r="J34" s="46"/>
      <c r="K34" s="47"/>
      <c r="L34" s="48"/>
      <c r="M34" s="43"/>
      <c r="P34" s="44"/>
      <c r="Q34" s="45">
        <f t="shared" si="4"/>
        <v>44347</v>
      </c>
      <c r="R34" s="46"/>
      <c r="S34" s="47"/>
      <c r="T34" s="48"/>
      <c r="U34" s="43"/>
      <c r="X34" s="44"/>
      <c r="Y34" s="8">
        <f t="shared" si="6"/>
        <v>44408</v>
      </c>
      <c r="Z34" s="9"/>
      <c r="AA34" s="10"/>
      <c r="AB34" s="11"/>
      <c r="AC34" s="45">
        <f t="shared" si="7"/>
        <v>44439</v>
      </c>
      <c r="AD34" s="46"/>
      <c r="AE34" s="47"/>
      <c r="AF34" s="48"/>
      <c r="AG34" s="43"/>
      <c r="AJ34" s="44"/>
      <c r="AK34" s="8">
        <f t="shared" si="9"/>
        <v>44500</v>
      </c>
      <c r="AL34" s="9"/>
      <c r="AM34" s="10"/>
      <c r="AN34" s="11"/>
      <c r="AO34" s="43"/>
      <c r="AR34" s="44"/>
      <c r="AS34" s="45">
        <f t="shared" si="11"/>
        <v>44561</v>
      </c>
      <c r="AT34" s="46"/>
      <c r="AU34" s="47"/>
      <c r="AV34" s="48"/>
    </row>
  </sheetData>
  <printOptions horizontalCentered="1"/>
  <pageMargins left="0.23" right="0.17" top="0.63" bottom="0.74803149606299213" header="0.31496062992125984" footer="0.31496062992125984"/>
  <pageSetup paperSize="9" scale="65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26BB56-C2D5-498B-B694-EF002951EDDA}">
  <sheetPr codeName="Feuil3">
    <pageSetUpPr fitToPage="1"/>
  </sheetPr>
  <dimension ref="A1:AV34"/>
  <sheetViews>
    <sheetView workbookViewId="0">
      <pane ySplit="3" topLeftCell="A4" activePane="bottomLeft" state="frozen"/>
      <selection pane="bottomLeft" activeCell="AX24" sqref="AX24"/>
    </sheetView>
  </sheetViews>
  <sheetFormatPr baseColWidth="10" defaultRowHeight="15" x14ac:dyDescent="0.25"/>
  <cols>
    <col min="1" max="1" width="3" style="49" customWidth="1"/>
    <col min="2" max="4" width="5.140625" customWidth="1"/>
    <col min="5" max="5" width="3" bestFit="1" customWidth="1"/>
    <col min="6" max="8" width="5.140625" customWidth="1"/>
    <col min="9" max="9" width="3" customWidth="1"/>
    <col min="10" max="12" width="5.140625" customWidth="1"/>
    <col min="13" max="13" width="3" customWidth="1"/>
    <col min="14" max="16" width="5.140625" customWidth="1"/>
    <col min="17" max="17" width="3" customWidth="1"/>
    <col min="18" max="20" width="5.140625" customWidth="1"/>
    <col min="21" max="21" width="3" customWidth="1"/>
    <col min="22" max="24" width="5.140625" customWidth="1"/>
    <col min="25" max="25" width="3" customWidth="1"/>
    <col min="26" max="28" width="5.140625" customWidth="1"/>
    <col min="29" max="29" width="3" customWidth="1"/>
    <col min="30" max="32" width="5.140625" customWidth="1"/>
    <col min="33" max="33" width="3" customWidth="1"/>
    <col min="34" max="36" width="5.140625" customWidth="1"/>
    <col min="37" max="37" width="3" customWidth="1"/>
    <col min="38" max="40" width="5.140625" customWidth="1"/>
    <col min="41" max="41" width="3" customWidth="1"/>
    <col min="42" max="44" width="5.140625" customWidth="1"/>
    <col min="45" max="45" width="3" customWidth="1"/>
    <col min="46" max="48" width="5.140625" customWidth="1"/>
  </cols>
  <sheetData>
    <row r="1" spans="1:48" s="25" customFormat="1" ht="95.25" customHeight="1" thickBot="1" x14ac:dyDescent="0.3">
      <c r="A1" s="23">
        <f>Base!B3</f>
        <v>2021</v>
      </c>
      <c r="B1" s="24"/>
      <c r="C1" s="24"/>
      <c r="D1" s="24"/>
      <c r="E1" s="24"/>
      <c r="F1" s="24"/>
      <c r="G1" s="24"/>
      <c r="H1" s="24"/>
      <c r="I1" s="24"/>
      <c r="J1" s="24"/>
      <c r="K1" s="24"/>
      <c r="L1" s="24"/>
      <c r="M1" s="24"/>
      <c r="N1" s="24"/>
      <c r="O1" s="24"/>
      <c r="P1" s="24"/>
      <c r="Q1" s="24"/>
      <c r="R1" s="24"/>
      <c r="S1" s="24"/>
      <c r="T1" s="24"/>
      <c r="U1" s="24"/>
      <c r="V1" s="24"/>
      <c r="W1" s="24"/>
      <c r="X1" s="24"/>
      <c r="Y1" s="24"/>
      <c r="Z1" s="24"/>
      <c r="AA1" s="24"/>
      <c r="AB1" s="24"/>
      <c r="AC1" s="24"/>
      <c r="AD1" s="24"/>
      <c r="AE1" s="24"/>
      <c r="AF1" s="24"/>
      <c r="AG1" s="24"/>
      <c r="AH1" s="24"/>
      <c r="AI1" s="24"/>
      <c r="AJ1" s="24"/>
      <c r="AK1" s="24"/>
      <c r="AL1" s="24"/>
      <c r="AM1" s="24"/>
      <c r="AN1" s="24"/>
      <c r="AO1" s="24"/>
      <c r="AP1" s="24"/>
      <c r="AQ1" s="24"/>
      <c r="AR1" s="24"/>
      <c r="AS1" s="24"/>
      <c r="AT1" s="24"/>
      <c r="AU1" s="24"/>
      <c r="AV1" s="24"/>
    </row>
    <row r="2" spans="1:48" s="29" customFormat="1" ht="21.75" customHeight="1" x14ac:dyDescent="0.25">
      <c r="A2" s="26" t="s">
        <v>0</v>
      </c>
      <c r="B2" s="27"/>
      <c r="C2" s="27"/>
      <c r="D2" s="28"/>
      <c r="E2" s="26" t="s">
        <v>1</v>
      </c>
      <c r="F2" s="27"/>
      <c r="G2" s="27"/>
      <c r="H2" s="28"/>
      <c r="I2" s="26" t="s">
        <v>2</v>
      </c>
      <c r="J2" s="27"/>
      <c r="K2" s="27"/>
      <c r="L2" s="28"/>
      <c r="M2" s="26" t="s">
        <v>3</v>
      </c>
      <c r="N2" s="27"/>
      <c r="O2" s="27"/>
      <c r="P2" s="28"/>
      <c r="Q2" s="26" t="s">
        <v>4</v>
      </c>
      <c r="R2" s="27"/>
      <c r="S2" s="27"/>
      <c r="T2" s="28"/>
      <c r="U2" s="26" t="s">
        <v>5</v>
      </c>
      <c r="V2" s="27"/>
      <c r="W2" s="27"/>
      <c r="X2" s="28"/>
      <c r="Y2" s="26" t="s">
        <v>6</v>
      </c>
      <c r="Z2" s="27"/>
      <c r="AA2" s="27"/>
      <c r="AB2" s="28"/>
      <c r="AC2" s="26" t="s">
        <v>7</v>
      </c>
      <c r="AD2" s="27"/>
      <c r="AE2" s="27"/>
      <c r="AF2" s="28"/>
      <c r="AG2" s="26" t="s">
        <v>8</v>
      </c>
      <c r="AH2" s="27"/>
      <c r="AI2" s="27"/>
      <c r="AJ2" s="28"/>
      <c r="AK2" s="26" t="s">
        <v>15</v>
      </c>
      <c r="AL2" s="27"/>
      <c r="AM2" s="27"/>
      <c r="AN2" s="28"/>
      <c r="AO2" s="26" t="s">
        <v>9</v>
      </c>
      <c r="AP2" s="27"/>
      <c r="AQ2" s="27"/>
      <c r="AR2" s="28"/>
      <c r="AS2" s="26" t="s">
        <v>10</v>
      </c>
      <c r="AT2" s="27"/>
      <c r="AU2" s="27"/>
      <c r="AV2" s="28"/>
    </row>
    <row r="3" spans="1:48" s="29" customFormat="1" ht="21.75" customHeight="1" x14ac:dyDescent="0.25">
      <c r="A3" s="30"/>
      <c r="B3" s="31" t="s">
        <v>12</v>
      </c>
      <c r="C3" s="31" t="s">
        <v>13</v>
      </c>
      <c r="D3" s="32" t="s">
        <v>14</v>
      </c>
      <c r="E3" s="30"/>
      <c r="F3" s="31" t="s">
        <v>12</v>
      </c>
      <c r="G3" s="31" t="s">
        <v>13</v>
      </c>
      <c r="H3" s="32" t="s">
        <v>14</v>
      </c>
      <c r="I3" s="30"/>
      <c r="J3" s="31" t="s">
        <v>12</v>
      </c>
      <c r="K3" s="31" t="s">
        <v>13</v>
      </c>
      <c r="L3" s="32" t="s">
        <v>14</v>
      </c>
      <c r="M3" s="30"/>
      <c r="N3" s="31" t="s">
        <v>12</v>
      </c>
      <c r="O3" s="31" t="s">
        <v>13</v>
      </c>
      <c r="P3" s="32" t="s">
        <v>14</v>
      </c>
      <c r="Q3" s="30"/>
      <c r="R3" s="31" t="s">
        <v>12</v>
      </c>
      <c r="S3" s="31" t="s">
        <v>13</v>
      </c>
      <c r="T3" s="32" t="s">
        <v>14</v>
      </c>
      <c r="U3" s="30"/>
      <c r="V3" s="31" t="s">
        <v>12</v>
      </c>
      <c r="W3" s="31" t="s">
        <v>13</v>
      </c>
      <c r="X3" s="32" t="s">
        <v>14</v>
      </c>
      <c r="Y3" s="30"/>
      <c r="Z3" s="31" t="s">
        <v>12</v>
      </c>
      <c r="AA3" s="31" t="s">
        <v>13</v>
      </c>
      <c r="AB3" s="32" t="s">
        <v>14</v>
      </c>
      <c r="AC3" s="30"/>
      <c r="AD3" s="31" t="s">
        <v>12</v>
      </c>
      <c r="AE3" s="31" t="s">
        <v>13</v>
      </c>
      <c r="AF3" s="32" t="s">
        <v>14</v>
      </c>
      <c r="AG3" s="30"/>
      <c r="AH3" s="31" t="s">
        <v>12</v>
      </c>
      <c r="AI3" s="31" t="s">
        <v>13</v>
      </c>
      <c r="AJ3" s="32" t="s">
        <v>14</v>
      </c>
      <c r="AK3" s="30"/>
      <c r="AL3" s="31" t="s">
        <v>12</v>
      </c>
      <c r="AM3" s="31" t="s">
        <v>13</v>
      </c>
      <c r="AN3" s="32" t="s">
        <v>14</v>
      </c>
      <c r="AO3" s="30"/>
      <c r="AP3" s="31" t="s">
        <v>12</v>
      </c>
      <c r="AQ3" s="31" t="s">
        <v>13</v>
      </c>
      <c r="AR3" s="32" t="s">
        <v>14</v>
      </c>
      <c r="AS3" s="30"/>
      <c r="AT3" s="31" t="s">
        <v>12</v>
      </c>
      <c r="AU3" s="31" t="s">
        <v>13</v>
      </c>
      <c r="AV3" s="32" t="s">
        <v>14</v>
      </c>
    </row>
    <row r="4" spans="1:48" ht="19.5" customHeight="1" x14ac:dyDescent="0.25">
      <c r="A4" s="33">
        <f>DATE($A$1,1,ROW(A1))</f>
        <v>44197</v>
      </c>
      <c r="B4" s="34"/>
      <c r="C4" s="35"/>
      <c r="D4" s="36"/>
      <c r="E4" s="33">
        <f>DATE($A$1,2,ROW(E1))</f>
        <v>44228</v>
      </c>
      <c r="F4" s="34"/>
      <c r="G4" s="35"/>
      <c r="H4" s="36"/>
      <c r="I4" s="33">
        <f>DATE($A$1,3,ROW(I1))</f>
        <v>44256</v>
      </c>
      <c r="J4" s="34"/>
      <c r="K4" s="35"/>
      <c r="L4" s="36"/>
      <c r="M4" s="33">
        <f>DATE($A$1,4,ROW(M1))</f>
        <v>44287</v>
      </c>
      <c r="N4" s="34"/>
      <c r="O4" s="35"/>
      <c r="P4" s="36"/>
      <c r="Q4" s="4">
        <f>DATE($A$1,5,ROW(M1))</f>
        <v>44317</v>
      </c>
      <c r="R4" s="16"/>
      <c r="S4" s="17"/>
      <c r="T4" s="18"/>
      <c r="U4" s="33">
        <f>DATE($A$1,6,ROW(M1))</f>
        <v>44348</v>
      </c>
      <c r="V4" s="34"/>
      <c r="W4" s="35"/>
      <c r="X4" s="36"/>
      <c r="Y4" s="33">
        <f>DATE($A$1,7,ROW(M1))</f>
        <v>44378</v>
      </c>
      <c r="Z4" s="34"/>
      <c r="AA4" s="35"/>
      <c r="AB4" s="36"/>
      <c r="AC4" s="4">
        <f>DATE($A$1,8,ROW(M1))</f>
        <v>44409</v>
      </c>
      <c r="AD4" s="16"/>
      <c r="AE4" s="17"/>
      <c r="AF4" s="18"/>
      <c r="AG4" s="33">
        <f>DATE($A$1,9,ROW(M1))</f>
        <v>44440</v>
      </c>
      <c r="AH4" s="34"/>
      <c r="AI4" s="35"/>
      <c r="AJ4" s="36"/>
      <c r="AK4" s="33">
        <f>DATE($A$1,10,ROW(M1))</f>
        <v>44470</v>
      </c>
      <c r="AL4" s="34"/>
      <c r="AM4" s="35"/>
      <c r="AN4" s="36"/>
      <c r="AO4" s="33">
        <f>DATE($A$1,11,ROW(M1))</f>
        <v>44501</v>
      </c>
      <c r="AP4" s="34"/>
      <c r="AQ4" s="35"/>
      <c r="AR4" s="36"/>
      <c r="AS4" s="33">
        <f>DATE($A$1,12,ROW(M1))</f>
        <v>44531</v>
      </c>
      <c r="AT4" s="34"/>
      <c r="AU4" s="35"/>
      <c r="AV4" s="36"/>
    </row>
    <row r="5" spans="1:48" ht="19.5" customHeight="1" x14ac:dyDescent="0.25">
      <c r="A5" s="4">
        <f t="shared" ref="A5:A34" si="0">DATE($A$1,1,ROW(A2))</f>
        <v>44198</v>
      </c>
      <c r="B5" s="5"/>
      <c r="C5" s="6"/>
      <c r="D5" s="7"/>
      <c r="E5" s="33">
        <f t="shared" ref="E5:E31" si="1">DATE($A$1,2,ROW(E2))</f>
        <v>44229</v>
      </c>
      <c r="F5" s="52"/>
      <c r="G5" s="53"/>
      <c r="H5" s="54"/>
      <c r="I5" s="33">
        <f t="shared" ref="I5:I34" si="2">DATE($A$1,3,ROW(I2))</f>
        <v>44257</v>
      </c>
      <c r="J5" s="37"/>
      <c r="K5" s="38"/>
      <c r="L5" s="39"/>
      <c r="M5" s="33">
        <f t="shared" ref="M5:M33" si="3">DATE($A$1,4,ROW(M2))</f>
        <v>44288</v>
      </c>
      <c r="N5" s="37"/>
      <c r="O5" s="38"/>
      <c r="P5" s="39"/>
      <c r="Q5" s="4">
        <f t="shared" ref="Q5:Q34" si="4">DATE($A$1,5,ROW(M2))</f>
        <v>44318</v>
      </c>
      <c r="R5" s="5"/>
      <c r="S5" s="6"/>
      <c r="T5" s="7"/>
      <c r="U5" s="33">
        <f t="shared" ref="U5:U33" si="5">DATE($A$1,6,ROW(M2))</f>
        <v>44349</v>
      </c>
      <c r="V5" s="37"/>
      <c r="W5" s="38"/>
      <c r="X5" s="39"/>
      <c r="Y5" s="33">
        <f t="shared" ref="Y5:Y34" si="6">DATE($A$1,7,ROW(M2))</f>
        <v>44379</v>
      </c>
      <c r="Z5" s="37"/>
      <c r="AA5" s="38"/>
      <c r="AB5" s="39"/>
      <c r="AC5" s="33">
        <f t="shared" ref="AC5:AC34" si="7">DATE($A$1,8,ROW(M2))</f>
        <v>44410</v>
      </c>
      <c r="AD5" s="37"/>
      <c r="AE5" s="38"/>
      <c r="AF5" s="39"/>
      <c r="AG5" s="33">
        <f t="shared" ref="AG5:AG33" si="8">DATE($A$1,9,ROW(M2))</f>
        <v>44441</v>
      </c>
      <c r="AH5" s="37"/>
      <c r="AI5" s="38"/>
      <c r="AJ5" s="39"/>
      <c r="AK5" s="4">
        <f t="shared" ref="AK5:AK34" si="9">DATE($A$1,10,ROW(M2))</f>
        <v>44471</v>
      </c>
      <c r="AL5" s="5"/>
      <c r="AM5" s="6"/>
      <c r="AN5" s="7"/>
      <c r="AO5" s="33">
        <f t="shared" ref="AO5:AO33" si="10">DATE($A$1,11,ROW(M2))</f>
        <v>44502</v>
      </c>
      <c r="AP5" s="37"/>
      <c r="AQ5" s="38"/>
      <c r="AR5" s="39"/>
      <c r="AS5" s="33">
        <f t="shared" ref="AS5:AS34" si="11">DATE($A$1,12,ROW(M2))</f>
        <v>44532</v>
      </c>
      <c r="AT5" s="37"/>
      <c r="AU5" s="38"/>
      <c r="AV5" s="39"/>
    </row>
    <row r="6" spans="1:48" ht="19.5" customHeight="1" x14ac:dyDescent="0.25">
      <c r="A6" s="4">
        <f t="shared" si="0"/>
        <v>44199</v>
      </c>
      <c r="B6" s="5"/>
      <c r="C6" s="6"/>
      <c r="D6" s="7"/>
      <c r="E6" s="33">
        <f t="shared" si="1"/>
        <v>44230</v>
      </c>
      <c r="F6" s="52"/>
      <c r="G6" s="55">
        <v>3</v>
      </c>
      <c r="H6" s="54"/>
      <c r="I6" s="33">
        <f t="shared" si="2"/>
        <v>44258</v>
      </c>
      <c r="J6" s="37"/>
      <c r="K6" s="38"/>
      <c r="L6" s="39"/>
      <c r="M6" s="4">
        <f t="shared" si="3"/>
        <v>44289</v>
      </c>
      <c r="N6" s="5"/>
      <c r="O6" s="6"/>
      <c r="P6" s="7"/>
      <c r="Q6" s="33">
        <f t="shared" si="4"/>
        <v>44319</v>
      </c>
      <c r="R6" s="37"/>
      <c r="S6" s="38"/>
      <c r="T6" s="39"/>
      <c r="U6" s="33">
        <f t="shared" si="5"/>
        <v>44350</v>
      </c>
      <c r="V6" s="37"/>
      <c r="W6" s="38"/>
      <c r="X6" s="39"/>
      <c r="Y6" s="4">
        <f t="shared" si="6"/>
        <v>44380</v>
      </c>
      <c r="Z6" s="5"/>
      <c r="AA6" s="6"/>
      <c r="AB6" s="7"/>
      <c r="AC6" s="33">
        <f t="shared" si="7"/>
        <v>44411</v>
      </c>
      <c r="AD6" s="37"/>
      <c r="AE6" s="38"/>
      <c r="AF6" s="39"/>
      <c r="AG6" s="33">
        <f t="shared" si="8"/>
        <v>44442</v>
      </c>
      <c r="AH6" s="37"/>
      <c r="AI6" s="38"/>
      <c r="AJ6" s="39"/>
      <c r="AK6" s="4">
        <f t="shared" si="9"/>
        <v>44472</v>
      </c>
      <c r="AL6" s="5"/>
      <c r="AM6" s="6"/>
      <c r="AN6" s="7"/>
      <c r="AO6" s="33">
        <f t="shared" si="10"/>
        <v>44503</v>
      </c>
      <c r="AP6" s="37"/>
      <c r="AQ6" s="38"/>
      <c r="AR6" s="39"/>
      <c r="AS6" s="33">
        <f t="shared" si="11"/>
        <v>44533</v>
      </c>
      <c r="AT6" s="37"/>
      <c r="AU6" s="38"/>
      <c r="AV6" s="39"/>
    </row>
    <row r="7" spans="1:48" ht="19.5" customHeight="1" x14ac:dyDescent="0.25">
      <c r="A7" s="33">
        <f t="shared" si="0"/>
        <v>44200</v>
      </c>
      <c r="B7" s="37"/>
      <c r="C7" s="38"/>
      <c r="D7" s="39"/>
      <c r="E7" s="33">
        <f t="shared" si="1"/>
        <v>44231</v>
      </c>
      <c r="F7" s="52"/>
      <c r="G7" s="56"/>
      <c r="H7" s="54"/>
      <c r="I7" s="33">
        <f t="shared" si="2"/>
        <v>44259</v>
      </c>
      <c r="J7" s="37"/>
      <c r="K7" s="38"/>
      <c r="L7" s="39"/>
      <c r="M7" s="4">
        <f t="shared" si="3"/>
        <v>44290</v>
      </c>
      <c r="N7" s="5"/>
      <c r="O7" s="6"/>
      <c r="P7" s="7"/>
      <c r="Q7" s="33">
        <f t="shared" si="4"/>
        <v>44320</v>
      </c>
      <c r="R7" s="37"/>
      <c r="S7" s="38"/>
      <c r="T7" s="39"/>
      <c r="U7" s="33">
        <f t="shared" si="5"/>
        <v>44351</v>
      </c>
      <c r="V7" s="37"/>
      <c r="W7" s="38"/>
      <c r="X7" s="39"/>
      <c r="Y7" s="4">
        <f t="shared" si="6"/>
        <v>44381</v>
      </c>
      <c r="Z7" s="5"/>
      <c r="AA7" s="6"/>
      <c r="AB7" s="7"/>
      <c r="AC7" s="33">
        <f t="shared" si="7"/>
        <v>44412</v>
      </c>
      <c r="AD7" s="37"/>
      <c r="AE7" s="38"/>
      <c r="AF7" s="39"/>
      <c r="AG7" s="4">
        <f t="shared" si="8"/>
        <v>44443</v>
      </c>
      <c r="AH7" s="5"/>
      <c r="AI7" s="6"/>
      <c r="AJ7" s="7"/>
      <c r="AK7" s="33">
        <f t="shared" si="9"/>
        <v>44473</v>
      </c>
      <c r="AL7" s="37"/>
      <c r="AM7" s="38"/>
      <c r="AN7" s="39"/>
      <c r="AO7" s="33">
        <f t="shared" si="10"/>
        <v>44504</v>
      </c>
      <c r="AP7" s="37"/>
      <c r="AQ7" s="38"/>
      <c r="AR7" s="39"/>
      <c r="AS7" s="4">
        <f t="shared" si="11"/>
        <v>44534</v>
      </c>
      <c r="AT7" s="5"/>
      <c r="AU7" s="6"/>
      <c r="AV7" s="7"/>
    </row>
    <row r="8" spans="1:48" ht="19.5" customHeight="1" x14ac:dyDescent="0.25">
      <c r="A8" s="33">
        <f t="shared" si="0"/>
        <v>44201</v>
      </c>
      <c r="B8" s="37"/>
      <c r="C8" s="38"/>
      <c r="D8" s="39"/>
      <c r="E8" s="33">
        <f t="shared" si="1"/>
        <v>44232</v>
      </c>
      <c r="F8" s="57">
        <v>1</v>
      </c>
      <c r="G8" s="56"/>
      <c r="H8" s="54"/>
      <c r="I8" s="33">
        <f t="shared" si="2"/>
        <v>44260</v>
      </c>
      <c r="J8" s="37"/>
      <c r="K8" s="38"/>
      <c r="L8" s="39"/>
      <c r="M8" s="33">
        <f t="shared" si="3"/>
        <v>44291</v>
      </c>
      <c r="N8" s="37"/>
      <c r="O8" s="38"/>
      <c r="P8" s="39"/>
      <c r="Q8" s="33">
        <f t="shared" si="4"/>
        <v>44321</v>
      </c>
      <c r="R8" s="37"/>
      <c r="S8" s="38"/>
      <c r="T8" s="39"/>
      <c r="U8" s="4">
        <f t="shared" si="5"/>
        <v>44352</v>
      </c>
      <c r="V8" s="5"/>
      <c r="W8" s="6"/>
      <c r="X8" s="7"/>
      <c r="Y8" s="33">
        <f t="shared" si="6"/>
        <v>44382</v>
      </c>
      <c r="Z8" s="37"/>
      <c r="AA8" s="38"/>
      <c r="AB8" s="39"/>
      <c r="AC8" s="33">
        <f t="shared" si="7"/>
        <v>44413</v>
      </c>
      <c r="AD8" s="37"/>
      <c r="AE8" s="38"/>
      <c r="AF8" s="39"/>
      <c r="AG8" s="4">
        <f t="shared" si="8"/>
        <v>44444</v>
      </c>
      <c r="AH8" s="5"/>
      <c r="AI8" s="6"/>
      <c r="AJ8" s="7"/>
      <c r="AK8" s="33">
        <f t="shared" si="9"/>
        <v>44474</v>
      </c>
      <c r="AL8" s="37"/>
      <c r="AM8" s="38"/>
      <c r="AN8" s="39"/>
      <c r="AO8" s="33">
        <f t="shared" si="10"/>
        <v>44505</v>
      </c>
      <c r="AP8" s="37"/>
      <c r="AQ8" s="38"/>
      <c r="AR8" s="39"/>
      <c r="AS8" s="4">
        <f t="shared" si="11"/>
        <v>44535</v>
      </c>
      <c r="AT8" s="5"/>
      <c r="AU8" s="6"/>
      <c r="AV8" s="7"/>
    </row>
    <row r="9" spans="1:48" ht="19.5" customHeight="1" x14ac:dyDescent="0.25">
      <c r="A9" s="33">
        <f t="shared" si="0"/>
        <v>44202</v>
      </c>
      <c r="B9" s="37"/>
      <c r="C9" s="38"/>
      <c r="D9" s="39"/>
      <c r="E9" s="4">
        <f t="shared" si="1"/>
        <v>44233</v>
      </c>
      <c r="F9" s="58"/>
      <c r="G9" s="59"/>
      <c r="H9" s="60"/>
      <c r="I9" s="4">
        <f t="shared" si="2"/>
        <v>44261</v>
      </c>
      <c r="J9" s="5"/>
      <c r="K9" s="6"/>
      <c r="L9" s="7"/>
      <c r="M9" s="33">
        <f t="shared" si="3"/>
        <v>44292</v>
      </c>
      <c r="N9" s="37"/>
      <c r="O9" s="38"/>
      <c r="P9" s="39"/>
      <c r="Q9" s="33">
        <f t="shared" si="4"/>
        <v>44322</v>
      </c>
      <c r="R9" s="37"/>
      <c r="S9" s="38"/>
      <c r="T9" s="39"/>
      <c r="U9" s="4">
        <f t="shared" si="5"/>
        <v>44353</v>
      </c>
      <c r="V9" s="5"/>
      <c r="W9" s="6"/>
      <c r="X9" s="7"/>
      <c r="Y9" s="33">
        <f t="shared" si="6"/>
        <v>44383</v>
      </c>
      <c r="Z9" s="37"/>
      <c r="AA9" s="38"/>
      <c r="AB9" s="39"/>
      <c r="AC9" s="33">
        <f t="shared" si="7"/>
        <v>44414</v>
      </c>
      <c r="AD9" s="37"/>
      <c r="AE9" s="38"/>
      <c r="AF9" s="39"/>
      <c r="AG9" s="33">
        <f t="shared" si="8"/>
        <v>44445</v>
      </c>
      <c r="AH9" s="37"/>
      <c r="AI9" s="38"/>
      <c r="AJ9" s="39"/>
      <c r="AK9" s="33">
        <f t="shared" si="9"/>
        <v>44475</v>
      </c>
      <c r="AL9" s="37"/>
      <c r="AM9" s="38"/>
      <c r="AN9" s="39"/>
      <c r="AO9" s="4">
        <f t="shared" si="10"/>
        <v>44506</v>
      </c>
      <c r="AP9" s="5"/>
      <c r="AQ9" s="6"/>
      <c r="AR9" s="7"/>
      <c r="AS9" s="33">
        <f t="shared" si="11"/>
        <v>44536</v>
      </c>
      <c r="AT9" s="37"/>
      <c r="AU9" s="38"/>
      <c r="AV9" s="39"/>
    </row>
    <row r="10" spans="1:48" ht="19.5" customHeight="1" x14ac:dyDescent="0.25">
      <c r="A10" s="33">
        <f t="shared" si="0"/>
        <v>44203</v>
      </c>
      <c r="B10" s="37"/>
      <c r="C10" s="38"/>
      <c r="D10" s="39"/>
      <c r="E10" s="4">
        <f t="shared" si="1"/>
        <v>44234</v>
      </c>
      <c r="F10" s="58"/>
      <c r="G10" s="59"/>
      <c r="H10" s="61">
        <v>2</v>
      </c>
      <c r="I10" s="4">
        <f t="shared" si="2"/>
        <v>44262</v>
      </c>
      <c r="J10" s="5"/>
      <c r="K10" s="6"/>
      <c r="L10" s="7"/>
      <c r="M10" s="33">
        <f t="shared" si="3"/>
        <v>44293</v>
      </c>
      <c r="N10" s="37"/>
      <c r="O10" s="38"/>
      <c r="P10" s="39"/>
      <c r="Q10" s="33">
        <f t="shared" si="4"/>
        <v>44323</v>
      </c>
      <c r="R10" s="37"/>
      <c r="S10" s="38"/>
      <c r="T10" s="39"/>
      <c r="U10" s="33">
        <f t="shared" si="5"/>
        <v>44354</v>
      </c>
      <c r="V10" s="37"/>
      <c r="W10" s="38"/>
      <c r="X10" s="39"/>
      <c r="Y10" s="33">
        <f t="shared" si="6"/>
        <v>44384</v>
      </c>
      <c r="Z10" s="37"/>
      <c r="AA10" s="38"/>
      <c r="AB10" s="39"/>
      <c r="AC10" s="4">
        <f t="shared" si="7"/>
        <v>44415</v>
      </c>
      <c r="AD10" s="5"/>
      <c r="AE10" s="6"/>
      <c r="AF10" s="7"/>
      <c r="AG10" s="33">
        <f t="shared" si="8"/>
        <v>44446</v>
      </c>
      <c r="AH10" s="37"/>
      <c r="AI10" s="38"/>
      <c r="AJ10" s="39"/>
      <c r="AK10" s="33">
        <f t="shared" si="9"/>
        <v>44476</v>
      </c>
      <c r="AL10" s="37"/>
      <c r="AM10" s="38"/>
      <c r="AN10" s="39"/>
      <c r="AO10" s="4">
        <f t="shared" si="10"/>
        <v>44507</v>
      </c>
      <c r="AP10" s="5"/>
      <c r="AQ10" s="6"/>
      <c r="AR10" s="7"/>
      <c r="AS10" s="33">
        <f t="shared" si="11"/>
        <v>44537</v>
      </c>
      <c r="AT10" s="37"/>
      <c r="AU10" s="38"/>
      <c r="AV10" s="39"/>
    </row>
    <row r="11" spans="1:48" ht="19.5" customHeight="1" x14ac:dyDescent="0.25">
      <c r="A11" s="33">
        <f t="shared" si="0"/>
        <v>44204</v>
      </c>
      <c r="B11" s="37"/>
      <c r="C11" s="38"/>
      <c r="D11" s="39"/>
      <c r="E11" s="33">
        <f t="shared" si="1"/>
        <v>44235</v>
      </c>
      <c r="F11" s="52"/>
      <c r="G11" s="56"/>
      <c r="H11" s="62"/>
      <c r="I11" s="33">
        <f t="shared" si="2"/>
        <v>44263</v>
      </c>
      <c r="J11" s="37"/>
      <c r="K11" s="38"/>
      <c r="L11" s="39"/>
      <c r="M11" s="33">
        <f t="shared" si="3"/>
        <v>44294</v>
      </c>
      <c r="N11" s="37"/>
      <c r="O11" s="38"/>
      <c r="P11" s="39"/>
      <c r="Q11" s="4">
        <f t="shared" si="4"/>
        <v>44324</v>
      </c>
      <c r="R11" s="5"/>
      <c r="S11" s="6"/>
      <c r="T11" s="7"/>
      <c r="U11" s="33">
        <f t="shared" si="5"/>
        <v>44355</v>
      </c>
      <c r="V11" s="37"/>
      <c r="W11" s="38"/>
      <c r="X11" s="39"/>
      <c r="Y11" s="33">
        <f t="shared" si="6"/>
        <v>44385</v>
      </c>
      <c r="Z11" s="37"/>
      <c r="AA11" s="38"/>
      <c r="AB11" s="39"/>
      <c r="AC11" s="4">
        <f t="shared" si="7"/>
        <v>44416</v>
      </c>
      <c r="AD11" s="5"/>
      <c r="AE11" s="6"/>
      <c r="AF11" s="7"/>
      <c r="AG11" s="33">
        <f t="shared" si="8"/>
        <v>44447</v>
      </c>
      <c r="AH11" s="37"/>
      <c r="AI11" s="38"/>
      <c r="AJ11" s="39"/>
      <c r="AK11" s="33">
        <f t="shared" si="9"/>
        <v>44477</v>
      </c>
      <c r="AL11" s="37"/>
      <c r="AM11" s="38"/>
      <c r="AN11" s="39"/>
      <c r="AO11" s="33">
        <f t="shared" si="10"/>
        <v>44508</v>
      </c>
      <c r="AP11" s="37"/>
      <c r="AQ11" s="38"/>
      <c r="AR11" s="39"/>
      <c r="AS11" s="33">
        <f t="shared" si="11"/>
        <v>44538</v>
      </c>
      <c r="AT11" s="37"/>
      <c r="AU11" s="38"/>
      <c r="AV11" s="39"/>
    </row>
    <row r="12" spans="1:48" ht="19.5" customHeight="1" x14ac:dyDescent="0.25">
      <c r="A12" s="4">
        <f t="shared" si="0"/>
        <v>44205</v>
      </c>
      <c r="B12" s="5"/>
      <c r="C12" s="6"/>
      <c r="D12" s="7"/>
      <c r="E12" s="33">
        <f t="shared" si="1"/>
        <v>44236</v>
      </c>
      <c r="F12" s="52"/>
      <c r="G12" s="56"/>
      <c r="H12" s="62"/>
      <c r="I12" s="33">
        <f t="shared" si="2"/>
        <v>44264</v>
      </c>
      <c r="J12" s="37"/>
      <c r="K12" s="38"/>
      <c r="L12" s="39"/>
      <c r="M12" s="33">
        <f t="shared" si="3"/>
        <v>44295</v>
      </c>
      <c r="N12" s="37"/>
      <c r="O12" s="38"/>
      <c r="P12" s="39"/>
      <c r="Q12" s="4">
        <f t="shared" si="4"/>
        <v>44325</v>
      </c>
      <c r="R12" s="5"/>
      <c r="S12" s="6"/>
      <c r="T12" s="7"/>
      <c r="U12" s="33">
        <f t="shared" si="5"/>
        <v>44356</v>
      </c>
      <c r="V12" s="37"/>
      <c r="W12" s="38"/>
      <c r="X12" s="39"/>
      <c r="Y12" s="33">
        <f t="shared" si="6"/>
        <v>44386</v>
      </c>
      <c r="Z12" s="37"/>
      <c r="AA12" s="38"/>
      <c r="AB12" s="39"/>
      <c r="AC12" s="33">
        <f t="shared" si="7"/>
        <v>44417</v>
      </c>
      <c r="AD12" s="37"/>
      <c r="AE12" s="38"/>
      <c r="AF12" s="39"/>
      <c r="AG12" s="33">
        <f t="shared" si="8"/>
        <v>44448</v>
      </c>
      <c r="AH12" s="37"/>
      <c r="AI12" s="38"/>
      <c r="AJ12" s="39"/>
      <c r="AK12" s="4">
        <f t="shared" si="9"/>
        <v>44478</v>
      </c>
      <c r="AL12" s="5"/>
      <c r="AM12" s="6"/>
      <c r="AN12" s="7"/>
      <c r="AO12" s="33">
        <f t="shared" si="10"/>
        <v>44509</v>
      </c>
      <c r="AP12" s="37"/>
      <c r="AQ12" s="38"/>
      <c r="AR12" s="39"/>
      <c r="AS12" s="33">
        <f t="shared" si="11"/>
        <v>44539</v>
      </c>
      <c r="AT12" s="37"/>
      <c r="AU12" s="38"/>
      <c r="AV12" s="39"/>
    </row>
    <row r="13" spans="1:48" ht="19.5" customHeight="1" x14ac:dyDescent="0.25">
      <c r="A13" s="4">
        <f t="shared" si="0"/>
        <v>44206</v>
      </c>
      <c r="B13" s="5"/>
      <c r="C13" s="6"/>
      <c r="D13" s="7"/>
      <c r="E13" s="33">
        <f t="shared" si="1"/>
        <v>44237</v>
      </c>
      <c r="F13" s="52"/>
      <c r="G13" s="56"/>
      <c r="H13" s="62"/>
      <c r="I13" s="33">
        <f t="shared" si="2"/>
        <v>44265</v>
      </c>
      <c r="J13" s="37"/>
      <c r="K13" s="38"/>
      <c r="L13" s="39"/>
      <c r="M13" s="4">
        <f t="shared" si="3"/>
        <v>44296</v>
      </c>
      <c r="N13" s="5"/>
      <c r="O13" s="6"/>
      <c r="P13" s="7"/>
      <c r="Q13" s="33">
        <f t="shared" si="4"/>
        <v>44326</v>
      </c>
      <c r="R13" s="37"/>
      <c r="S13" s="38"/>
      <c r="T13" s="39"/>
      <c r="U13" s="33">
        <f t="shared" si="5"/>
        <v>44357</v>
      </c>
      <c r="V13" s="37"/>
      <c r="W13" s="38"/>
      <c r="X13" s="39"/>
      <c r="Y13" s="4">
        <f t="shared" si="6"/>
        <v>44387</v>
      </c>
      <c r="Z13" s="5"/>
      <c r="AA13" s="6"/>
      <c r="AB13" s="7"/>
      <c r="AC13" s="33">
        <f t="shared" si="7"/>
        <v>44418</v>
      </c>
      <c r="AD13" s="37"/>
      <c r="AE13" s="38"/>
      <c r="AF13" s="39"/>
      <c r="AG13" s="33">
        <f t="shared" si="8"/>
        <v>44449</v>
      </c>
      <c r="AH13" s="37"/>
      <c r="AI13" s="38"/>
      <c r="AJ13" s="39"/>
      <c r="AK13" s="4">
        <f t="shared" si="9"/>
        <v>44479</v>
      </c>
      <c r="AL13" s="5"/>
      <c r="AM13" s="6"/>
      <c r="AN13" s="7"/>
      <c r="AO13" s="33">
        <f t="shared" si="10"/>
        <v>44510</v>
      </c>
      <c r="AP13" s="37"/>
      <c r="AQ13" s="38"/>
      <c r="AR13" s="39"/>
      <c r="AS13" s="33">
        <f t="shared" si="11"/>
        <v>44540</v>
      </c>
      <c r="AT13" s="37"/>
      <c r="AU13" s="38"/>
      <c r="AV13" s="39"/>
    </row>
    <row r="14" spans="1:48" ht="19.5" customHeight="1" x14ac:dyDescent="0.25">
      <c r="A14" s="33">
        <f t="shared" si="0"/>
        <v>44207</v>
      </c>
      <c r="B14" s="37"/>
      <c r="C14" s="38"/>
      <c r="D14" s="39"/>
      <c r="E14" s="33">
        <f t="shared" si="1"/>
        <v>44238</v>
      </c>
      <c r="F14" s="52"/>
      <c r="G14" s="56"/>
      <c r="H14" s="62"/>
      <c r="I14" s="33">
        <f t="shared" si="2"/>
        <v>44266</v>
      </c>
      <c r="J14" s="37"/>
      <c r="K14" s="38"/>
      <c r="L14" s="39"/>
      <c r="M14" s="4">
        <f t="shared" si="3"/>
        <v>44297</v>
      </c>
      <c r="N14" s="5"/>
      <c r="O14" s="6"/>
      <c r="P14" s="7"/>
      <c r="Q14" s="33">
        <f t="shared" si="4"/>
        <v>44327</v>
      </c>
      <c r="R14" s="37"/>
      <c r="S14" s="38"/>
      <c r="T14" s="39"/>
      <c r="U14" s="33">
        <f t="shared" si="5"/>
        <v>44358</v>
      </c>
      <c r="V14" s="37"/>
      <c r="W14" s="38"/>
      <c r="X14" s="39"/>
      <c r="Y14" s="4">
        <f t="shared" si="6"/>
        <v>44388</v>
      </c>
      <c r="Z14" s="5"/>
      <c r="AA14" s="6"/>
      <c r="AB14" s="7"/>
      <c r="AC14" s="33">
        <f t="shared" si="7"/>
        <v>44419</v>
      </c>
      <c r="AD14" s="37"/>
      <c r="AE14" s="38"/>
      <c r="AF14" s="39"/>
      <c r="AG14" s="4">
        <f t="shared" si="8"/>
        <v>44450</v>
      </c>
      <c r="AH14" s="5"/>
      <c r="AI14" s="6"/>
      <c r="AJ14" s="7"/>
      <c r="AK14" s="33">
        <f t="shared" si="9"/>
        <v>44480</v>
      </c>
      <c r="AL14" s="37"/>
      <c r="AM14" s="38"/>
      <c r="AN14" s="39"/>
      <c r="AO14" s="33">
        <f t="shared" si="10"/>
        <v>44511</v>
      </c>
      <c r="AP14" s="37"/>
      <c r="AQ14" s="38"/>
      <c r="AR14" s="39"/>
      <c r="AS14" s="4">
        <f t="shared" si="11"/>
        <v>44541</v>
      </c>
      <c r="AT14" s="5"/>
      <c r="AU14" s="6"/>
      <c r="AV14" s="7"/>
    </row>
    <row r="15" spans="1:48" ht="19.5" customHeight="1" x14ac:dyDescent="0.25">
      <c r="A15" s="33">
        <f t="shared" si="0"/>
        <v>44208</v>
      </c>
      <c r="B15" s="37"/>
      <c r="C15" s="38"/>
      <c r="D15" s="39"/>
      <c r="E15" s="33">
        <f t="shared" si="1"/>
        <v>44239</v>
      </c>
      <c r="F15" s="52"/>
      <c r="G15" s="56"/>
      <c r="H15" s="62"/>
      <c r="I15" s="33">
        <f t="shared" si="2"/>
        <v>44267</v>
      </c>
      <c r="J15" s="37"/>
      <c r="K15" s="38"/>
      <c r="L15" s="39"/>
      <c r="M15" s="33">
        <f t="shared" si="3"/>
        <v>44298</v>
      </c>
      <c r="N15" s="37"/>
      <c r="O15" s="38"/>
      <c r="P15" s="39"/>
      <c r="Q15" s="33">
        <f t="shared" si="4"/>
        <v>44328</v>
      </c>
      <c r="R15" s="37"/>
      <c r="S15" s="38"/>
      <c r="T15" s="39"/>
      <c r="U15" s="4">
        <f t="shared" si="5"/>
        <v>44359</v>
      </c>
      <c r="V15" s="5"/>
      <c r="W15" s="6"/>
      <c r="X15" s="7"/>
      <c r="Y15" s="33">
        <f t="shared" si="6"/>
        <v>44389</v>
      </c>
      <c r="Z15" s="37"/>
      <c r="AA15" s="38"/>
      <c r="AB15" s="39"/>
      <c r="AC15" s="33">
        <f t="shared" si="7"/>
        <v>44420</v>
      </c>
      <c r="AD15" s="37"/>
      <c r="AE15" s="38"/>
      <c r="AF15" s="39"/>
      <c r="AG15" s="4">
        <f t="shared" si="8"/>
        <v>44451</v>
      </c>
      <c r="AH15" s="5"/>
      <c r="AI15" s="6"/>
      <c r="AJ15" s="7"/>
      <c r="AK15" s="33">
        <f t="shared" si="9"/>
        <v>44481</v>
      </c>
      <c r="AL15" s="37"/>
      <c r="AM15" s="38"/>
      <c r="AN15" s="39"/>
      <c r="AO15" s="33">
        <f t="shared" si="10"/>
        <v>44512</v>
      </c>
      <c r="AP15" s="37"/>
      <c r="AQ15" s="38"/>
      <c r="AR15" s="39"/>
      <c r="AS15" s="4">
        <f t="shared" si="11"/>
        <v>44542</v>
      </c>
      <c r="AT15" s="5"/>
      <c r="AU15" s="6"/>
      <c r="AV15" s="7"/>
    </row>
    <row r="16" spans="1:48" ht="19.5" customHeight="1" x14ac:dyDescent="0.25">
      <c r="A16" s="33">
        <f t="shared" si="0"/>
        <v>44209</v>
      </c>
      <c r="B16" s="37"/>
      <c r="C16" s="38"/>
      <c r="D16" s="39"/>
      <c r="E16" s="4">
        <f t="shared" si="1"/>
        <v>44240</v>
      </c>
      <c r="F16" s="63"/>
      <c r="G16" s="59"/>
      <c r="H16" s="61"/>
      <c r="I16" s="4">
        <f t="shared" si="2"/>
        <v>44268</v>
      </c>
      <c r="J16" s="5"/>
      <c r="K16" s="6"/>
      <c r="L16" s="7"/>
      <c r="M16" s="33">
        <f t="shared" si="3"/>
        <v>44299</v>
      </c>
      <c r="N16" s="37"/>
      <c r="O16" s="38"/>
      <c r="P16" s="39"/>
      <c r="Q16" s="33">
        <f t="shared" si="4"/>
        <v>44329</v>
      </c>
      <c r="R16" s="37"/>
      <c r="S16" s="38"/>
      <c r="T16" s="39"/>
      <c r="U16" s="4">
        <f t="shared" si="5"/>
        <v>44360</v>
      </c>
      <c r="V16" s="5"/>
      <c r="W16" s="6"/>
      <c r="X16" s="7"/>
      <c r="Y16" s="33">
        <f t="shared" si="6"/>
        <v>44390</v>
      </c>
      <c r="Z16" s="37"/>
      <c r="AA16" s="38"/>
      <c r="AB16" s="39"/>
      <c r="AC16" s="33">
        <f t="shared" si="7"/>
        <v>44421</v>
      </c>
      <c r="AD16" s="37"/>
      <c r="AE16" s="38"/>
      <c r="AF16" s="39"/>
      <c r="AG16" s="33">
        <f t="shared" si="8"/>
        <v>44452</v>
      </c>
      <c r="AH16" s="37"/>
      <c r="AI16" s="38"/>
      <c r="AJ16" s="39"/>
      <c r="AK16" s="33">
        <f t="shared" si="9"/>
        <v>44482</v>
      </c>
      <c r="AL16" s="37"/>
      <c r="AM16" s="38"/>
      <c r="AN16" s="39"/>
      <c r="AO16" s="4">
        <f t="shared" si="10"/>
        <v>44513</v>
      </c>
      <c r="AP16" s="5"/>
      <c r="AQ16" s="6"/>
      <c r="AR16" s="7"/>
      <c r="AS16" s="33">
        <f t="shared" si="11"/>
        <v>44543</v>
      </c>
      <c r="AT16" s="37"/>
      <c r="AU16" s="38"/>
      <c r="AV16" s="39"/>
    </row>
    <row r="17" spans="1:48" ht="19.5" customHeight="1" x14ac:dyDescent="0.25">
      <c r="A17" s="33">
        <f t="shared" si="0"/>
        <v>44210</v>
      </c>
      <c r="B17" s="37"/>
      <c r="C17" s="38"/>
      <c r="D17" s="39"/>
      <c r="E17" s="4">
        <f t="shared" si="1"/>
        <v>44241</v>
      </c>
      <c r="F17" s="63"/>
      <c r="G17" s="64"/>
      <c r="H17" s="61"/>
      <c r="I17" s="4">
        <f t="shared" si="2"/>
        <v>44269</v>
      </c>
      <c r="J17" s="5"/>
      <c r="K17" s="6"/>
      <c r="L17" s="7"/>
      <c r="M17" s="33">
        <f t="shared" si="3"/>
        <v>44300</v>
      </c>
      <c r="N17" s="37"/>
      <c r="O17" s="38"/>
      <c r="P17" s="39"/>
      <c r="Q17" s="33">
        <f t="shared" si="4"/>
        <v>44330</v>
      </c>
      <c r="R17" s="37"/>
      <c r="S17" s="38"/>
      <c r="T17" s="39"/>
      <c r="U17" s="33">
        <f t="shared" si="5"/>
        <v>44361</v>
      </c>
      <c r="V17" s="37"/>
      <c r="W17" s="38"/>
      <c r="X17" s="39"/>
      <c r="Y17" s="33">
        <f t="shared" si="6"/>
        <v>44391</v>
      </c>
      <c r="Z17" s="37"/>
      <c r="AA17" s="38"/>
      <c r="AB17" s="39"/>
      <c r="AC17" s="4">
        <f t="shared" si="7"/>
        <v>44422</v>
      </c>
      <c r="AD17" s="5"/>
      <c r="AE17" s="6"/>
      <c r="AF17" s="7"/>
      <c r="AG17" s="33">
        <f t="shared" si="8"/>
        <v>44453</v>
      </c>
      <c r="AH17" s="37"/>
      <c r="AI17" s="38"/>
      <c r="AJ17" s="39"/>
      <c r="AK17" s="33">
        <f t="shared" si="9"/>
        <v>44483</v>
      </c>
      <c r="AL17" s="37"/>
      <c r="AM17" s="38"/>
      <c r="AN17" s="39"/>
      <c r="AO17" s="4">
        <f t="shared" si="10"/>
        <v>44514</v>
      </c>
      <c r="AP17" s="5"/>
      <c r="AQ17" s="6"/>
      <c r="AR17" s="7"/>
      <c r="AS17" s="33">
        <f t="shared" si="11"/>
        <v>44544</v>
      </c>
      <c r="AT17" s="37"/>
      <c r="AU17" s="38"/>
      <c r="AV17" s="39"/>
    </row>
    <row r="18" spans="1:48" ht="19.5" customHeight="1" x14ac:dyDescent="0.25">
      <c r="A18" s="33">
        <f t="shared" si="0"/>
        <v>44211</v>
      </c>
      <c r="B18" s="37"/>
      <c r="C18" s="38"/>
      <c r="D18" s="39"/>
      <c r="E18" s="33">
        <f t="shared" si="1"/>
        <v>44242</v>
      </c>
      <c r="F18" s="52"/>
      <c r="G18" s="53"/>
      <c r="H18" s="62"/>
      <c r="I18" s="33">
        <f t="shared" si="2"/>
        <v>44270</v>
      </c>
      <c r="J18" s="37"/>
      <c r="K18" s="38"/>
      <c r="L18" s="39"/>
      <c r="M18" s="33">
        <f t="shared" si="3"/>
        <v>44301</v>
      </c>
      <c r="N18" s="37"/>
      <c r="O18" s="38"/>
      <c r="P18" s="39"/>
      <c r="Q18" s="4">
        <f t="shared" si="4"/>
        <v>44331</v>
      </c>
      <c r="R18" s="5"/>
      <c r="S18" s="6"/>
      <c r="T18" s="7"/>
      <c r="U18" s="33">
        <f t="shared" si="5"/>
        <v>44362</v>
      </c>
      <c r="V18" s="37"/>
      <c r="W18" s="38"/>
      <c r="X18" s="39"/>
      <c r="Y18" s="33">
        <f t="shared" si="6"/>
        <v>44392</v>
      </c>
      <c r="Z18" s="37"/>
      <c r="AA18" s="38"/>
      <c r="AB18" s="39"/>
      <c r="AC18" s="4">
        <f t="shared" si="7"/>
        <v>44423</v>
      </c>
      <c r="AD18" s="5"/>
      <c r="AE18" s="6"/>
      <c r="AF18" s="7"/>
      <c r="AG18" s="33">
        <f t="shared" si="8"/>
        <v>44454</v>
      </c>
      <c r="AH18" s="37"/>
      <c r="AI18" s="38"/>
      <c r="AJ18" s="39"/>
      <c r="AK18" s="33">
        <f t="shared" si="9"/>
        <v>44484</v>
      </c>
      <c r="AL18" s="37"/>
      <c r="AM18" s="38"/>
      <c r="AN18" s="39"/>
      <c r="AO18" s="33">
        <f t="shared" si="10"/>
        <v>44515</v>
      </c>
      <c r="AP18" s="37"/>
      <c r="AQ18" s="38"/>
      <c r="AR18" s="39"/>
      <c r="AS18" s="33">
        <f t="shared" si="11"/>
        <v>44545</v>
      </c>
      <c r="AT18" s="37"/>
      <c r="AU18" s="38"/>
      <c r="AV18" s="39"/>
    </row>
    <row r="19" spans="1:48" ht="19.5" customHeight="1" x14ac:dyDescent="0.25">
      <c r="A19" s="4">
        <f t="shared" si="0"/>
        <v>44212</v>
      </c>
      <c r="B19" s="5"/>
      <c r="C19" s="6"/>
      <c r="D19" s="7"/>
      <c r="E19" s="33">
        <f t="shared" si="1"/>
        <v>44243</v>
      </c>
      <c r="F19" s="52"/>
      <c r="G19" s="53"/>
      <c r="H19" s="62"/>
      <c r="I19" s="33">
        <f t="shared" si="2"/>
        <v>44271</v>
      </c>
      <c r="J19" s="37"/>
      <c r="K19" s="38"/>
      <c r="L19" s="39"/>
      <c r="M19" s="33">
        <f t="shared" si="3"/>
        <v>44302</v>
      </c>
      <c r="N19" s="37"/>
      <c r="O19" s="38"/>
      <c r="P19" s="39"/>
      <c r="Q19" s="4">
        <f t="shared" si="4"/>
        <v>44332</v>
      </c>
      <c r="R19" s="5"/>
      <c r="S19" s="6"/>
      <c r="T19" s="7"/>
      <c r="U19" s="33">
        <f t="shared" si="5"/>
        <v>44363</v>
      </c>
      <c r="V19" s="37"/>
      <c r="W19" s="38"/>
      <c r="X19" s="39"/>
      <c r="Y19" s="33">
        <f t="shared" si="6"/>
        <v>44393</v>
      </c>
      <c r="Z19" s="37"/>
      <c r="AA19" s="38"/>
      <c r="AB19" s="39"/>
      <c r="AC19" s="33">
        <f t="shared" si="7"/>
        <v>44424</v>
      </c>
      <c r="AD19" s="37"/>
      <c r="AE19" s="38"/>
      <c r="AF19" s="39"/>
      <c r="AG19" s="33">
        <f t="shared" si="8"/>
        <v>44455</v>
      </c>
      <c r="AH19" s="37"/>
      <c r="AI19" s="38"/>
      <c r="AJ19" s="39"/>
      <c r="AK19" s="4">
        <f t="shared" si="9"/>
        <v>44485</v>
      </c>
      <c r="AL19" s="5"/>
      <c r="AM19" s="6"/>
      <c r="AN19" s="7"/>
      <c r="AO19" s="33">
        <f t="shared" si="10"/>
        <v>44516</v>
      </c>
      <c r="AP19" s="37"/>
      <c r="AQ19" s="38"/>
      <c r="AR19" s="39"/>
      <c r="AS19" s="33">
        <f t="shared" si="11"/>
        <v>44546</v>
      </c>
      <c r="AT19" s="37"/>
      <c r="AU19" s="38"/>
      <c r="AV19" s="39"/>
    </row>
    <row r="20" spans="1:48" ht="19.5" customHeight="1" x14ac:dyDescent="0.25">
      <c r="A20" s="4">
        <f t="shared" si="0"/>
        <v>44213</v>
      </c>
      <c r="B20" s="5"/>
      <c r="C20" s="6"/>
      <c r="D20" s="7"/>
      <c r="E20" s="33">
        <f t="shared" si="1"/>
        <v>44244</v>
      </c>
      <c r="F20" s="52"/>
      <c r="G20" s="53"/>
      <c r="H20" s="62"/>
      <c r="I20" s="33">
        <f t="shared" si="2"/>
        <v>44272</v>
      </c>
      <c r="J20" s="37"/>
      <c r="K20" s="38"/>
      <c r="L20" s="39"/>
      <c r="M20" s="4">
        <f t="shared" si="3"/>
        <v>44303</v>
      </c>
      <c r="N20" s="5"/>
      <c r="O20" s="6"/>
      <c r="P20" s="7"/>
      <c r="Q20" s="33">
        <f t="shared" si="4"/>
        <v>44333</v>
      </c>
      <c r="R20" s="37"/>
      <c r="S20" s="38"/>
      <c r="T20" s="39"/>
      <c r="U20" s="33">
        <f t="shared" si="5"/>
        <v>44364</v>
      </c>
      <c r="V20" s="37"/>
      <c r="W20" s="38"/>
      <c r="X20" s="39"/>
      <c r="Y20" s="4">
        <f t="shared" si="6"/>
        <v>44394</v>
      </c>
      <c r="Z20" s="5"/>
      <c r="AA20" s="6"/>
      <c r="AB20" s="7"/>
      <c r="AC20" s="33">
        <f t="shared" si="7"/>
        <v>44425</v>
      </c>
      <c r="AD20" s="37"/>
      <c r="AE20" s="38"/>
      <c r="AF20" s="39"/>
      <c r="AG20" s="33">
        <f t="shared" si="8"/>
        <v>44456</v>
      </c>
      <c r="AH20" s="37"/>
      <c r="AI20" s="38"/>
      <c r="AJ20" s="39"/>
      <c r="AK20" s="4">
        <f t="shared" si="9"/>
        <v>44486</v>
      </c>
      <c r="AL20" s="5"/>
      <c r="AM20" s="6"/>
      <c r="AN20" s="7"/>
      <c r="AO20" s="33">
        <f t="shared" si="10"/>
        <v>44517</v>
      </c>
      <c r="AP20" s="37"/>
      <c r="AQ20" s="38"/>
      <c r="AR20" s="39"/>
      <c r="AS20" s="33">
        <f t="shared" si="11"/>
        <v>44547</v>
      </c>
      <c r="AT20" s="37"/>
      <c r="AU20" s="38"/>
      <c r="AV20" s="39"/>
    </row>
    <row r="21" spans="1:48" ht="19.5" customHeight="1" x14ac:dyDescent="0.25">
      <c r="A21" s="33">
        <f t="shared" si="0"/>
        <v>44214</v>
      </c>
      <c r="B21" s="37"/>
      <c r="C21" s="38"/>
      <c r="D21" s="39"/>
      <c r="E21" s="33">
        <f t="shared" si="1"/>
        <v>44245</v>
      </c>
      <c r="F21" s="52"/>
      <c r="G21" s="53"/>
      <c r="H21" s="54"/>
      <c r="I21" s="33">
        <f t="shared" si="2"/>
        <v>44273</v>
      </c>
      <c r="J21" s="37"/>
      <c r="K21" s="38"/>
      <c r="L21" s="39"/>
      <c r="M21" s="4">
        <f t="shared" si="3"/>
        <v>44304</v>
      </c>
      <c r="N21" s="5"/>
      <c r="O21" s="6"/>
      <c r="P21" s="7"/>
      <c r="Q21" s="33">
        <f t="shared" si="4"/>
        <v>44334</v>
      </c>
      <c r="R21" s="37"/>
      <c r="S21" s="38"/>
      <c r="T21" s="39"/>
      <c r="U21" s="33">
        <f t="shared" si="5"/>
        <v>44365</v>
      </c>
      <c r="V21" s="37"/>
      <c r="W21" s="38"/>
      <c r="X21" s="39"/>
      <c r="Y21" s="4">
        <f t="shared" si="6"/>
        <v>44395</v>
      </c>
      <c r="Z21" s="5"/>
      <c r="AA21" s="6"/>
      <c r="AB21" s="7"/>
      <c r="AC21" s="33">
        <f t="shared" si="7"/>
        <v>44426</v>
      </c>
      <c r="AD21" s="37"/>
      <c r="AE21" s="38"/>
      <c r="AF21" s="39"/>
      <c r="AG21" s="4">
        <f t="shared" si="8"/>
        <v>44457</v>
      </c>
      <c r="AH21" s="5"/>
      <c r="AI21" s="6"/>
      <c r="AJ21" s="7"/>
      <c r="AK21" s="33">
        <f t="shared" si="9"/>
        <v>44487</v>
      </c>
      <c r="AL21" s="37"/>
      <c r="AM21" s="38"/>
      <c r="AN21" s="39"/>
      <c r="AO21" s="33">
        <f t="shared" si="10"/>
        <v>44518</v>
      </c>
      <c r="AP21" s="37"/>
      <c r="AQ21" s="38"/>
      <c r="AR21" s="39"/>
      <c r="AS21" s="4">
        <f t="shared" si="11"/>
        <v>44548</v>
      </c>
      <c r="AT21" s="5"/>
      <c r="AU21" s="6"/>
      <c r="AV21" s="7"/>
    </row>
    <row r="22" spans="1:48" ht="19.5" customHeight="1" x14ac:dyDescent="0.25">
      <c r="A22" s="33">
        <f t="shared" si="0"/>
        <v>44215</v>
      </c>
      <c r="B22" s="37"/>
      <c r="C22" s="38"/>
      <c r="D22" s="39"/>
      <c r="E22" s="33">
        <f t="shared" si="1"/>
        <v>44246</v>
      </c>
      <c r="F22" s="57">
        <v>4</v>
      </c>
      <c r="G22" s="53"/>
      <c r="H22" s="54"/>
      <c r="I22" s="33">
        <f t="shared" si="2"/>
        <v>44274</v>
      </c>
      <c r="J22" s="37"/>
      <c r="K22" s="38"/>
      <c r="L22" s="39"/>
      <c r="M22" s="33">
        <f t="shared" si="3"/>
        <v>44305</v>
      </c>
      <c r="N22" s="37"/>
      <c r="O22" s="38"/>
      <c r="P22" s="39"/>
      <c r="Q22" s="33">
        <f t="shared" si="4"/>
        <v>44335</v>
      </c>
      <c r="R22" s="37"/>
      <c r="S22" s="38"/>
      <c r="T22" s="39"/>
      <c r="U22" s="4">
        <f t="shared" si="5"/>
        <v>44366</v>
      </c>
      <c r="V22" s="5"/>
      <c r="W22" s="6"/>
      <c r="X22" s="7"/>
      <c r="Y22" s="33">
        <f t="shared" si="6"/>
        <v>44396</v>
      </c>
      <c r="Z22" s="37"/>
      <c r="AA22" s="38"/>
      <c r="AB22" s="39"/>
      <c r="AC22" s="33">
        <f t="shared" si="7"/>
        <v>44427</v>
      </c>
      <c r="AD22" s="37"/>
      <c r="AE22" s="38"/>
      <c r="AF22" s="39"/>
      <c r="AG22" s="4">
        <f t="shared" si="8"/>
        <v>44458</v>
      </c>
      <c r="AH22" s="5"/>
      <c r="AI22" s="6"/>
      <c r="AJ22" s="7"/>
      <c r="AK22" s="33">
        <f t="shared" si="9"/>
        <v>44488</v>
      </c>
      <c r="AL22" s="37"/>
      <c r="AM22" s="38"/>
      <c r="AN22" s="39"/>
      <c r="AO22" s="33">
        <f t="shared" si="10"/>
        <v>44519</v>
      </c>
      <c r="AP22" s="37"/>
      <c r="AQ22" s="38"/>
      <c r="AR22" s="39"/>
      <c r="AS22" s="4">
        <f t="shared" si="11"/>
        <v>44549</v>
      </c>
      <c r="AT22" s="5"/>
      <c r="AU22" s="6"/>
      <c r="AV22" s="7"/>
    </row>
    <row r="23" spans="1:48" ht="19.5" customHeight="1" x14ac:dyDescent="0.25">
      <c r="A23" s="33">
        <f t="shared" si="0"/>
        <v>44216</v>
      </c>
      <c r="B23" s="37"/>
      <c r="C23" s="38"/>
      <c r="D23" s="39"/>
      <c r="E23" s="4">
        <f t="shared" si="1"/>
        <v>44247</v>
      </c>
      <c r="F23" s="58"/>
      <c r="G23" s="64"/>
      <c r="H23" s="60"/>
      <c r="I23" s="4">
        <f t="shared" si="2"/>
        <v>44275</v>
      </c>
      <c r="J23" s="5"/>
      <c r="K23" s="6"/>
      <c r="L23" s="7"/>
      <c r="M23" s="33">
        <f t="shared" si="3"/>
        <v>44306</v>
      </c>
      <c r="N23" s="37"/>
      <c r="O23" s="38"/>
      <c r="P23" s="39"/>
      <c r="Q23" s="33">
        <f t="shared" si="4"/>
        <v>44336</v>
      </c>
      <c r="R23" s="37"/>
      <c r="S23" s="38"/>
      <c r="T23" s="39"/>
      <c r="U23" s="4">
        <f t="shared" si="5"/>
        <v>44367</v>
      </c>
      <c r="V23" s="5"/>
      <c r="W23" s="6"/>
      <c r="X23" s="7"/>
      <c r="Y23" s="33">
        <f t="shared" si="6"/>
        <v>44397</v>
      </c>
      <c r="Z23" s="37"/>
      <c r="AA23" s="38"/>
      <c r="AB23" s="39"/>
      <c r="AC23" s="33">
        <f t="shared" si="7"/>
        <v>44428</v>
      </c>
      <c r="AD23" s="37"/>
      <c r="AE23" s="38"/>
      <c r="AF23" s="39"/>
      <c r="AG23" s="33">
        <f t="shared" si="8"/>
        <v>44459</v>
      </c>
      <c r="AH23" s="37"/>
      <c r="AI23" s="38"/>
      <c r="AJ23" s="39"/>
      <c r="AK23" s="33">
        <f t="shared" si="9"/>
        <v>44489</v>
      </c>
      <c r="AL23" s="37"/>
      <c r="AM23" s="38"/>
      <c r="AN23" s="39"/>
      <c r="AO23" s="4">
        <f t="shared" si="10"/>
        <v>44520</v>
      </c>
      <c r="AP23" s="5"/>
      <c r="AQ23" s="6"/>
      <c r="AR23" s="7"/>
      <c r="AS23" s="33">
        <f t="shared" si="11"/>
        <v>44550</v>
      </c>
      <c r="AT23" s="37"/>
      <c r="AU23" s="38"/>
      <c r="AV23" s="39"/>
    </row>
    <row r="24" spans="1:48" ht="19.5" customHeight="1" x14ac:dyDescent="0.25">
      <c r="A24" s="33">
        <f t="shared" si="0"/>
        <v>44217</v>
      </c>
      <c r="B24" s="37"/>
      <c r="C24" s="38"/>
      <c r="D24" s="39"/>
      <c r="E24" s="4">
        <f t="shared" si="1"/>
        <v>44248</v>
      </c>
      <c r="F24" s="58"/>
      <c r="G24" s="64"/>
      <c r="H24" s="60"/>
      <c r="I24" s="4">
        <f t="shared" si="2"/>
        <v>44276</v>
      </c>
      <c r="J24" s="5"/>
      <c r="K24" s="6"/>
      <c r="L24" s="7"/>
      <c r="M24" s="33">
        <f t="shared" si="3"/>
        <v>44307</v>
      </c>
      <c r="N24" s="37"/>
      <c r="O24" s="38"/>
      <c r="P24" s="39"/>
      <c r="Q24" s="33">
        <f t="shared" si="4"/>
        <v>44337</v>
      </c>
      <c r="R24" s="37"/>
      <c r="S24" s="38"/>
      <c r="T24" s="39"/>
      <c r="U24" s="33">
        <f t="shared" si="5"/>
        <v>44368</v>
      </c>
      <c r="V24" s="37"/>
      <c r="W24" s="38"/>
      <c r="X24" s="39"/>
      <c r="Y24" s="33">
        <f t="shared" si="6"/>
        <v>44398</v>
      </c>
      <c r="Z24" s="37"/>
      <c r="AA24" s="38"/>
      <c r="AB24" s="39"/>
      <c r="AC24" s="4">
        <f t="shared" si="7"/>
        <v>44429</v>
      </c>
      <c r="AD24" s="5"/>
      <c r="AE24" s="6"/>
      <c r="AF24" s="7"/>
      <c r="AG24" s="33">
        <f t="shared" si="8"/>
        <v>44460</v>
      </c>
      <c r="AH24" s="37"/>
      <c r="AI24" s="38"/>
      <c r="AJ24" s="39"/>
      <c r="AK24" s="33">
        <f t="shared" si="9"/>
        <v>44490</v>
      </c>
      <c r="AL24" s="37"/>
      <c r="AM24" s="38"/>
      <c r="AN24" s="39"/>
      <c r="AO24" s="4">
        <f t="shared" si="10"/>
        <v>44521</v>
      </c>
      <c r="AP24" s="5"/>
      <c r="AQ24" s="6"/>
      <c r="AR24" s="7"/>
      <c r="AS24" s="33">
        <f t="shared" si="11"/>
        <v>44551</v>
      </c>
      <c r="AT24" s="37"/>
      <c r="AU24" s="38"/>
      <c r="AV24" s="39"/>
    </row>
    <row r="25" spans="1:48" ht="19.5" customHeight="1" x14ac:dyDescent="0.25">
      <c r="A25" s="33">
        <f t="shared" si="0"/>
        <v>44218</v>
      </c>
      <c r="B25" s="37"/>
      <c r="C25" s="38"/>
      <c r="D25" s="39"/>
      <c r="E25" s="33">
        <f t="shared" si="1"/>
        <v>44249</v>
      </c>
      <c r="F25" s="51"/>
      <c r="G25" s="38"/>
      <c r="H25" s="39"/>
      <c r="I25" s="33">
        <f t="shared" si="2"/>
        <v>44277</v>
      </c>
      <c r="J25" s="37"/>
      <c r="K25" s="38"/>
      <c r="L25" s="39"/>
      <c r="M25" s="33">
        <f t="shared" si="3"/>
        <v>44308</v>
      </c>
      <c r="N25" s="37"/>
      <c r="O25" s="38"/>
      <c r="P25" s="39"/>
      <c r="Q25" s="4">
        <f t="shared" si="4"/>
        <v>44338</v>
      </c>
      <c r="R25" s="5"/>
      <c r="S25" s="6"/>
      <c r="T25" s="7"/>
      <c r="U25" s="33">
        <f t="shared" si="5"/>
        <v>44369</v>
      </c>
      <c r="V25" s="37"/>
      <c r="W25" s="38"/>
      <c r="X25" s="39"/>
      <c r="Y25" s="33">
        <f t="shared" si="6"/>
        <v>44399</v>
      </c>
      <c r="Z25" s="37"/>
      <c r="AA25" s="38"/>
      <c r="AB25" s="39"/>
      <c r="AC25" s="4">
        <f t="shared" si="7"/>
        <v>44430</v>
      </c>
      <c r="AD25" s="5"/>
      <c r="AE25" s="6"/>
      <c r="AF25" s="7"/>
      <c r="AG25" s="33">
        <f t="shared" si="8"/>
        <v>44461</v>
      </c>
      <c r="AH25" s="37"/>
      <c r="AI25" s="38"/>
      <c r="AJ25" s="39"/>
      <c r="AK25" s="33">
        <f t="shared" si="9"/>
        <v>44491</v>
      </c>
      <c r="AL25" s="37"/>
      <c r="AM25" s="38"/>
      <c r="AN25" s="39"/>
      <c r="AO25" s="33">
        <f t="shared" si="10"/>
        <v>44522</v>
      </c>
      <c r="AP25" s="37"/>
      <c r="AQ25" s="38"/>
      <c r="AR25" s="39"/>
      <c r="AS25" s="33">
        <f t="shared" si="11"/>
        <v>44552</v>
      </c>
      <c r="AT25" s="37"/>
      <c r="AU25" s="38"/>
      <c r="AV25" s="39"/>
    </row>
    <row r="26" spans="1:48" ht="19.5" customHeight="1" x14ac:dyDescent="0.25">
      <c r="A26" s="4">
        <f t="shared" si="0"/>
        <v>44219</v>
      </c>
      <c r="B26" s="5"/>
      <c r="C26" s="6"/>
      <c r="D26" s="7"/>
      <c r="E26" s="33">
        <f t="shared" si="1"/>
        <v>44250</v>
      </c>
      <c r="F26" s="51"/>
      <c r="G26" s="38"/>
      <c r="H26" s="39"/>
      <c r="I26" s="33">
        <f t="shared" si="2"/>
        <v>44278</v>
      </c>
      <c r="J26" s="37"/>
      <c r="K26" s="38"/>
      <c r="L26" s="39"/>
      <c r="M26" s="33">
        <f t="shared" si="3"/>
        <v>44309</v>
      </c>
      <c r="N26" s="37"/>
      <c r="O26" s="38"/>
      <c r="P26" s="39"/>
      <c r="Q26" s="4">
        <f t="shared" si="4"/>
        <v>44339</v>
      </c>
      <c r="R26" s="5"/>
      <c r="S26" s="6"/>
      <c r="T26" s="7"/>
      <c r="U26" s="33">
        <f t="shared" si="5"/>
        <v>44370</v>
      </c>
      <c r="V26" s="37"/>
      <c r="W26" s="38"/>
      <c r="X26" s="39"/>
      <c r="Y26" s="33">
        <f t="shared" si="6"/>
        <v>44400</v>
      </c>
      <c r="Z26" s="37"/>
      <c r="AA26" s="38"/>
      <c r="AB26" s="39"/>
      <c r="AC26" s="33">
        <f t="shared" si="7"/>
        <v>44431</v>
      </c>
      <c r="AD26" s="37"/>
      <c r="AE26" s="38"/>
      <c r="AF26" s="39"/>
      <c r="AG26" s="33">
        <f t="shared" si="8"/>
        <v>44462</v>
      </c>
      <c r="AH26" s="37"/>
      <c r="AI26" s="38"/>
      <c r="AJ26" s="39"/>
      <c r="AK26" s="4">
        <f t="shared" si="9"/>
        <v>44492</v>
      </c>
      <c r="AL26" s="5"/>
      <c r="AM26" s="6"/>
      <c r="AN26" s="7"/>
      <c r="AO26" s="33">
        <f t="shared" si="10"/>
        <v>44523</v>
      </c>
      <c r="AP26" s="37"/>
      <c r="AQ26" s="38"/>
      <c r="AR26" s="39"/>
      <c r="AS26" s="33">
        <f t="shared" si="11"/>
        <v>44553</v>
      </c>
      <c r="AT26" s="37"/>
      <c r="AU26" s="38"/>
      <c r="AV26" s="39"/>
    </row>
    <row r="27" spans="1:48" ht="19.5" customHeight="1" x14ac:dyDescent="0.25">
      <c r="A27" s="4">
        <f t="shared" si="0"/>
        <v>44220</v>
      </c>
      <c r="B27" s="5"/>
      <c r="C27" s="6"/>
      <c r="D27" s="7"/>
      <c r="E27" s="33">
        <f t="shared" si="1"/>
        <v>44251</v>
      </c>
      <c r="F27" s="50"/>
      <c r="G27" s="38"/>
      <c r="H27" s="39"/>
      <c r="I27" s="33">
        <f t="shared" si="2"/>
        <v>44279</v>
      </c>
      <c r="J27" s="37"/>
      <c r="K27" s="38"/>
      <c r="L27" s="39"/>
      <c r="M27" s="4">
        <f t="shared" si="3"/>
        <v>44310</v>
      </c>
      <c r="N27" s="5"/>
      <c r="O27" s="6"/>
      <c r="P27" s="7"/>
      <c r="Q27" s="33">
        <f t="shared" si="4"/>
        <v>44340</v>
      </c>
      <c r="R27" s="37"/>
      <c r="S27" s="38"/>
      <c r="T27" s="39"/>
      <c r="U27" s="33">
        <f t="shared" si="5"/>
        <v>44371</v>
      </c>
      <c r="V27" s="37"/>
      <c r="W27" s="38"/>
      <c r="X27" s="39"/>
      <c r="Y27" s="4">
        <f t="shared" si="6"/>
        <v>44401</v>
      </c>
      <c r="Z27" s="5"/>
      <c r="AA27" s="6"/>
      <c r="AB27" s="7"/>
      <c r="AC27" s="33">
        <f t="shared" si="7"/>
        <v>44432</v>
      </c>
      <c r="AD27" s="37"/>
      <c r="AE27" s="38"/>
      <c r="AF27" s="39"/>
      <c r="AG27" s="33">
        <f t="shared" si="8"/>
        <v>44463</v>
      </c>
      <c r="AH27" s="37"/>
      <c r="AI27" s="38"/>
      <c r="AJ27" s="39"/>
      <c r="AK27" s="4">
        <f t="shared" si="9"/>
        <v>44493</v>
      </c>
      <c r="AL27" s="5"/>
      <c r="AM27" s="6"/>
      <c r="AN27" s="7"/>
      <c r="AO27" s="33">
        <f t="shared" si="10"/>
        <v>44524</v>
      </c>
      <c r="AP27" s="37"/>
      <c r="AQ27" s="38"/>
      <c r="AR27" s="39"/>
      <c r="AS27" s="33">
        <f t="shared" si="11"/>
        <v>44554</v>
      </c>
      <c r="AT27" s="37"/>
      <c r="AU27" s="38"/>
      <c r="AV27" s="39"/>
    </row>
    <row r="28" spans="1:48" ht="19.5" customHeight="1" x14ac:dyDescent="0.25">
      <c r="A28" s="33">
        <f t="shared" si="0"/>
        <v>44221</v>
      </c>
      <c r="B28" s="37"/>
      <c r="C28" s="38"/>
      <c r="D28" s="39"/>
      <c r="E28" s="33">
        <f t="shared" si="1"/>
        <v>44252</v>
      </c>
      <c r="F28" s="37"/>
      <c r="G28" s="38"/>
      <c r="H28" s="39"/>
      <c r="I28" s="33">
        <f t="shared" si="2"/>
        <v>44280</v>
      </c>
      <c r="J28" s="37"/>
      <c r="K28" s="38"/>
      <c r="L28" s="39"/>
      <c r="M28" s="4">
        <f t="shared" si="3"/>
        <v>44311</v>
      </c>
      <c r="N28" s="5"/>
      <c r="O28" s="6"/>
      <c r="P28" s="7"/>
      <c r="Q28" s="33">
        <f t="shared" si="4"/>
        <v>44341</v>
      </c>
      <c r="R28" s="37"/>
      <c r="S28" s="38"/>
      <c r="T28" s="39"/>
      <c r="U28" s="33">
        <f t="shared" si="5"/>
        <v>44372</v>
      </c>
      <c r="V28" s="37"/>
      <c r="W28" s="38"/>
      <c r="X28" s="39"/>
      <c r="Y28" s="4">
        <f t="shared" si="6"/>
        <v>44402</v>
      </c>
      <c r="Z28" s="5"/>
      <c r="AA28" s="6"/>
      <c r="AB28" s="7"/>
      <c r="AC28" s="33">
        <f t="shared" si="7"/>
        <v>44433</v>
      </c>
      <c r="AD28" s="37"/>
      <c r="AE28" s="38"/>
      <c r="AF28" s="39"/>
      <c r="AG28" s="4">
        <f t="shared" si="8"/>
        <v>44464</v>
      </c>
      <c r="AH28" s="5"/>
      <c r="AI28" s="6"/>
      <c r="AJ28" s="7"/>
      <c r="AK28" s="33">
        <f t="shared" si="9"/>
        <v>44494</v>
      </c>
      <c r="AL28" s="37"/>
      <c r="AM28" s="38"/>
      <c r="AN28" s="39"/>
      <c r="AO28" s="33">
        <f t="shared" si="10"/>
        <v>44525</v>
      </c>
      <c r="AP28" s="37"/>
      <c r="AQ28" s="38"/>
      <c r="AR28" s="39"/>
      <c r="AS28" s="4">
        <f t="shared" si="11"/>
        <v>44555</v>
      </c>
      <c r="AT28" s="5"/>
      <c r="AU28" s="6"/>
      <c r="AV28" s="7"/>
    </row>
    <row r="29" spans="1:48" ht="19.5" customHeight="1" x14ac:dyDescent="0.25">
      <c r="A29" s="33">
        <f t="shared" si="0"/>
        <v>44222</v>
      </c>
      <c r="B29" s="37"/>
      <c r="C29" s="38"/>
      <c r="D29" s="39"/>
      <c r="E29" s="33">
        <f t="shared" si="1"/>
        <v>44253</v>
      </c>
      <c r="F29" s="37"/>
      <c r="G29" s="38"/>
      <c r="H29" s="39"/>
      <c r="I29" s="33">
        <f t="shared" si="2"/>
        <v>44281</v>
      </c>
      <c r="J29" s="37"/>
      <c r="K29" s="38"/>
      <c r="L29" s="39"/>
      <c r="M29" s="33">
        <f t="shared" si="3"/>
        <v>44312</v>
      </c>
      <c r="N29" s="37"/>
      <c r="O29" s="38"/>
      <c r="P29" s="39"/>
      <c r="Q29" s="33">
        <f t="shared" si="4"/>
        <v>44342</v>
      </c>
      <c r="R29" s="37"/>
      <c r="S29" s="38"/>
      <c r="T29" s="39"/>
      <c r="U29" s="4">
        <f t="shared" si="5"/>
        <v>44373</v>
      </c>
      <c r="V29" s="5"/>
      <c r="W29" s="6"/>
      <c r="X29" s="7"/>
      <c r="Y29" s="33">
        <f t="shared" si="6"/>
        <v>44403</v>
      </c>
      <c r="Z29" s="37"/>
      <c r="AA29" s="38"/>
      <c r="AB29" s="39"/>
      <c r="AC29" s="33">
        <f t="shared" si="7"/>
        <v>44434</v>
      </c>
      <c r="AD29" s="37"/>
      <c r="AE29" s="38"/>
      <c r="AF29" s="39"/>
      <c r="AG29" s="4">
        <f t="shared" si="8"/>
        <v>44465</v>
      </c>
      <c r="AH29" s="5"/>
      <c r="AI29" s="6"/>
      <c r="AJ29" s="7"/>
      <c r="AK29" s="33">
        <f t="shared" si="9"/>
        <v>44495</v>
      </c>
      <c r="AL29" s="37"/>
      <c r="AM29" s="38"/>
      <c r="AN29" s="39"/>
      <c r="AO29" s="33">
        <f t="shared" si="10"/>
        <v>44526</v>
      </c>
      <c r="AP29" s="37"/>
      <c r="AQ29" s="38"/>
      <c r="AR29" s="39"/>
      <c r="AS29" s="4">
        <f t="shared" si="11"/>
        <v>44556</v>
      </c>
      <c r="AT29" s="5"/>
      <c r="AU29" s="6"/>
      <c r="AV29" s="7"/>
    </row>
    <row r="30" spans="1:48" ht="19.5" customHeight="1" x14ac:dyDescent="0.25">
      <c r="A30" s="33">
        <f t="shared" si="0"/>
        <v>44223</v>
      </c>
      <c r="B30" s="37"/>
      <c r="C30" s="38"/>
      <c r="D30" s="39"/>
      <c r="E30" s="4">
        <f t="shared" si="1"/>
        <v>44254</v>
      </c>
      <c r="F30" s="5"/>
      <c r="G30" s="6"/>
      <c r="H30" s="7"/>
      <c r="I30" s="4">
        <f t="shared" si="2"/>
        <v>44282</v>
      </c>
      <c r="J30" s="5"/>
      <c r="K30" s="6"/>
      <c r="L30" s="7"/>
      <c r="M30" s="33">
        <f t="shared" si="3"/>
        <v>44313</v>
      </c>
      <c r="N30" s="37"/>
      <c r="O30" s="38"/>
      <c r="P30" s="39"/>
      <c r="Q30" s="33">
        <f t="shared" si="4"/>
        <v>44343</v>
      </c>
      <c r="R30" s="37"/>
      <c r="S30" s="38"/>
      <c r="T30" s="39"/>
      <c r="U30" s="4">
        <f t="shared" si="5"/>
        <v>44374</v>
      </c>
      <c r="V30" s="5"/>
      <c r="W30" s="6"/>
      <c r="X30" s="7"/>
      <c r="Y30" s="33">
        <f t="shared" si="6"/>
        <v>44404</v>
      </c>
      <c r="Z30" s="37"/>
      <c r="AA30" s="38"/>
      <c r="AB30" s="39"/>
      <c r="AC30" s="33">
        <f t="shared" si="7"/>
        <v>44435</v>
      </c>
      <c r="AD30" s="37"/>
      <c r="AE30" s="38"/>
      <c r="AF30" s="39"/>
      <c r="AG30" s="33">
        <f t="shared" si="8"/>
        <v>44466</v>
      </c>
      <c r="AH30" s="37"/>
      <c r="AI30" s="38"/>
      <c r="AJ30" s="39"/>
      <c r="AK30" s="33">
        <f t="shared" si="9"/>
        <v>44496</v>
      </c>
      <c r="AL30" s="37"/>
      <c r="AM30" s="38"/>
      <c r="AN30" s="39"/>
      <c r="AO30" s="4">
        <f t="shared" si="10"/>
        <v>44527</v>
      </c>
      <c r="AP30" s="5"/>
      <c r="AQ30" s="6"/>
      <c r="AR30" s="7"/>
      <c r="AS30" s="33">
        <f t="shared" si="11"/>
        <v>44557</v>
      </c>
      <c r="AT30" s="37"/>
      <c r="AU30" s="38"/>
      <c r="AV30" s="39"/>
    </row>
    <row r="31" spans="1:48" ht="19.5" customHeight="1" thickBot="1" x14ac:dyDescent="0.3">
      <c r="A31" s="33">
        <f t="shared" si="0"/>
        <v>44224</v>
      </c>
      <c r="B31" s="37"/>
      <c r="C31" s="38"/>
      <c r="D31" s="39"/>
      <c r="E31" s="12">
        <f t="shared" si="1"/>
        <v>44255</v>
      </c>
      <c r="F31" s="13"/>
      <c r="G31" s="14"/>
      <c r="H31" s="15"/>
      <c r="I31" s="4">
        <f t="shared" si="2"/>
        <v>44283</v>
      </c>
      <c r="J31" s="5"/>
      <c r="K31" s="6"/>
      <c r="L31" s="7"/>
      <c r="M31" s="33">
        <f t="shared" si="3"/>
        <v>44314</v>
      </c>
      <c r="N31" s="37"/>
      <c r="O31" s="38"/>
      <c r="P31" s="39"/>
      <c r="Q31" s="33">
        <f t="shared" si="4"/>
        <v>44344</v>
      </c>
      <c r="R31" s="37"/>
      <c r="S31" s="38"/>
      <c r="T31" s="39"/>
      <c r="U31" s="33">
        <f t="shared" si="5"/>
        <v>44375</v>
      </c>
      <c r="V31" s="37"/>
      <c r="W31" s="38"/>
      <c r="X31" s="39"/>
      <c r="Y31" s="33">
        <f t="shared" si="6"/>
        <v>44405</v>
      </c>
      <c r="Z31" s="37"/>
      <c r="AA31" s="38"/>
      <c r="AB31" s="39"/>
      <c r="AC31" s="4">
        <f t="shared" si="7"/>
        <v>44436</v>
      </c>
      <c r="AD31" s="5"/>
      <c r="AE31" s="6"/>
      <c r="AF31" s="7"/>
      <c r="AG31" s="33">
        <f t="shared" si="8"/>
        <v>44467</v>
      </c>
      <c r="AH31" s="37"/>
      <c r="AI31" s="38"/>
      <c r="AJ31" s="39"/>
      <c r="AK31" s="33">
        <f t="shared" si="9"/>
        <v>44497</v>
      </c>
      <c r="AL31" s="37"/>
      <c r="AM31" s="38"/>
      <c r="AN31" s="39"/>
      <c r="AO31" s="4">
        <f t="shared" si="10"/>
        <v>44528</v>
      </c>
      <c r="AP31" s="5"/>
      <c r="AQ31" s="6"/>
      <c r="AR31" s="7"/>
      <c r="AS31" s="33">
        <f t="shared" si="11"/>
        <v>44558</v>
      </c>
      <c r="AT31" s="37"/>
      <c r="AU31" s="38"/>
      <c r="AV31" s="39"/>
    </row>
    <row r="32" spans="1:48" ht="19.5" customHeight="1" x14ac:dyDescent="0.25">
      <c r="A32" s="33">
        <f t="shared" si="0"/>
        <v>44225</v>
      </c>
      <c r="B32" s="37"/>
      <c r="C32" s="38"/>
      <c r="D32" s="39"/>
      <c r="E32" s="40"/>
      <c r="F32" s="41"/>
      <c r="G32" s="41"/>
      <c r="H32" s="42"/>
      <c r="I32" s="33">
        <f t="shared" si="2"/>
        <v>44284</v>
      </c>
      <c r="J32" s="37"/>
      <c r="K32" s="38"/>
      <c r="L32" s="39"/>
      <c r="M32" s="33">
        <f t="shared" si="3"/>
        <v>44315</v>
      </c>
      <c r="N32" s="37"/>
      <c r="O32" s="38"/>
      <c r="P32" s="39"/>
      <c r="Q32" s="4">
        <f t="shared" si="4"/>
        <v>44345</v>
      </c>
      <c r="R32" s="5"/>
      <c r="S32" s="6"/>
      <c r="T32" s="7"/>
      <c r="U32" s="33">
        <f t="shared" si="5"/>
        <v>44376</v>
      </c>
      <c r="V32" s="37"/>
      <c r="W32" s="38"/>
      <c r="X32" s="39"/>
      <c r="Y32" s="33">
        <f t="shared" si="6"/>
        <v>44406</v>
      </c>
      <c r="Z32" s="37"/>
      <c r="AA32" s="38"/>
      <c r="AB32" s="39"/>
      <c r="AC32" s="4">
        <f t="shared" si="7"/>
        <v>44437</v>
      </c>
      <c r="AD32" s="5"/>
      <c r="AE32" s="6"/>
      <c r="AF32" s="7"/>
      <c r="AG32" s="33">
        <f t="shared" si="8"/>
        <v>44468</v>
      </c>
      <c r="AH32" s="37"/>
      <c r="AI32" s="38"/>
      <c r="AJ32" s="39"/>
      <c r="AK32" s="33">
        <f t="shared" si="9"/>
        <v>44498</v>
      </c>
      <c r="AL32" s="37"/>
      <c r="AM32" s="38"/>
      <c r="AN32" s="39"/>
      <c r="AO32" s="33">
        <f t="shared" si="10"/>
        <v>44529</v>
      </c>
      <c r="AP32" s="37"/>
      <c r="AQ32" s="38"/>
      <c r="AR32" s="39"/>
      <c r="AS32" s="33">
        <f t="shared" si="11"/>
        <v>44559</v>
      </c>
      <c r="AT32" s="37"/>
      <c r="AU32" s="38"/>
      <c r="AV32" s="39"/>
    </row>
    <row r="33" spans="1:48" ht="19.5" customHeight="1" thickBot="1" x14ac:dyDescent="0.3">
      <c r="A33" s="4">
        <f t="shared" si="0"/>
        <v>44226</v>
      </c>
      <c r="B33" s="5"/>
      <c r="C33" s="6"/>
      <c r="D33" s="7"/>
      <c r="E33" s="43"/>
      <c r="H33" s="44"/>
      <c r="I33" s="33">
        <f t="shared" si="2"/>
        <v>44285</v>
      </c>
      <c r="J33" s="37"/>
      <c r="K33" s="38"/>
      <c r="L33" s="39"/>
      <c r="M33" s="45">
        <f t="shared" si="3"/>
        <v>44316</v>
      </c>
      <c r="N33" s="46"/>
      <c r="O33" s="47"/>
      <c r="P33" s="48"/>
      <c r="Q33" s="4">
        <f t="shared" si="4"/>
        <v>44346</v>
      </c>
      <c r="R33" s="5"/>
      <c r="S33" s="6"/>
      <c r="T33" s="7"/>
      <c r="U33" s="45">
        <f t="shared" si="5"/>
        <v>44377</v>
      </c>
      <c r="V33" s="46"/>
      <c r="W33" s="47"/>
      <c r="X33" s="48"/>
      <c r="Y33" s="33">
        <f t="shared" si="6"/>
        <v>44407</v>
      </c>
      <c r="Z33" s="37"/>
      <c r="AA33" s="38"/>
      <c r="AB33" s="39"/>
      <c r="AC33" s="33">
        <f t="shared" si="7"/>
        <v>44438</v>
      </c>
      <c r="AD33" s="37"/>
      <c r="AE33" s="38"/>
      <c r="AF33" s="39"/>
      <c r="AG33" s="45">
        <f t="shared" si="8"/>
        <v>44469</v>
      </c>
      <c r="AH33" s="46"/>
      <c r="AI33" s="47"/>
      <c r="AJ33" s="48"/>
      <c r="AK33" s="4">
        <f t="shared" si="9"/>
        <v>44499</v>
      </c>
      <c r="AL33" s="5"/>
      <c r="AM33" s="6"/>
      <c r="AN33" s="7"/>
      <c r="AO33" s="45">
        <f t="shared" si="10"/>
        <v>44530</v>
      </c>
      <c r="AP33" s="46"/>
      <c r="AQ33" s="47"/>
      <c r="AR33" s="48"/>
      <c r="AS33" s="33">
        <f t="shared" si="11"/>
        <v>44560</v>
      </c>
      <c r="AT33" s="37"/>
      <c r="AU33" s="38"/>
      <c r="AV33" s="39"/>
    </row>
    <row r="34" spans="1:48" ht="19.5" customHeight="1" thickBot="1" x14ac:dyDescent="0.3">
      <c r="A34" s="8">
        <f t="shared" si="0"/>
        <v>44227</v>
      </c>
      <c r="B34" s="9"/>
      <c r="C34" s="10"/>
      <c r="D34" s="11"/>
      <c r="E34" s="43"/>
      <c r="H34" s="44"/>
      <c r="I34" s="45">
        <f t="shared" si="2"/>
        <v>44286</v>
      </c>
      <c r="J34" s="46"/>
      <c r="K34" s="47"/>
      <c r="L34" s="48"/>
      <c r="M34" s="43"/>
      <c r="P34" s="44"/>
      <c r="Q34" s="45">
        <f t="shared" si="4"/>
        <v>44347</v>
      </c>
      <c r="R34" s="46"/>
      <c r="S34" s="47"/>
      <c r="T34" s="48"/>
      <c r="U34" s="43"/>
      <c r="X34" s="44"/>
      <c r="Y34" s="8">
        <f t="shared" si="6"/>
        <v>44408</v>
      </c>
      <c r="Z34" s="9"/>
      <c r="AA34" s="10"/>
      <c r="AB34" s="11"/>
      <c r="AC34" s="45">
        <f t="shared" si="7"/>
        <v>44439</v>
      </c>
      <c r="AD34" s="46"/>
      <c r="AE34" s="47"/>
      <c r="AF34" s="48"/>
      <c r="AG34" s="43"/>
      <c r="AJ34" s="44"/>
      <c r="AK34" s="8">
        <f t="shared" si="9"/>
        <v>44500</v>
      </c>
      <c r="AL34" s="9"/>
      <c r="AM34" s="10"/>
      <c r="AN34" s="11"/>
      <c r="AO34" s="43"/>
      <c r="AR34" s="44"/>
      <c r="AS34" s="45">
        <f t="shared" si="11"/>
        <v>44561</v>
      </c>
      <c r="AT34" s="46"/>
      <c r="AU34" s="47"/>
      <c r="AV34" s="48"/>
    </row>
  </sheetData>
  <printOptions horizontalCentered="1"/>
  <pageMargins left="0.23" right="0.17" top="0.63" bottom="0.74803149606299213" header="0.31496062992125984" footer="0.31496062992125984"/>
  <pageSetup paperSize="9" scale="65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</vt:lpstr>
      <vt:lpstr>Calendrier</vt:lpstr>
      <vt:lpstr>Calendrier FIGE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 Admin</dc:creator>
  <cp:lastModifiedBy>Yves Admin</cp:lastModifiedBy>
  <cp:lastPrinted>2024-04-01T07:09:19Z</cp:lastPrinted>
  <dcterms:created xsi:type="dcterms:W3CDTF">2024-04-01T06:01:21Z</dcterms:created>
  <dcterms:modified xsi:type="dcterms:W3CDTF">2024-04-01T08:30:36Z</dcterms:modified>
</cp:coreProperties>
</file>