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6" i="1" l="1"/>
  <c r="O6" i="1" l="1"/>
  <c r="D23" i="1"/>
  <c r="D24" i="1"/>
  <c r="D22" i="1"/>
</calcChain>
</file>

<file path=xl/comments1.xml><?xml version="1.0" encoding="utf-8"?>
<comments xmlns="http://schemas.openxmlformats.org/spreadsheetml/2006/main">
  <authors>
    <author>Yves</author>
  </authors>
  <commentList>
    <comment ref="C15" authorId="0" shapeId="0">
      <text>
        <r>
          <rPr>
            <sz val="9"/>
            <color indexed="81"/>
            <rFont val="Tahoma"/>
            <family val="2"/>
          </rPr>
          <t>SECRET : Plusieurs échanges par courriels en juillet 2017 : Finalement elle désire rester seule membre (individuelle) et garder l'abonnement. J'ai donc tracé Simon (11.08.1960, son mari ? son ex ?) et corrigé le montant.</t>
        </r>
      </text>
    </comment>
  </commentList>
</comments>
</file>

<file path=xl/sharedStrings.xml><?xml version="1.0" encoding="utf-8"?>
<sst xmlns="http://schemas.openxmlformats.org/spreadsheetml/2006/main" count="120" uniqueCount="55">
  <si>
    <t>Nombre</t>
  </si>
  <si>
    <t>Titre</t>
  </si>
  <si>
    <t>Nom</t>
  </si>
  <si>
    <t>Prénom ou complément</t>
  </si>
  <si>
    <t>Réserve 1</t>
  </si>
  <si>
    <t>Réserve 2</t>
  </si>
  <si>
    <t>Numéro de membre</t>
  </si>
  <si>
    <t>Mbre honneur</t>
  </si>
  <si>
    <t>Comité</t>
  </si>
  <si>
    <t>CdC</t>
  </si>
  <si>
    <t>Madame</t>
  </si>
  <si>
    <t>Françoise</t>
  </si>
  <si>
    <t>F</t>
  </si>
  <si>
    <t>Monsieur</t>
  </si>
  <si>
    <t>Jean-Marie</t>
  </si>
  <si>
    <t>Josiane</t>
  </si>
  <si>
    <t>Jean-Bernard</t>
  </si>
  <si>
    <t>Eveline</t>
  </si>
  <si>
    <t>Georges</t>
  </si>
  <si>
    <t>Josette</t>
  </si>
  <si>
    <t>x</t>
  </si>
  <si>
    <t>Dominique</t>
  </si>
  <si>
    <t>Francine</t>
  </si>
  <si>
    <t>Christine</t>
  </si>
  <si>
    <t>Nom 3</t>
  </si>
  <si>
    <t>Nom 4</t>
  </si>
  <si>
    <t>Nom 5</t>
  </si>
  <si>
    <t>Nom 6</t>
  </si>
  <si>
    <t>Frau</t>
  </si>
  <si>
    <t>Luzia</t>
  </si>
  <si>
    <t>Herr</t>
  </si>
  <si>
    <t>Emilia</t>
  </si>
  <si>
    <t>Charles</t>
  </si>
  <si>
    <t>Susanne</t>
  </si>
  <si>
    <t>Nom 7</t>
  </si>
  <si>
    <t>Nom 9</t>
  </si>
  <si>
    <t>Nom 10</t>
  </si>
  <si>
    <t>y</t>
  </si>
  <si>
    <t>-----</t>
  </si>
  <si>
    <t>Société 1</t>
  </si>
  <si>
    <t>Société 2</t>
  </si>
  <si>
    <t>Société 3</t>
  </si>
  <si>
    <t>Langue (F-A)</t>
  </si>
  <si>
    <t>A</t>
  </si>
  <si>
    <t xml:space="preserve">Membres </t>
  </si>
  <si>
    <t>Sociétés</t>
  </si>
  <si>
    <t>Français</t>
  </si>
  <si>
    <t>Allemand</t>
  </si>
  <si>
    <t>Yves</t>
  </si>
  <si>
    <t>Luca</t>
  </si>
  <si>
    <t>Ruth</t>
  </si>
  <si>
    <t>Dupont</t>
  </si>
  <si>
    <t>Pasdupont</t>
  </si>
  <si>
    <t>Smith</t>
  </si>
  <si>
    <t>En rouge, la réponse souhaitée pour cet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</si>
</sst>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f_r_._-;\-* #,##0.00\ _f_r_._-;_-* &quot;-&quot;??\ _f_r_.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Fill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0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164" fontId="3" fillId="2" borderId="1" xfId="1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top" indent="1"/>
    </xf>
    <xf numFmtId="0" fontId="7" fillId="2" borderId="1" xfId="0" applyFont="1" applyFill="1" applyBorder="1" applyAlignment="1">
      <alignment vertical="top"/>
    </xf>
    <xf numFmtId="0" fontId="9" fillId="0" borderId="1" xfId="0" applyFont="1" applyFill="1" applyBorder="1" applyAlignment="1">
      <alignment vertical="top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activeCell="O24" sqref="O24"/>
    </sheetView>
  </sheetViews>
  <sheetFormatPr baseColWidth="10" defaultRowHeight="15" x14ac:dyDescent="0.25"/>
  <cols>
    <col min="1" max="3" width="11.42578125" style="8"/>
    <col min="4" max="4" width="12.7109375" style="8" customWidth="1"/>
    <col min="5" max="6" width="3.7109375" style="8" customWidth="1"/>
    <col min="7" max="7" width="11.42578125" style="8"/>
    <col min="8" max="10" width="3.7109375" style="8" customWidth="1"/>
    <col min="11" max="16384" width="11.42578125" style="8"/>
  </cols>
  <sheetData>
    <row r="1" spans="1:16" s="2" customFormat="1" ht="86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42</v>
      </c>
    </row>
    <row r="2" spans="1:16" s="10" customFormat="1" ht="10.5" customHeight="1" x14ac:dyDescent="0.25">
      <c r="A2" s="9" t="s">
        <v>20</v>
      </c>
      <c r="B2" s="9" t="s">
        <v>20</v>
      </c>
      <c r="C2" s="9" t="s">
        <v>20</v>
      </c>
      <c r="D2" s="9" t="s">
        <v>20</v>
      </c>
      <c r="E2" s="9" t="s">
        <v>20</v>
      </c>
      <c r="F2" s="9" t="s">
        <v>20</v>
      </c>
      <c r="G2" s="9" t="s">
        <v>20</v>
      </c>
      <c r="H2" s="9" t="s">
        <v>20</v>
      </c>
      <c r="I2" s="9" t="s">
        <v>20</v>
      </c>
      <c r="J2" s="9" t="s">
        <v>20</v>
      </c>
      <c r="K2" s="9" t="s">
        <v>20</v>
      </c>
    </row>
    <row r="3" spans="1:16" s="10" customFormat="1" ht="10.5" customHeight="1" x14ac:dyDescent="0.25">
      <c r="A3" s="9" t="s">
        <v>37</v>
      </c>
      <c r="B3" s="9" t="s">
        <v>37</v>
      </c>
      <c r="C3" s="9" t="s">
        <v>37</v>
      </c>
      <c r="D3" s="9" t="s">
        <v>37</v>
      </c>
      <c r="E3" s="9" t="s">
        <v>37</v>
      </c>
      <c r="F3" s="9" t="s">
        <v>37</v>
      </c>
      <c r="G3" s="9" t="s">
        <v>37</v>
      </c>
      <c r="H3" s="9" t="s">
        <v>37</v>
      </c>
      <c r="I3" s="9" t="s">
        <v>37</v>
      </c>
      <c r="J3" s="9" t="s">
        <v>37</v>
      </c>
      <c r="K3" s="9" t="s">
        <v>37</v>
      </c>
    </row>
    <row r="4" spans="1:16" s="6" customFormat="1" ht="12.75" x14ac:dyDescent="0.25">
      <c r="A4" s="11">
        <v>1</v>
      </c>
      <c r="B4" s="12" t="s">
        <v>10</v>
      </c>
      <c r="C4" s="18" t="s">
        <v>53</v>
      </c>
      <c r="D4" s="12" t="s">
        <v>15</v>
      </c>
      <c r="E4" s="11"/>
      <c r="F4" s="11"/>
      <c r="G4" s="11">
        <v>1001</v>
      </c>
      <c r="H4" s="13"/>
      <c r="I4" s="13"/>
      <c r="J4" s="13"/>
      <c r="K4" s="13" t="s">
        <v>12</v>
      </c>
      <c r="M4" s="14"/>
      <c r="N4" s="15" t="s">
        <v>46</v>
      </c>
      <c r="O4" s="15" t="s">
        <v>47</v>
      </c>
    </row>
    <row r="5" spans="1:16" s="6" customFormat="1" ht="12.75" x14ac:dyDescent="0.25">
      <c r="A5" s="11">
        <v>2</v>
      </c>
      <c r="B5" s="12" t="s">
        <v>13</v>
      </c>
      <c r="C5" s="18" t="s">
        <v>53</v>
      </c>
      <c r="D5" s="12" t="s">
        <v>14</v>
      </c>
      <c r="E5" s="11"/>
      <c r="F5" s="11"/>
      <c r="G5" s="11">
        <v>1001</v>
      </c>
      <c r="H5" s="13"/>
      <c r="I5" s="13"/>
      <c r="J5" s="13"/>
      <c r="K5" s="13" t="s">
        <v>12</v>
      </c>
      <c r="M5" s="14" t="s">
        <v>44</v>
      </c>
      <c r="N5" s="16">
        <v>7</v>
      </c>
      <c r="O5" s="16">
        <v>4</v>
      </c>
      <c r="P5" s="17" t="s">
        <v>54</v>
      </c>
    </row>
    <row r="6" spans="1:16" s="6" customFormat="1" ht="12.75" x14ac:dyDescent="0.25">
      <c r="A6" s="4">
        <v>3</v>
      </c>
      <c r="B6" s="5" t="s">
        <v>10</v>
      </c>
      <c r="C6" s="19" t="s">
        <v>51</v>
      </c>
      <c r="D6" s="5" t="s">
        <v>11</v>
      </c>
      <c r="E6" s="4"/>
      <c r="F6" s="4"/>
      <c r="G6" s="4">
        <v>1002</v>
      </c>
      <c r="H6" s="3"/>
      <c r="I6" s="3"/>
      <c r="J6" s="3"/>
      <c r="K6" s="3" t="s">
        <v>12</v>
      </c>
      <c r="M6" s="14" t="s">
        <v>45</v>
      </c>
      <c r="N6" s="15">
        <f>SUMPRODUCT((K:K="F")*(G:G&gt;6999))</f>
        <v>1</v>
      </c>
      <c r="O6" s="15">
        <f>SUMPRODUCT((K:K="A")*(G:G&gt;6999))</f>
        <v>2</v>
      </c>
    </row>
    <row r="7" spans="1:16" s="6" customFormat="1" ht="12.75" x14ac:dyDescent="0.25">
      <c r="A7" s="4">
        <v>4</v>
      </c>
      <c r="B7" s="5" t="s">
        <v>13</v>
      </c>
      <c r="C7" s="19" t="s">
        <v>52</v>
      </c>
      <c r="D7" s="5" t="s">
        <v>16</v>
      </c>
      <c r="E7" s="4"/>
      <c r="F7" s="4"/>
      <c r="G7" s="4">
        <v>1002</v>
      </c>
      <c r="H7" s="3"/>
      <c r="I7" s="3"/>
      <c r="J7" s="3"/>
      <c r="K7" s="3" t="s">
        <v>12</v>
      </c>
    </row>
    <row r="8" spans="1:16" s="6" customFormat="1" ht="12.75" x14ac:dyDescent="0.25">
      <c r="A8" s="11">
        <v>5</v>
      </c>
      <c r="B8" s="12" t="s">
        <v>10</v>
      </c>
      <c r="C8" s="12" t="s">
        <v>24</v>
      </c>
      <c r="D8" s="12" t="s">
        <v>19</v>
      </c>
      <c r="E8" s="11"/>
      <c r="F8" s="11"/>
      <c r="G8" s="11">
        <v>1003</v>
      </c>
      <c r="H8" s="13"/>
      <c r="I8" s="13"/>
      <c r="J8" s="13"/>
      <c r="K8" s="13" t="s">
        <v>12</v>
      </c>
    </row>
    <row r="9" spans="1:16" s="6" customFormat="1" ht="12.75" x14ac:dyDescent="0.25">
      <c r="A9" s="11">
        <v>6</v>
      </c>
      <c r="B9" s="12" t="s">
        <v>13</v>
      </c>
      <c r="C9" s="12" t="s">
        <v>24</v>
      </c>
      <c r="D9" s="12" t="s">
        <v>18</v>
      </c>
      <c r="E9" s="11"/>
      <c r="F9" s="11"/>
      <c r="G9" s="11">
        <v>1003</v>
      </c>
      <c r="H9" s="13"/>
      <c r="I9" s="13"/>
      <c r="J9" s="13"/>
      <c r="K9" s="13" t="s">
        <v>12</v>
      </c>
    </row>
    <row r="10" spans="1:16" s="6" customFormat="1" ht="12.75" x14ac:dyDescent="0.25">
      <c r="A10" s="4">
        <v>7</v>
      </c>
      <c r="B10" s="5" t="s">
        <v>10</v>
      </c>
      <c r="C10" s="5" t="s">
        <v>25</v>
      </c>
      <c r="D10" s="5" t="s">
        <v>17</v>
      </c>
      <c r="E10" s="4"/>
      <c r="F10" s="4"/>
      <c r="G10" s="4">
        <v>1004</v>
      </c>
      <c r="H10" s="3"/>
      <c r="I10" s="3"/>
      <c r="J10" s="3" t="s">
        <v>20</v>
      </c>
      <c r="K10" s="3" t="s">
        <v>12</v>
      </c>
    </row>
    <row r="11" spans="1:16" s="7" customFormat="1" ht="12.75" x14ac:dyDescent="0.25">
      <c r="A11" s="11">
        <v>8</v>
      </c>
      <c r="B11" s="12" t="s">
        <v>10</v>
      </c>
      <c r="C11" s="12" t="s">
        <v>26</v>
      </c>
      <c r="D11" s="12" t="s">
        <v>21</v>
      </c>
      <c r="E11" s="11"/>
      <c r="F11" s="11"/>
      <c r="G11" s="11">
        <v>1205</v>
      </c>
      <c r="H11" s="13"/>
      <c r="I11" s="13"/>
      <c r="J11" s="13"/>
      <c r="K11" s="13" t="s">
        <v>12</v>
      </c>
    </row>
    <row r="12" spans="1:16" s="6" customFormat="1" ht="12.75" x14ac:dyDescent="0.25">
      <c r="A12" s="11">
        <v>9</v>
      </c>
      <c r="B12" s="12" t="s">
        <v>13</v>
      </c>
      <c r="C12" s="18" t="s">
        <v>53</v>
      </c>
      <c r="D12" s="12" t="s">
        <v>21</v>
      </c>
      <c r="E12" s="11"/>
      <c r="F12" s="11"/>
      <c r="G12" s="11">
        <v>1205</v>
      </c>
      <c r="H12" s="13"/>
      <c r="I12" s="13"/>
      <c r="J12" s="13"/>
      <c r="K12" s="13" t="s">
        <v>12</v>
      </c>
    </row>
    <row r="13" spans="1:16" s="6" customFormat="1" ht="12.75" x14ac:dyDescent="0.25">
      <c r="A13" s="4">
        <v>10</v>
      </c>
      <c r="B13" s="5" t="s">
        <v>10</v>
      </c>
      <c r="C13" s="5" t="s">
        <v>27</v>
      </c>
      <c r="D13" s="5" t="s">
        <v>22</v>
      </c>
      <c r="E13" s="4"/>
      <c r="F13" s="4"/>
      <c r="G13" s="4">
        <v>1306</v>
      </c>
      <c r="H13" s="3"/>
      <c r="I13" s="3"/>
      <c r="J13" s="3"/>
      <c r="K13" s="3" t="s">
        <v>12</v>
      </c>
    </row>
    <row r="14" spans="1:16" s="6" customFormat="1" ht="12.75" x14ac:dyDescent="0.25">
      <c r="A14" s="4">
        <v>11</v>
      </c>
      <c r="B14" s="5" t="s">
        <v>13</v>
      </c>
      <c r="C14" s="5" t="s">
        <v>27</v>
      </c>
      <c r="D14" s="5" t="s">
        <v>48</v>
      </c>
      <c r="E14" s="4"/>
      <c r="F14" s="4"/>
      <c r="G14" s="4">
        <v>1306</v>
      </c>
      <c r="H14" s="3"/>
      <c r="I14" s="3"/>
      <c r="J14" s="3"/>
      <c r="K14" s="3" t="s">
        <v>12</v>
      </c>
    </row>
    <row r="15" spans="1:16" s="6" customFormat="1" ht="12.75" x14ac:dyDescent="0.25">
      <c r="A15" s="11">
        <v>12</v>
      </c>
      <c r="B15" s="12" t="s">
        <v>10</v>
      </c>
      <c r="C15" s="12" t="s">
        <v>27</v>
      </c>
      <c r="D15" s="12" t="s">
        <v>23</v>
      </c>
      <c r="E15" s="11"/>
      <c r="F15" s="11"/>
      <c r="G15" s="11">
        <v>1407</v>
      </c>
      <c r="H15" s="13"/>
      <c r="I15" s="13"/>
      <c r="J15" s="13"/>
      <c r="K15" s="13" t="s">
        <v>12</v>
      </c>
    </row>
    <row r="16" spans="1:16" x14ac:dyDescent="0.25">
      <c r="A16" s="4">
        <v>13</v>
      </c>
      <c r="B16" s="5" t="s">
        <v>28</v>
      </c>
      <c r="C16" s="5" t="s">
        <v>34</v>
      </c>
      <c r="D16" s="5" t="s">
        <v>29</v>
      </c>
      <c r="E16" s="4"/>
      <c r="F16" s="4"/>
      <c r="G16" s="4">
        <v>4024</v>
      </c>
      <c r="H16" s="3"/>
      <c r="I16" s="3"/>
      <c r="J16" s="3"/>
      <c r="K16" s="3" t="s">
        <v>43</v>
      </c>
    </row>
    <row r="17" spans="1:11" x14ac:dyDescent="0.25">
      <c r="A17" s="4">
        <v>14</v>
      </c>
      <c r="B17" s="5" t="s">
        <v>30</v>
      </c>
      <c r="C17" s="5" t="s">
        <v>34</v>
      </c>
      <c r="D17" s="5" t="s">
        <v>49</v>
      </c>
      <c r="E17" s="4"/>
      <c r="F17" s="4"/>
      <c r="G17" s="4">
        <v>4024</v>
      </c>
      <c r="H17" s="3"/>
      <c r="I17" s="3"/>
      <c r="J17" s="3"/>
      <c r="K17" s="3" t="s">
        <v>43</v>
      </c>
    </row>
    <row r="18" spans="1:11" x14ac:dyDescent="0.25">
      <c r="A18" s="11">
        <v>15</v>
      </c>
      <c r="B18" s="12" t="s">
        <v>28</v>
      </c>
      <c r="C18" s="18" t="s">
        <v>53</v>
      </c>
      <c r="D18" s="12" t="s">
        <v>31</v>
      </c>
      <c r="E18" s="11"/>
      <c r="F18" s="11"/>
      <c r="G18" s="11">
        <v>4025</v>
      </c>
      <c r="H18" s="13"/>
      <c r="I18" s="13"/>
      <c r="J18" s="13"/>
      <c r="K18" s="13" t="s">
        <v>43</v>
      </c>
    </row>
    <row r="19" spans="1:11" x14ac:dyDescent="0.25">
      <c r="A19" s="4">
        <v>16</v>
      </c>
      <c r="B19" s="5" t="s">
        <v>28</v>
      </c>
      <c r="C19" s="5" t="s">
        <v>35</v>
      </c>
      <c r="D19" s="5" t="s">
        <v>50</v>
      </c>
      <c r="E19" s="4"/>
      <c r="F19" s="4"/>
      <c r="G19" s="4">
        <v>4026</v>
      </c>
      <c r="H19" s="3"/>
      <c r="I19" s="3"/>
      <c r="J19" s="3"/>
      <c r="K19" s="3" t="s">
        <v>43</v>
      </c>
    </row>
    <row r="20" spans="1:11" x14ac:dyDescent="0.25">
      <c r="A20" s="4">
        <v>17</v>
      </c>
      <c r="B20" s="5" t="s">
        <v>30</v>
      </c>
      <c r="C20" s="5" t="s">
        <v>35</v>
      </c>
      <c r="D20" s="5" t="s">
        <v>32</v>
      </c>
      <c r="E20" s="4"/>
      <c r="F20" s="4"/>
      <c r="G20" s="4">
        <v>4026</v>
      </c>
      <c r="H20" s="3"/>
      <c r="I20" s="3"/>
      <c r="J20" s="3"/>
      <c r="K20" s="3" t="s">
        <v>43</v>
      </c>
    </row>
    <row r="21" spans="1:11" x14ac:dyDescent="0.25">
      <c r="A21" s="11">
        <v>18</v>
      </c>
      <c r="B21" s="12" t="s">
        <v>28</v>
      </c>
      <c r="C21" s="12" t="s">
        <v>36</v>
      </c>
      <c r="D21" s="12" t="s">
        <v>33</v>
      </c>
      <c r="E21" s="11"/>
      <c r="F21" s="11"/>
      <c r="G21" s="11">
        <v>4227</v>
      </c>
      <c r="H21" s="13"/>
      <c r="I21" s="13"/>
      <c r="J21" s="13"/>
      <c r="K21" s="13" t="s">
        <v>43</v>
      </c>
    </row>
    <row r="22" spans="1:11" x14ac:dyDescent="0.25">
      <c r="A22" s="4">
        <v>19</v>
      </c>
      <c r="B22" s="5" t="s">
        <v>38</v>
      </c>
      <c r="C22" s="5" t="s">
        <v>39</v>
      </c>
      <c r="D22" s="5" t="str">
        <f>B22</f>
        <v>-----</v>
      </c>
      <c r="E22" s="4"/>
      <c r="F22" s="4"/>
      <c r="G22" s="4">
        <v>7001</v>
      </c>
      <c r="H22" s="3"/>
      <c r="I22" s="3"/>
      <c r="J22" s="3"/>
      <c r="K22" s="3" t="s">
        <v>43</v>
      </c>
    </row>
    <row r="23" spans="1:11" x14ac:dyDescent="0.25">
      <c r="A23" s="4">
        <v>20</v>
      </c>
      <c r="B23" s="5" t="s">
        <v>38</v>
      </c>
      <c r="C23" s="5" t="s">
        <v>40</v>
      </c>
      <c r="D23" s="5" t="str">
        <f t="shared" ref="D23:D24" si="0">B23</f>
        <v>-----</v>
      </c>
      <c r="E23" s="4"/>
      <c r="F23" s="4"/>
      <c r="G23" s="4">
        <v>7101</v>
      </c>
      <c r="H23" s="3"/>
      <c r="I23" s="3"/>
      <c r="J23" s="3"/>
      <c r="K23" s="3" t="s">
        <v>12</v>
      </c>
    </row>
    <row r="24" spans="1:11" x14ac:dyDescent="0.25">
      <c r="A24" s="4">
        <v>21</v>
      </c>
      <c r="B24" s="5" t="s">
        <v>38</v>
      </c>
      <c r="C24" s="5" t="s">
        <v>41</v>
      </c>
      <c r="D24" s="5" t="str">
        <f t="shared" si="0"/>
        <v>-----</v>
      </c>
      <c r="E24" s="4"/>
      <c r="F24" s="4"/>
      <c r="G24" s="4">
        <v>7210</v>
      </c>
      <c r="H24" s="3"/>
      <c r="I24" s="3"/>
      <c r="J24" s="3"/>
      <c r="K24" s="3" t="s">
        <v>43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Vouardoux Yves, PFC-PAN</cp:lastModifiedBy>
  <cp:lastPrinted>2018-09-28T06:00:11Z</cp:lastPrinted>
  <dcterms:created xsi:type="dcterms:W3CDTF">2018-09-27T17:48:53Z</dcterms:created>
  <dcterms:modified xsi:type="dcterms:W3CDTF">2018-09-28T06:00:16Z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2018-09-28T05:42:36.7114381Z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