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codeName="ThisWorkbook" defaultThemeVersion="124226"/>
  <bookViews>
    <workbookView xWindow="600" yWindow="90" windowWidth="20115" windowHeight="8250"/>
  </bookViews>
  <sheets>
    <sheet name="Juin" sheetId="2" r:id="rId1"/>
    <sheet name="Juill" sheetId="3" r:id="rId2"/>
    <sheet name="Août" sheetId="4" r:id="rId3"/>
    <sheet name="Sept" sheetId="5" r:id="rId4"/>
    <sheet name="Oct" sheetId="6" r:id="rId5"/>
    <sheet name="Nov" sheetId="7" r:id="rId6"/>
    <sheet name="Dec" sheetId="8" r:id="rId7"/>
  </sheets>
  <definedNames>
    <definedName name="_xlnm.Print_Titles" localSheetId="2">Août!$7:$7</definedName>
    <definedName name="_xlnm.Print_Titles" localSheetId="6">Dec!$7:$7</definedName>
    <definedName name="_xlnm.Print_Titles" localSheetId="1">Juill!$7:$7</definedName>
    <definedName name="_xlnm.Print_Titles" localSheetId="0">Juin!$7:$7</definedName>
    <definedName name="_xlnm.Print_Titles" localSheetId="5">Nov!$7:$7</definedName>
    <definedName name="_xlnm.Print_Titles" localSheetId="4">Oct!$7:$7</definedName>
    <definedName name="_xlnm.Print_Titles" localSheetId="3">Sept!$7:$7</definedName>
  </definedNames>
  <calcPr calcId="125725"/>
</workbook>
</file>

<file path=xl/calcChain.xml><?xml version="1.0" encoding="utf-8"?>
<calcChain xmlns="http://schemas.openxmlformats.org/spreadsheetml/2006/main">
  <c r="AK9" i="2"/>
  <c r="AK10"/>
  <c r="AK11"/>
  <c r="AK12"/>
  <c r="AK13"/>
  <c r="AK14"/>
  <c r="AK15"/>
  <c r="AK16"/>
  <c r="AK17"/>
  <c r="AK18"/>
  <c r="AK19"/>
  <c r="AK20"/>
  <c r="AK21"/>
  <c r="AK22"/>
  <c r="AK23"/>
  <c r="AK24"/>
  <c r="AK25"/>
  <c r="AK26"/>
  <c r="AK27"/>
  <c r="AK28"/>
  <c r="AK29"/>
  <c r="AK30"/>
  <c r="AK31"/>
  <c r="AK32"/>
  <c r="AK33"/>
  <c r="AK34"/>
  <c r="AK35"/>
  <c r="AK36"/>
  <c r="AK37"/>
  <c r="AK38"/>
  <c r="AK39"/>
  <c r="AK40"/>
  <c r="AK41"/>
  <c r="AK42"/>
  <c r="AK43"/>
  <c r="AK44"/>
  <c r="AK45"/>
  <c r="AK46"/>
  <c r="AK47"/>
  <c r="AK48"/>
  <c r="AK49"/>
  <c r="AK50"/>
  <c r="AK51"/>
  <c r="AK52"/>
  <c r="AK53"/>
  <c r="AK54"/>
  <c r="AK55"/>
  <c r="AK56"/>
  <c r="AK57"/>
  <c r="AK58"/>
  <c r="AK59"/>
  <c r="AK60"/>
  <c r="AK61"/>
  <c r="AK62"/>
  <c r="AK63"/>
  <c r="AK64"/>
  <c r="AK65"/>
  <c r="AK66"/>
  <c r="AK67"/>
  <c r="AK68"/>
  <c r="AK69"/>
  <c r="AK70"/>
  <c r="AK71"/>
  <c r="AK72"/>
  <c r="AK73"/>
  <c r="AK74"/>
  <c r="AK75"/>
  <c r="AK76"/>
  <c r="AK77"/>
  <c r="AK78"/>
  <c r="AK79"/>
  <c r="AK80"/>
  <c r="AK81"/>
  <c r="AK82"/>
  <c r="AK83"/>
  <c r="AK84"/>
  <c r="AK85"/>
  <c r="AK86"/>
  <c r="AK87"/>
  <c r="AK88"/>
  <c r="AK89"/>
  <c r="AK90"/>
  <c r="AK91"/>
  <c r="AK92"/>
  <c r="AK93"/>
  <c r="AK94"/>
  <c r="AK95"/>
  <c r="AK96"/>
  <c r="AK97"/>
  <c r="AK98"/>
  <c r="AK99"/>
  <c r="AK100"/>
  <c r="AK8"/>
  <c r="AL9" i="3"/>
  <c r="AL9" i="4" s="1"/>
  <c r="AL9" i="5" s="1"/>
  <c r="AL9" i="6" s="1"/>
  <c r="AL9" i="7" s="1"/>
  <c r="AL9" i="8" s="1"/>
  <c r="AL10" i="3"/>
  <c r="AL10" i="4" s="1"/>
  <c r="AL10" i="5" s="1"/>
  <c r="AL10" i="6" s="1"/>
  <c r="AL10" i="7" s="1"/>
  <c r="AL10" i="8" s="1"/>
  <c r="AL11" i="3"/>
  <c r="AL11" i="4" s="1"/>
  <c r="AL11" i="5" s="1"/>
  <c r="AL11" i="6" s="1"/>
  <c r="AL11" i="7" s="1"/>
  <c r="AL11" i="8" s="1"/>
  <c r="AL12" i="3"/>
  <c r="AL12" i="4" s="1"/>
  <c r="AL12" i="5" s="1"/>
  <c r="AL12" i="6" s="1"/>
  <c r="AL12" i="7" s="1"/>
  <c r="AL12" i="8" s="1"/>
  <c r="AL13" i="3"/>
  <c r="AL13" i="4" s="1"/>
  <c r="AL13" i="5" s="1"/>
  <c r="AL13" i="6" s="1"/>
  <c r="AL13" i="7" s="1"/>
  <c r="AL13" i="8" s="1"/>
  <c r="AL14" i="3"/>
  <c r="AL14" i="4" s="1"/>
  <c r="AL14" i="5" s="1"/>
  <c r="AL14" i="6" s="1"/>
  <c r="AL14" i="7" s="1"/>
  <c r="AL14" i="8" s="1"/>
  <c r="AL15" i="3"/>
  <c r="AL15" i="4" s="1"/>
  <c r="AL15" i="5" s="1"/>
  <c r="AL15" i="6" s="1"/>
  <c r="AL15" i="7" s="1"/>
  <c r="AL15" i="8" s="1"/>
  <c r="AL16" i="3"/>
  <c r="AL16" i="4" s="1"/>
  <c r="AL16" i="5" s="1"/>
  <c r="AL16" i="6" s="1"/>
  <c r="AL16" i="7" s="1"/>
  <c r="AL16" i="8" s="1"/>
  <c r="AL17" i="3"/>
  <c r="AL17" i="4" s="1"/>
  <c r="AL17" i="5" s="1"/>
  <c r="AL17" i="6" s="1"/>
  <c r="AL17" i="7" s="1"/>
  <c r="AL17" i="8" s="1"/>
  <c r="AL18" i="3"/>
  <c r="AL18" i="4" s="1"/>
  <c r="AL18" i="5" s="1"/>
  <c r="AL18" i="6" s="1"/>
  <c r="AL18" i="7" s="1"/>
  <c r="AL18" i="8" s="1"/>
  <c r="AL19" i="3"/>
  <c r="AL19" i="4" s="1"/>
  <c r="AL19" i="5" s="1"/>
  <c r="AL19" i="6" s="1"/>
  <c r="AL19" i="7" s="1"/>
  <c r="AL19" i="8" s="1"/>
  <c r="AL20" i="3"/>
  <c r="AL20" i="4" s="1"/>
  <c r="AL20" i="5" s="1"/>
  <c r="AL20" i="6" s="1"/>
  <c r="AL20" i="7" s="1"/>
  <c r="AL20" i="8" s="1"/>
  <c r="AL21" i="3"/>
  <c r="AL21" i="4" s="1"/>
  <c r="AL21" i="5" s="1"/>
  <c r="AL21" i="6" s="1"/>
  <c r="AL21" i="7" s="1"/>
  <c r="AL21" i="8" s="1"/>
  <c r="AL22" i="3"/>
  <c r="AL22" i="4" s="1"/>
  <c r="AL22" i="5" s="1"/>
  <c r="AL22" i="6" s="1"/>
  <c r="AL22" i="7" s="1"/>
  <c r="AL22" i="8" s="1"/>
  <c r="AL23" i="3"/>
  <c r="AL23" i="4" s="1"/>
  <c r="AL23" i="5" s="1"/>
  <c r="AL23" i="6" s="1"/>
  <c r="AL23" i="7" s="1"/>
  <c r="AL23" i="8" s="1"/>
  <c r="AL24" i="3"/>
  <c r="AL24" i="4" s="1"/>
  <c r="AL24" i="5" s="1"/>
  <c r="AL24" i="6" s="1"/>
  <c r="AL24" i="7" s="1"/>
  <c r="AL24" i="8" s="1"/>
  <c r="AL25" i="3"/>
  <c r="AL25" i="4" s="1"/>
  <c r="AL25" i="5" s="1"/>
  <c r="AL25" i="6" s="1"/>
  <c r="AL25" i="7" s="1"/>
  <c r="AL25" i="8" s="1"/>
  <c r="AL26" i="3"/>
  <c r="AL26" i="4" s="1"/>
  <c r="AL26" i="5" s="1"/>
  <c r="AL26" i="6" s="1"/>
  <c r="AL26" i="7" s="1"/>
  <c r="AL26" i="8" s="1"/>
  <c r="AL27" i="3"/>
  <c r="AL27" i="4" s="1"/>
  <c r="AL27" i="5" s="1"/>
  <c r="AL27" i="6" s="1"/>
  <c r="AL27" i="7" s="1"/>
  <c r="AL27" i="8" s="1"/>
  <c r="AL28" i="3"/>
  <c r="AL28" i="4" s="1"/>
  <c r="AL28" i="5" s="1"/>
  <c r="AL28" i="6" s="1"/>
  <c r="AL28" i="7" s="1"/>
  <c r="AL28" i="8" s="1"/>
  <c r="AL29" i="3"/>
  <c r="AL29" i="4" s="1"/>
  <c r="AL29" i="5" s="1"/>
  <c r="AL29" i="6" s="1"/>
  <c r="AL29" i="7" s="1"/>
  <c r="AL29" i="8" s="1"/>
  <c r="AL30" i="3"/>
  <c r="AL30" i="4" s="1"/>
  <c r="AL30" i="5" s="1"/>
  <c r="AL30" i="6" s="1"/>
  <c r="AL30" i="7" s="1"/>
  <c r="AL30" i="8" s="1"/>
  <c r="AL31" i="3"/>
  <c r="AL31" i="4" s="1"/>
  <c r="AL31" i="5" s="1"/>
  <c r="AL31" i="6" s="1"/>
  <c r="AL31" i="7" s="1"/>
  <c r="AL31" i="8" s="1"/>
  <c r="AL32" i="3"/>
  <c r="AL32" i="4" s="1"/>
  <c r="AL32" i="5" s="1"/>
  <c r="AL32" i="6" s="1"/>
  <c r="AL32" i="7" s="1"/>
  <c r="AL32" i="8" s="1"/>
  <c r="AL33" i="3"/>
  <c r="AL33" i="4" s="1"/>
  <c r="AL33" i="5" s="1"/>
  <c r="AL33" i="6" s="1"/>
  <c r="AL33" i="7" s="1"/>
  <c r="AL33" i="8" s="1"/>
  <c r="AL34" i="3"/>
  <c r="AL34" i="4" s="1"/>
  <c r="AL34" i="5" s="1"/>
  <c r="AL34" i="6" s="1"/>
  <c r="AL34" i="7" s="1"/>
  <c r="AL34" i="8" s="1"/>
  <c r="AL35" i="3"/>
  <c r="AL35" i="4" s="1"/>
  <c r="AL35" i="5" s="1"/>
  <c r="AL35" i="6" s="1"/>
  <c r="AL35" i="7" s="1"/>
  <c r="AL35" i="8" s="1"/>
  <c r="AL36" i="3"/>
  <c r="AL36" i="4" s="1"/>
  <c r="AL36" i="5" s="1"/>
  <c r="AL36" i="6" s="1"/>
  <c r="AL36" i="7" s="1"/>
  <c r="AL36" i="8" s="1"/>
  <c r="AL37" i="3"/>
  <c r="AL37" i="4" s="1"/>
  <c r="AL37" i="5" s="1"/>
  <c r="AL37" i="6" s="1"/>
  <c r="AL37" i="7" s="1"/>
  <c r="AL37" i="8" s="1"/>
  <c r="AL38" i="3"/>
  <c r="AL38" i="4" s="1"/>
  <c r="AL38" i="5" s="1"/>
  <c r="AL38" i="6" s="1"/>
  <c r="AL38" i="7" s="1"/>
  <c r="AL38" i="8" s="1"/>
  <c r="AL39" i="3"/>
  <c r="AL39" i="4" s="1"/>
  <c r="AL39" i="5" s="1"/>
  <c r="AL39" i="6" s="1"/>
  <c r="AL39" i="7" s="1"/>
  <c r="AL39" i="8" s="1"/>
  <c r="AL40" i="3"/>
  <c r="AL40" i="4" s="1"/>
  <c r="AL40" i="5" s="1"/>
  <c r="AL40" i="6" s="1"/>
  <c r="AL40" i="7" s="1"/>
  <c r="AL40" i="8" s="1"/>
  <c r="AL41" i="3"/>
  <c r="AL41" i="4" s="1"/>
  <c r="AL41" i="5" s="1"/>
  <c r="AL41" i="6" s="1"/>
  <c r="AL41" i="7" s="1"/>
  <c r="AL41" i="8" s="1"/>
  <c r="AL42" i="3"/>
  <c r="AL42" i="4" s="1"/>
  <c r="AL42" i="5" s="1"/>
  <c r="AL42" i="6" s="1"/>
  <c r="AL42" i="7" s="1"/>
  <c r="AL42" i="8" s="1"/>
  <c r="AL43" i="3"/>
  <c r="AL43" i="4" s="1"/>
  <c r="AL43" i="5" s="1"/>
  <c r="AL43" i="6" s="1"/>
  <c r="AL43" i="7" s="1"/>
  <c r="AL43" i="8" s="1"/>
  <c r="AL44" i="3"/>
  <c r="AL44" i="4" s="1"/>
  <c r="AL44" i="5" s="1"/>
  <c r="AL44" i="6" s="1"/>
  <c r="AL44" i="7" s="1"/>
  <c r="AL44" i="8" s="1"/>
  <c r="AL45" i="3"/>
  <c r="AL45" i="4" s="1"/>
  <c r="AL45" i="5" s="1"/>
  <c r="AL45" i="6" s="1"/>
  <c r="AL45" i="7" s="1"/>
  <c r="AL45" i="8" s="1"/>
  <c r="AL46" i="3"/>
  <c r="AL46" i="4" s="1"/>
  <c r="AL46" i="5" s="1"/>
  <c r="AL46" i="6" s="1"/>
  <c r="AL46" i="7" s="1"/>
  <c r="AL46" i="8" s="1"/>
  <c r="AL47" i="3"/>
  <c r="AL47" i="4" s="1"/>
  <c r="AL47" i="5" s="1"/>
  <c r="AL47" i="6" s="1"/>
  <c r="AL47" i="7" s="1"/>
  <c r="AL47" i="8" s="1"/>
  <c r="AL48" i="3"/>
  <c r="AL48" i="4" s="1"/>
  <c r="AL48" i="5" s="1"/>
  <c r="AL48" i="6" s="1"/>
  <c r="AL48" i="7" s="1"/>
  <c r="AL48" i="8" s="1"/>
  <c r="AL49" i="3"/>
  <c r="AL49" i="4" s="1"/>
  <c r="AL49" i="5" s="1"/>
  <c r="AL49" i="6" s="1"/>
  <c r="AL49" i="7" s="1"/>
  <c r="AL49" i="8" s="1"/>
  <c r="AL50" i="3"/>
  <c r="AL50" i="4" s="1"/>
  <c r="AL50" i="5" s="1"/>
  <c r="AL50" i="6" s="1"/>
  <c r="AL50" i="7" s="1"/>
  <c r="AL50" i="8" s="1"/>
  <c r="AL51" i="3"/>
  <c r="AL51" i="4" s="1"/>
  <c r="AL51" i="5" s="1"/>
  <c r="AL51" i="6" s="1"/>
  <c r="AL51" i="7" s="1"/>
  <c r="AL51" i="8" s="1"/>
  <c r="AL52" i="3"/>
  <c r="AL52" i="4" s="1"/>
  <c r="AL52" i="5" s="1"/>
  <c r="AL52" i="6" s="1"/>
  <c r="AL52" i="7" s="1"/>
  <c r="AL52" i="8" s="1"/>
  <c r="AL53" i="3"/>
  <c r="AL53" i="4" s="1"/>
  <c r="AL53" i="5" s="1"/>
  <c r="AL53" i="6" s="1"/>
  <c r="AL53" i="7" s="1"/>
  <c r="AL53" i="8" s="1"/>
  <c r="AL54" i="3"/>
  <c r="AL54" i="4" s="1"/>
  <c r="AL54" i="5" s="1"/>
  <c r="AL54" i="6" s="1"/>
  <c r="AL54" i="7" s="1"/>
  <c r="AL54" i="8" s="1"/>
  <c r="AL55" i="3"/>
  <c r="AL55" i="4" s="1"/>
  <c r="AL55" i="5" s="1"/>
  <c r="AL55" i="6" s="1"/>
  <c r="AL55" i="7" s="1"/>
  <c r="AL55" i="8" s="1"/>
  <c r="AL56" i="3"/>
  <c r="AL56" i="4" s="1"/>
  <c r="AL56" i="5" s="1"/>
  <c r="AL56" i="6" s="1"/>
  <c r="AL56" i="7" s="1"/>
  <c r="AL56" i="8" s="1"/>
  <c r="AL57" i="3"/>
  <c r="AL57" i="4" s="1"/>
  <c r="AL57" i="5" s="1"/>
  <c r="AL57" i="6" s="1"/>
  <c r="AL57" i="7" s="1"/>
  <c r="AL57" i="8" s="1"/>
  <c r="AL58" i="3"/>
  <c r="AL58" i="4" s="1"/>
  <c r="AL58" i="5" s="1"/>
  <c r="AL58" i="6" s="1"/>
  <c r="AL58" i="7" s="1"/>
  <c r="AL58" i="8" s="1"/>
  <c r="AL59" i="3"/>
  <c r="AL59" i="4" s="1"/>
  <c r="AL59" i="5" s="1"/>
  <c r="AL59" i="6" s="1"/>
  <c r="AL59" i="7" s="1"/>
  <c r="AL59" i="8" s="1"/>
  <c r="AL60" i="3"/>
  <c r="AL60" i="4" s="1"/>
  <c r="AL60" i="5" s="1"/>
  <c r="AL60" i="6" s="1"/>
  <c r="AL60" i="7" s="1"/>
  <c r="AL60" i="8" s="1"/>
  <c r="AL61" i="3"/>
  <c r="AL61" i="4" s="1"/>
  <c r="AL61" i="5" s="1"/>
  <c r="AL61" i="6" s="1"/>
  <c r="AL61" i="7" s="1"/>
  <c r="AL61" i="8" s="1"/>
  <c r="AL62" i="3"/>
  <c r="AL62" i="4" s="1"/>
  <c r="AL62" i="5" s="1"/>
  <c r="AL62" i="6" s="1"/>
  <c r="AL62" i="7" s="1"/>
  <c r="AL62" i="8" s="1"/>
  <c r="AL63" i="3"/>
  <c r="AL63" i="4" s="1"/>
  <c r="AL63" i="5" s="1"/>
  <c r="AL63" i="6" s="1"/>
  <c r="AL63" i="7" s="1"/>
  <c r="AL63" i="8" s="1"/>
  <c r="AL64" i="3"/>
  <c r="AL64" i="4" s="1"/>
  <c r="AL64" i="5" s="1"/>
  <c r="AL64" i="6" s="1"/>
  <c r="AL64" i="7" s="1"/>
  <c r="AL64" i="8" s="1"/>
  <c r="AL65" i="3"/>
  <c r="AL65" i="4" s="1"/>
  <c r="AL65" i="5" s="1"/>
  <c r="AL65" i="6" s="1"/>
  <c r="AL65" i="7" s="1"/>
  <c r="AL65" i="8" s="1"/>
  <c r="AL66" i="3"/>
  <c r="AL66" i="4" s="1"/>
  <c r="AL66" i="5" s="1"/>
  <c r="AL66" i="6" s="1"/>
  <c r="AL66" i="7" s="1"/>
  <c r="AL66" i="8" s="1"/>
  <c r="AL67" i="3"/>
  <c r="AL67" i="4" s="1"/>
  <c r="AL67" i="5" s="1"/>
  <c r="AL67" i="6" s="1"/>
  <c r="AL67" i="7" s="1"/>
  <c r="AL67" i="8" s="1"/>
  <c r="AL68" i="3"/>
  <c r="AL68" i="4" s="1"/>
  <c r="AL68" i="5" s="1"/>
  <c r="AL68" i="6" s="1"/>
  <c r="AL68" i="7" s="1"/>
  <c r="AL68" i="8" s="1"/>
  <c r="AL69" i="3"/>
  <c r="AL69" i="4" s="1"/>
  <c r="AL69" i="5" s="1"/>
  <c r="AL69" i="6" s="1"/>
  <c r="AL69" i="7" s="1"/>
  <c r="AL69" i="8" s="1"/>
  <c r="AL70" i="3"/>
  <c r="AL70" i="4" s="1"/>
  <c r="AL70" i="5" s="1"/>
  <c r="AL70" i="6" s="1"/>
  <c r="AL70" i="7" s="1"/>
  <c r="AL70" i="8" s="1"/>
  <c r="AL71" i="3"/>
  <c r="AL71" i="4" s="1"/>
  <c r="AL71" i="5" s="1"/>
  <c r="AL71" i="6" s="1"/>
  <c r="AL71" i="7" s="1"/>
  <c r="AL71" i="8" s="1"/>
  <c r="AL72" i="3"/>
  <c r="AL72" i="4" s="1"/>
  <c r="AL72" i="5" s="1"/>
  <c r="AL72" i="6" s="1"/>
  <c r="AL72" i="7" s="1"/>
  <c r="AL72" i="8" s="1"/>
  <c r="AL73" i="3"/>
  <c r="AL73" i="4" s="1"/>
  <c r="AL73" i="5" s="1"/>
  <c r="AL73" i="6" s="1"/>
  <c r="AL73" i="7" s="1"/>
  <c r="AL73" i="8" s="1"/>
  <c r="AL74" i="3"/>
  <c r="AL74" i="4" s="1"/>
  <c r="AL74" i="5" s="1"/>
  <c r="AL74" i="6" s="1"/>
  <c r="AL74" i="7" s="1"/>
  <c r="AL74" i="8" s="1"/>
  <c r="AL75" i="3"/>
  <c r="AL75" i="4" s="1"/>
  <c r="AL75" i="5" s="1"/>
  <c r="AL75" i="6" s="1"/>
  <c r="AL75" i="7" s="1"/>
  <c r="AL75" i="8" s="1"/>
  <c r="AL76" i="3"/>
  <c r="AL76" i="4" s="1"/>
  <c r="AL76" i="5" s="1"/>
  <c r="AL76" i="6" s="1"/>
  <c r="AL76" i="7" s="1"/>
  <c r="AL76" i="8" s="1"/>
  <c r="AL77" i="3"/>
  <c r="AL77" i="4" s="1"/>
  <c r="AL77" i="5" s="1"/>
  <c r="AL77" i="6" s="1"/>
  <c r="AL77" i="7" s="1"/>
  <c r="AL77" i="8" s="1"/>
  <c r="AL78" i="3"/>
  <c r="AL78" i="4" s="1"/>
  <c r="AL78" i="5" s="1"/>
  <c r="AL78" i="6" s="1"/>
  <c r="AL78" i="7" s="1"/>
  <c r="AL78" i="8" s="1"/>
  <c r="AL79" i="3"/>
  <c r="AL79" i="4" s="1"/>
  <c r="AL79" i="5" s="1"/>
  <c r="AL79" i="6" s="1"/>
  <c r="AL79" i="7" s="1"/>
  <c r="AL79" i="8" s="1"/>
  <c r="AL80" i="3"/>
  <c r="AL80" i="4" s="1"/>
  <c r="AL80" i="5" s="1"/>
  <c r="AL80" i="6" s="1"/>
  <c r="AL80" i="7" s="1"/>
  <c r="AL80" i="8" s="1"/>
  <c r="AL81" i="3"/>
  <c r="AL81" i="4" s="1"/>
  <c r="AL81" i="5" s="1"/>
  <c r="AL81" i="6" s="1"/>
  <c r="AL81" i="7" s="1"/>
  <c r="AL81" i="8" s="1"/>
  <c r="AL82" i="3"/>
  <c r="AL82" i="4" s="1"/>
  <c r="AL82" i="5" s="1"/>
  <c r="AL82" i="6" s="1"/>
  <c r="AL82" i="7" s="1"/>
  <c r="AL82" i="8" s="1"/>
  <c r="AL83" i="3"/>
  <c r="AL83" i="4" s="1"/>
  <c r="AL83" i="5" s="1"/>
  <c r="AL83" i="6" s="1"/>
  <c r="AL83" i="7" s="1"/>
  <c r="AL83" i="8" s="1"/>
  <c r="AL84" i="3"/>
  <c r="AL84" i="4" s="1"/>
  <c r="AL84" i="5" s="1"/>
  <c r="AL84" i="6" s="1"/>
  <c r="AL84" i="7" s="1"/>
  <c r="AL84" i="8" s="1"/>
  <c r="AL85" i="3"/>
  <c r="AL85" i="4" s="1"/>
  <c r="AL85" i="5" s="1"/>
  <c r="AL85" i="6" s="1"/>
  <c r="AL85" i="7" s="1"/>
  <c r="AL85" i="8" s="1"/>
  <c r="AL86" i="3"/>
  <c r="AL86" i="4" s="1"/>
  <c r="AL86" i="5" s="1"/>
  <c r="AL86" i="6" s="1"/>
  <c r="AL86" i="7" s="1"/>
  <c r="AL86" i="8" s="1"/>
  <c r="AL87" i="3"/>
  <c r="AL87" i="4" s="1"/>
  <c r="AL87" i="5" s="1"/>
  <c r="AL87" i="6" s="1"/>
  <c r="AL87" i="7" s="1"/>
  <c r="AL87" i="8" s="1"/>
  <c r="AL88" i="3"/>
  <c r="AL88" i="4" s="1"/>
  <c r="AL88" i="5" s="1"/>
  <c r="AL88" i="6" s="1"/>
  <c r="AL88" i="7" s="1"/>
  <c r="AL88" i="8" s="1"/>
  <c r="AL89" i="3"/>
  <c r="AL89" i="4" s="1"/>
  <c r="AL89" i="5" s="1"/>
  <c r="AL89" i="6" s="1"/>
  <c r="AL89" i="7" s="1"/>
  <c r="AL89" i="8" s="1"/>
  <c r="AL90" i="3"/>
  <c r="AL90" i="4" s="1"/>
  <c r="AL90" i="5" s="1"/>
  <c r="AL90" i="6" s="1"/>
  <c r="AL90" i="7" s="1"/>
  <c r="AL90" i="8" s="1"/>
  <c r="AL91" i="3"/>
  <c r="AL91" i="4" s="1"/>
  <c r="AL91" i="5" s="1"/>
  <c r="AL91" i="6" s="1"/>
  <c r="AL91" i="7" s="1"/>
  <c r="AL91" i="8" s="1"/>
  <c r="AL92" i="3"/>
  <c r="AL92" i="4" s="1"/>
  <c r="AL92" i="5" s="1"/>
  <c r="AL92" i="6" s="1"/>
  <c r="AL92" i="7" s="1"/>
  <c r="AL92" i="8" s="1"/>
  <c r="AL93" i="3"/>
  <c r="AL93" i="4" s="1"/>
  <c r="AL93" i="5" s="1"/>
  <c r="AL93" i="6" s="1"/>
  <c r="AL93" i="7" s="1"/>
  <c r="AL93" i="8" s="1"/>
  <c r="AL94" i="3"/>
  <c r="AL94" i="4" s="1"/>
  <c r="AL94" i="5" s="1"/>
  <c r="AL94" i="6" s="1"/>
  <c r="AL94" i="7" s="1"/>
  <c r="AL94" i="8" s="1"/>
  <c r="AL95" i="3"/>
  <c r="AL95" i="4" s="1"/>
  <c r="AL95" i="5" s="1"/>
  <c r="AL95" i="6" s="1"/>
  <c r="AL95" i="7" s="1"/>
  <c r="AL95" i="8" s="1"/>
  <c r="AL96" i="3"/>
  <c r="AL96" i="4" s="1"/>
  <c r="AL96" i="5" s="1"/>
  <c r="AL96" i="6" s="1"/>
  <c r="AL96" i="7" s="1"/>
  <c r="AL96" i="8" s="1"/>
  <c r="AL97" i="3"/>
  <c r="AL97" i="4" s="1"/>
  <c r="AL97" i="5" s="1"/>
  <c r="AL97" i="6" s="1"/>
  <c r="AL97" i="7" s="1"/>
  <c r="AL97" i="8" s="1"/>
  <c r="AL98" i="3"/>
  <c r="AL98" i="4" s="1"/>
  <c r="AL98" i="5" s="1"/>
  <c r="AL98" i="6" s="1"/>
  <c r="AL98" i="7" s="1"/>
  <c r="AL98" i="8" s="1"/>
  <c r="AL99" i="3"/>
  <c r="AL99" i="4" s="1"/>
  <c r="AL99" i="5" s="1"/>
  <c r="AL99" i="6" s="1"/>
  <c r="AL99" i="7" s="1"/>
  <c r="AL99" i="8" s="1"/>
  <c r="AL100" i="3"/>
  <c r="AL100" i="4" s="1"/>
  <c r="AL100" i="5" s="1"/>
  <c r="AL100" i="6" s="1"/>
  <c r="AL100" i="7" s="1"/>
  <c r="AL100" i="8" s="1"/>
  <c r="AL101" i="3"/>
  <c r="AL101" i="4" s="1"/>
  <c r="AL101" i="5" s="1"/>
  <c r="AL101" i="6" s="1"/>
  <c r="AL101" i="7" s="1"/>
  <c r="AL101" i="8" s="1"/>
  <c r="AL102" i="3"/>
  <c r="AL102" i="4" s="1"/>
  <c r="AL102" i="5" s="1"/>
  <c r="AL102" i="6" s="1"/>
  <c r="AL102" i="7" s="1"/>
  <c r="AL102" i="8" s="1"/>
  <c r="AL103" i="3"/>
  <c r="AL103" i="4" s="1"/>
  <c r="AL103" i="5" s="1"/>
  <c r="AL103" i="6" s="1"/>
  <c r="AL103" i="7" s="1"/>
  <c r="AL103" i="8" s="1"/>
  <c r="AL104" i="3"/>
  <c r="AL104" i="4" s="1"/>
  <c r="AL104" i="5" s="1"/>
  <c r="AL104" i="6" s="1"/>
  <c r="AL104" i="7" s="1"/>
  <c r="AL104" i="8" s="1"/>
  <c r="AL105" i="3"/>
  <c r="AL105" i="4" s="1"/>
  <c r="AL105" i="5" s="1"/>
  <c r="AL105" i="6" s="1"/>
  <c r="AL105" i="7" s="1"/>
  <c r="AL105" i="8" s="1"/>
  <c r="AJ9" i="4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J38"/>
  <c r="AJ39"/>
  <c r="AJ40"/>
  <c r="AJ41"/>
  <c r="AJ42"/>
  <c r="AJ43"/>
  <c r="AJ44"/>
  <c r="AJ45"/>
  <c r="AJ46"/>
  <c r="AJ47"/>
  <c r="AJ48"/>
  <c r="AJ49"/>
  <c r="AJ50"/>
  <c r="AJ51"/>
  <c r="AJ52"/>
  <c r="AJ53"/>
  <c r="AJ54"/>
  <c r="AJ55"/>
  <c r="AJ56"/>
  <c r="AJ57"/>
  <c r="AJ58"/>
  <c r="AJ59"/>
  <c r="AJ60"/>
  <c r="AJ61"/>
  <c r="AJ62"/>
  <c r="AJ63"/>
  <c r="AJ64"/>
  <c r="AJ65"/>
  <c r="AJ66"/>
  <c r="AJ67"/>
  <c r="AJ68"/>
  <c r="AJ69"/>
  <c r="AJ70"/>
  <c r="AJ71"/>
  <c r="AJ72"/>
  <c r="AJ73"/>
  <c r="AJ74"/>
  <c r="AJ75"/>
  <c r="AJ76"/>
  <c r="AJ77"/>
  <c r="AJ78"/>
  <c r="AJ79"/>
  <c r="AJ80"/>
  <c r="AJ81"/>
  <c r="AJ82"/>
  <c r="AJ83"/>
  <c r="AJ84"/>
  <c r="AJ85"/>
  <c r="AJ86"/>
  <c r="AJ87"/>
  <c r="AJ88"/>
  <c r="AJ89"/>
  <c r="AJ90"/>
  <c r="AJ91"/>
  <c r="AJ92"/>
  <c r="AJ93"/>
  <c r="AJ94"/>
  <c r="AJ95"/>
  <c r="AJ96"/>
  <c r="AJ97"/>
  <c r="AJ98"/>
  <c r="AJ99"/>
  <c r="AJ100"/>
  <c r="AJ101"/>
  <c r="AJ102"/>
  <c r="AJ103"/>
  <c r="AJ104"/>
  <c r="AJ105"/>
  <c r="AJ9" i="5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J38"/>
  <c r="AJ39"/>
  <c r="AJ40"/>
  <c r="AJ41"/>
  <c r="AJ42"/>
  <c r="AJ43"/>
  <c r="AJ44"/>
  <c r="AJ45"/>
  <c r="AJ46"/>
  <c r="AJ47"/>
  <c r="AJ48"/>
  <c r="AJ49"/>
  <c r="AJ50"/>
  <c r="AJ51"/>
  <c r="AJ52"/>
  <c r="AJ53"/>
  <c r="AJ54"/>
  <c r="AJ55"/>
  <c r="AJ56"/>
  <c r="AJ57"/>
  <c r="AJ58"/>
  <c r="AJ59"/>
  <c r="AJ60"/>
  <c r="AJ61"/>
  <c r="AJ62"/>
  <c r="AJ63"/>
  <c r="AJ64"/>
  <c r="AJ65"/>
  <c r="AJ66"/>
  <c r="AJ67"/>
  <c r="AJ68"/>
  <c r="AJ69"/>
  <c r="AJ70"/>
  <c r="AJ71"/>
  <c r="AJ72"/>
  <c r="AJ73"/>
  <c r="AJ74"/>
  <c r="AJ75"/>
  <c r="AJ76"/>
  <c r="AJ77"/>
  <c r="AJ78"/>
  <c r="AJ79"/>
  <c r="AJ80"/>
  <c r="AJ81"/>
  <c r="AJ82"/>
  <c r="AJ83"/>
  <c r="AJ84"/>
  <c r="AJ85"/>
  <c r="AJ86"/>
  <c r="AJ87"/>
  <c r="AJ88"/>
  <c r="AJ89"/>
  <c r="AJ90"/>
  <c r="AJ91"/>
  <c r="AJ92"/>
  <c r="AJ93"/>
  <c r="AJ94"/>
  <c r="AJ95"/>
  <c r="AJ96"/>
  <c r="AJ97"/>
  <c r="AJ98"/>
  <c r="AJ99"/>
  <c r="AJ100"/>
  <c r="AJ101"/>
  <c r="AJ102"/>
  <c r="AJ103"/>
  <c r="AJ104"/>
  <c r="AJ105"/>
  <c r="AJ9" i="6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J38"/>
  <c r="AJ39"/>
  <c r="AJ40"/>
  <c r="AJ41"/>
  <c r="AJ42"/>
  <c r="AJ43"/>
  <c r="AJ44"/>
  <c r="AJ45"/>
  <c r="AJ46"/>
  <c r="AJ47"/>
  <c r="AJ48"/>
  <c r="AJ49"/>
  <c r="AJ50"/>
  <c r="AJ51"/>
  <c r="AJ52"/>
  <c r="AJ53"/>
  <c r="AJ54"/>
  <c r="AJ55"/>
  <c r="AJ56"/>
  <c r="AJ57"/>
  <c r="AJ58"/>
  <c r="AJ59"/>
  <c r="AJ60"/>
  <c r="AJ61"/>
  <c r="AJ62"/>
  <c r="AJ63"/>
  <c r="AJ64"/>
  <c r="AJ65"/>
  <c r="AJ66"/>
  <c r="AJ67"/>
  <c r="AJ68"/>
  <c r="AJ69"/>
  <c r="AJ70"/>
  <c r="AJ71"/>
  <c r="AJ72"/>
  <c r="AJ73"/>
  <c r="AJ74"/>
  <c r="AJ75"/>
  <c r="AJ76"/>
  <c r="AJ77"/>
  <c r="AJ78"/>
  <c r="AJ79"/>
  <c r="AJ80"/>
  <c r="AJ81"/>
  <c r="AJ82"/>
  <c r="AJ83"/>
  <c r="AJ84"/>
  <c r="AJ85"/>
  <c r="AJ86"/>
  <c r="AJ87"/>
  <c r="AJ88"/>
  <c r="AJ89"/>
  <c r="AJ90"/>
  <c r="AJ91"/>
  <c r="AJ92"/>
  <c r="AJ93"/>
  <c r="AJ94"/>
  <c r="AJ95"/>
  <c r="AJ96"/>
  <c r="AJ97"/>
  <c r="AJ98"/>
  <c r="AJ99"/>
  <c r="AJ100"/>
  <c r="AJ101"/>
  <c r="AJ102"/>
  <c r="AJ103"/>
  <c r="AJ104"/>
  <c r="AJ105"/>
  <c r="AJ9" i="7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J38"/>
  <c r="AJ39"/>
  <c r="AJ40"/>
  <c r="AJ41"/>
  <c r="AJ42"/>
  <c r="AJ43"/>
  <c r="AJ44"/>
  <c r="AJ45"/>
  <c r="AJ46"/>
  <c r="AJ47"/>
  <c r="AJ48"/>
  <c r="AJ49"/>
  <c r="AJ50"/>
  <c r="AJ51"/>
  <c r="AJ52"/>
  <c r="AJ53"/>
  <c r="AJ54"/>
  <c r="AJ55"/>
  <c r="AJ56"/>
  <c r="AJ57"/>
  <c r="AJ58"/>
  <c r="AJ59"/>
  <c r="AJ60"/>
  <c r="AJ61"/>
  <c r="AJ62"/>
  <c r="AJ63"/>
  <c r="AJ64"/>
  <c r="AJ65"/>
  <c r="AJ66"/>
  <c r="AJ67"/>
  <c r="AJ68"/>
  <c r="AJ69"/>
  <c r="AJ70"/>
  <c r="AJ71"/>
  <c r="AJ72"/>
  <c r="AJ73"/>
  <c r="AJ74"/>
  <c r="AJ75"/>
  <c r="AJ76"/>
  <c r="AJ77"/>
  <c r="AJ78"/>
  <c r="AJ79"/>
  <c r="AJ80"/>
  <c r="AJ81"/>
  <c r="AJ82"/>
  <c r="AJ83"/>
  <c r="AJ84"/>
  <c r="AJ85"/>
  <c r="AJ86"/>
  <c r="AJ87"/>
  <c r="AJ88"/>
  <c r="AJ89"/>
  <c r="AJ90"/>
  <c r="AJ91"/>
  <c r="AJ92"/>
  <c r="AJ93"/>
  <c r="AJ94"/>
  <c r="AJ95"/>
  <c r="AJ96"/>
  <c r="AJ97"/>
  <c r="AJ98"/>
  <c r="AJ99"/>
  <c r="AJ100"/>
  <c r="AJ101"/>
  <c r="AJ102"/>
  <c r="AJ103"/>
  <c r="AJ104"/>
  <c r="AJ105"/>
  <c r="AJ9" i="8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J38"/>
  <c r="AJ39"/>
  <c r="AJ40"/>
  <c r="AJ41"/>
  <c r="AJ42"/>
  <c r="AJ43"/>
  <c r="AJ44"/>
  <c r="AJ45"/>
  <c r="AJ46"/>
  <c r="AJ47"/>
  <c r="AJ48"/>
  <c r="AJ49"/>
  <c r="AJ50"/>
  <c r="AJ51"/>
  <c r="AJ52"/>
  <c r="AJ53"/>
  <c r="AJ54"/>
  <c r="AJ55"/>
  <c r="AJ56"/>
  <c r="AJ57"/>
  <c r="AJ58"/>
  <c r="AJ59"/>
  <c r="AJ60"/>
  <c r="AJ61"/>
  <c r="AJ62"/>
  <c r="AJ63"/>
  <c r="AJ64"/>
  <c r="AJ65"/>
  <c r="AJ66"/>
  <c r="AJ67"/>
  <c r="AJ68"/>
  <c r="AJ69"/>
  <c r="AJ70"/>
  <c r="AJ71"/>
  <c r="AJ72"/>
  <c r="AJ73"/>
  <c r="AJ74"/>
  <c r="AJ75"/>
  <c r="AJ76"/>
  <c r="AJ77"/>
  <c r="AJ78"/>
  <c r="AJ79"/>
  <c r="AJ80"/>
  <c r="AJ81"/>
  <c r="AJ82"/>
  <c r="AJ83"/>
  <c r="AJ84"/>
  <c r="AJ85"/>
  <c r="AJ86"/>
  <c r="AJ87"/>
  <c r="AJ88"/>
  <c r="AJ89"/>
  <c r="AJ90"/>
  <c r="AJ91"/>
  <c r="AJ92"/>
  <c r="AJ93"/>
  <c r="AJ94"/>
  <c r="AJ95"/>
  <c r="AJ96"/>
  <c r="AJ97"/>
  <c r="AJ98"/>
  <c r="AJ99"/>
  <c r="AJ100"/>
  <c r="AJ101"/>
  <c r="AJ102"/>
  <c r="AJ103"/>
  <c r="AJ104"/>
  <c r="AJ105"/>
  <c r="AJ9" i="3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J38"/>
  <c r="AJ39"/>
  <c r="AJ40"/>
  <c r="AJ41"/>
  <c r="AJ42"/>
  <c r="AJ43"/>
  <c r="AJ44"/>
  <c r="AJ45"/>
  <c r="AJ46"/>
  <c r="AJ47"/>
  <c r="AJ48"/>
  <c r="AJ49"/>
  <c r="AJ50"/>
  <c r="AJ51"/>
  <c r="AJ52"/>
  <c r="AJ53"/>
  <c r="AJ54"/>
  <c r="AJ55"/>
  <c r="AJ56"/>
  <c r="AJ57"/>
  <c r="AJ58"/>
  <c r="AJ59"/>
  <c r="AJ60"/>
  <c r="AJ61"/>
  <c r="AJ62"/>
  <c r="AJ63"/>
  <c r="AJ64"/>
  <c r="AJ65"/>
  <c r="AJ66"/>
  <c r="AJ67"/>
  <c r="AJ68"/>
  <c r="AJ69"/>
  <c r="AJ70"/>
  <c r="AJ71"/>
  <c r="AJ72"/>
  <c r="AJ73"/>
  <c r="AJ74"/>
  <c r="AJ75"/>
  <c r="AJ76"/>
  <c r="AJ77"/>
  <c r="AJ78"/>
  <c r="AJ79"/>
  <c r="AJ80"/>
  <c r="AJ81"/>
  <c r="AJ82"/>
  <c r="AJ83"/>
  <c r="AJ84"/>
  <c r="AJ85"/>
  <c r="AJ86"/>
  <c r="AJ87"/>
  <c r="AJ88"/>
  <c r="AJ89"/>
  <c r="AJ90"/>
  <c r="AJ91"/>
  <c r="AJ92"/>
  <c r="AJ93"/>
  <c r="AJ94"/>
  <c r="AJ95"/>
  <c r="AJ96"/>
  <c r="AJ97"/>
  <c r="AJ98"/>
  <c r="AJ99"/>
  <c r="AJ100"/>
  <c r="AJ101"/>
  <c r="AJ102"/>
  <c r="AJ103"/>
  <c r="AJ104"/>
  <c r="AJ105"/>
  <c r="AJ8" i="4"/>
  <c r="AJ8" i="5"/>
  <c r="AJ8" i="6"/>
  <c r="AJ8" i="7"/>
  <c r="AJ8" i="8"/>
  <c r="AJ8" i="3"/>
  <c r="AL8" i="8"/>
  <c r="AL8" i="7"/>
  <c r="AL8" i="6"/>
  <c r="AL8" i="5"/>
  <c r="AL8" i="4"/>
  <c r="AL8" i="3"/>
  <c r="AJ49" i="2" l="1"/>
  <c r="AJ8" l="1"/>
  <c r="AJ14"/>
  <c r="AJ15"/>
  <c r="AJ16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J38"/>
  <c r="AJ39"/>
  <c r="AJ40"/>
  <c r="AJ41"/>
  <c r="AJ42"/>
  <c r="AJ43"/>
  <c r="AJ44"/>
  <c r="AJ45"/>
  <c r="AJ46"/>
  <c r="AJ47"/>
  <c r="AJ48"/>
  <c r="AJ50"/>
  <c r="AJ51"/>
  <c r="AJ52"/>
  <c r="AJ53"/>
  <c r="AJ54"/>
  <c r="AJ55"/>
  <c r="AJ56"/>
  <c r="AJ57"/>
  <c r="AJ58"/>
  <c r="AJ59"/>
  <c r="AJ60"/>
  <c r="AJ61"/>
  <c r="AJ62"/>
  <c r="AJ63"/>
  <c r="AJ64"/>
  <c r="AJ65"/>
  <c r="AJ66"/>
  <c r="AJ67"/>
  <c r="AJ68"/>
  <c r="AJ69"/>
  <c r="AJ70"/>
  <c r="AJ71"/>
  <c r="AJ72"/>
  <c r="AJ73"/>
  <c r="AJ74"/>
  <c r="AJ75"/>
  <c r="AJ76"/>
  <c r="AJ77"/>
  <c r="AJ78"/>
  <c r="AJ79"/>
  <c r="AJ80"/>
  <c r="AJ81"/>
  <c r="AJ82"/>
  <c r="AJ83"/>
  <c r="AJ84"/>
  <c r="AJ85"/>
  <c r="AJ86"/>
  <c r="AJ87"/>
  <c r="AJ88"/>
  <c r="AJ89"/>
  <c r="AJ90"/>
  <c r="AJ91"/>
  <c r="AJ92"/>
  <c r="AJ93"/>
  <c r="AJ94"/>
  <c r="AJ95"/>
  <c r="AJ96"/>
  <c r="AJ97"/>
  <c r="AJ98"/>
  <c r="AJ99"/>
  <c r="AJ100"/>
  <c r="AJ10"/>
  <c r="AJ11"/>
  <c r="AJ12"/>
  <c r="AJ13"/>
  <c r="AJ9"/>
</calcChain>
</file>

<file path=xl/sharedStrings.xml><?xml version="1.0" encoding="utf-8"?>
<sst xmlns="http://schemas.openxmlformats.org/spreadsheetml/2006/main" count="1493" uniqueCount="216">
  <si>
    <t>NOM</t>
  </si>
  <si>
    <t>PRENOM</t>
  </si>
  <si>
    <t>AURIOL</t>
  </si>
  <si>
    <t>Françoise</t>
  </si>
  <si>
    <t>Total</t>
  </si>
  <si>
    <t>ALAZARD</t>
  </si>
  <si>
    <t>Jean-Marie</t>
  </si>
  <si>
    <t>ANGLEYS</t>
  </si>
  <si>
    <t>Anne</t>
  </si>
  <si>
    <t>ARBONVILLE</t>
  </si>
  <si>
    <t>Catherine</t>
  </si>
  <si>
    <t>BARDOUX</t>
  </si>
  <si>
    <t>Michel</t>
  </si>
  <si>
    <t>BARIDA</t>
  </si>
  <si>
    <t>Yohann</t>
  </si>
  <si>
    <t>BERGEAUD</t>
  </si>
  <si>
    <t>Jean-Pierre</t>
  </si>
  <si>
    <t>BERNADET</t>
  </si>
  <si>
    <t>Grégory</t>
  </si>
  <si>
    <t>BISPO</t>
  </si>
  <si>
    <t>Paulo Jorge</t>
  </si>
  <si>
    <t>BORZEIX</t>
  </si>
  <si>
    <t>Julien</t>
  </si>
  <si>
    <t>BOUAZZA</t>
  </si>
  <si>
    <t>Slim</t>
  </si>
  <si>
    <t>BOUJNAH</t>
  </si>
  <si>
    <t>Sandra</t>
  </si>
  <si>
    <t>BOYER</t>
  </si>
  <si>
    <t>Bertrand</t>
  </si>
  <si>
    <t>BROGI</t>
  </si>
  <si>
    <t>Thierry</t>
  </si>
  <si>
    <t>BROUSSE</t>
  </si>
  <si>
    <t>BRULE</t>
  </si>
  <si>
    <t>Jean-Luc</t>
  </si>
  <si>
    <t>BRUNEAU</t>
  </si>
  <si>
    <t>Loïc</t>
  </si>
  <si>
    <t>CAMPOURCY</t>
  </si>
  <si>
    <t>Annie</t>
  </si>
  <si>
    <t>CAZAUX</t>
  </si>
  <si>
    <t>Jean-Baptiste</t>
  </si>
  <si>
    <t>CAZY</t>
  </si>
  <si>
    <t>Thomas</t>
  </si>
  <si>
    <t>CERNAY</t>
  </si>
  <si>
    <t>Cyril</t>
  </si>
  <si>
    <t>CHAILLOT</t>
  </si>
  <si>
    <t>Davy</t>
  </si>
  <si>
    <t>CHEMALI</t>
  </si>
  <si>
    <t>Rehda</t>
  </si>
  <si>
    <t xml:space="preserve">CLEMONT </t>
  </si>
  <si>
    <t>Bastien</t>
  </si>
  <si>
    <t>COELHO</t>
  </si>
  <si>
    <t>COLLET</t>
  </si>
  <si>
    <t>Mathieu</t>
  </si>
  <si>
    <t>CONDE</t>
  </si>
  <si>
    <t>CORNU</t>
  </si>
  <si>
    <t>Sébastien</t>
  </si>
  <si>
    <t>DALMAU</t>
  </si>
  <si>
    <t>Emmanuel</t>
  </si>
  <si>
    <t>DENBY WILKES</t>
  </si>
  <si>
    <t>Guillaume</t>
  </si>
  <si>
    <t>DJUROVIC</t>
  </si>
  <si>
    <t>Alain</t>
  </si>
  <si>
    <t>DOMINGUES</t>
  </si>
  <si>
    <t>Sergio</t>
  </si>
  <si>
    <t xml:space="preserve">DUPRE </t>
  </si>
  <si>
    <t>DURAND</t>
  </si>
  <si>
    <t>Xavier</t>
  </si>
  <si>
    <t>DUVAUCHELLE</t>
  </si>
  <si>
    <t>Bernard</t>
  </si>
  <si>
    <t>EL OUADEH</t>
  </si>
  <si>
    <t>Mostafa</t>
  </si>
  <si>
    <t>FRETARD</t>
  </si>
  <si>
    <t>Dominique</t>
  </si>
  <si>
    <t>FURET</t>
  </si>
  <si>
    <t>Luc</t>
  </si>
  <si>
    <t>GABRY</t>
  </si>
  <si>
    <t>Thibaut</t>
  </si>
  <si>
    <t>GENIN</t>
  </si>
  <si>
    <t>Eric</t>
  </si>
  <si>
    <t>GENTIL</t>
  </si>
  <si>
    <t>Benoît</t>
  </si>
  <si>
    <t>GENTILE</t>
  </si>
  <si>
    <t>Marc</t>
  </si>
  <si>
    <t>GHOUZI</t>
  </si>
  <si>
    <t>Nicolas</t>
  </si>
  <si>
    <t>GLENAT</t>
  </si>
  <si>
    <t>GODEFROY</t>
  </si>
  <si>
    <t>GUILLO</t>
  </si>
  <si>
    <t>Pierre</t>
  </si>
  <si>
    <t>HAKIM</t>
  </si>
  <si>
    <t>Georges</t>
  </si>
  <si>
    <t>HOENIG</t>
  </si>
  <si>
    <t>Florent</t>
  </si>
  <si>
    <t>LACROIX</t>
  </si>
  <si>
    <t>Alexandre</t>
  </si>
  <si>
    <t>LAMY</t>
  </si>
  <si>
    <t>Samuel</t>
  </si>
  <si>
    <t>LAVILLE</t>
  </si>
  <si>
    <t>LAZIOU</t>
  </si>
  <si>
    <t>Olivier</t>
  </si>
  <si>
    <t>LE HELLAYE</t>
  </si>
  <si>
    <t>LE PAPE</t>
  </si>
  <si>
    <t>Vincent</t>
  </si>
  <si>
    <t>LEBOUCHER</t>
  </si>
  <si>
    <t>LEBRUN</t>
  </si>
  <si>
    <t>Jean</t>
  </si>
  <si>
    <t>LEFEVRE</t>
  </si>
  <si>
    <t>Damien</t>
  </si>
  <si>
    <t>LEITE</t>
  </si>
  <si>
    <t>Frédéric</t>
  </si>
  <si>
    <t>LELONG</t>
  </si>
  <si>
    <t>Jean-François</t>
  </si>
  <si>
    <t>LENFANT</t>
  </si>
  <si>
    <t>Jean-Paul</t>
  </si>
  <si>
    <t>LINHARD</t>
  </si>
  <si>
    <t>LOSSENT</t>
  </si>
  <si>
    <t>Christophe</t>
  </si>
  <si>
    <t>MAGNAUD</t>
  </si>
  <si>
    <t>MARECAR</t>
  </si>
  <si>
    <t>Illiyas</t>
  </si>
  <si>
    <t>MARY</t>
  </si>
  <si>
    <t>MAUREY</t>
  </si>
  <si>
    <t>Jérôme</t>
  </si>
  <si>
    <t xml:space="preserve">MEXMAIN </t>
  </si>
  <si>
    <t>MISEROTTI</t>
  </si>
  <si>
    <t>Romain</t>
  </si>
  <si>
    <t>MOONSAMY</t>
  </si>
  <si>
    <t>Yoan</t>
  </si>
  <si>
    <t>MOURAREAU</t>
  </si>
  <si>
    <t>Stéphane</t>
  </si>
  <si>
    <t>NADER</t>
  </si>
  <si>
    <t>Kenz Bernard</t>
  </si>
  <si>
    <t>NAJAC</t>
  </si>
  <si>
    <t>Nathacha</t>
  </si>
  <si>
    <t>NIOCHE</t>
  </si>
  <si>
    <t>Loïg</t>
  </si>
  <si>
    <t>OLIVA</t>
  </si>
  <si>
    <t>David</t>
  </si>
  <si>
    <t>OUDRY</t>
  </si>
  <si>
    <t>Yannick</t>
  </si>
  <si>
    <t>PAOLETTI</t>
  </si>
  <si>
    <t>Guy</t>
  </si>
  <si>
    <t>PASCAL</t>
  </si>
  <si>
    <t>Rémi</t>
  </si>
  <si>
    <t>PATTIANADANE</t>
  </si>
  <si>
    <t>Eric Lourde</t>
  </si>
  <si>
    <t>PAUTRE</t>
  </si>
  <si>
    <t>PIERRE</t>
  </si>
  <si>
    <t>PINIAU</t>
  </si>
  <si>
    <t>Florian</t>
  </si>
  <si>
    <t>PODEUR</t>
  </si>
  <si>
    <t>Maxime</t>
  </si>
  <si>
    <t>POUJADE</t>
  </si>
  <si>
    <t>PROLONGEAU</t>
  </si>
  <si>
    <t>RABOUL</t>
  </si>
  <si>
    <t>Denis</t>
  </si>
  <si>
    <t>ROCHE</t>
  </si>
  <si>
    <t>Sylvain</t>
  </si>
  <si>
    <t>ROQUIER</t>
  </si>
  <si>
    <t>Adeline</t>
  </si>
  <si>
    <t>ROUDIER</t>
  </si>
  <si>
    <t>SARAT</t>
  </si>
  <si>
    <t>SAUX</t>
  </si>
  <si>
    <t>Pascale</t>
  </si>
  <si>
    <t>SEGALL</t>
  </si>
  <si>
    <t>SUAUDEAU</t>
  </si>
  <si>
    <t>Tony</t>
  </si>
  <si>
    <t>TAN</t>
  </si>
  <si>
    <t>TASSART</t>
  </si>
  <si>
    <t>Michaël</t>
  </si>
  <si>
    <t>TEXIER</t>
  </si>
  <si>
    <t>TOLA</t>
  </si>
  <si>
    <t>Manuel</t>
  </si>
  <si>
    <t>TOURREUIL</t>
  </si>
  <si>
    <t>François</t>
  </si>
  <si>
    <t>TOURTELOT</t>
  </si>
  <si>
    <t>URBANCZYK</t>
  </si>
  <si>
    <t>VASSE</t>
  </si>
  <si>
    <t>Pascal</t>
  </si>
  <si>
    <t>VENUAT</t>
  </si>
  <si>
    <t>Clément</t>
  </si>
  <si>
    <t>VERCOUTERE</t>
  </si>
  <si>
    <t>VERGIER</t>
  </si>
  <si>
    <t>VIGOUROUS</t>
  </si>
  <si>
    <t>Florence</t>
  </si>
  <si>
    <t>Prêt</t>
  </si>
  <si>
    <t>Emprunt</t>
  </si>
  <si>
    <t>En cours 
d'acquisition</t>
  </si>
  <si>
    <t>CONGES PAYES - OCTOBRE 2011 -</t>
  </si>
  <si>
    <t>CONGES PAYES - NOVEMBRE 2011 -</t>
  </si>
  <si>
    <t>Férié</t>
  </si>
  <si>
    <t>TOUSSAINT</t>
  </si>
  <si>
    <t>Date d'entrée</t>
  </si>
  <si>
    <t>CZERWINSKI</t>
  </si>
  <si>
    <t>Nom</t>
  </si>
  <si>
    <t>Prénom</t>
  </si>
  <si>
    <t>CONGES PAYES - JUIN 2011 -</t>
  </si>
  <si>
    <t>CONGES PAYES - JUILLET 2011 -</t>
  </si>
  <si>
    <t>CONGES PAYES - AOUT 2011 -</t>
  </si>
  <si>
    <t>CONGES PAYES - SEPTEMBRE 2011 -</t>
  </si>
  <si>
    <t>CONGES PAYES - DECEMBRE 2011 -</t>
  </si>
  <si>
    <t>FETE NATIONALE</t>
  </si>
  <si>
    <t>ASSOMPTION</t>
  </si>
  <si>
    <t>ASCENSION</t>
  </si>
  <si>
    <t>PENTECOTE</t>
  </si>
  <si>
    <t>ARMISTICE</t>
  </si>
  <si>
    <t>Réouverture</t>
  </si>
  <si>
    <t>Congés
Ancienneté</t>
  </si>
  <si>
    <t>Congés 
Ancienneté</t>
  </si>
  <si>
    <t>SOLDE
avec ancienneté</t>
  </si>
  <si>
    <t>SOLDE
avec
 ancienneté</t>
  </si>
  <si>
    <t>SOLDE
avec
Ancienneté</t>
  </si>
  <si>
    <t>En cours
d'acquisition</t>
  </si>
  <si>
    <t>RTTS</t>
  </si>
  <si>
    <t xml:space="preserve">NOEL </t>
  </si>
  <si>
    <t>FERMETURE ANNUELLE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</si>
</sst>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0.0"/>
  </numFmts>
  <fonts count="2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0000FF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FF"/>
      <name val="Calibri"/>
      <family val="2"/>
      <scheme val="minor"/>
    </font>
    <font>
      <b/>
      <sz val="12"/>
      <color indexed="10"/>
      <name val="Calibri"/>
      <family val="2"/>
      <scheme val="minor"/>
    </font>
    <font>
      <b/>
      <sz val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99FF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7">
    <xf numFmtId="0" fontId="0" fillId="0" borderId="0" xfId="0"/>
    <xf numFmtId="0" fontId="1" fillId="0" borderId="0" xfId="0" applyFont="1"/>
    <xf numFmtId="17" fontId="5" fillId="0" borderId="0" xfId="0" quotePrefix="1" applyNumberFormat="1" applyFont="1" applyAlignment="1">
      <alignment horizontal="center" vertical="center"/>
    </xf>
    <xf numFmtId="17" fontId="6" fillId="0" borderId="0" xfId="0" quotePrefix="1" applyNumberFormat="1" applyFont="1" applyAlignment="1">
      <alignment horizontal="center" vertical="center"/>
    </xf>
    <xf numFmtId="49" fontId="6" fillId="0" borderId="0" xfId="0" quotePrefix="1" applyNumberFormat="1" applyFont="1" applyAlignment="1">
      <alignment horizontal="center" vertical="center"/>
    </xf>
    <xf numFmtId="0" fontId="1" fillId="0" borderId="2" xfId="0" applyFont="1" applyBorder="1"/>
    <xf numFmtId="0" fontId="0" fillId="0" borderId="3" xfId="0" applyBorder="1"/>
    <xf numFmtId="0" fontId="0" fillId="0" borderId="6" xfId="0" applyBorder="1"/>
    <xf numFmtId="0" fontId="1" fillId="0" borderId="10" xfId="0" applyFont="1" applyBorder="1"/>
    <xf numFmtId="0" fontId="0" fillId="0" borderId="11" xfId="0" applyBorder="1"/>
    <xf numFmtId="0" fontId="0" fillId="4" borderId="3" xfId="0" applyFill="1" applyBorder="1"/>
    <xf numFmtId="17" fontId="9" fillId="0" borderId="0" xfId="0" quotePrefix="1" applyNumberFormat="1" applyFont="1" applyAlignment="1">
      <alignment horizontal="center" vertical="center"/>
    </xf>
    <xf numFmtId="0" fontId="1" fillId="0" borderId="5" xfId="0" applyFont="1" applyBorder="1"/>
    <xf numFmtId="0" fontId="1" fillId="0" borderId="17" xfId="0" applyFont="1" applyBorder="1"/>
    <xf numFmtId="0" fontId="0" fillId="0" borderId="18" xfId="0" applyBorder="1"/>
    <xf numFmtId="0" fontId="1" fillId="4" borderId="2" xfId="0" applyFont="1" applyFill="1" applyBorder="1"/>
    <xf numFmtId="0" fontId="1" fillId="4" borderId="3" xfId="0" applyFont="1" applyFill="1" applyBorder="1"/>
    <xf numFmtId="0" fontId="1" fillId="5" borderId="3" xfId="0" applyFont="1" applyFill="1" applyBorder="1"/>
    <xf numFmtId="0" fontId="1" fillId="4" borderId="17" xfId="0" applyFont="1" applyFill="1" applyBorder="1"/>
    <xf numFmtId="0" fontId="0" fillId="4" borderId="18" xfId="0" applyFill="1" applyBorder="1"/>
    <xf numFmtId="0" fontId="1" fillId="5" borderId="2" xfId="0" applyFont="1" applyFill="1" applyBorder="1"/>
    <xf numFmtId="0" fontId="0" fillId="5" borderId="3" xfId="0" applyFill="1" applyBorder="1"/>
    <xf numFmtId="0" fontId="3" fillId="2" borderId="15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1" fillId="3" borderId="3" xfId="0" applyFont="1" applyFill="1" applyBorder="1"/>
    <xf numFmtId="17" fontId="9" fillId="0" borderId="0" xfId="0" quotePrefix="1" applyNumberFormat="1" applyFont="1" applyAlignment="1">
      <alignment horizontal="center" vertical="center" textRotation="45"/>
    </xf>
    <xf numFmtId="49" fontId="6" fillId="0" borderId="0" xfId="0" quotePrefix="1" applyNumberFormat="1" applyFont="1" applyFill="1" applyAlignment="1">
      <alignment horizontal="center" vertical="center"/>
    </xf>
    <xf numFmtId="17" fontId="9" fillId="0" borderId="0" xfId="0" quotePrefix="1" applyNumberFormat="1" applyFont="1" applyFill="1" applyAlignment="1">
      <alignment horizontal="center" vertical="center" textRotation="45"/>
    </xf>
    <xf numFmtId="0" fontId="0" fillId="0" borderId="0" xfId="0" applyFill="1"/>
    <xf numFmtId="0" fontId="0" fillId="0" borderId="0" xfId="0" applyFill="1" applyAlignment="1">
      <alignment horizontal="center"/>
    </xf>
    <xf numFmtId="0" fontId="11" fillId="5" borderId="2" xfId="0" applyFont="1" applyFill="1" applyBorder="1"/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17" fontId="5" fillId="0" borderId="0" xfId="0" quotePrefix="1" applyNumberFormat="1" applyFont="1" applyFill="1" applyAlignment="1">
      <alignment horizontal="center" vertical="center"/>
    </xf>
    <xf numFmtId="164" fontId="0" fillId="6" borderId="11" xfId="0" applyNumberFormat="1" applyFill="1" applyBorder="1" applyAlignment="1">
      <alignment horizontal="center"/>
    </xf>
    <xf numFmtId="164" fontId="0" fillId="6" borderId="6" xfId="0" applyNumberFormat="1" applyFill="1" applyBorder="1" applyAlignment="1">
      <alignment horizontal="center"/>
    </xf>
    <xf numFmtId="0" fontId="1" fillId="0" borderId="0" xfId="0" applyFont="1" applyFill="1" applyBorder="1"/>
    <xf numFmtId="0" fontId="1" fillId="0" borderId="22" xfId="0" applyFont="1" applyBorder="1" applyAlignment="1">
      <alignment horizontal="center" vertical="center"/>
    </xf>
    <xf numFmtId="17" fontId="10" fillId="0" borderId="0" xfId="0" quotePrefix="1" applyNumberFormat="1" applyFont="1" applyFill="1" applyAlignment="1">
      <alignment horizontal="center"/>
    </xf>
    <xf numFmtId="17" fontId="5" fillId="0" borderId="0" xfId="0" quotePrefix="1" applyNumberFormat="1" applyFont="1" applyAlignment="1">
      <alignment vertical="center"/>
    </xf>
    <xf numFmtId="17" fontId="12" fillId="0" borderId="0" xfId="0" quotePrefix="1" applyNumberFormat="1" applyFont="1" applyAlignment="1">
      <alignment horizontal="center" vertical="center"/>
    </xf>
    <xf numFmtId="17" fontId="12" fillId="0" borderId="0" xfId="0" quotePrefix="1" applyNumberFormat="1" applyFont="1" applyAlignment="1">
      <alignment horizontal="left" vertical="center"/>
    </xf>
    <xf numFmtId="17" fontId="5" fillId="0" borderId="0" xfId="0" quotePrefix="1" applyNumberFormat="1" applyFont="1" applyAlignment="1">
      <alignment horizontal="left" vertical="center"/>
    </xf>
    <xf numFmtId="17" fontId="12" fillId="0" borderId="0" xfId="0" quotePrefix="1" applyNumberFormat="1" applyFont="1" applyAlignment="1">
      <alignment horizontal="center" vertical="center" textRotation="30"/>
    </xf>
    <xf numFmtId="17" fontId="12" fillId="0" borderId="0" xfId="0" quotePrefix="1" applyNumberFormat="1" applyFont="1" applyFill="1" applyAlignment="1">
      <alignment horizontal="right" vertical="center"/>
    </xf>
    <xf numFmtId="17" fontId="16" fillId="0" borderId="0" xfId="0" quotePrefix="1" applyNumberFormat="1" applyFont="1" applyAlignment="1">
      <alignment horizontal="center" vertical="center"/>
    </xf>
    <xf numFmtId="164" fontId="0" fillId="6" borderId="28" xfId="0" applyNumberFormat="1" applyFill="1" applyBorder="1" applyAlignment="1">
      <alignment horizontal="center"/>
    </xf>
    <xf numFmtId="2" fontId="17" fillId="0" borderId="21" xfId="0" applyNumberFormat="1" applyFont="1" applyBorder="1" applyAlignment="1">
      <alignment horizontal="center"/>
    </xf>
    <xf numFmtId="2" fontId="17" fillId="0" borderId="8" xfId="0" applyNumberFormat="1" applyFont="1" applyBorder="1" applyAlignment="1">
      <alignment horizontal="center"/>
    </xf>
    <xf numFmtId="2" fontId="17" fillId="0" borderId="9" xfId="0" applyNumberFormat="1" applyFont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17" fillId="0" borderId="9" xfId="0" applyFont="1" applyBorder="1" applyAlignment="1">
      <alignment horizontal="center"/>
    </xf>
    <xf numFmtId="0" fontId="1" fillId="6" borderId="15" xfId="0" applyFont="1" applyFill="1" applyBorder="1" applyAlignment="1">
      <alignment horizontal="center" vertical="center" wrapText="1"/>
    </xf>
    <xf numFmtId="0" fontId="1" fillId="7" borderId="15" xfId="0" applyFont="1" applyFill="1" applyBorder="1" applyAlignment="1">
      <alignment horizontal="center" vertical="center"/>
    </xf>
    <xf numFmtId="164" fontId="0" fillId="7" borderId="11" xfId="0" applyNumberFormat="1" applyFill="1" applyBorder="1" applyAlignment="1">
      <alignment horizontal="center"/>
    </xf>
    <xf numFmtId="164" fontId="0" fillId="7" borderId="6" xfId="0" applyNumberFormat="1" applyFill="1" applyBorder="1" applyAlignment="1">
      <alignment horizontal="center"/>
    </xf>
    <xf numFmtId="0" fontId="1" fillId="7" borderId="15" xfId="0" applyFont="1" applyFill="1" applyBorder="1" applyAlignment="1">
      <alignment horizontal="center" vertical="center" wrapText="1"/>
    </xf>
    <xf numFmtId="164" fontId="0" fillId="7" borderId="28" xfId="0" applyNumberFormat="1" applyFill="1" applyBorder="1" applyAlignment="1">
      <alignment horizontal="center"/>
    </xf>
    <xf numFmtId="164" fontId="0" fillId="7" borderId="3" xfId="0" applyNumberFormat="1" applyFill="1" applyBorder="1" applyAlignment="1">
      <alignment horizontal="center"/>
    </xf>
    <xf numFmtId="0" fontId="1" fillId="0" borderId="15" xfId="0" applyFont="1" applyFill="1" applyBorder="1" applyAlignment="1">
      <alignment horizontal="center" vertical="center" wrapText="1"/>
    </xf>
    <xf numFmtId="164" fontId="0" fillId="6" borderId="3" xfId="0" applyNumberFormat="1" applyFill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165" fontId="4" fillId="0" borderId="11" xfId="0" applyNumberFormat="1" applyFont="1" applyFill="1" applyBorder="1"/>
    <xf numFmtId="165" fontId="4" fillId="3" borderId="11" xfId="0" applyNumberFormat="1" applyFont="1" applyFill="1" applyBorder="1"/>
    <xf numFmtId="165" fontId="4" fillId="2" borderId="11" xfId="0" applyNumberFormat="1" applyFont="1" applyFill="1" applyBorder="1"/>
    <xf numFmtId="165" fontId="8" fillId="0" borderId="13" xfId="0" applyNumberFormat="1" applyFont="1" applyBorder="1" applyAlignment="1">
      <alignment horizontal="center"/>
    </xf>
    <xf numFmtId="165" fontId="7" fillId="0" borderId="13" xfId="0" applyNumberFormat="1" applyFont="1" applyBorder="1" applyAlignment="1">
      <alignment horizontal="center"/>
    </xf>
    <xf numFmtId="165" fontId="4" fillId="0" borderId="3" xfId="0" applyNumberFormat="1" applyFont="1" applyFill="1" applyBorder="1"/>
    <xf numFmtId="165" fontId="4" fillId="3" borderId="3" xfId="0" applyNumberFormat="1" applyFont="1" applyFill="1" applyBorder="1"/>
    <xf numFmtId="165" fontId="4" fillId="2" borderId="3" xfId="0" applyNumberFormat="1" applyFont="1" applyFill="1" applyBorder="1"/>
    <xf numFmtId="165" fontId="4" fillId="0" borderId="18" xfId="0" applyNumberFormat="1" applyFont="1" applyFill="1" applyBorder="1"/>
    <xf numFmtId="165" fontId="4" fillId="3" borderId="18" xfId="0" applyNumberFormat="1" applyFont="1" applyFill="1" applyBorder="1"/>
    <xf numFmtId="165" fontId="4" fillId="2" borderId="18" xfId="0" applyNumberFormat="1" applyFont="1" applyFill="1" applyBorder="1"/>
    <xf numFmtId="165" fontId="4" fillId="0" borderId="18" xfId="0" applyNumberFormat="1" applyFont="1" applyBorder="1"/>
    <xf numFmtId="165" fontId="4" fillId="0" borderId="20" xfId="0" applyNumberFormat="1" applyFont="1" applyBorder="1"/>
    <xf numFmtId="165" fontId="4" fillId="0" borderId="6" xfId="0" applyNumberFormat="1" applyFont="1" applyFill="1" applyBorder="1"/>
    <xf numFmtId="165" fontId="4" fillId="3" borderId="6" xfId="0" applyNumberFormat="1" applyFont="1" applyFill="1" applyBorder="1"/>
    <xf numFmtId="165" fontId="4" fillId="2" borderId="6" xfId="0" applyNumberFormat="1" applyFont="1" applyFill="1" applyBorder="1"/>
    <xf numFmtId="165" fontId="4" fillId="0" borderId="6" xfId="0" applyNumberFormat="1" applyFont="1" applyBorder="1"/>
    <xf numFmtId="165" fontId="4" fillId="0" borderId="9" xfId="0" applyNumberFormat="1" applyFont="1" applyBorder="1"/>
    <xf numFmtId="165" fontId="4" fillId="0" borderId="11" xfId="0" applyNumberFormat="1" applyFont="1" applyFill="1" applyBorder="1" applyAlignment="1">
      <alignment horizontal="center"/>
    </xf>
    <xf numFmtId="165" fontId="4" fillId="0" borderId="3" xfId="0" applyNumberFormat="1" applyFont="1" applyFill="1" applyBorder="1" applyAlignment="1">
      <alignment horizontal="center"/>
    </xf>
    <xf numFmtId="165" fontId="4" fillId="0" borderId="8" xfId="0" applyNumberFormat="1" applyFont="1" applyBorder="1" applyAlignment="1">
      <alignment horizontal="center"/>
    </xf>
    <xf numFmtId="165" fontId="4" fillId="0" borderId="18" xfId="0" applyNumberFormat="1" applyFont="1" applyFill="1" applyBorder="1" applyAlignment="1">
      <alignment horizontal="center"/>
    </xf>
    <xf numFmtId="165" fontId="4" fillId="3" borderId="18" xfId="0" applyNumberFormat="1" applyFont="1" applyFill="1" applyBorder="1" applyAlignment="1">
      <alignment horizontal="center"/>
    </xf>
    <xf numFmtId="165" fontId="4" fillId="2" borderId="18" xfId="0" applyNumberFormat="1" applyFont="1" applyFill="1" applyBorder="1" applyAlignment="1">
      <alignment horizontal="center"/>
    </xf>
    <xf numFmtId="165" fontId="4" fillId="0" borderId="18" xfId="0" applyNumberFormat="1" applyFont="1" applyBorder="1" applyAlignment="1">
      <alignment horizontal="center"/>
    </xf>
    <xf numFmtId="165" fontId="18" fillId="0" borderId="20" xfId="0" applyNumberFormat="1" applyFont="1" applyBorder="1" applyAlignment="1">
      <alignment horizontal="center"/>
    </xf>
    <xf numFmtId="165" fontId="4" fillId="0" borderId="6" xfId="0" applyNumberFormat="1" applyFont="1" applyFill="1" applyBorder="1" applyAlignment="1">
      <alignment horizontal="center"/>
    </xf>
    <xf numFmtId="165" fontId="4" fillId="3" borderId="6" xfId="0" applyNumberFormat="1" applyFont="1" applyFill="1" applyBorder="1" applyAlignment="1">
      <alignment horizontal="center"/>
    </xf>
    <xf numFmtId="165" fontId="4" fillId="2" borderId="6" xfId="0" applyNumberFormat="1" applyFont="1" applyFill="1" applyBorder="1" applyAlignment="1">
      <alignment horizontal="center"/>
    </xf>
    <xf numFmtId="165" fontId="4" fillId="0" borderId="6" xfId="0" applyNumberFormat="1" applyFont="1" applyBorder="1" applyAlignment="1">
      <alignment horizontal="center"/>
    </xf>
    <xf numFmtId="165" fontId="4" fillId="0" borderId="9" xfId="0" applyNumberFormat="1" applyFont="1" applyBorder="1" applyAlignment="1">
      <alignment horizontal="center"/>
    </xf>
    <xf numFmtId="165" fontId="18" fillId="0" borderId="9" xfId="0" applyNumberFormat="1" applyFont="1" applyBorder="1" applyAlignment="1">
      <alignment horizontal="center"/>
    </xf>
    <xf numFmtId="165" fontId="7" fillId="0" borderId="8" xfId="0" applyNumberFormat="1" applyFont="1" applyBorder="1" applyAlignment="1">
      <alignment horizontal="center"/>
    </xf>
    <xf numFmtId="165" fontId="4" fillId="2" borderId="26" xfId="0" applyNumberFormat="1" applyFont="1" applyFill="1" applyBorder="1"/>
    <xf numFmtId="165" fontId="7" fillId="0" borderId="20" xfId="0" applyNumberFormat="1" applyFont="1" applyBorder="1" applyAlignment="1">
      <alignment horizontal="center"/>
    </xf>
    <xf numFmtId="165" fontId="4" fillId="2" borderId="27" xfId="0" applyNumberFormat="1" applyFont="1" applyFill="1" applyBorder="1"/>
    <xf numFmtId="165" fontId="7" fillId="0" borderId="9" xfId="0" applyNumberFormat="1" applyFont="1" applyBorder="1" applyAlignment="1">
      <alignment horizontal="center"/>
    </xf>
    <xf numFmtId="165" fontId="4" fillId="2" borderId="26" xfId="0" applyNumberFormat="1" applyFont="1" applyFill="1" applyBorder="1" applyAlignment="1">
      <alignment horizontal="center"/>
    </xf>
    <xf numFmtId="165" fontId="4" fillId="2" borderId="27" xfId="0" applyNumberFormat="1" applyFont="1" applyFill="1" applyBorder="1" applyAlignment="1">
      <alignment horizontal="center"/>
    </xf>
    <xf numFmtId="165" fontId="4" fillId="0" borderId="26" xfId="0" applyNumberFormat="1" applyFont="1" applyFill="1" applyBorder="1" applyAlignment="1">
      <alignment horizontal="center"/>
    </xf>
    <xf numFmtId="165" fontId="4" fillId="0" borderId="27" xfId="0" applyNumberFormat="1" applyFont="1" applyFill="1" applyBorder="1" applyAlignment="1">
      <alignment horizontal="center"/>
    </xf>
    <xf numFmtId="165" fontId="14" fillId="0" borderId="13" xfId="0" applyNumberFormat="1" applyFont="1" applyBorder="1" applyAlignment="1">
      <alignment horizontal="center"/>
    </xf>
    <xf numFmtId="165" fontId="13" fillId="0" borderId="8" xfId="0" applyNumberFormat="1" applyFont="1" applyBorder="1"/>
    <xf numFmtId="165" fontId="13" fillId="0" borderId="20" xfId="0" applyNumberFormat="1" applyFont="1" applyBorder="1"/>
    <xf numFmtId="165" fontId="13" fillId="0" borderId="9" xfId="0" applyNumberFormat="1" applyFont="1" applyBorder="1"/>
    <xf numFmtId="165" fontId="4" fillId="0" borderId="19" xfId="0" applyNumberFormat="1" applyFont="1" applyFill="1" applyBorder="1"/>
    <xf numFmtId="165" fontId="4" fillId="0" borderId="7" xfId="0" applyNumberFormat="1" applyFont="1" applyFill="1" applyBorder="1"/>
    <xf numFmtId="165" fontId="8" fillId="3" borderId="18" xfId="0" applyNumberFormat="1" applyFont="1" applyFill="1" applyBorder="1" applyAlignment="1"/>
    <xf numFmtId="165" fontId="8" fillId="3" borderId="6" xfId="0" applyNumberFormat="1" applyFont="1" applyFill="1" applyBorder="1" applyAlignment="1"/>
    <xf numFmtId="0" fontId="8" fillId="0" borderId="15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5" xfId="0" applyFont="1" applyFill="1" applyBorder="1" applyAlignment="1">
      <alignment vertical="center"/>
    </xf>
    <xf numFmtId="0" fontId="4" fillId="2" borderId="15" xfId="0" applyFont="1" applyFill="1" applyBorder="1" applyAlignment="1">
      <alignment vertical="center"/>
    </xf>
    <xf numFmtId="0" fontId="8" fillId="3" borderId="15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vertical="center"/>
    </xf>
    <xf numFmtId="0" fontId="8" fillId="0" borderId="16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165" fontId="19" fillId="0" borderId="11" xfId="0" applyNumberFormat="1" applyFont="1" applyFill="1" applyBorder="1" applyAlignment="1">
      <alignment horizontal="center"/>
    </xf>
    <xf numFmtId="165" fontId="19" fillId="0" borderId="11" xfId="0" applyNumberFormat="1" applyFont="1" applyFill="1" applyBorder="1"/>
    <xf numFmtId="165" fontId="19" fillId="2" borderId="11" xfId="0" applyNumberFormat="1" applyFont="1" applyFill="1" applyBorder="1"/>
    <xf numFmtId="165" fontId="19" fillId="2" borderId="11" xfId="0" applyNumberFormat="1" applyFont="1" applyFill="1" applyBorder="1" applyAlignment="1">
      <alignment horizontal="center"/>
    </xf>
    <xf numFmtId="165" fontId="19" fillId="3" borderId="11" xfId="0" applyNumberFormat="1" applyFont="1" applyFill="1" applyBorder="1" applyAlignment="1">
      <alignment horizontal="center"/>
    </xf>
    <xf numFmtId="165" fontId="19" fillId="0" borderId="3" xfId="0" applyNumberFormat="1" applyFont="1" applyBorder="1" applyAlignment="1">
      <alignment horizontal="center"/>
    </xf>
    <xf numFmtId="165" fontId="19" fillId="0" borderId="3" xfId="0" applyNumberFormat="1" applyFont="1" applyFill="1" applyBorder="1" applyAlignment="1">
      <alignment horizontal="center"/>
    </xf>
    <xf numFmtId="165" fontId="19" fillId="3" borderId="3" xfId="0" applyNumberFormat="1" applyFont="1" applyFill="1" applyBorder="1" applyAlignment="1">
      <alignment horizontal="center"/>
    </xf>
    <xf numFmtId="165" fontId="19" fillId="2" borderId="3" xfId="0" applyNumberFormat="1" applyFont="1" applyFill="1" applyBorder="1" applyAlignment="1">
      <alignment horizontal="center"/>
    </xf>
    <xf numFmtId="165" fontId="20" fillId="2" borderId="3" xfId="0" applyNumberFormat="1" applyFont="1" applyFill="1" applyBorder="1" applyAlignment="1">
      <alignment horizontal="center"/>
    </xf>
    <xf numFmtId="165" fontId="19" fillId="0" borderId="4" xfId="0" applyNumberFormat="1" applyFont="1" applyFill="1" applyBorder="1" applyAlignment="1">
      <alignment horizontal="center"/>
    </xf>
    <xf numFmtId="165" fontId="19" fillId="0" borderId="18" xfId="0" applyNumberFormat="1" applyFont="1" applyFill="1" applyBorder="1" applyAlignment="1">
      <alignment horizontal="center"/>
    </xf>
    <xf numFmtId="165" fontId="19" fillId="3" borderId="18" xfId="0" applyNumberFormat="1" applyFont="1" applyFill="1" applyBorder="1" applyAlignment="1">
      <alignment horizontal="center"/>
    </xf>
    <xf numFmtId="165" fontId="19" fillId="2" borderId="18" xfId="0" applyNumberFormat="1" applyFont="1" applyFill="1" applyBorder="1" applyAlignment="1">
      <alignment horizontal="center"/>
    </xf>
    <xf numFmtId="165" fontId="19" fillId="0" borderId="18" xfId="0" applyNumberFormat="1" applyFont="1" applyBorder="1" applyAlignment="1">
      <alignment horizontal="center"/>
    </xf>
    <xf numFmtId="165" fontId="19" fillId="0" borderId="6" xfId="0" applyNumberFormat="1" applyFont="1" applyFill="1" applyBorder="1" applyAlignment="1">
      <alignment horizontal="center"/>
    </xf>
    <xf numFmtId="165" fontId="19" fillId="3" borderId="6" xfId="0" applyNumberFormat="1" applyFont="1" applyFill="1" applyBorder="1" applyAlignment="1">
      <alignment horizontal="center"/>
    </xf>
    <xf numFmtId="165" fontId="19" fillId="2" borderId="6" xfId="0" applyNumberFormat="1" applyFont="1" applyFill="1" applyBorder="1" applyAlignment="1">
      <alignment horizontal="center"/>
    </xf>
    <xf numFmtId="165" fontId="19" fillId="0" borderId="6" xfId="0" applyNumberFormat="1" applyFont="1" applyBorder="1" applyAlignment="1">
      <alignment horizontal="center"/>
    </xf>
    <xf numFmtId="165" fontId="19" fillId="0" borderId="11" xfId="0" applyNumberFormat="1" applyFont="1" applyBorder="1"/>
    <xf numFmtId="165" fontId="15" fillId="3" borderId="11" xfId="0" applyNumberFormat="1" applyFont="1" applyFill="1" applyBorder="1" applyAlignment="1"/>
    <xf numFmtId="165" fontId="19" fillId="2" borderId="24" xfId="0" applyNumberFormat="1" applyFont="1" applyFill="1" applyBorder="1"/>
    <xf numFmtId="165" fontId="19" fillId="0" borderId="3" xfId="0" applyNumberFormat="1" applyFont="1" applyFill="1" applyBorder="1"/>
    <xf numFmtId="165" fontId="19" fillId="2" borderId="3" xfId="0" applyNumberFormat="1" applyFont="1" applyFill="1" applyBorder="1"/>
    <xf numFmtId="165" fontId="19" fillId="0" borderId="3" xfId="0" applyNumberFormat="1" applyFont="1" applyBorder="1"/>
    <xf numFmtId="165" fontId="15" fillId="3" borderId="3" xfId="0" applyNumberFormat="1" applyFont="1" applyFill="1" applyBorder="1" applyAlignment="1"/>
    <xf numFmtId="165" fontId="19" fillId="2" borderId="25" xfId="0" applyNumberFormat="1" applyFont="1" applyFill="1" applyBorder="1"/>
    <xf numFmtId="165" fontId="19" fillId="0" borderId="18" xfId="0" applyNumberFormat="1" applyFont="1" applyFill="1" applyBorder="1"/>
    <xf numFmtId="165" fontId="19" fillId="2" borderId="18" xfId="0" applyNumberFormat="1" applyFont="1" applyFill="1" applyBorder="1"/>
    <xf numFmtId="165" fontId="19" fillId="0" borderId="18" xfId="0" applyNumberFormat="1" applyFont="1" applyBorder="1"/>
    <xf numFmtId="165" fontId="15" fillId="3" borderId="18" xfId="0" applyNumberFormat="1" applyFont="1" applyFill="1" applyBorder="1" applyAlignment="1"/>
    <xf numFmtId="165" fontId="19" fillId="2" borderId="26" xfId="0" applyNumberFormat="1" applyFont="1" applyFill="1" applyBorder="1"/>
    <xf numFmtId="165" fontId="19" fillId="3" borderId="11" xfId="0" applyNumberFormat="1" applyFont="1" applyFill="1" applyBorder="1"/>
    <xf numFmtId="165" fontId="15" fillId="0" borderId="13" xfId="0" applyNumberFormat="1" applyFont="1" applyBorder="1" applyAlignment="1">
      <alignment horizontal="center"/>
    </xf>
    <xf numFmtId="165" fontId="19" fillId="3" borderId="3" xfId="0" applyNumberFormat="1" applyFont="1" applyFill="1" applyBorder="1"/>
    <xf numFmtId="165" fontId="19" fillId="3" borderId="18" xfId="0" applyNumberFormat="1" applyFont="1" applyFill="1" applyBorder="1"/>
    <xf numFmtId="165" fontId="19" fillId="0" borderId="12" xfId="0" applyNumberFormat="1" applyFont="1" applyFill="1" applyBorder="1"/>
    <xf numFmtId="165" fontId="19" fillId="0" borderId="4" xfId="0" applyNumberFormat="1" applyFont="1" applyFill="1" applyBorder="1"/>
    <xf numFmtId="165" fontId="19" fillId="0" borderId="19" xfId="0" applyNumberFormat="1" applyFont="1" applyFill="1" applyBorder="1"/>
    <xf numFmtId="165" fontId="19" fillId="0" borderId="11" xfId="0" applyNumberFormat="1" applyFont="1" applyBorder="1" applyAlignment="1">
      <alignment horizontal="center"/>
    </xf>
    <xf numFmtId="165" fontId="19" fillId="0" borderId="24" xfId="0" applyNumberFormat="1" applyFont="1" applyFill="1" applyBorder="1" applyAlignment="1">
      <alignment horizontal="center"/>
    </xf>
    <xf numFmtId="165" fontId="19" fillId="0" borderId="25" xfId="0" applyNumberFormat="1" applyFont="1" applyFill="1" applyBorder="1" applyAlignment="1">
      <alignment horizontal="center"/>
    </xf>
    <xf numFmtId="165" fontId="19" fillId="0" borderId="26" xfId="0" applyNumberFormat="1" applyFont="1" applyFill="1" applyBorder="1" applyAlignment="1">
      <alignment horizontal="center"/>
    </xf>
    <xf numFmtId="165" fontId="19" fillId="2" borderId="24" xfId="0" applyNumberFormat="1" applyFont="1" applyFill="1" applyBorder="1" applyAlignment="1">
      <alignment horizontal="center"/>
    </xf>
    <xf numFmtId="165" fontId="19" fillId="2" borderId="25" xfId="0" applyNumberFormat="1" applyFont="1" applyFill="1" applyBorder="1" applyAlignment="1">
      <alignment horizontal="center"/>
    </xf>
    <xf numFmtId="165" fontId="19" fillId="2" borderId="26" xfId="0" applyNumberFormat="1" applyFont="1" applyFill="1" applyBorder="1" applyAlignment="1">
      <alignment horizontal="center"/>
    </xf>
    <xf numFmtId="165" fontId="21" fillId="0" borderId="8" xfId="0" applyNumberFormat="1" applyFont="1" applyBorder="1"/>
    <xf numFmtId="165" fontId="21" fillId="0" borderId="8" xfId="0" applyNumberFormat="1" applyFont="1" applyBorder="1" applyAlignment="1">
      <alignment horizontal="center"/>
    </xf>
    <xf numFmtId="165" fontId="7" fillId="0" borderId="8" xfId="0" applyNumberFormat="1" applyFont="1" applyBorder="1"/>
    <xf numFmtId="165" fontId="7" fillId="0" borderId="20" xfId="0" applyNumberFormat="1" applyFont="1" applyBorder="1"/>
    <xf numFmtId="165" fontId="0" fillId="6" borderId="11" xfId="0" applyNumberFormat="1" applyFill="1" applyBorder="1" applyAlignment="1">
      <alignment horizontal="center"/>
    </xf>
    <xf numFmtId="165" fontId="0" fillId="6" borderId="6" xfId="0" applyNumberFormat="1" applyFill="1" applyBorder="1" applyAlignment="1">
      <alignment horizontal="center"/>
    </xf>
    <xf numFmtId="49" fontId="6" fillId="0" borderId="0" xfId="0" quotePrefix="1" applyNumberFormat="1" applyFont="1" applyFill="1" applyAlignment="1">
      <alignment horizontal="center" vertical="center"/>
    </xf>
    <xf numFmtId="49" fontId="6" fillId="0" borderId="0" xfId="0" quotePrefix="1" applyNumberFormat="1" applyFont="1" applyAlignment="1">
      <alignment horizontal="center" vertical="center"/>
    </xf>
    <xf numFmtId="0" fontId="22" fillId="8" borderId="15" xfId="0" applyFont="1" applyFill="1" applyBorder="1" applyAlignment="1">
      <alignment horizontal="center" vertical="center"/>
    </xf>
    <xf numFmtId="165" fontId="19" fillId="8" borderId="11" xfId="0" applyNumberFormat="1" applyFont="1" applyFill="1" applyBorder="1" applyAlignment="1">
      <alignment horizontal="center"/>
    </xf>
    <xf numFmtId="165" fontId="19" fillId="8" borderId="3" xfId="0" applyNumberFormat="1" applyFont="1" applyFill="1" applyBorder="1" applyAlignment="1">
      <alignment horizontal="center"/>
    </xf>
    <xf numFmtId="165" fontId="19" fillId="8" borderId="18" xfId="0" applyNumberFormat="1" applyFont="1" applyFill="1" applyBorder="1" applyAlignment="1">
      <alignment horizontal="center"/>
    </xf>
    <xf numFmtId="165" fontId="19" fillId="8" borderId="6" xfId="0" applyNumberFormat="1" applyFont="1" applyFill="1" applyBorder="1" applyAlignment="1">
      <alignment horizontal="center"/>
    </xf>
    <xf numFmtId="0" fontId="8" fillId="8" borderId="15" xfId="0" applyFont="1" applyFill="1" applyBorder="1" applyAlignment="1">
      <alignment horizontal="center" vertical="center"/>
    </xf>
    <xf numFmtId="17" fontId="13" fillId="0" borderId="0" xfId="0" quotePrefix="1" applyNumberFormat="1" applyFont="1" applyAlignment="1">
      <alignment horizontal="center" vertical="center"/>
    </xf>
    <xf numFmtId="0" fontId="1" fillId="8" borderId="3" xfId="0" applyFont="1" applyFill="1" applyBorder="1"/>
    <xf numFmtId="17" fontId="12" fillId="0" borderId="0" xfId="0" quotePrefix="1" applyNumberFormat="1" applyFont="1" applyAlignment="1">
      <alignment horizontal="center" vertical="center" textRotation="90"/>
    </xf>
    <xf numFmtId="17" fontId="12" fillId="0" borderId="0" xfId="0" quotePrefix="1" applyNumberFormat="1" applyFont="1" applyAlignment="1">
      <alignment vertical="top" textRotation="90"/>
    </xf>
    <xf numFmtId="17" fontId="16" fillId="0" borderId="0" xfId="0" quotePrefix="1" applyNumberFormat="1" applyFont="1" applyAlignment="1">
      <alignment horizontal="center" vertical="center" textRotation="90"/>
    </xf>
    <xf numFmtId="17" fontId="10" fillId="0" borderId="0" xfId="0" quotePrefix="1" applyNumberFormat="1" applyFont="1" applyAlignment="1">
      <alignment horizontal="center" vertical="center" textRotation="90"/>
    </xf>
    <xf numFmtId="17" fontId="10" fillId="0" borderId="0" xfId="0" quotePrefix="1" applyNumberFormat="1" applyFont="1" applyAlignment="1">
      <alignment horizontal="center" textRotation="90"/>
    </xf>
    <xf numFmtId="17" fontId="12" fillId="0" borderId="0" xfId="0" quotePrefix="1" applyNumberFormat="1" applyFont="1" applyAlignment="1">
      <alignment horizontal="left" vertical="center" textRotation="90"/>
    </xf>
    <xf numFmtId="49" fontId="6" fillId="0" borderId="0" xfId="0" quotePrefix="1" applyNumberFormat="1" applyFont="1" applyFill="1" applyAlignment="1">
      <alignment horizontal="center" vertical="center"/>
    </xf>
    <xf numFmtId="49" fontId="6" fillId="0" borderId="0" xfId="0" quotePrefix="1" applyNumberFormat="1" applyFont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49" fontId="6" fillId="0" borderId="0" xfId="0" quotePrefix="1" applyNumberFormat="1" applyFont="1" applyFill="1" applyAlignment="1">
      <alignment horizontal="center" vertical="center" wrapText="1"/>
    </xf>
    <xf numFmtId="49" fontId="6" fillId="0" borderId="0" xfId="0" quotePrefix="1" applyNumberFormat="1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49" fontId="6" fillId="0" borderId="0" xfId="0" quotePrefix="1" applyNumberFormat="1" applyFont="1" applyAlignment="1">
      <alignment horizontal="center" vertical="center" wrapText="1"/>
    </xf>
    <xf numFmtId="49" fontId="6" fillId="0" borderId="0" xfId="0" quotePrefix="1" applyNumberFormat="1" applyFont="1" applyAlignment="1">
      <alignment horizontal="center" vertical="center"/>
    </xf>
    <xf numFmtId="0" fontId="0" fillId="0" borderId="0" xfId="0" applyAlignment="1">
      <alignment horizontal="center"/>
    </xf>
    <xf numFmtId="165" fontId="19" fillId="0" borderId="24" xfId="0" applyNumberFormat="1" applyFont="1" applyFill="1" applyBorder="1"/>
    <xf numFmtId="165" fontId="19" fillId="0" borderId="25" xfId="0" applyNumberFormat="1" applyFont="1" applyFill="1" applyBorder="1"/>
    <xf numFmtId="165" fontId="19" fillId="0" borderId="26" xfId="0" applyNumberFormat="1" applyFont="1" applyFill="1" applyBorder="1"/>
    <xf numFmtId="165" fontId="4" fillId="0" borderId="26" xfId="0" applyNumberFormat="1" applyFont="1" applyFill="1" applyBorder="1"/>
    <xf numFmtId="165" fontId="4" fillId="0" borderId="27" xfId="0" applyNumberFormat="1" applyFont="1" applyFill="1" applyBorder="1"/>
    <xf numFmtId="0" fontId="1" fillId="3" borderId="0" xfId="0" applyFont="1" applyFill="1" applyBorder="1"/>
    <xf numFmtId="0" fontId="2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66FF"/>
      <color rgb="FF9999FF"/>
      <color rgb="FF0000FF"/>
      <color rgb="FFFF99CC"/>
      <color rgb="FFB9FFFF"/>
      <color rgb="FF93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200025</xdr:colOff>
      <xdr:row>3</xdr:row>
      <xdr:rowOff>76200</xdr:rowOff>
    </xdr:from>
    <xdr:to>
      <xdr:col>23</xdr:col>
      <xdr:colOff>38099</xdr:colOff>
      <xdr:row>5</xdr:row>
      <xdr:rowOff>285750</xdr:rowOff>
    </xdr:to>
    <xdr:sp macro="" textlink="">
      <xdr:nvSpPr>
        <xdr:cNvPr id="2" name="ZoneTexte 1"/>
        <xdr:cNvSpPr txBox="1"/>
      </xdr:nvSpPr>
      <xdr:spPr>
        <a:xfrm>
          <a:off x="6915150" y="628650"/>
          <a:ext cx="1304924" cy="5143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800" b="1">
              <a:solidFill>
                <a:srgbClr val="9966FF"/>
              </a:solidFill>
            </a:rPr>
            <a:t>Journée</a:t>
          </a:r>
          <a:r>
            <a:rPr lang="fr-FR" sz="800" b="1" baseline="0">
              <a:solidFill>
                <a:srgbClr val="9966FF"/>
              </a:solidFill>
            </a:rPr>
            <a:t> de solidarité </a:t>
          </a:r>
        </a:p>
        <a:p>
          <a:pPr algn="l"/>
          <a:r>
            <a:rPr lang="fr-FR" sz="800" b="1" baseline="0">
              <a:solidFill>
                <a:srgbClr val="9966FF"/>
              </a:solidFill>
            </a:rPr>
            <a:t>pris directement sur l'ouverture  des RTT</a:t>
          </a:r>
          <a:endParaRPr lang="fr-FR" sz="1100"/>
        </a:p>
      </xdr:txBody>
    </xdr:sp>
    <xdr:clientData/>
  </xdr:twoCellAnchor>
  <xdr:twoCellAnchor>
    <xdr:from>
      <xdr:col>17</xdr:col>
      <xdr:colOff>104776</xdr:colOff>
      <xdr:row>5</xdr:row>
      <xdr:rowOff>304800</xdr:rowOff>
    </xdr:from>
    <xdr:to>
      <xdr:col>17</xdr:col>
      <xdr:colOff>114300</xdr:colOff>
      <xdr:row>5</xdr:row>
      <xdr:rowOff>542925</xdr:rowOff>
    </xdr:to>
    <xdr:cxnSp macro="">
      <xdr:nvCxnSpPr>
        <xdr:cNvPr id="20" name="Connecteur droit avec flèche 19"/>
        <xdr:cNvCxnSpPr/>
      </xdr:nvCxnSpPr>
      <xdr:spPr>
        <a:xfrm flipH="1">
          <a:off x="7029451" y="1162050"/>
          <a:ext cx="9524" cy="238125"/>
        </a:xfrm>
        <a:prstGeom prst="straightConnector1">
          <a:avLst/>
        </a:prstGeom>
        <a:ln w="3175">
          <a:solidFill>
            <a:srgbClr val="9966FF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190499</xdr:colOff>
      <xdr:row>2</xdr:row>
      <xdr:rowOff>104775</xdr:rowOff>
    </xdr:from>
    <xdr:to>
      <xdr:col>37</xdr:col>
      <xdr:colOff>361950</xdr:colOff>
      <xdr:row>5</xdr:row>
      <xdr:rowOff>295275</xdr:rowOff>
    </xdr:to>
    <xdr:sp macro="" textlink="">
      <xdr:nvSpPr>
        <xdr:cNvPr id="3" name="ZoneTexte 2"/>
        <xdr:cNvSpPr txBox="1"/>
      </xdr:nvSpPr>
      <xdr:spPr>
        <a:xfrm>
          <a:off x="10677524" y="504825"/>
          <a:ext cx="1428751" cy="6477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Congés ancienneté + réouverture - total</a:t>
          </a:r>
          <a:r>
            <a:rPr lang="fr-FR" sz="1100" baseline="0"/>
            <a:t> mensuel</a:t>
          </a:r>
          <a:endParaRPr lang="fr-FR" sz="1100"/>
        </a:p>
      </xdr:txBody>
    </xdr:sp>
    <xdr:clientData/>
  </xdr:twoCellAnchor>
  <xdr:twoCellAnchor>
    <xdr:from>
      <xdr:col>38</xdr:col>
      <xdr:colOff>428625</xdr:colOff>
      <xdr:row>6</xdr:row>
      <xdr:rowOff>285750</xdr:rowOff>
    </xdr:from>
    <xdr:to>
      <xdr:col>41</xdr:col>
      <xdr:colOff>542925</xdr:colOff>
      <xdr:row>11</xdr:row>
      <xdr:rowOff>171450</xdr:rowOff>
    </xdr:to>
    <xdr:sp macro="" textlink="">
      <xdr:nvSpPr>
        <xdr:cNvPr id="5" name="ZoneTexte 4"/>
        <xdr:cNvSpPr txBox="1"/>
      </xdr:nvSpPr>
      <xdr:spPr>
        <a:xfrm>
          <a:off x="13001625" y="1771650"/>
          <a:ext cx="2400300" cy="11811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2,08 par mois.</a:t>
          </a:r>
        </a:p>
        <a:p>
          <a:r>
            <a:rPr lang="fr-FR" sz="1100"/>
            <a:t>Cumul à ajouter sur les</a:t>
          </a:r>
          <a:r>
            <a:rPr lang="fr-FR" sz="1100" baseline="0"/>
            <a:t> autres mois</a:t>
          </a:r>
        </a:p>
        <a:p>
          <a:r>
            <a:rPr lang="fr-FR" sz="1100" baseline="0"/>
            <a:t>automatiquement (mais peut-être plus</a:t>
          </a:r>
        </a:p>
        <a:p>
          <a:r>
            <a:rPr lang="fr-FR" sz="1100" baseline="0"/>
            <a:t>facile de les rajouter manuellement).</a:t>
          </a:r>
        </a:p>
        <a:p>
          <a:r>
            <a:rPr lang="fr-FR" sz="1100" baseline="0"/>
            <a:t>Soit :  4,16 pour juillet ; soit  6,24 pour août, etc...</a:t>
          </a:r>
          <a:endParaRPr lang="fr-FR" sz="1100"/>
        </a:p>
      </xdr:txBody>
    </xdr:sp>
    <xdr:clientData/>
  </xdr:twoCellAnchor>
  <xdr:twoCellAnchor>
    <xdr:from>
      <xdr:col>36</xdr:col>
      <xdr:colOff>295275</xdr:colOff>
      <xdr:row>5</xdr:row>
      <xdr:rowOff>295275</xdr:rowOff>
    </xdr:from>
    <xdr:to>
      <xdr:col>36</xdr:col>
      <xdr:colOff>295275</xdr:colOff>
      <xdr:row>5</xdr:row>
      <xdr:rowOff>552450</xdr:rowOff>
    </xdr:to>
    <xdr:cxnSp macro="">
      <xdr:nvCxnSpPr>
        <xdr:cNvPr id="6" name="Connecteur droit avec flèche 5"/>
        <xdr:cNvCxnSpPr>
          <a:stCxn id="3" idx="2"/>
        </xdr:cNvCxnSpPr>
      </xdr:nvCxnSpPr>
      <xdr:spPr>
        <a:xfrm>
          <a:off x="11391900" y="1152525"/>
          <a:ext cx="0" cy="257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142875</xdr:colOff>
      <xdr:row>7</xdr:row>
      <xdr:rowOff>190500</xdr:rowOff>
    </xdr:from>
    <xdr:to>
      <xdr:col>38</xdr:col>
      <xdr:colOff>438150</xdr:colOff>
      <xdr:row>9</xdr:row>
      <xdr:rowOff>123825</xdr:rowOff>
    </xdr:to>
    <xdr:cxnSp macro="">
      <xdr:nvCxnSpPr>
        <xdr:cNvPr id="11" name="Connecteur droit avec flèche 10"/>
        <xdr:cNvCxnSpPr/>
      </xdr:nvCxnSpPr>
      <xdr:spPr>
        <a:xfrm flipH="1">
          <a:off x="12715875" y="2171700"/>
          <a:ext cx="295275" cy="3333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238125</xdr:colOff>
      <xdr:row>0</xdr:row>
      <xdr:rowOff>209550</xdr:rowOff>
    </xdr:from>
    <xdr:to>
      <xdr:col>37</xdr:col>
      <xdr:colOff>590551</xdr:colOff>
      <xdr:row>5</xdr:row>
      <xdr:rowOff>152400</xdr:rowOff>
    </xdr:to>
    <xdr:sp macro="" textlink="">
      <xdr:nvSpPr>
        <xdr:cNvPr id="2" name="ZoneTexte 1"/>
        <xdr:cNvSpPr txBox="1"/>
      </xdr:nvSpPr>
      <xdr:spPr>
        <a:xfrm>
          <a:off x="10334625" y="209550"/>
          <a:ext cx="1428751" cy="8001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SOLDE AVEC ANCIENETE : </a:t>
          </a:r>
        </a:p>
        <a:p>
          <a:r>
            <a:rPr lang="fr-FR" sz="1100"/>
            <a:t>Congés ancienneté + réouverture - total</a:t>
          </a:r>
          <a:r>
            <a:rPr lang="fr-FR" sz="1100" baseline="0"/>
            <a:t> mensuel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L100"/>
  <sheetViews>
    <sheetView showGridLines="0" tabSelected="1" workbookViewId="0">
      <selection activeCell="AN22" sqref="AN22"/>
    </sheetView>
  </sheetViews>
  <sheetFormatPr baseColWidth="10" defaultRowHeight="15"/>
  <cols>
    <col min="1" max="1" width="15.42578125" style="1" customWidth="1"/>
    <col min="2" max="2" width="14" customWidth="1"/>
    <col min="3" max="3" width="13.28515625" style="34" bestFit="1" customWidth="1"/>
    <col min="4" max="4" width="11.28515625" style="34" bestFit="1" customWidth="1"/>
    <col min="5" max="5" width="12.140625" style="34" bestFit="1" customWidth="1"/>
    <col min="6" max="6" width="3.140625" style="33" customWidth="1"/>
    <col min="7" max="35" width="3.140625" customWidth="1"/>
    <col min="36" max="36" width="6" bestFit="1" customWidth="1"/>
    <col min="37" max="37" width="9.7109375" bestFit="1" customWidth="1"/>
    <col min="38" max="38" width="12.42578125" bestFit="1" customWidth="1"/>
  </cols>
  <sheetData>
    <row r="1" spans="1:38" s="33" customFormat="1" ht="20.100000000000001" customHeight="1">
      <c r="A1" s="204" t="s">
        <v>196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  <c r="S1" s="205"/>
      <c r="T1" s="205"/>
      <c r="U1" s="205"/>
      <c r="V1" s="205"/>
      <c r="W1" s="205"/>
      <c r="X1" s="205"/>
      <c r="Y1" s="205"/>
      <c r="Z1" s="205"/>
      <c r="AA1" s="205"/>
      <c r="AB1" s="205"/>
      <c r="AC1" s="205"/>
      <c r="AD1" s="205"/>
      <c r="AE1" s="205"/>
      <c r="AF1" s="205"/>
      <c r="AG1" s="205"/>
      <c r="AH1" s="205"/>
      <c r="AI1" s="205"/>
      <c r="AJ1" s="206"/>
      <c r="AK1" s="206"/>
      <c r="AL1" s="206"/>
    </row>
    <row r="2" spans="1:38" ht="12" customHeight="1">
      <c r="A2" s="16" t="s">
        <v>185</v>
      </c>
      <c r="B2" s="4"/>
      <c r="C2" s="31"/>
      <c r="D2" s="31"/>
      <c r="E2" s="31"/>
      <c r="F2" s="3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3"/>
    </row>
    <row r="3" spans="1:38" ht="12" customHeight="1">
      <c r="A3" s="17" t="s">
        <v>186</v>
      </c>
      <c r="B3" s="4"/>
      <c r="C3" s="31"/>
      <c r="D3" s="31"/>
      <c r="E3" s="31"/>
      <c r="F3" s="3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3"/>
    </row>
    <row r="4" spans="1:38" ht="12" customHeight="1">
      <c r="A4" s="29" t="s">
        <v>190</v>
      </c>
      <c r="B4" s="4"/>
      <c r="C4" s="31"/>
      <c r="D4" s="31"/>
      <c r="E4" s="31"/>
      <c r="F4" s="3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3"/>
    </row>
    <row r="5" spans="1:38" ht="12" customHeight="1">
      <c r="A5" s="190" t="s">
        <v>213</v>
      </c>
      <c r="B5" s="182"/>
      <c r="C5" s="181"/>
      <c r="D5" s="181"/>
      <c r="E5" s="181"/>
      <c r="F5" s="181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182"/>
      <c r="AD5" s="182"/>
      <c r="AE5" s="182"/>
      <c r="AF5" s="182"/>
      <c r="AG5" s="182"/>
      <c r="AH5" s="182"/>
      <c r="AI5" s="182"/>
      <c r="AJ5" s="3"/>
    </row>
    <row r="6" spans="1:38" ht="49.5" thickBot="1">
      <c r="A6" s="11"/>
      <c r="B6" s="30"/>
      <c r="C6" s="49"/>
      <c r="D6" s="49"/>
      <c r="E6" s="49"/>
      <c r="F6" s="191"/>
      <c r="G6" s="192" t="s">
        <v>203</v>
      </c>
      <c r="H6" s="193" t="s">
        <v>213</v>
      </c>
      <c r="I6" s="48"/>
      <c r="J6" s="50"/>
      <c r="K6" s="2"/>
      <c r="L6" s="2"/>
      <c r="M6" s="2"/>
      <c r="N6" s="2"/>
      <c r="O6" s="2"/>
      <c r="P6" s="45"/>
      <c r="Q6" s="191" t="s">
        <v>204</v>
      </c>
      <c r="R6" s="189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8" s="25" customFormat="1" ht="39" thickBot="1">
      <c r="A7" s="36" t="s">
        <v>194</v>
      </c>
      <c r="B7" s="37" t="s">
        <v>195</v>
      </c>
      <c r="C7" s="58" t="s">
        <v>192</v>
      </c>
      <c r="D7" s="201" t="s">
        <v>207</v>
      </c>
      <c r="E7" s="202" t="s">
        <v>206</v>
      </c>
      <c r="F7" s="116">
        <v>1</v>
      </c>
      <c r="G7" s="117">
        <v>2</v>
      </c>
      <c r="H7" s="183">
        <v>3</v>
      </c>
      <c r="I7" s="118">
        <v>4</v>
      </c>
      <c r="J7" s="118">
        <v>5</v>
      </c>
      <c r="K7" s="116">
        <v>6</v>
      </c>
      <c r="L7" s="119">
        <v>7</v>
      </c>
      <c r="M7" s="116">
        <v>8</v>
      </c>
      <c r="N7" s="116">
        <v>9</v>
      </c>
      <c r="O7" s="120">
        <v>10</v>
      </c>
      <c r="P7" s="121">
        <v>11</v>
      </c>
      <c r="Q7" s="117">
        <v>12</v>
      </c>
      <c r="R7" s="188">
        <v>13</v>
      </c>
      <c r="S7" s="116">
        <v>14</v>
      </c>
      <c r="T7" s="116">
        <v>15</v>
      </c>
      <c r="U7" s="116">
        <v>16</v>
      </c>
      <c r="V7" s="116">
        <v>17</v>
      </c>
      <c r="W7" s="118">
        <v>18</v>
      </c>
      <c r="X7" s="118">
        <v>19</v>
      </c>
      <c r="Y7" s="116">
        <v>20</v>
      </c>
      <c r="Z7" s="116">
        <v>21</v>
      </c>
      <c r="AA7" s="116">
        <v>22</v>
      </c>
      <c r="AB7" s="116">
        <v>23</v>
      </c>
      <c r="AC7" s="116">
        <v>24</v>
      </c>
      <c r="AD7" s="118">
        <v>25</v>
      </c>
      <c r="AE7" s="118">
        <v>26</v>
      </c>
      <c r="AF7" s="116">
        <v>27</v>
      </c>
      <c r="AG7" s="116">
        <v>28</v>
      </c>
      <c r="AH7" s="116">
        <v>29</v>
      </c>
      <c r="AI7" s="116">
        <v>30</v>
      </c>
      <c r="AJ7" s="203" t="s">
        <v>4</v>
      </c>
      <c r="AK7" s="199" t="s">
        <v>209</v>
      </c>
      <c r="AL7" s="200" t="s">
        <v>187</v>
      </c>
    </row>
    <row r="8" spans="1:38" ht="15.75">
      <c r="A8" s="8" t="s">
        <v>5</v>
      </c>
      <c r="B8" s="9" t="s">
        <v>6</v>
      </c>
      <c r="C8" s="59">
        <v>27509</v>
      </c>
      <c r="D8" s="179"/>
      <c r="E8" s="179">
        <v>25</v>
      </c>
      <c r="F8" s="129"/>
      <c r="G8" s="133"/>
      <c r="H8" s="184"/>
      <c r="I8" s="132"/>
      <c r="J8" s="132"/>
      <c r="K8" s="129"/>
      <c r="L8" s="134"/>
      <c r="M8" s="129"/>
      <c r="N8" s="129"/>
      <c r="O8" s="129"/>
      <c r="P8" s="132"/>
      <c r="Q8" s="133"/>
      <c r="R8" s="184"/>
      <c r="S8" s="129"/>
      <c r="T8" s="129"/>
      <c r="U8" s="129"/>
      <c r="V8" s="129"/>
      <c r="W8" s="132"/>
      <c r="X8" s="132"/>
      <c r="Y8" s="129"/>
      <c r="Z8" s="129"/>
      <c r="AA8" s="129"/>
      <c r="AB8" s="129"/>
      <c r="AC8" s="129"/>
      <c r="AD8" s="132"/>
      <c r="AE8" s="132"/>
      <c r="AF8" s="129"/>
      <c r="AG8" s="129"/>
      <c r="AH8" s="129"/>
      <c r="AI8" s="129"/>
      <c r="AJ8" s="87">
        <f>SUM(F8:AI8)</f>
        <v>0</v>
      </c>
      <c r="AK8" s="71">
        <f>D8+E8-AJ8</f>
        <v>25</v>
      </c>
      <c r="AL8" s="52">
        <v>2.08</v>
      </c>
    </row>
    <row r="9" spans="1:38" ht="15.75">
      <c r="A9" s="5" t="s">
        <v>7</v>
      </c>
      <c r="B9" s="6" t="s">
        <v>8</v>
      </c>
      <c r="C9" s="59">
        <v>29346</v>
      </c>
      <c r="D9" s="179"/>
      <c r="E9" s="179">
        <v>25</v>
      </c>
      <c r="F9" s="135"/>
      <c r="G9" s="136"/>
      <c r="H9" s="185"/>
      <c r="I9" s="137"/>
      <c r="J9" s="137"/>
      <c r="K9" s="135">
        <v>1</v>
      </c>
      <c r="L9" s="134"/>
      <c r="M9" s="135"/>
      <c r="N9" s="135"/>
      <c r="O9" s="135"/>
      <c r="P9" s="137"/>
      <c r="Q9" s="136"/>
      <c r="R9" s="185"/>
      <c r="S9" s="135"/>
      <c r="T9" s="135"/>
      <c r="U9" s="135">
        <v>1</v>
      </c>
      <c r="V9" s="135">
        <v>1</v>
      </c>
      <c r="W9" s="137"/>
      <c r="X9" s="137"/>
      <c r="Y9" s="135"/>
      <c r="Z9" s="135"/>
      <c r="AA9" s="135"/>
      <c r="AB9" s="135"/>
      <c r="AC9" s="135"/>
      <c r="AD9" s="137"/>
      <c r="AE9" s="137"/>
      <c r="AF9" s="135"/>
      <c r="AG9" s="135"/>
      <c r="AH9" s="135"/>
      <c r="AI9" s="135"/>
      <c r="AJ9" s="87">
        <f>SUM(F9:AI9)</f>
        <v>3</v>
      </c>
      <c r="AK9" s="71">
        <f t="shared" ref="AK9:AK72" si="0">D9+E9-AJ9</f>
        <v>22</v>
      </c>
      <c r="AL9" s="53">
        <v>2.08</v>
      </c>
    </row>
    <row r="10" spans="1:38" ht="15.75">
      <c r="A10" s="5" t="s">
        <v>9</v>
      </c>
      <c r="B10" s="6" t="s">
        <v>10</v>
      </c>
      <c r="C10" s="59">
        <v>35877</v>
      </c>
      <c r="D10" s="179"/>
      <c r="E10" s="179">
        <v>25</v>
      </c>
      <c r="F10" s="135"/>
      <c r="G10" s="136"/>
      <c r="H10" s="185"/>
      <c r="I10" s="137"/>
      <c r="J10" s="137"/>
      <c r="K10" s="135"/>
      <c r="L10" s="134"/>
      <c r="M10" s="135"/>
      <c r="N10" s="135"/>
      <c r="O10" s="135"/>
      <c r="P10" s="137"/>
      <c r="Q10" s="136"/>
      <c r="R10" s="185"/>
      <c r="S10" s="135"/>
      <c r="T10" s="135"/>
      <c r="U10" s="135"/>
      <c r="V10" s="135"/>
      <c r="W10" s="137"/>
      <c r="X10" s="137"/>
      <c r="Y10" s="135"/>
      <c r="Z10" s="135"/>
      <c r="AA10" s="135"/>
      <c r="AB10" s="135"/>
      <c r="AC10" s="135"/>
      <c r="AD10" s="137"/>
      <c r="AE10" s="137"/>
      <c r="AF10" s="135"/>
      <c r="AG10" s="135"/>
      <c r="AH10" s="135"/>
      <c r="AI10" s="135"/>
      <c r="AJ10" s="87">
        <f t="shared" ref="AJ10:AJ73" si="1">SUM(F10:AI10)</f>
        <v>0</v>
      </c>
      <c r="AK10" s="71">
        <f t="shared" si="0"/>
        <v>25</v>
      </c>
      <c r="AL10" s="53">
        <v>2.08</v>
      </c>
    </row>
    <row r="11" spans="1:38" ht="15.75">
      <c r="A11" s="5" t="s">
        <v>2</v>
      </c>
      <c r="B11" s="6" t="s">
        <v>3</v>
      </c>
      <c r="C11" s="59">
        <v>32916</v>
      </c>
      <c r="D11" s="179"/>
      <c r="E11" s="179">
        <v>25</v>
      </c>
      <c r="F11" s="135"/>
      <c r="G11" s="136"/>
      <c r="H11" s="185"/>
      <c r="I11" s="137"/>
      <c r="J11" s="138"/>
      <c r="K11" s="135"/>
      <c r="L11" s="134"/>
      <c r="M11" s="135"/>
      <c r="N11" s="135"/>
      <c r="O11" s="135"/>
      <c r="P11" s="137"/>
      <c r="Q11" s="136"/>
      <c r="R11" s="185"/>
      <c r="S11" s="135"/>
      <c r="T11" s="135"/>
      <c r="U11" s="135"/>
      <c r="V11" s="135"/>
      <c r="W11" s="137"/>
      <c r="X11" s="137"/>
      <c r="Y11" s="135"/>
      <c r="Z11" s="135"/>
      <c r="AA11" s="135"/>
      <c r="AB11" s="135"/>
      <c r="AC11" s="135"/>
      <c r="AD11" s="137"/>
      <c r="AE11" s="137"/>
      <c r="AF11" s="135"/>
      <c r="AG11" s="135"/>
      <c r="AH11" s="135"/>
      <c r="AI11" s="135"/>
      <c r="AJ11" s="87">
        <f t="shared" si="1"/>
        <v>0</v>
      </c>
      <c r="AK11" s="71">
        <f t="shared" si="0"/>
        <v>25</v>
      </c>
      <c r="AL11" s="53">
        <v>2.08</v>
      </c>
    </row>
    <row r="12" spans="1:38" ht="15.75">
      <c r="A12" s="5" t="s">
        <v>11</v>
      </c>
      <c r="B12" s="6" t="s">
        <v>12</v>
      </c>
      <c r="C12" s="59">
        <v>29241</v>
      </c>
      <c r="D12" s="179"/>
      <c r="E12" s="179">
        <v>2.67</v>
      </c>
      <c r="F12" s="135"/>
      <c r="G12" s="136"/>
      <c r="H12" s="185"/>
      <c r="I12" s="137"/>
      <c r="J12" s="137"/>
      <c r="K12" s="135"/>
      <c r="L12" s="134"/>
      <c r="M12" s="135"/>
      <c r="N12" s="135"/>
      <c r="O12" s="135"/>
      <c r="P12" s="137"/>
      <c r="Q12" s="136"/>
      <c r="R12" s="185"/>
      <c r="S12" s="135"/>
      <c r="T12" s="135"/>
      <c r="U12" s="135"/>
      <c r="V12" s="135"/>
      <c r="W12" s="137"/>
      <c r="X12" s="137"/>
      <c r="Y12" s="135"/>
      <c r="Z12" s="135"/>
      <c r="AA12" s="135"/>
      <c r="AB12" s="135"/>
      <c r="AC12" s="135"/>
      <c r="AD12" s="137"/>
      <c r="AE12" s="137"/>
      <c r="AF12" s="135"/>
      <c r="AG12" s="135"/>
      <c r="AH12" s="135"/>
      <c r="AI12" s="135"/>
      <c r="AJ12" s="87">
        <f t="shared" si="1"/>
        <v>0</v>
      </c>
      <c r="AK12" s="71">
        <f t="shared" si="0"/>
        <v>2.67</v>
      </c>
      <c r="AL12" s="53">
        <v>2.08</v>
      </c>
    </row>
    <row r="13" spans="1:38" ht="15.75">
      <c r="A13" s="5" t="s">
        <v>15</v>
      </c>
      <c r="B13" s="6" t="s">
        <v>16</v>
      </c>
      <c r="C13" s="59">
        <v>39524</v>
      </c>
      <c r="D13" s="179"/>
      <c r="E13" s="179">
        <v>25</v>
      </c>
      <c r="F13" s="135"/>
      <c r="G13" s="136"/>
      <c r="H13" s="185"/>
      <c r="I13" s="137"/>
      <c r="J13" s="137"/>
      <c r="K13" s="135"/>
      <c r="L13" s="134"/>
      <c r="M13" s="135"/>
      <c r="N13" s="135"/>
      <c r="O13" s="135">
        <v>1</v>
      </c>
      <c r="P13" s="137"/>
      <c r="Q13" s="136"/>
      <c r="R13" s="185"/>
      <c r="S13" s="135"/>
      <c r="T13" s="135"/>
      <c r="U13" s="135"/>
      <c r="V13" s="135"/>
      <c r="W13" s="137"/>
      <c r="X13" s="137"/>
      <c r="Y13" s="135"/>
      <c r="Z13" s="135"/>
      <c r="AA13" s="135"/>
      <c r="AB13" s="135"/>
      <c r="AC13" s="135"/>
      <c r="AD13" s="137"/>
      <c r="AE13" s="137"/>
      <c r="AF13" s="135"/>
      <c r="AG13" s="135"/>
      <c r="AH13" s="135"/>
      <c r="AI13" s="135"/>
      <c r="AJ13" s="87">
        <f t="shared" si="1"/>
        <v>1</v>
      </c>
      <c r="AK13" s="71">
        <f t="shared" si="0"/>
        <v>24</v>
      </c>
      <c r="AL13" s="53">
        <v>2.08</v>
      </c>
    </row>
    <row r="14" spans="1:38" ht="15.75">
      <c r="A14" s="5" t="s">
        <v>17</v>
      </c>
      <c r="B14" s="6" t="s">
        <v>18</v>
      </c>
      <c r="C14" s="59">
        <v>39174</v>
      </c>
      <c r="D14" s="179"/>
      <c r="E14" s="179">
        <v>25</v>
      </c>
      <c r="F14" s="135"/>
      <c r="G14" s="136"/>
      <c r="H14" s="185"/>
      <c r="I14" s="137"/>
      <c r="J14" s="137"/>
      <c r="K14" s="135"/>
      <c r="L14" s="134"/>
      <c r="M14" s="135"/>
      <c r="N14" s="135"/>
      <c r="O14" s="135"/>
      <c r="P14" s="137"/>
      <c r="Q14" s="136"/>
      <c r="R14" s="185"/>
      <c r="S14" s="135"/>
      <c r="T14" s="135"/>
      <c r="U14" s="135"/>
      <c r="V14" s="135"/>
      <c r="W14" s="137"/>
      <c r="X14" s="137"/>
      <c r="Y14" s="135"/>
      <c r="Z14" s="135"/>
      <c r="AA14" s="135"/>
      <c r="AB14" s="135"/>
      <c r="AC14" s="135"/>
      <c r="AD14" s="137"/>
      <c r="AE14" s="137"/>
      <c r="AF14" s="135"/>
      <c r="AG14" s="135"/>
      <c r="AH14" s="135"/>
      <c r="AI14" s="135"/>
      <c r="AJ14" s="87">
        <f t="shared" si="1"/>
        <v>0</v>
      </c>
      <c r="AK14" s="71">
        <f t="shared" si="0"/>
        <v>25</v>
      </c>
      <c r="AL14" s="53">
        <v>2.08</v>
      </c>
    </row>
    <row r="15" spans="1:38" ht="15.75">
      <c r="A15" s="15" t="s">
        <v>19</v>
      </c>
      <c r="B15" s="10" t="s">
        <v>20</v>
      </c>
      <c r="C15" s="59">
        <v>38460</v>
      </c>
      <c r="D15" s="179"/>
      <c r="E15" s="179">
        <v>25</v>
      </c>
      <c r="F15" s="135"/>
      <c r="G15" s="136"/>
      <c r="H15" s="185"/>
      <c r="I15" s="137"/>
      <c r="J15" s="137"/>
      <c r="K15" s="135"/>
      <c r="L15" s="134"/>
      <c r="M15" s="135"/>
      <c r="N15" s="135"/>
      <c r="O15" s="135"/>
      <c r="P15" s="137"/>
      <c r="Q15" s="136"/>
      <c r="R15" s="185"/>
      <c r="S15" s="135">
        <v>1</v>
      </c>
      <c r="T15" s="135">
        <v>1</v>
      </c>
      <c r="U15" s="135">
        <v>1</v>
      </c>
      <c r="V15" s="135"/>
      <c r="W15" s="137"/>
      <c r="X15" s="137"/>
      <c r="Y15" s="135">
        <v>1</v>
      </c>
      <c r="Z15" s="135"/>
      <c r="AA15" s="135"/>
      <c r="AB15" s="135">
        <v>1</v>
      </c>
      <c r="AC15" s="135">
        <v>1</v>
      </c>
      <c r="AD15" s="137"/>
      <c r="AE15" s="137"/>
      <c r="AF15" s="135">
        <v>1</v>
      </c>
      <c r="AG15" s="135"/>
      <c r="AH15" s="135"/>
      <c r="AI15" s="135"/>
      <c r="AJ15" s="87">
        <f t="shared" si="1"/>
        <v>7</v>
      </c>
      <c r="AK15" s="71">
        <f t="shared" si="0"/>
        <v>18</v>
      </c>
      <c r="AL15" s="53">
        <v>2.08</v>
      </c>
    </row>
    <row r="16" spans="1:38" ht="15.75">
      <c r="A16" s="5" t="s">
        <v>21</v>
      </c>
      <c r="B16" s="6" t="s">
        <v>22</v>
      </c>
      <c r="C16" s="59">
        <v>40637</v>
      </c>
      <c r="D16" s="179"/>
      <c r="E16" s="179">
        <v>5</v>
      </c>
      <c r="F16" s="135"/>
      <c r="G16" s="136"/>
      <c r="H16" s="185"/>
      <c r="I16" s="137"/>
      <c r="J16" s="137"/>
      <c r="K16" s="135"/>
      <c r="L16" s="134"/>
      <c r="M16" s="135"/>
      <c r="N16" s="135"/>
      <c r="O16" s="135"/>
      <c r="P16" s="137"/>
      <c r="Q16" s="136"/>
      <c r="R16" s="185"/>
      <c r="S16" s="135"/>
      <c r="T16" s="135"/>
      <c r="U16" s="135"/>
      <c r="V16" s="135"/>
      <c r="W16" s="137"/>
      <c r="X16" s="137"/>
      <c r="Y16" s="135"/>
      <c r="Z16" s="135"/>
      <c r="AA16" s="135"/>
      <c r="AB16" s="135"/>
      <c r="AC16" s="135"/>
      <c r="AD16" s="137"/>
      <c r="AE16" s="137"/>
      <c r="AF16" s="135"/>
      <c r="AG16" s="135"/>
      <c r="AH16" s="135"/>
      <c r="AI16" s="135"/>
      <c r="AJ16" s="87">
        <f t="shared" si="1"/>
        <v>0</v>
      </c>
      <c r="AK16" s="71">
        <f t="shared" si="0"/>
        <v>5</v>
      </c>
      <c r="AL16" s="53">
        <v>2.08</v>
      </c>
    </row>
    <row r="17" spans="1:38" ht="15.75">
      <c r="A17" s="5" t="s">
        <v>23</v>
      </c>
      <c r="B17" s="6" t="s">
        <v>24</v>
      </c>
      <c r="C17" s="59">
        <v>39216</v>
      </c>
      <c r="D17" s="179"/>
      <c r="E17" s="179">
        <v>25</v>
      </c>
      <c r="F17" s="135"/>
      <c r="G17" s="136"/>
      <c r="H17" s="185"/>
      <c r="I17" s="137"/>
      <c r="J17" s="137"/>
      <c r="K17" s="135"/>
      <c r="L17" s="134"/>
      <c r="M17" s="135"/>
      <c r="N17" s="135"/>
      <c r="O17" s="135"/>
      <c r="P17" s="137"/>
      <c r="Q17" s="136"/>
      <c r="R17" s="185"/>
      <c r="S17" s="135"/>
      <c r="T17" s="135"/>
      <c r="U17" s="135"/>
      <c r="V17" s="135"/>
      <c r="W17" s="137"/>
      <c r="X17" s="137"/>
      <c r="Y17" s="135"/>
      <c r="Z17" s="135"/>
      <c r="AA17" s="135"/>
      <c r="AB17" s="135"/>
      <c r="AC17" s="135"/>
      <c r="AD17" s="137"/>
      <c r="AE17" s="137"/>
      <c r="AF17" s="135"/>
      <c r="AG17" s="135"/>
      <c r="AH17" s="135"/>
      <c r="AI17" s="135"/>
      <c r="AJ17" s="87">
        <f t="shared" si="1"/>
        <v>0</v>
      </c>
      <c r="AK17" s="71">
        <f t="shared" si="0"/>
        <v>25</v>
      </c>
      <c r="AL17" s="53">
        <v>2.08</v>
      </c>
    </row>
    <row r="18" spans="1:38" ht="15.75">
      <c r="A18" s="5" t="s">
        <v>25</v>
      </c>
      <c r="B18" s="6" t="s">
        <v>26</v>
      </c>
      <c r="C18" s="59">
        <v>40070</v>
      </c>
      <c r="D18" s="179"/>
      <c r="E18" s="179">
        <v>25</v>
      </c>
      <c r="F18" s="135">
        <v>1</v>
      </c>
      <c r="G18" s="136"/>
      <c r="H18" s="185"/>
      <c r="I18" s="137"/>
      <c r="J18" s="137"/>
      <c r="K18" s="135"/>
      <c r="L18" s="134"/>
      <c r="M18" s="135"/>
      <c r="N18" s="135"/>
      <c r="O18" s="135"/>
      <c r="P18" s="137"/>
      <c r="Q18" s="136"/>
      <c r="R18" s="185"/>
      <c r="S18" s="135"/>
      <c r="T18" s="135"/>
      <c r="U18" s="135"/>
      <c r="V18" s="135"/>
      <c r="W18" s="137"/>
      <c r="X18" s="137"/>
      <c r="Y18" s="135"/>
      <c r="Z18" s="135"/>
      <c r="AA18" s="135"/>
      <c r="AB18" s="135"/>
      <c r="AC18" s="135"/>
      <c r="AD18" s="137"/>
      <c r="AE18" s="137"/>
      <c r="AF18" s="135"/>
      <c r="AG18" s="135"/>
      <c r="AH18" s="135"/>
      <c r="AI18" s="135">
        <v>1</v>
      </c>
      <c r="AJ18" s="87">
        <f t="shared" si="1"/>
        <v>2</v>
      </c>
      <c r="AK18" s="71">
        <f t="shared" si="0"/>
        <v>23</v>
      </c>
      <c r="AL18" s="53">
        <v>2.08</v>
      </c>
    </row>
    <row r="19" spans="1:38" ht="15.75">
      <c r="A19" s="15" t="s">
        <v>27</v>
      </c>
      <c r="B19" s="10" t="s">
        <v>28</v>
      </c>
      <c r="C19" s="59">
        <v>38117</v>
      </c>
      <c r="D19" s="179"/>
      <c r="E19" s="179">
        <v>25</v>
      </c>
      <c r="F19" s="135"/>
      <c r="G19" s="136"/>
      <c r="H19" s="185"/>
      <c r="I19" s="137"/>
      <c r="J19" s="137"/>
      <c r="K19" s="135"/>
      <c r="L19" s="134"/>
      <c r="M19" s="135"/>
      <c r="N19" s="135"/>
      <c r="O19" s="135"/>
      <c r="P19" s="137"/>
      <c r="Q19" s="136"/>
      <c r="R19" s="185"/>
      <c r="S19" s="135"/>
      <c r="T19" s="135"/>
      <c r="U19" s="135"/>
      <c r="V19" s="135"/>
      <c r="W19" s="137"/>
      <c r="X19" s="137"/>
      <c r="Y19" s="135"/>
      <c r="Z19" s="135"/>
      <c r="AA19" s="135"/>
      <c r="AB19" s="135"/>
      <c r="AC19" s="135"/>
      <c r="AD19" s="137"/>
      <c r="AE19" s="137"/>
      <c r="AF19" s="135"/>
      <c r="AG19" s="135"/>
      <c r="AH19" s="135"/>
      <c r="AI19" s="135"/>
      <c r="AJ19" s="87">
        <f t="shared" si="1"/>
        <v>0</v>
      </c>
      <c r="AK19" s="71">
        <f t="shared" si="0"/>
        <v>25</v>
      </c>
      <c r="AL19" s="53">
        <v>2.08</v>
      </c>
    </row>
    <row r="20" spans="1:38" ht="15.75">
      <c r="A20" s="5" t="s">
        <v>29</v>
      </c>
      <c r="B20" s="6" t="s">
        <v>30</v>
      </c>
      <c r="C20" s="59">
        <v>32349</v>
      </c>
      <c r="D20" s="179"/>
      <c r="E20" s="179">
        <v>25</v>
      </c>
      <c r="F20" s="135"/>
      <c r="G20" s="136"/>
      <c r="H20" s="185"/>
      <c r="I20" s="137"/>
      <c r="J20" s="137"/>
      <c r="K20" s="135">
        <v>1</v>
      </c>
      <c r="L20" s="134">
        <v>1</v>
      </c>
      <c r="M20" s="135"/>
      <c r="N20" s="135"/>
      <c r="O20" s="135"/>
      <c r="P20" s="137"/>
      <c r="Q20" s="136"/>
      <c r="R20" s="185"/>
      <c r="S20" s="135"/>
      <c r="T20" s="135"/>
      <c r="U20" s="135"/>
      <c r="V20" s="135"/>
      <c r="W20" s="137"/>
      <c r="X20" s="137"/>
      <c r="Y20" s="135"/>
      <c r="Z20" s="135"/>
      <c r="AA20" s="135"/>
      <c r="AB20" s="135"/>
      <c r="AC20" s="135"/>
      <c r="AD20" s="137"/>
      <c r="AE20" s="137"/>
      <c r="AF20" s="135"/>
      <c r="AG20" s="135"/>
      <c r="AH20" s="135"/>
      <c r="AI20" s="135"/>
      <c r="AJ20" s="87">
        <f t="shared" si="1"/>
        <v>2</v>
      </c>
      <c r="AK20" s="71">
        <f t="shared" si="0"/>
        <v>23</v>
      </c>
      <c r="AL20" s="53">
        <v>2.08</v>
      </c>
    </row>
    <row r="21" spans="1:38" ht="15.75">
      <c r="A21" s="5" t="s">
        <v>31</v>
      </c>
      <c r="B21" s="6" t="s">
        <v>22</v>
      </c>
      <c r="C21" s="59">
        <v>39867</v>
      </c>
      <c r="D21" s="179"/>
      <c r="E21" s="179">
        <v>25</v>
      </c>
      <c r="F21" s="135"/>
      <c r="G21" s="136"/>
      <c r="H21" s="185"/>
      <c r="I21" s="137"/>
      <c r="J21" s="137"/>
      <c r="K21" s="135"/>
      <c r="L21" s="134"/>
      <c r="M21" s="135"/>
      <c r="N21" s="135"/>
      <c r="O21" s="135"/>
      <c r="P21" s="137"/>
      <c r="Q21" s="136"/>
      <c r="R21" s="185"/>
      <c r="S21" s="135"/>
      <c r="T21" s="135"/>
      <c r="U21" s="135"/>
      <c r="V21" s="135"/>
      <c r="W21" s="137"/>
      <c r="X21" s="137"/>
      <c r="Y21" s="135">
        <v>1</v>
      </c>
      <c r="Z21" s="135">
        <v>1</v>
      </c>
      <c r="AA21" s="135">
        <v>1</v>
      </c>
      <c r="AB21" s="135">
        <v>1</v>
      </c>
      <c r="AC21" s="135">
        <v>1</v>
      </c>
      <c r="AD21" s="137"/>
      <c r="AE21" s="137"/>
      <c r="AF21" s="135">
        <v>1</v>
      </c>
      <c r="AG21" s="135">
        <v>1</v>
      </c>
      <c r="AH21" s="135">
        <v>1</v>
      </c>
      <c r="AI21" s="135">
        <v>1</v>
      </c>
      <c r="AJ21" s="87">
        <f t="shared" si="1"/>
        <v>9</v>
      </c>
      <c r="AK21" s="71">
        <f t="shared" si="0"/>
        <v>16</v>
      </c>
      <c r="AL21" s="53">
        <v>2.08</v>
      </c>
    </row>
    <row r="22" spans="1:38" ht="15.75">
      <c r="A22" s="5" t="s">
        <v>32</v>
      </c>
      <c r="B22" s="6" t="s">
        <v>33</v>
      </c>
      <c r="C22" s="59">
        <v>26912</v>
      </c>
      <c r="D22" s="179"/>
      <c r="E22" s="179">
        <v>25</v>
      </c>
      <c r="F22" s="135"/>
      <c r="G22" s="136"/>
      <c r="H22" s="185"/>
      <c r="I22" s="137"/>
      <c r="J22" s="137"/>
      <c r="K22" s="135"/>
      <c r="L22" s="134"/>
      <c r="M22" s="135"/>
      <c r="N22" s="135"/>
      <c r="O22" s="135"/>
      <c r="P22" s="137"/>
      <c r="Q22" s="136"/>
      <c r="R22" s="185"/>
      <c r="S22" s="135"/>
      <c r="T22" s="135"/>
      <c r="U22" s="135"/>
      <c r="V22" s="135">
        <v>1</v>
      </c>
      <c r="W22" s="137"/>
      <c r="X22" s="137"/>
      <c r="Y22" s="135">
        <v>1</v>
      </c>
      <c r="Z22" s="135">
        <v>1</v>
      </c>
      <c r="AA22" s="135"/>
      <c r="AB22" s="135"/>
      <c r="AC22" s="135"/>
      <c r="AD22" s="137"/>
      <c r="AE22" s="137"/>
      <c r="AF22" s="135"/>
      <c r="AG22" s="135"/>
      <c r="AH22" s="135"/>
      <c r="AI22" s="135"/>
      <c r="AJ22" s="87">
        <f t="shared" si="1"/>
        <v>3</v>
      </c>
      <c r="AK22" s="71">
        <f t="shared" si="0"/>
        <v>22</v>
      </c>
      <c r="AL22" s="53">
        <v>2.08</v>
      </c>
    </row>
    <row r="23" spans="1:38" ht="15.75">
      <c r="A23" s="5" t="s">
        <v>34</v>
      </c>
      <c r="B23" s="6" t="s">
        <v>35</v>
      </c>
      <c r="C23" s="59">
        <v>39342</v>
      </c>
      <c r="D23" s="179"/>
      <c r="E23" s="179">
        <v>25</v>
      </c>
      <c r="F23" s="135"/>
      <c r="G23" s="136"/>
      <c r="H23" s="185"/>
      <c r="I23" s="137"/>
      <c r="J23" s="137"/>
      <c r="K23" s="135"/>
      <c r="L23" s="134"/>
      <c r="M23" s="135"/>
      <c r="N23" s="135"/>
      <c r="O23" s="135"/>
      <c r="P23" s="137"/>
      <c r="Q23" s="136"/>
      <c r="R23" s="185"/>
      <c r="S23" s="135"/>
      <c r="T23" s="135"/>
      <c r="U23" s="135"/>
      <c r="V23" s="135">
        <v>1</v>
      </c>
      <c r="W23" s="137"/>
      <c r="X23" s="137"/>
      <c r="Y23" s="135">
        <v>1</v>
      </c>
      <c r="Z23" s="135">
        <v>0.5</v>
      </c>
      <c r="AA23" s="135"/>
      <c r="AB23" s="135"/>
      <c r="AC23" s="135"/>
      <c r="AD23" s="137"/>
      <c r="AE23" s="137"/>
      <c r="AF23" s="135">
        <v>1</v>
      </c>
      <c r="AG23" s="135"/>
      <c r="AH23" s="135"/>
      <c r="AI23" s="135"/>
      <c r="AJ23" s="87">
        <f t="shared" si="1"/>
        <v>3.5</v>
      </c>
      <c r="AK23" s="71">
        <f t="shared" si="0"/>
        <v>21.5</v>
      </c>
      <c r="AL23" s="53">
        <v>2.08</v>
      </c>
    </row>
    <row r="24" spans="1:38" ht="15.75">
      <c r="A24" s="5" t="s">
        <v>36</v>
      </c>
      <c r="B24" s="6" t="s">
        <v>37</v>
      </c>
      <c r="C24" s="59">
        <v>29683</v>
      </c>
      <c r="D24" s="179"/>
      <c r="E24" s="179">
        <v>25</v>
      </c>
      <c r="F24" s="135"/>
      <c r="G24" s="136"/>
      <c r="H24" s="185"/>
      <c r="I24" s="137"/>
      <c r="J24" s="137"/>
      <c r="K24" s="135"/>
      <c r="L24" s="134"/>
      <c r="M24" s="135"/>
      <c r="N24" s="135"/>
      <c r="O24" s="135"/>
      <c r="P24" s="137"/>
      <c r="Q24" s="136"/>
      <c r="R24" s="185"/>
      <c r="S24" s="135">
        <v>1</v>
      </c>
      <c r="T24" s="135">
        <v>1</v>
      </c>
      <c r="U24" s="135">
        <v>1</v>
      </c>
      <c r="V24" s="135">
        <v>1</v>
      </c>
      <c r="W24" s="137"/>
      <c r="X24" s="137"/>
      <c r="Y24" s="135"/>
      <c r="Z24" s="135"/>
      <c r="AA24" s="135"/>
      <c r="AB24" s="135"/>
      <c r="AC24" s="135"/>
      <c r="AD24" s="137"/>
      <c r="AE24" s="137"/>
      <c r="AF24" s="135"/>
      <c r="AG24" s="135"/>
      <c r="AH24" s="135">
        <v>1</v>
      </c>
      <c r="AI24" s="135"/>
      <c r="AJ24" s="87">
        <f t="shared" si="1"/>
        <v>5</v>
      </c>
      <c r="AK24" s="71">
        <f t="shared" si="0"/>
        <v>20</v>
      </c>
      <c r="AL24" s="53">
        <v>2.08</v>
      </c>
    </row>
    <row r="25" spans="1:38" ht="15.75">
      <c r="A25" s="5" t="s">
        <v>38</v>
      </c>
      <c r="B25" s="6" t="s">
        <v>39</v>
      </c>
      <c r="C25" s="59">
        <v>38972</v>
      </c>
      <c r="D25" s="179"/>
      <c r="E25" s="179">
        <v>25</v>
      </c>
      <c r="F25" s="135"/>
      <c r="G25" s="136"/>
      <c r="H25" s="185"/>
      <c r="I25" s="137"/>
      <c r="J25" s="137"/>
      <c r="K25" s="135"/>
      <c r="L25" s="134"/>
      <c r="M25" s="135"/>
      <c r="N25" s="135"/>
      <c r="O25" s="135"/>
      <c r="P25" s="137"/>
      <c r="Q25" s="136"/>
      <c r="R25" s="185"/>
      <c r="S25" s="135"/>
      <c r="T25" s="135"/>
      <c r="U25" s="135"/>
      <c r="V25" s="135">
        <v>1</v>
      </c>
      <c r="W25" s="137"/>
      <c r="X25" s="137"/>
      <c r="Y25" s="135">
        <v>1</v>
      </c>
      <c r="Z25" s="135"/>
      <c r="AA25" s="135"/>
      <c r="AB25" s="135"/>
      <c r="AC25" s="135"/>
      <c r="AD25" s="137"/>
      <c r="AE25" s="137"/>
      <c r="AF25" s="135"/>
      <c r="AG25" s="135"/>
      <c r="AH25" s="135"/>
      <c r="AI25" s="135"/>
      <c r="AJ25" s="87">
        <f t="shared" si="1"/>
        <v>2</v>
      </c>
      <c r="AK25" s="71">
        <f t="shared" si="0"/>
        <v>23</v>
      </c>
      <c r="AL25" s="53">
        <v>2.08</v>
      </c>
    </row>
    <row r="26" spans="1:38" ht="15.75">
      <c r="A26" s="5" t="s">
        <v>40</v>
      </c>
      <c r="B26" s="6" t="s">
        <v>41</v>
      </c>
      <c r="C26" s="59">
        <v>40462</v>
      </c>
      <c r="D26" s="179"/>
      <c r="E26" s="179">
        <v>17</v>
      </c>
      <c r="F26" s="135"/>
      <c r="G26" s="136"/>
      <c r="H26" s="185"/>
      <c r="I26" s="137"/>
      <c r="J26" s="137"/>
      <c r="K26" s="135"/>
      <c r="L26" s="134"/>
      <c r="M26" s="135"/>
      <c r="N26" s="135"/>
      <c r="O26" s="135"/>
      <c r="P26" s="137"/>
      <c r="Q26" s="136"/>
      <c r="R26" s="185"/>
      <c r="S26" s="135"/>
      <c r="T26" s="135"/>
      <c r="U26" s="135"/>
      <c r="V26" s="135"/>
      <c r="W26" s="137"/>
      <c r="X26" s="137"/>
      <c r="Y26" s="135"/>
      <c r="Z26" s="135"/>
      <c r="AA26" s="135"/>
      <c r="AB26" s="135"/>
      <c r="AC26" s="135"/>
      <c r="AD26" s="137"/>
      <c r="AE26" s="137"/>
      <c r="AF26" s="135"/>
      <c r="AG26" s="135"/>
      <c r="AH26" s="135"/>
      <c r="AI26" s="135"/>
      <c r="AJ26" s="87">
        <f t="shared" si="1"/>
        <v>0</v>
      </c>
      <c r="AK26" s="71">
        <f t="shared" si="0"/>
        <v>17</v>
      </c>
      <c r="AL26" s="53">
        <v>2.08</v>
      </c>
    </row>
    <row r="27" spans="1:38" ht="15.75">
      <c r="A27" s="5" t="s">
        <v>42</v>
      </c>
      <c r="B27" s="6" t="s">
        <v>43</v>
      </c>
      <c r="C27" s="59">
        <v>40371</v>
      </c>
      <c r="D27" s="179"/>
      <c r="E27" s="179">
        <v>23</v>
      </c>
      <c r="F27" s="135">
        <v>1</v>
      </c>
      <c r="G27" s="136"/>
      <c r="H27" s="185"/>
      <c r="I27" s="137"/>
      <c r="J27" s="137"/>
      <c r="K27" s="135">
        <v>1</v>
      </c>
      <c r="L27" s="134">
        <v>1</v>
      </c>
      <c r="M27" s="135">
        <v>1</v>
      </c>
      <c r="N27" s="135">
        <v>1</v>
      </c>
      <c r="O27" s="135">
        <v>1</v>
      </c>
      <c r="P27" s="137"/>
      <c r="Q27" s="136"/>
      <c r="R27" s="185"/>
      <c r="S27" s="135"/>
      <c r="T27" s="135"/>
      <c r="U27" s="135"/>
      <c r="V27" s="135"/>
      <c r="W27" s="137"/>
      <c r="X27" s="137"/>
      <c r="Y27" s="135"/>
      <c r="Z27" s="135"/>
      <c r="AA27" s="135"/>
      <c r="AB27" s="135"/>
      <c r="AC27" s="135"/>
      <c r="AD27" s="137"/>
      <c r="AE27" s="137"/>
      <c r="AF27" s="135"/>
      <c r="AG27" s="135"/>
      <c r="AH27" s="135"/>
      <c r="AI27" s="135"/>
      <c r="AJ27" s="87">
        <f t="shared" si="1"/>
        <v>6</v>
      </c>
      <c r="AK27" s="71">
        <f t="shared" si="0"/>
        <v>17</v>
      </c>
      <c r="AL27" s="53">
        <v>2.08</v>
      </c>
    </row>
    <row r="28" spans="1:38" ht="15.75">
      <c r="A28" s="5" t="s">
        <v>44</v>
      </c>
      <c r="B28" s="6" t="s">
        <v>45</v>
      </c>
      <c r="C28" s="59">
        <v>39118</v>
      </c>
      <c r="D28" s="179"/>
      <c r="E28" s="179">
        <v>25</v>
      </c>
      <c r="F28" s="135"/>
      <c r="G28" s="136"/>
      <c r="H28" s="185"/>
      <c r="I28" s="137"/>
      <c r="J28" s="137"/>
      <c r="K28" s="135"/>
      <c r="L28" s="134"/>
      <c r="M28" s="135"/>
      <c r="N28" s="135"/>
      <c r="O28" s="135">
        <v>0.5</v>
      </c>
      <c r="P28" s="137"/>
      <c r="Q28" s="136"/>
      <c r="R28" s="185"/>
      <c r="S28" s="135">
        <v>1</v>
      </c>
      <c r="T28" s="135">
        <v>1</v>
      </c>
      <c r="U28" s="135">
        <v>1</v>
      </c>
      <c r="V28" s="135">
        <v>1</v>
      </c>
      <c r="W28" s="137"/>
      <c r="X28" s="137"/>
      <c r="Y28" s="135">
        <v>1</v>
      </c>
      <c r="Z28" s="135">
        <v>1</v>
      </c>
      <c r="AA28" s="135">
        <v>1</v>
      </c>
      <c r="AB28" s="135">
        <v>1</v>
      </c>
      <c r="AC28" s="135">
        <v>1</v>
      </c>
      <c r="AD28" s="137"/>
      <c r="AE28" s="137"/>
      <c r="AF28" s="135"/>
      <c r="AG28" s="135"/>
      <c r="AH28" s="135"/>
      <c r="AI28" s="135"/>
      <c r="AJ28" s="87">
        <f t="shared" si="1"/>
        <v>9.5</v>
      </c>
      <c r="AK28" s="71">
        <f t="shared" si="0"/>
        <v>15.5</v>
      </c>
      <c r="AL28" s="53">
        <v>2.08</v>
      </c>
    </row>
    <row r="29" spans="1:38" ht="15.75">
      <c r="A29" s="15" t="s">
        <v>46</v>
      </c>
      <c r="B29" s="10" t="s">
        <v>47</v>
      </c>
      <c r="C29" s="59">
        <v>40462</v>
      </c>
      <c r="D29" s="179"/>
      <c r="E29" s="179">
        <v>17</v>
      </c>
      <c r="F29" s="135"/>
      <c r="G29" s="136"/>
      <c r="H29" s="185"/>
      <c r="I29" s="137"/>
      <c r="J29" s="137"/>
      <c r="K29" s="135"/>
      <c r="L29" s="134"/>
      <c r="M29" s="135"/>
      <c r="N29" s="135"/>
      <c r="O29" s="135"/>
      <c r="P29" s="137"/>
      <c r="Q29" s="136"/>
      <c r="R29" s="185"/>
      <c r="S29" s="135"/>
      <c r="T29" s="135"/>
      <c r="U29" s="135"/>
      <c r="V29" s="135"/>
      <c r="W29" s="137"/>
      <c r="X29" s="137"/>
      <c r="Y29" s="135"/>
      <c r="Z29" s="135"/>
      <c r="AA29" s="135"/>
      <c r="AB29" s="135"/>
      <c r="AC29" s="135"/>
      <c r="AD29" s="137"/>
      <c r="AE29" s="137"/>
      <c r="AF29" s="135"/>
      <c r="AG29" s="135"/>
      <c r="AH29" s="135"/>
      <c r="AI29" s="135"/>
      <c r="AJ29" s="87">
        <f t="shared" si="1"/>
        <v>0</v>
      </c>
      <c r="AK29" s="71">
        <f t="shared" si="0"/>
        <v>17</v>
      </c>
      <c r="AL29" s="53">
        <v>2.08</v>
      </c>
    </row>
    <row r="30" spans="1:38" ht="15.75">
      <c r="A30" s="5" t="s">
        <v>48</v>
      </c>
      <c r="B30" s="6" t="s">
        <v>49</v>
      </c>
      <c r="C30" s="59">
        <v>39958</v>
      </c>
      <c r="D30" s="179"/>
      <c r="E30" s="179">
        <v>25</v>
      </c>
      <c r="F30" s="135"/>
      <c r="G30" s="136"/>
      <c r="H30" s="185"/>
      <c r="I30" s="137"/>
      <c r="J30" s="137"/>
      <c r="K30" s="135">
        <v>1</v>
      </c>
      <c r="L30" s="134">
        <v>1</v>
      </c>
      <c r="M30" s="135">
        <v>1</v>
      </c>
      <c r="N30" s="135">
        <v>1</v>
      </c>
      <c r="O30" s="135">
        <v>1</v>
      </c>
      <c r="P30" s="137"/>
      <c r="Q30" s="136"/>
      <c r="R30" s="185"/>
      <c r="S30" s="135">
        <v>1</v>
      </c>
      <c r="T30" s="135">
        <v>1</v>
      </c>
      <c r="U30" s="135">
        <v>1</v>
      </c>
      <c r="V30" s="135">
        <v>1</v>
      </c>
      <c r="W30" s="137"/>
      <c r="X30" s="137"/>
      <c r="Y30" s="135"/>
      <c r="Z30" s="135"/>
      <c r="AA30" s="135"/>
      <c r="AB30" s="135"/>
      <c r="AC30" s="135"/>
      <c r="AD30" s="137"/>
      <c r="AE30" s="137"/>
      <c r="AF30" s="135"/>
      <c r="AG30" s="135"/>
      <c r="AH30" s="135"/>
      <c r="AI30" s="135"/>
      <c r="AJ30" s="87">
        <f t="shared" si="1"/>
        <v>9</v>
      </c>
      <c r="AK30" s="71">
        <f t="shared" si="0"/>
        <v>16</v>
      </c>
      <c r="AL30" s="53">
        <v>2.08</v>
      </c>
    </row>
    <row r="31" spans="1:38" ht="15.75">
      <c r="A31" s="5" t="s">
        <v>50</v>
      </c>
      <c r="B31" s="6" t="s">
        <v>22</v>
      </c>
      <c r="C31" s="59">
        <v>38777</v>
      </c>
      <c r="D31" s="179"/>
      <c r="E31" s="179">
        <v>25</v>
      </c>
      <c r="F31" s="135"/>
      <c r="G31" s="136"/>
      <c r="H31" s="185"/>
      <c r="I31" s="137"/>
      <c r="J31" s="137"/>
      <c r="K31" s="135"/>
      <c r="L31" s="134"/>
      <c r="M31" s="135"/>
      <c r="N31" s="135"/>
      <c r="O31" s="135"/>
      <c r="P31" s="137"/>
      <c r="Q31" s="136"/>
      <c r="R31" s="185"/>
      <c r="S31" s="135"/>
      <c r="T31" s="135"/>
      <c r="U31" s="135"/>
      <c r="V31" s="135"/>
      <c r="W31" s="137"/>
      <c r="X31" s="137"/>
      <c r="Y31" s="135"/>
      <c r="Z31" s="135"/>
      <c r="AA31" s="135"/>
      <c r="AB31" s="135"/>
      <c r="AC31" s="135"/>
      <c r="AD31" s="137"/>
      <c r="AE31" s="137"/>
      <c r="AF31" s="135"/>
      <c r="AG31" s="135"/>
      <c r="AH31" s="135"/>
      <c r="AI31" s="135"/>
      <c r="AJ31" s="87">
        <f t="shared" si="1"/>
        <v>0</v>
      </c>
      <c r="AK31" s="71">
        <f t="shared" si="0"/>
        <v>25</v>
      </c>
      <c r="AL31" s="53">
        <v>2.08</v>
      </c>
    </row>
    <row r="32" spans="1:38" ht="15.75">
      <c r="A32" s="5" t="s">
        <v>51</v>
      </c>
      <c r="B32" s="6" t="s">
        <v>52</v>
      </c>
      <c r="C32" s="59">
        <v>40700</v>
      </c>
      <c r="D32" s="179"/>
      <c r="E32" s="179">
        <v>0</v>
      </c>
      <c r="F32" s="135"/>
      <c r="G32" s="136"/>
      <c r="H32" s="185"/>
      <c r="I32" s="137"/>
      <c r="J32" s="137"/>
      <c r="K32" s="135"/>
      <c r="L32" s="135"/>
      <c r="M32" s="135"/>
      <c r="N32" s="135"/>
      <c r="O32" s="135"/>
      <c r="P32" s="137"/>
      <c r="Q32" s="136"/>
      <c r="R32" s="185"/>
      <c r="S32" s="135"/>
      <c r="T32" s="135"/>
      <c r="U32" s="135"/>
      <c r="V32" s="135"/>
      <c r="W32" s="137"/>
      <c r="X32" s="137"/>
      <c r="Y32" s="135"/>
      <c r="Z32" s="135"/>
      <c r="AA32" s="135"/>
      <c r="AB32" s="135"/>
      <c r="AC32" s="135"/>
      <c r="AD32" s="137"/>
      <c r="AE32" s="137"/>
      <c r="AF32" s="135"/>
      <c r="AG32" s="135"/>
      <c r="AH32" s="135"/>
      <c r="AI32" s="139"/>
      <c r="AJ32" s="87">
        <f t="shared" si="1"/>
        <v>0</v>
      </c>
      <c r="AK32" s="71">
        <f t="shared" si="0"/>
        <v>0</v>
      </c>
      <c r="AL32" s="53">
        <v>2.08</v>
      </c>
    </row>
    <row r="33" spans="1:38" ht="15.75">
      <c r="A33" s="5" t="s">
        <v>53</v>
      </c>
      <c r="B33" s="6" t="s">
        <v>12</v>
      </c>
      <c r="C33" s="59">
        <v>39713</v>
      </c>
      <c r="D33" s="179"/>
      <c r="E33" s="179">
        <v>25</v>
      </c>
      <c r="F33" s="135"/>
      <c r="G33" s="136"/>
      <c r="H33" s="185"/>
      <c r="I33" s="137"/>
      <c r="J33" s="137"/>
      <c r="K33" s="135"/>
      <c r="L33" s="134"/>
      <c r="M33" s="135"/>
      <c r="N33" s="135"/>
      <c r="O33" s="135"/>
      <c r="P33" s="137"/>
      <c r="Q33" s="136"/>
      <c r="R33" s="185"/>
      <c r="S33" s="135"/>
      <c r="T33" s="135"/>
      <c r="U33" s="135"/>
      <c r="V33" s="135"/>
      <c r="W33" s="137"/>
      <c r="X33" s="137"/>
      <c r="Y33" s="135"/>
      <c r="Z33" s="135">
        <v>1</v>
      </c>
      <c r="AA33" s="135"/>
      <c r="AB33" s="135">
        <v>1</v>
      </c>
      <c r="AC33" s="135">
        <v>1</v>
      </c>
      <c r="AD33" s="137"/>
      <c r="AE33" s="137"/>
      <c r="AF33" s="135"/>
      <c r="AG33" s="135"/>
      <c r="AH33" s="135"/>
      <c r="AI33" s="135"/>
      <c r="AJ33" s="87">
        <f t="shared" si="1"/>
        <v>3</v>
      </c>
      <c r="AK33" s="71">
        <f t="shared" si="0"/>
        <v>22</v>
      </c>
      <c r="AL33" s="53">
        <v>2.08</v>
      </c>
    </row>
    <row r="34" spans="1:38" ht="15.75">
      <c r="A34" s="35" t="s">
        <v>193</v>
      </c>
      <c r="B34" s="6"/>
      <c r="C34" s="59"/>
      <c r="D34" s="179"/>
      <c r="E34" s="179"/>
      <c r="F34" s="135"/>
      <c r="G34" s="136"/>
      <c r="H34" s="185"/>
      <c r="I34" s="137"/>
      <c r="J34" s="137"/>
      <c r="K34" s="135"/>
      <c r="L34" s="134"/>
      <c r="M34" s="135"/>
      <c r="N34" s="135"/>
      <c r="O34" s="135"/>
      <c r="P34" s="137"/>
      <c r="Q34" s="136"/>
      <c r="R34" s="185"/>
      <c r="S34" s="135"/>
      <c r="T34" s="135"/>
      <c r="U34" s="135"/>
      <c r="V34" s="135"/>
      <c r="W34" s="137"/>
      <c r="X34" s="137"/>
      <c r="Y34" s="135"/>
      <c r="Z34" s="135"/>
      <c r="AA34" s="135"/>
      <c r="AB34" s="135"/>
      <c r="AC34" s="135"/>
      <c r="AD34" s="137"/>
      <c r="AE34" s="137"/>
      <c r="AF34" s="135"/>
      <c r="AG34" s="135"/>
      <c r="AH34" s="135"/>
      <c r="AI34" s="135"/>
      <c r="AJ34" s="87">
        <f t="shared" si="1"/>
        <v>0</v>
      </c>
      <c r="AK34" s="71">
        <f t="shared" si="0"/>
        <v>0</v>
      </c>
      <c r="AL34" s="53">
        <v>2.08</v>
      </c>
    </row>
    <row r="35" spans="1:38" ht="15.75">
      <c r="A35" s="15" t="s">
        <v>56</v>
      </c>
      <c r="B35" s="10" t="s">
        <v>57</v>
      </c>
      <c r="C35" s="59">
        <v>36000</v>
      </c>
      <c r="D35" s="179"/>
      <c r="E35" s="179"/>
      <c r="F35" s="135"/>
      <c r="G35" s="136"/>
      <c r="H35" s="185"/>
      <c r="I35" s="137"/>
      <c r="J35" s="137"/>
      <c r="K35" s="135"/>
      <c r="L35" s="134"/>
      <c r="M35" s="135"/>
      <c r="N35" s="135"/>
      <c r="O35" s="135"/>
      <c r="P35" s="137"/>
      <c r="Q35" s="136"/>
      <c r="R35" s="185"/>
      <c r="S35" s="135"/>
      <c r="T35" s="135"/>
      <c r="U35" s="135"/>
      <c r="V35" s="135"/>
      <c r="W35" s="137"/>
      <c r="X35" s="137"/>
      <c r="Y35" s="135"/>
      <c r="Z35" s="135"/>
      <c r="AA35" s="135"/>
      <c r="AB35" s="135"/>
      <c r="AC35" s="135"/>
      <c r="AD35" s="137"/>
      <c r="AE35" s="137"/>
      <c r="AF35" s="135"/>
      <c r="AG35" s="135"/>
      <c r="AH35" s="135"/>
      <c r="AI35" s="135"/>
      <c r="AJ35" s="87">
        <f t="shared" si="1"/>
        <v>0</v>
      </c>
      <c r="AK35" s="71">
        <f t="shared" si="0"/>
        <v>0</v>
      </c>
      <c r="AL35" s="53">
        <v>2.08</v>
      </c>
    </row>
    <row r="36" spans="1:38" ht="15.75">
      <c r="A36" s="5" t="s">
        <v>58</v>
      </c>
      <c r="B36" s="6" t="s">
        <v>59</v>
      </c>
      <c r="C36" s="59">
        <v>38642</v>
      </c>
      <c r="D36" s="179"/>
      <c r="E36" s="179">
        <v>25</v>
      </c>
      <c r="F36" s="135"/>
      <c r="G36" s="136"/>
      <c r="H36" s="185"/>
      <c r="I36" s="137"/>
      <c r="J36" s="137"/>
      <c r="K36" s="135"/>
      <c r="L36" s="134"/>
      <c r="M36" s="135"/>
      <c r="N36" s="135"/>
      <c r="O36" s="135"/>
      <c r="P36" s="137"/>
      <c r="Q36" s="136"/>
      <c r="R36" s="185"/>
      <c r="S36" s="135"/>
      <c r="T36" s="135"/>
      <c r="U36" s="135"/>
      <c r="V36" s="135"/>
      <c r="W36" s="137"/>
      <c r="X36" s="137"/>
      <c r="Y36" s="135"/>
      <c r="Z36" s="135">
        <v>1</v>
      </c>
      <c r="AA36" s="135">
        <v>1</v>
      </c>
      <c r="AB36" s="135">
        <v>1</v>
      </c>
      <c r="AC36" s="135">
        <v>1</v>
      </c>
      <c r="AD36" s="137"/>
      <c r="AE36" s="137"/>
      <c r="AF36" s="135">
        <v>1</v>
      </c>
      <c r="AG36" s="135">
        <v>1</v>
      </c>
      <c r="AH36" s="135">
        <v>1</v>
      </c>
      <c r="AI36" s="135">
        <v>1</v>
      </c>
      <c r="AJ36" s="87">
        <f t="shared" si="1"/>
        <v>8</v>
      </c>
      <c r="AK36" s="71">
        <f t="shared" si="0"/>
        <v>17</v>
      </c>
      <c r="AL36" s="53">
        <v>2.08</v>
      </c>
    </row>
    <row r="37" spans="1:38" ht="15.75">
      <c r="A37" s="5" t="s">
        <v>60</v>
      </c>
      <c r="B37" s="6" t="s">
        <v>61</v>
      </c>
      <c r="C37" s="59">
        <v>39482</v>
      </c>
      <c r="D37" s="179"/>
      <c r="E37" s="179">
        <v>25</v>
      </c>
      <c r="F37" s="135"/>
      <c r="G37" s="136"/>
      <c r="H37" s="185"/>
      <c r="I37" s="137"/>
      <c r="J37" s="137"/>
      <c r="K37" s="135"/>
      <c r="L37" s="134"/>
      <c r="M37" s="135"/>
      <c r="N37" s="135"/>
      <c r="O37" s="135"/>
      <c r="P37" s="137"/>
      <c r="Q37" s="136"/>
      <c r="R37" s="185"/>
      <c r="S37" s="135"/>
      <c r="T37" s="135"/>
      <c r="U37" s="135"/>
      <c r="V37" s="135"/>
      <c r="W37" s="137"/>
      <c r="X37" s="137"/>
      <c r="Y37" s="135"/>
      <c r="Z37" s="135"/>
      <c r="AA37" s="135"/>
      <c r="AB37" s="135"/>
      <c r="AC37" s="135"/>
      <c r="AD37" s="137"/>
      <c r="AE37" s="137"/>
      <c r="AF37" s="135"/>
      <c r="AG37" s="135"/>
      <c r="AH37" s="135"/>
      <c r="AI37" s="135"/>
      <c r="AJ37" s="87">
        <f t="shared" si="1"/>
        <v>0</v>
      </c>
      <c r="AK37" s="71">
        <f t="shared" si="0"/>
        <v>25</v>
      </c>
      <c r="AL37" s="53">
        <v>2.08</v>
      </c>
    </row>
    <row r="38" spans="1:38" ht="15.75">
      <c r="A38" s="5" t="s">
        <v>62</v>
      </c>
      <c r="B38" s="6" t="s">
        <v>63</v>
      </c>
      <c r="C38" s="59">
        <v>38628</v>
      </c>
      <c r="D38" s="179"/>
      <c r="E38" s="179">
        <v>25</v>
      </c>
      <c r="F38" s="135"/>
      <c r="G38" s="136"/>
      <c r="H38" s="185"/>
      <c r="I38" s="137"/>
      <c r="J38" s="137"/>
      <c r="K38" s="135"/>
      <c r="L38" s="134">
        <v>1</v>
      </c>
      <c r="M38" s="135">
        <v>1</v>
      </c>
      <c r="N38" s="135"/>
      <c r="O38" s="135"/>
      <c r="P38" s="137"/>
      <c r="Q38" s="136"/>
      <c r="R38" s="185"/>
      <c r="S38" s="135"/>
      <c r="T38" s="135"/>
      <c r="U38" s="135"/>
      <c r="V38" s="135"/>
      <c r="W38" s="137"/>
      <c r="X38" s="137"/>
      <c r="Y38" s="135"/>
      <c r="Z38" s="135"/>
      <c r="AA38" s="135"/>
      <c r="AB38" s="135"/>
      <c r="AC38" s="135"/>
      <c r="AD38" s="137"/>
      <c r="AE38" s="137"/>
      <c r="AF38" s="135"/>
      <c r="AG38" s="135"/>
      <c r="AH38" s="135"/>
      <c r="AI38" s="135"/>
      <c r="AJ38" s="87">
        <f t="shared" si="1"/>
        <v>2</v>
      </c>
      <c r="AK38" s="71">
        <f t="shared" si="0"/>
        <v>23</v>
      </c>
      <c r="AL38" s="53">
        <v>2.08</v>
      </c>
    </row>
    <row r="39" spans="1:38" ht="15.75">
      <c r="A39" s="20" t="s">
        <v>64</v>
      </c>
      <c r="B39" s="21" t="s">
        <v>52</v>
      </c>
      <c r="C39" s="59"/>
      <c r="D39" s="179"/>
      <c r="E39" s="179"/>
      <c r="F39" s="135"/>
      <c r="G39" s="136"/>
      <c r="H39" s="185"/>
      <c r="I39" s="137"/>
      <c r="J39" s="137"/>
      <c r="K39" s="135"/>
      <c r="L39" s="134"/>
      <c r="M39" s="135"/>
      <c r="N39" s="135"/>
      <c r="O39" s="135"/>
      <c r="P39" s="137"/>
      <c r="Q39" s="136"/>
      <c r="R39" s="185"/>
      <c r="S39" s="135"/>
      <c r="T39" s="135"/>
      <c r="U39" s="135"/>
      <c r="V39" s="135"/>
      <c r="W39" s="137"/>
      <c r="X39" s="137"/>
      <c r="Y39" s="135"/>
      <c r="Z39" s="135"/>
      <c r="AA39" s="135"/>
      <c r="AB39" s="135"/>
      <c r="AC39" s="135"/>
      <c r="AD39" s="137"/>
      <c r="AE39" s="137"/>
      <c r="AF39" s="135"/>
      <c r="AG39" s="135"/>
      <c r="AH39" s="135"/>
      <c r="AI39" s="135"/>
      <c r="AJ39" s="87">
        <f t="shared" si="1"/>
        <v>0</v>
      </c>
      <c r="AK39" s="71">
        <f t="shared" si="0"/>
        <v>0</v>
      </c>
      <c r="AL39" s="53">
        <v>2.08</v>
      </c>
    </row>
    <row r="40" spans="1:38" ht="15.75">
      <c r="A40" s="15" t="s">
        <v>65</v>
      </c>
      <c r="B40" s="10" t="s">
        <v>66</v>
      </c>
      <c r="C40" s="59">
        <v>39419</v>
      </c>
      <c r="D40" s="179"/>
      <c r="E40" s="179">
        <v>25</v>
      </c>
      <c r="F40" s="135">
        <v>1</v>
      </c>
      <c r="G40" s="136"/>
      <c r="H40" s="185"/>
      <c r="I40" s="137"/>
      <c r="J40" s="137"/>
      <c r="K40" s="135">
        <v>1</v>
      </c>
      <c r="L40" s="134">
        <v>1</v>
      </c>
      <c r="M40" s="135">
        <v>1</v>
      </c>
      <c r="N40" s="135">
        <v>1</v>
      </c>
      <c r="O40" s="135">
        <v>1</v>
      </c>
      <c r="P40" s="137"/>
      <c r="Q40" s="136"/>
      <c r="R40" s="185"/>
      <c r="S40" s="135"/>
      <c r="T40" s="135"/>
      <c r="U40" s="135"/>
      <c r="V40" s="135"/>
      <c r="W40" s="137"/>
      <c r="X40" s="137"/>
      <c r="Y40" s="135"/>
      <c r="Z40" s="135"/>
      <c r="AA40" s="135"/>
      <c r="AB40" s="135"/>
      <c r="AC40" s="135"/>
      <c r="AD40" s="137"/>
      <c r="AE40" s="137"/>
      <c r="AF40" s="135"/>
      <c r="AG40" s="135"/>
      <c r="AH40" s="135"/>
      <c r="AI40" s="135"/>
      <c r="AJ40" s="87">
        <f t="shared" si="1"/>
        <v>6</v>
      </c>
      <c r="AK40" s="71">
        <f t="shared" si="0"/>
        <v>19</v>
      </c>
      <c r="AL40" s="53">
        <v>2.08</v>
      </c>
    </row>
    <row r="41" spans="1:38" ht="15.75">
      <c r="A41" s="5" t="s">
        <v>67</v>
      </c>
      <c r="B41" s="6" t="s">
        <v>68</v>
      </c>
      <c r="C41" s="59">
        <v>27842</v>
      </c>
      <c r="D41" s="179"/>
      <c r="E41" s="179">
        <v>25</v>
      </c>
      <c r="F41" s="135"/>
      <c r="G41" s="136"/>
      <c r="H41" s="185"/>
      <c r="I41" s="137"/>
      <c r="J41" s="137"/>
      <c r="K41" s="135"/>
      <c r="L41" s="134"/>
      <c r="M41" s="135"/>
      <c r="N41" s="135"/>
      <c r="O41" s="135"/>
      <c r="P41" s="137"/>
      <c r="Q41" s="136"/>
      <c r="R41" s="185"/>
      <c r="S41" s="135"/>
      <c r="T41" s="135"/>
      <c r="U41" s="135"/>
      <c r="V41" s="135"/>
      <c r="W41" s="137"/>
      <c r="X41" s="137"/>
      <c r="Y41" s="135"/>
      <c r="Z41" s="135"/>
      <c r="AA41" s="135"/>
      <c r="AB41" s="135"/>
      <c r="AC41" s="135"/>
      <c r="AD41" s="137"/>
      <c r="AE41" s="137"/>
      <c r="AF41" s="135"/>
      <c r="AG41" s="135"/>
      <c r="AH41" s="135"/>
      <c r="AI41" s="135"/>
      <c r="AJ41" s="87">
        <f t="shared" si="1"/>
        <v>0</v>
      </c>
      <c r="AK41" s="71">
        <f t="shared" si="0"/>
        <v>25</v>
      </c>
      <c r="AL41" s="53">
        <v>2.08</v>
      </c>
    </row>
    <row r="42" spans="1:38" ht="15.75">
      <c r="A42" s="5" t="s">
        <v>69</v>
      </c>
      <c r="B42" s="6" t="s">
        <v>70</v>
      </c>
      <c r="C42" s="59">
        <v>40452</v>
      </c>
      <c r="D42" s="179"/>
      <c r="E42" s="179">
        <v>17</v>
      </c>
      <c r="F42" s="135"/>
      <c r="G42" s="136"/>
      <c r="H42" s="185"/>
      <c r="I42" s="137"/>
      <c r="J42" s="137"/>
      <c r="K42" s="135"/>
      <c r="L42" s="134"/>
      <c r="M42" s="135"/>
      <c r="N42" s="135"/>
      <c r="O42" s="135"/>
      <c r="P42" s="137"/>
      <c r="Q42" s="136"/>
      <c r="R42" s="185"/>
      <c r="S42" s="135"/>
      <c r="T42" s="135"/>
      <c r="U42" s="135"/>
      <c r="V42" s="135"/>
      <c r="W42" s="137"/>
      <c r="X42" s="137"/>
      <c r="Y42" s="135"/>
      <c r="Z42" s="135"/>
      <c r="AA42" s="135"/>
      <c r="AB42" s="135"/>
      <c r="AC42" s="135"/>
      <c r="AD42" s="137"/>
      <c r="AE42" s="137"/>
      <c r="AF42" s="135"/>
      <c r="AG42" s="135"/>
      <c r="AH42" s="135"/>
      <c r="AI42" s="135"/>
      <c r="AJ42" s="87">
        <f t="shared" si="1"/>
        <v>0</v>
      </c>
      <c r="AK42" s="71">
        <f t="shared" si="0"/>
        <v>17</v>
      </c>
      <c r="AL42" s="53">
        <v>2.08</v>
      </c>
    </row>
    <row r="43" spans="1:38" ht="15.75">
      <c r="A43" s="5" t="s">
        <v>73</v>
      </c>
      <c r="B43" s="6" t="s">
        <v>74</v>
      </c>
      <c r="C43" s="59">
        <v>39405</v>
      </c>
      <c r="D43" s="179"/>
      <c r="E43" s="179">
        <v>25</v>
      </c>
      <c r="F43" s="135"/>
      <c r="G43" s="136"/>
      <c r="H43" s="185"/>
      <c r="I43" s="137"/>
      <c r="J43" s="137"/>
      <c r="K43" s="135"/>
      <c r="L43" s="134"/>
      <c r="M43" s="135"/>
      <c r="N43" s="135"/>
      <c r="O43" s="135"/>
      <c r="P43" s="137"/>
      <c r="Q43" s="136"/>
      <c r="R43" s="185"/>
      <c r="S43" s="135"/>
      <c r="T43" s="135"/>
      <c r="U43" s="135"/>
      <c r="V43" s="135"/>
      <c r="W43" s="137"/>
      <c r="X43" s="137"/>
      <c r="Y43" s="135"/>
      <c r="Z43" s="135"/>
      <c r="AA43" s="135"/>
      <c r="AB43" s="135"/>
      <c r="AC43" s="135"/>
      <c r="AD43" s="137"/>
      <c r="AE43" s="137"/>
      <c r="AF43" s="135">
        <v>1</v>
      </c>
      <c r="AG43" s="135">
        <v>1</v>
      </c>
      <c r="AH43" s="135"/>
      <c r="AI43" s="135"/>
      <c r="AJ43" s="87">
        <f t="shared" si="1"/>
        <v>2</v>
      </c>
      <c r="AK43" s="71">
        <f t="shared" si="0"/>
        <v>23</v>
      </c>
      <c r="AL43" s="53">
        <v>2.08</v>
      </c>
    </row>
    <row r="44" spans="1:38" ht="15.75">
      <c r="A44" s="5" t="s">
        <v>75</v>
      </c>
      <c r="B44" s="6" t="s">
        <v>76</v>
      </c>
      <c r="C44" s="59">
        <v>40525</v>
      </c>
      <c r="D44" s="179"/>
      <c r="E44" s="179">
        <v>13</v>
      </c>
      <c r="F44" s="135"/>
      <c r="G44" s="136"/>
      <c r="H44" s="185"/>
      <c r="I44" s="137"/>
      <c r="J44" s="137"/>
      <c r="K44" s="135"/>
      <c r="L44" s="134"/>
      <c r="M44" s="135"/>
      <c r="N44" s="135"/>
      <c r="O44" s="135"/>
      <c r="P44" s="137"/>
      <c r="Q44" s="136"/>
      <c r="R44" s="185"/>
      <c r="S44" s="135"/>
      <c r="T44" s="135"/>
      <c r="U44" s="135"/>
      <c r="V44" s="135"/>
      <c r="W44" s="137"/>
      <c r="X44" s="137"/>
      <c r="Y44" s="135"/>
      <c r="Z44" s="135"/>
      <c r="AA44" s="135"/>
      <c r="AB44" s="135"/>
      <c r="AC44" s="135"/>
      <c r="AD44" s="137"/>
      <c r="AE44" s="137"/>
      <c r="AF44" s="135"/>
      <c r="AG44" s="135">
        <v>1</v>
      </c>
      <c r="AH44" s="135">
        <v>1</v>
      </c>
      <c r="AI44" s="135"/>
      <c r="AJ44" s="87">
        <f t="shared" si="1"/>
        <v>2</v>
      </c>
      <c r="AK44" s="71">
        <f t="shared" si="0"/>
        <v>11</v>
      </c>
      <c r="AL44" s="53">
        <v>2.08</v>
      </c>
    </row>
    <row r="45" spans="1:38" ht="15.75">
      <c r="A45" s="5" t="s">
        <v>77</v>
      </c>
      <c r="B45" s="6" t="s">
        <v>78</v>
      </c>
      <c r="C45" s="59">
        <v>33224</v>
      </c>
      <c r="D45" s="179"/>
      <c r="E45" s="179">
        <v>25</v>
      </c>
      <c r="F45" s="135"/>
      <c r="G45" s="136"/>
      <c r="H45" s="185"/>
      <c r="I45" s="137"/>
      <c r="J45" s="137"/>
      <c r="K45" s="135"/>
      <c r="L45" s="134"/>
      <c r="M45" s="135"/>
      <c r="N45" s="135"/>
      <c r="O45" s="135"/>
      <c r="P45" s="137"/>
      <c r="Q45" s="136"/>
      <c r="R45" s="185"/>
      <c r="S45" s="135"/>
      <c r="T45" s="135"/>
      <c r="U45" s="135"/>
      <c r="V45" s="135"/>
      <c r="W45" s="137"/>
      <c r="X45" s="137"/>
      <c r="Y45" s="135"/>
      <c r="Z45" s="135"/>
      <c r="AA45" s="135"/>
      <c r="AB45" s="135"/>
      <c r="AC45" s="135"/>
      <c r="AD45" s="137"/>
      <c r="AE45" s="137"/>
      <c r="AF45" s="135"/>
      <c r="AG45" s="135"/>
      <c r="AH45" s="135"/>
      <c r="AI45" s="135"/>
      <c r="AJ45" s="87">
        <f t="shared" si="1"/>
        <v>0</v>
      </c>
      <c r="AK45" s="71">
        <f t="shared" si="0"/>
        <v>25</v>
      </c>
      <c r="AL45" s="53">
        <v>2.08</v>
      </c>
    </row>
    <row r="46" spans="1:38" ht="15.75">
      <c r="A46" s="15" t="s">
        <v>79</v>
      </c>
      <c r="B46" s="10" t="s">
        <v>80</v>
      </c>
      <c r="C46" s="59">
        <v>38810</v>
      </c>
      <c r="D46" s="179"/>
      <c r="E46" s="179">
        <v>25</v>
      </c>
      <c r="F46" s="135"/>
      <c r="G46" s="136"/>
      <c r="H46" s="185"/>
      <c r="I46" s="137"/>
      <c r="J46" s="137"/>
      <c r="K46" s="135"/>
      <c r="L46" s="134"/>
      <c r="M46" s="135"/>
      <c r="N46" s="135"/>
      <c r="O46" s="135"/>
      <c r="P46" s="137"/>
      <c r="Q46" s="136"/>
      <c r="R46" s="185"/>
      <c r="S46" s="135"/>
      <c r="T46" s="135"/>
      <c r="U46" s="135"/>
      <c r="V46" s="135"/>
      <c r="W46" s="137"/>
      <c r="X46" s="137"/>
      <c r="Y46" s="135"/>
      <c r="Z46" s="135"/>
      <c r="AA46" s="135"/>
      <c r="AB46" s="135"/>
      <c r="AC46" s="135"/>
      <c r="AD46" s="137"/>
      <c r="AE46" s="137"/>
      <c r="AF46" s="135"/>
      <c r="AG46" s="135"/>
      <c r="AH46" s="135"/>
      <c r="AI46" s="135"/>
      <c r="AJ46" s="87">
        <f t="shared" si="1"/>
        <v>0</v>
      </c>
      <c r="AK46" s="71">
        <f t="shared" si="0"/>
        <v>25</v>
      </c>
      <c r="AL46" s="53">
        <v>2.08</v>
      </c>
    </row>
    <row r="47" spans="1:38" ht="15.75">
      <c r="A47" s="5" t="s">
        <v>81</v>
      </c>
      <c r="B47" s="6" t="s">
        <v>82</v>
      </c>
      <c r="C47" s="59">
        <v>38231</v>
      </c>
      <c r="D47" s="179"/>
      <c r="E47" s="179">
        <v>25</v>
      </c>
      <c r="F47" s="135"/>
      <c r="G47" s="136"/>
      <c r="H47" s="185"/>
      <c r="I47" s="137"/>
      <c r="J47" s="137"/>
      <c r="K47" s="135"/>
      <c r="L47" s="134"/>
      <c r="M47" s="135"/>
      <c r="N47" s="135"/>
      <c r="O47" s="135"/>
      <c r="P47" s="137"/>
      <c r="Q47" s="136"/>
      <c r="R47" s="185"/>
      <c r="S47" s="135"/>
      <c r="T47" s="135"/>
      <c r="U47" s="135"/>
      <c r="V47" s="135"/>
      <c r="W47" s="137"/>
      <c r="X47" s="137"/>
      <c r="Y47" s="135"/>
      <c r="Z47" s="135"/>
      <c r="AA47" s="135"/>
      <c r="AB47" s="135"/>
      <c r="AC47" s="135"/>
      <c r="AD47" s="137"/>
      <c r="AE47" s="137"/>
      <c r="AF47" s="135"/>
      <c r="AG47" s="135"/>
      <c r="AH47" s="135"/>
      <c r="AI47" s="135"/>
      <c r="AJ47" s="87">
        <f t="shared" si="1"/>
        <v>0</v>
      </c>
      <c r="AK47" s="71">
        <f t="shared" si="0"/>
        <v>25</v>
      </c>
      <c r="AL47" s="53">
        <v>2.08</v>
      </c>
    </row>
    <row r="48" spans="1:38" ht="15.75">
      <c r="A48" s="5" t="s">
        <v>83</v>
      </c>
      <c r="B48" s="6" t="s">
        <v>84</v>
      </c>
      <c r="C48" s="59">
        <v>40478</v>
      </c>
      <c r="D48" s="179"/>
      <c r="E48" s="179">
        <v>15</v>
      </c>
      <c r="F48" s="135"/>
      <c r="G48" s="136"/>
      <c r="H48" s="185"/>
      <c r="I48" s="137"/>
      <c r="J48" s="137"/>
      <c r="K48" s="135"/>
      <c r="L48" s="134"/>
      <c r="M48" s="135"/>
      <c r="N48" s="135"/>
      <c r="O48" s="135"/>
      <c r="P48" s="137"/>
      <c r="Q48" s="136"/>
      <c r="R48" s="185"/>
      <c r="S48" s="135"/>
      <c r="T48" s="135"/>
      <c r="U48" s="135"/>
      <c r="V48" s="135"/>
      <c r="W48" s="137"/>
      <c r="X48" s="137"/>
      <c r="Y48" s="135"/>
      <c r="Z48" s="135"/>
      <c r="AA48" s="135"/>
      <c r="AB48" s="135"/>
      <c r="AC48" s="135"/>
      <c r="AD48" s="137"/>
      <c r="AE48" s="137"/>
      <c r="AF48" s="135"/>
      <c r="AG48" s="135"/>
      <c r="AH48" s="135"/>
      <c r="AI48" s="135"/>
      <c r="AJ48" s="87">
        <f t="shared" si="1"/>
        <v>0</v>
      </c>
      <c r="AK48" s="71">
        <f t="shared" si="0"/>
        <v>15</v>
      </c>
      <c r="AL48" s="53">
        <v>2.08</v>
      </c>
    </row>
    <row r="49" spans="1:38" ht="15.75">
      <c r="A49" s="5" t="s">
        <v>85</v>
      </c>
      <c r="B49" s="6" t="s">
        <v>28</v>
      </c>
      <c r="C49" s="59">
        <v>32580</v>
      </c>
      <c r="D49" s="179"/>
      <c r="E49" s="179">
        <v>25</v>
      </c>
      <c r="F49" s="135"/>
      <c r="G49" s="136"/>
      <c r="H49" s="185"/>
      <c r="I49" s="137"/>
      <c r="J49" s="137"/>
      <c r="K49" s="135">
        <v>1</v>
      </c>
      <c r="L49" s="134">
        <v>1</v>
      </c>
      <c r="M49" s="135">
        <v>1</v>
      </c>
      <c r="N49" s="135">
        <v>1</v>
      </c>
      <c r="O49" s="135">
        <v>1</v>
      </c>
      <c r="P49" s="137"/>
      <c r="Q49" s="136"/>
      <c r="R49" s="185"/>
      <c r="S49" s="135"/>
      <c r="T49" s="135"/>
      <c r="U49" s="135"/>
      <c r="V49" s="135"/>
      <c r="W49" s="137"/>
      <c r="X49" s="137"/>
      <c r="Y49" s="135"/>
      <c r="Z49" s="135"/>
      <c r="AA49" s="135"/>
      <c r="AB49" s="135"/>
      <c r="AC49" s="135"/>
      <c r="AD49" s="137"/>
      <c r="AE49" s="137"/>
      <c r="AF49" s="135">
        <v>1</v>
      </c>
      <c r="AG49" s="135">
        <v>1</v>
      </c>
      <c r="AH49" s="135">
        <v>1</v>
      </c>
      <c r="AI49" s="135">
        <v>1</v>
      </c>
      <c r="AJ49" s="87">
        <f t="shared" si="1"/>
        <v>9</v>
      </c>
      <c r="AK49" s="71">
        <f t="shared" si="0"/>
        <v>16</v>
      </c>
      <c r="AL49" s="53">
        <v>2.08</v>
      </c>
    </row>
    <row r="50" spans="1:38" ht="15.75">
      <c r="A50" s="5" t="s">
        <v>86</v>
      </c>
      <c r="B50" s="6" t="s">
        <v>28</v>
      </c>
      <c r="C50" s="59">
        <v>36283</v>
      </c>
      <c r="D50" s="179"/>
      <c r="E50" s="179">
        <v>23</v>
      </c>
      <c r="F50" s="135"/>
      <c r="G50" s="136"/>
      <c r="H50" s="185"/>
      <c r="I50" s="137"/>
      <c r="J50" s="137"/>
      <c r="K50" s="135"/>
      <c r="L50" s="134"/>
      <c r="M50" s="135"/>
      <c r="N50" s="135"/>
      <c r="O50" s="135"/>
      <c r="P50" s="137"/>
      <c r="Q50" s="136"/>
      <c r="R50" s="185"/>
      <c r="S50" s="135"/>
      <c r="T50" s="135"/>
      <c r="U50" s="135"/>
      <c r="V50" s="135"/>
      <c r="W50" s="137"/>
      <c r="X50" s="137"/>
      <c r="Y50" s="135"/>
      <c r="Z50" s="135"/>
      <c r="AA50" s="135"/>
      <c r="AB50" s="135"/>
      <c r="AC50" s="135"/>
      <c r="AD50" s="137"/>
      <c r="AE50" s="137"/>
      <c r="AF50" s="135"/>
      <c r="AG50" s="135"/>
      <c r="AH50" s="135"/>
      <c r="AI50" s="135"/>
      <c r="AJ50" s="87">
        <f t="shared" si="1"/>
        <v>0</v>
      </c>
      <c r="AK50" s="71">
        <f t="shared" si="0"/>
        <v>23</v>
      </c>
      <c r="AL50" s="53">
        <v>2.08</v>
      </c>
    </row>
    <row r="51" spans="1:38" ht="15.75">
      <c r="A51" s="5" t="s">
        <v>87</v>
      </c>
      <c r="B51" s="6" t="s">
        <v>88</v>
      </c>
      <c r="C51" s="59">
        <v>29864</v>
      </c>
      <c r="D51" s="179"/>
      <c r="E51" s="179">
        <v>25</v>
      </c>
      <c r="F51" s="135"/>
      <c r="G51" s="136"/>
      <c r="H51" s="185"/>
      <c r="I51" s="137"/>
      <c r="J51" s="137"/>
      <c r="K51" s="135"/>
      <c r="L51" s="134"/>
      <c r="M51" s="135"/>
      <c r="N51" s="135"/>
      <c r="O51" s="135"/>
      <c r="P51" s="137"/>
      <c r="Q51" s="136"/>
      <c r="R51" s="185"/>
      <c r="S51" s="135"/>
      <c r="T51" s="135"/>
      <c r="U51" s="135"/>
      <c r="V51" s="135"/>
      <c r="W51" s="137"/>
      <c r="X51" s="137"/>
      <c r="Y51" s="135"/>
      <c r="Z51" s="135"/>
      <c r="AA51" s="135"/>
      <c r="AB51" s="135"/>
      <c r="AC51" s="135"/>
      <c r="AD51" s="137"/>
      <c r="AE51" s="137"/>
      <c r="AF51" s="135"/>
      <c r="AG51" s="135"/>
      <c r="AH51" s="135"/>
      <c r="AI51" s="135"/>
      <c r="AJ51" s="87">
        <f t="shared" si="1"/>
        <v>0</v>
      </c>
      <c r="AK51" s="71">
        <f t="shared" si="0"/>
        <v>25</v>
      </c>
      <c r="AL51" s="53">
        <v>2.08</v>
      </c>
    </row>
    <row r="52" spans="1:38" ht="15.75">
      <c r="A52" s="5" t="s">
        <v>89</v>
      </c>
      <c r="B52" s="6" t="s">
        <v>90</v>
      </c>
      <c r="C52" s="59">
        <v>36434</v>
      </c>
      <c r="D52" s="179"/>
      <c r="E52" s="179">
        <v>25</v>
      </c>
      <c r="F52" s="135"/>
      <c r="G52" s="136"/>
      <c r="H52" s="185"/>
      <c r="I52" s="137"/>
      <c r="J52" s="137"/>
      <c r="K52" s="135"/>
      <c r="L52" s="134"/>
      <c r="M52" s="135"/>
      <c r="N52" s="135"/>
      <c r="O52" s="135">
        <v>1</v>
      </c>
      <c r="P52" s="137"/>
      <c r="Q52" s="136"/>
      <c r="R52" s="185"/>
      <c r="S52" s="135"/>
      <c r="T52" s="135"/>
      <c r="U52" s="135"/>
      <c r="V52" s="135"/>
      <c r="W52" s="137"/>
      <c r="X52" s="137"/>
      <c r="Y52" s="135">
        <v>1</v>
      </c>
      <c r="Z52" s="135"/>
      <c r="AA52" s="135"/>
      <c r="AB52" s="135"/>
      <c r="AC52" s="135"/>
      <c r="AD52" s="137"/>
      <c r="AE52" s="137"/>
      <c r="AF52" s="135">
        <v>1</v>
      </c>
      <c r="AG52" s="135">
        <v>1</v>
      </c>
      <c r="AH52" s="135">
        <v>1</v>
      </c>
      <c r="AI52" s="135">
        <v>1</v>
      </c>
      <c r="AJ52" s="87">
        <f t="shared" si="1"/>
        <v>6</v>
      </c>
      <c r="AK52" s="71">
        <f t="shared" si="0"/>
        <v>19</v>
      </c>
      <c r="AL52" s="53">
        <v>2.08</v>
      </c>
    </row>
    <row r="53" spans="1:38" ht="15.75">
      <c r="A53" s="5" t="s">
        <v>91</v>
      </c>
      <c r="B53" s="6" t="s">
        <v>92</v>
      </c>
      <c r="C53" s="59">
        <v>38085</v>
      </c>
      <c r="D53" s="179"/>
      <c r="E53" s="179">
        <v>25</v>
      </c>
      <c r="F53" s="135">
        <v>1</v>
      </c>
      <c r="G53" s="136"/>
      <c r="H53" s="185"/>
      <c r="I53" s="137"/>
      <c r="J53" s="137"/>
      <c r="K53" s="135"/>
      <c r="L53" s="134"/>
      <c r="M53" s="135"/>
      <c r="N53" s="135"/>
      <c r="O53" s="135"/>
      <c r="P53" s="137"/>
      <c r="Q53" s="136"/>
      <c r="R53" s="185"/>
      <c r="S53" s="135"/>
      <c r="T53" s="135">
        <v>1</v>
      </c>
      <c r="U53" s="135"/>
      <c r="V53" s="135"/>
      <c r="W53" s="137"/>
      <c r="X53" s="137"/>
      <c r="Y53" s="135"/>
      <c r="Z53" s="135"/>
      <c r="AA53" s="135"/>
      <c r="AB53" s="135"/>
      <c r="AC53" s="135">
        <v>1</v>
      </c>
      <c r="AD53" s="137"/>
      <c r="AE53" s="137"/>
      <c r="AF53" s="135"/>
      <c r="AG53" s="135"/>
      <c r="AH53" s="135"/>
      <c r="AI53" s="135"/>
      <c r="AJ53" s="87">
        <f t="shared" si="1"/>
        <v>3</v>
      </c>
      <c r="AK53" s="71">
        <f t="shared" si="0"/>
        <v>22</v>
      </c>
      <c r="AL53" s="53">
        <v>2.08</v>
      </c>
    </row>
    <row r="54" spans="1:38" ht="15.75">
      <c r="A54" s="5" t="s">
        <v>93</v>
      </c>
      <c r="B54" s="6" t="s">
        <v>94</v>
      </c>
      <c r="C54" s="59">
        <v>40455</v>
      </c>
      <c r="D54" s="179"/>
      <c r="E54" s="179">
        <v>17</v>
      </c>
      <c r="F54" s="135"/>
      <c r="G54" s="136"/>
      <c r="H54" s="185"/>
      <c r="I54" s="137"/>
      <c r="J54" s="137"/>
      <c r="K54" s="135"/>
      <c r="L54" s="134"/>
      <c r="M54" s="135"/>
      <c r="N54" s="135"/>
      <c r="O54" s="135"/>
      <c r="P54" s="137"/>
      <c r="Q54" s="136"/>
      <c r="R54" s="185"/>
      <c r="S54" s="135"/>
      <c r="T54" s="135"/>
      <c r="U54" s="135"/>
      <c r="V54" s="135"/>
      <c r="W54" s="137"/>
      <c r="X54" s="137"/>
      <c r="Y54" s="135"/>
      <c r="Z54" s="135"/>
      <c r="AA54" s="135"/>
      <c r="AB54" s="135"/>
      <c r="AC54" s="135"/>
      <c r="AD54" s="137"/>
      <c r="AE54" s="137"/>
      <c r="AF54" s="135"/>
      <c r="AG54" s="135"/>
      <c r="AH54" s="135"/>
      <c r="AI54" s="135"/>
      <c r="AJ54" s="87">
        <f t="shared" si="1"/>
        <v>0</v>
      </c>
      <c r="AK54" s="71">
        <f t="shared" si="0"/>
        <v>17</v>
      </c>
      <c r="AL54" s="53">
        <v>2.08</v>
      </c>
    </row>
    <row r="55" spans="1:38" ht="15.75">
      <c r="A55" s="5" t="s">
        <v>95</v>
      </c>
      <c r="B55" s="6" t="s">
        <v>96</v>
      </c>
      <c r="C55" s="59">
        <v>38840</v>
      </c>
      <c r="D55" s="179"/>
      <c r="E55" s="179">
        <v>25</v>
      </c>
      <c r="F55" s="135">
        <v>1</v>
      </c>
      <c r="G55" s="136"/>
      <c r="H55" s="185"/>
      <c r="I55" s="137"/>
      <c r="J55" s="137"/>
      <c r="K55" s="135"/>
      <c r="L55" s="134"/>
      <c r="M55" s="135"/>
      <c r="N55" s="135"/>
      <c r="O55" s="135"/>
      <c r="P55" s="137"/>
      <c r="Q55" s="136"/>
      <c r="R55" s="185"/>
      <c r="S55" s="135"/>
      <c r="T55" s="135"/>
      <c r="U55" s="135"/>
      <c r="V55" s="135"/>
      <c r="W55" s="137"/>
      <c r="X55" s="137"/>
      <c r="Y55" s="135"/>
      <c r="Z55" s="135"/>
      <c r="AA55" s="135"/>
      <c r="AB55" s="135"/>
      <c r="AC55" s="135"/>
      <c r="AD55" s="137"/>
      <c r="AE55" s="137"/>
      <c r="AF55" s="135"/>
      <c r="AG55" s="135"/>
      <c r="AH55" s="135"/>
      <c r="AI55" s="135"/>
      <c r="AJ55" s="87">
        <f t="shared" si="1"/>
        <v>1</v>
      </c>
      <c r="AK55" s="71">
        <f t="shared" si="0"/>
        <v>24</v>
      </c>
      <c r="AL55" s="53">
        <v>2.08</v>
      </c>
    </row>
    <row r="56" spans="1:38" ht="15.75">
      <c r="A56" s="5" t="s">
        <v>98</v>
      </c>
      <c r="B56" s="6" t="s">
        <v>99</v>
      </c>
      <c r="C56" s="59">
        <v>40329</v>
      </c>
      <c r="D56" s="179"/>
      <c r="E56" s="179">
        <v>25.5</v>
      </c>
      <c r="F56" s="135"/>
      <c r="G56" s="136"/>
      <c r="H56" s="185"/>
      <c r="I56" s="137"/>
      <c r="J56" s="137"/>
      <c r="K56" s="135"/>
      <c r="L56" s="134"/>
      <c r="M56" s="135"/>
      <c r="N56" s="135"/>
      <c r="O56" s="135"/>
      <c r="P56" s="137"/>
      <c r="Q56" s="136"/>
      <c r="R56" s="185"/>
      <c r="S56" s="135"/>
      <c r="T56" s="135"/>
      <c r="U56" s="135"/>
      <c r="V56" s="135"/>
      <c r="W56" s="137"/>
      <c r="X56" s="137"/>
      <c r="Y56" s="135"/>
      <c r="Z56" s="135"/>
      <c r="AA56" s="135"/>
      <c r="AB56" s="135"/>
      <c r="AC56" s="135"/>
      <c r="AD56" s="137"/>
      <c r="AE56" s="137"/>
      <c r="AF56" s="135">
        <v>1</v>
      </c>
      <c r="AG56" s="135">
        <v>1</v>
      </c>
      <c r="AH56" s="135">
        <v>1</v>
      </c>
      <c r="AI56" s="135">
        <v>1</v>
      </c>
      <c r="AJ56" s="87">
        <f t="shared" si="1"/>
        <v>4</v>
      </c>
      <c r="AK56" s="71">
        <f t="shared" si="0"/>
        <v>21.5</v>
      </c>
      <c r="AL56" s="53">
        <v>2.08</v>
      </c>
    </row>
    <row r="57" spans="1:38" ht="15.75">
      <c r="A57" s="5" t="s">
        <v>100</v>
      </c>
      <c r="B57" s="6" t="s">
        <v>99</v>
      </c>
      <c r="C57" s="59">
        <v>40182</v>
      </c>
      <c r="D57" s="179"/>
      <c r="E57" s="179">
        <v>25</v>
      </c>
      <c r="F57" s="135"/>
      <c r="G57" s="136"/>
      <c r="H57" s="185"/>
      <c r="I57" s="137"/>
      <c r="J57" s="137"/>
      <c r="K57" s="135"/>
      <c r="L57" s="134"/>
      <c r="M57" s="135"/>
      <c r="N57" s="135"/>
      <c r="O57" s="135"/>
      <c r="P57" s="137"/>
      <c r="Q57" s="136"/>
      <c r="R57" s="185"/>
      <c r="S57" s="135"/>
      <c r="T57" s="135"/>
      <c r="U57" s="135"/>
      <c r="V57" s="135"/>
      <c r="W57" s="137"/>
      <c r="X57" s="137"/>
      <c r="Y57" s="135"/>
      <c r="Z57" s="135"/>
      <c r="AA57" s="135"/>
      <c r="AB57" s="135"/>
      <c r="AC57" s="135"/>
      <c r="AD57" s="137"/>
      <c r="AE57" s="137"/>
      <c r="AF57" s="135"/>
      <c r="AG57" s="135"/>
      <c r="AH57" s="135"/>
      <c r="AI57" s="135"/>
      <c r="AJ57" s="87">
        <f t="shared" si="1"/>
        <v>0</v>
      </c>
      <c r="AK57" s="71">
        <f t="shared" si="0"/>
        <v>25</v>
      </c>
      <c r="AL57" s="53">
        <v>2.08</v>
      </c>
    </row>
    <row r="58" spans="1:38" ht="15.75">
      <c r="A58" s="5" t="s">
        <v>101</v>
      </c>
      <c r="B58" s="6" t="s">
        <v>102</v>
      </c>
      <c r="C58" s="59">
        <v>31929</v>
      </c>
      <c r="D58" s="179"/>
      <c r="E58" s="179">
        <v>25</v>
      </c>
      <c r="F58" s="135"/>
      <c r="G58" s="136"/>
      <c r="H58" s="185"/>
      <c r="I58" s="137"/>
      <c r="J58" s="137"/>
      <c r="K58" s="135"/>
      <c r="L58" s="134"/>
      <c r="M58" s="135"/>
      <c r="N58" s="135"/>
      <c r="O58" s="135"/>
      <c r="P58" s="137"/>
      <c r="Q58" s="136"/>
      <c r="R58" s="185"/>
      <c r="S58" s="135"/>
      <c r="T58" s="135"/>
      <c r="U58" s="135"/>
      <c r="V58" s="135"/>
      <c r="W58" s="137"/>
      <c r="X58" s="137"/>
      <c r="Y58" s="135"/>
      <c r="Z58" s="135"/>
      <c r="AA58" s="135"/>
      <c r="AB58" s="135"/>
      <c r="AC58" s="135"/>
      <c r="AD58" s="137"/>
      <c r="AE58" s="137"/>
      <c r="AF58" s="135"/>
      <c r="AG58" s="135"/>
      <c r="AH58" s="135"/>
      <c r="AI58" s="135"/>
      <c r="AJ58" s="87">
        <f t="shared" si="1"/>
        <v>0</v>
      </c>
      <c r="AK58" s="71">
        <f t="shared" si="0"/>
        <v>25</v>
      </c>
      <c r="AL58" s="53">
        <v>2.08</v>
      </c>
    </row>
    <row r="59" spans="1:38" ht="15.75">
      <c r="A59" s="5" t="s">
        <v>103</v>
      </c>
      <c r="B59" s="6" t="s">
        <v>43</v>
      </c>
      <c r="C59" s="59">
        <v>36655</v>
      </c>
      <c r="D59" s="179"/>
      <c r="E59" s="179">
        <v>25</v>
      </c>
      <c r="F59" s="135">
        <v>1</v>
      </c>
      <c r="G59" s="136"/>
      <c r="H59" s="185"/>
      <c r="I59" s="137"/>
      <c r="J59" s="137"/>
      <c r="K59" s="135">
        <v>1</v>
      </c>
      <c r="L59" s="134">
        <v>1</v>
      </c>
      <c r="M59" s="135">
        <v>1</v>
      </c>
      <c r="N59" s="135">
        <v>1</v>
      </c>
      <c r="O59" s="135">
        <v>1</v>
      </c>
      <c r="P59" s="137"/>
      <c r="Q59" s="136"/>
      <c r="R59" s="185"/>
      <c r="S59" s="135">
        <v>1</v>
      </c>
      <c r="T59" s="135">
        <v>1</v>
      </c>
      <c r="U59" s="135">
        <v>1</v>
      </c>
      <c r="V59" s="135">
        <v>1</v>
      </c>
      <c r="W59" s="137"/>
      <c r="X59" s="137"/>
      <c r="Y59" s="135">
        <v>1</v>
      </c>
      <c r="Z59" s="135"/>
      <c r="AA59" s="135"/>
      <c r="AB59" s="135"/>
      <c r="AC59" s="135"/>
      <c r="AD59" s="137"/>
      <c r="AE59" s="137"/>
      <c r="AF59" s="135"/>
      <c r="AG59" s="135"/>
      <c r="AH59" s="135"/>
      <c r="AI59" s="135"/>
      <c r="AJ59" s="87">
        <f t="shared" si="1"/>
        <v>11</v>
      </c>
      <c r="AK59" s="71">
        <f t="shared" si="0"/>
        <v>14</v>
      </c>
      <c r="AL59" s="53">
        <v>2.08</v>
      </c>
    </row>
    <row r="60" spans="1:38" ht="15.75">
      <c r="A60" s="15" t="s">
        <v>104</v>
      </c>
      <c r="B60" s="10" t="s">
        <v>105</v>
      </c>
      <c r="C60" s="59">
        <v>32309</v>
      </c>
      <c r="D60" s="179"/>
      <c r="E60" s="179">
        <v>25</v>
      </c>
      <c r="F60" s="135">
        <v>1</v>
      </c>
      <c r="G60" s="136"/>
      <c r="H60" s="185"/>
      <c r="I60" s="137"/>
      <c r="J60" s="137"/>
      <c r="K60" s="135"/>
      <c r="L60" s="134"/>
      <c r="M60" s="135"/>
      <c r="N60" s="135"/>
      <c r="O60" s="135"/>
      <c r="P60" s="137"/>
      <c r="Q60" s="136"/>
      <c r="R60" s="185"/>
      <c r="S60" s="135"/>
      <c r="T60" s="135"/>
      <c r="U60" s="135"/>
      <c r="V60" s="135"/>
      <c r="W60" s="137"/>
      <c r="X60" s="137"/>
      <c r="Y60" s="135"/>
      <c r="Z60" s="135"/>
      <c r="AA60" s="135"/>
      <c r="AB60" s="135"/>
      <c r="AC60" s="135"/>
      <c r="AD60" s="137"/>
      <c r="AE60" s="137"/>
      <c r="AF60" s="135">
        <v>1</v>
      </c>
      <c r="AG60" s="135"/>
      <c r="AH60" s="135"/>
      <c r="AI60" s="135"/>
      <c r="AJ60" s="87">
        <f t="shared" si="1"/>
        <v>2</v>
      </c>
      <c r="AK60" s="71">
        <f t="shared" si="0"/>
        <v>23</v>
      </c>
      <c r="AL60" s="53">
        <v>2.08</v>
      </c>
    </row>
    <row r="61" spans="1:38" ht="15.75">
      <c r="A61" s="5" t="s">
        <v>106</v>
      </c>
      <c r="B61" s="6" t="s">
        <v>107</v>
      </c>
      <c r="C61" s="59">
        <v>40442</v>
      </c>
      <c r="D61" s="179"/>
      <c r="E61" s="179">
        <v>25</v>
      </c>
      <c r="F61" s="135"/>
      <c r="G61" s="136"/>
      <c r="H61" s="185">
        <v>1</v>
      </c>
      <c r="I61" s="137"/>
      <c r="J61" s="137"/>
      <c r="K61" s="135"/>
      <c r="L61" s="134"/>
      <c r="M61" s="135"/>
      <c r="N61" s="135"/>
      <c r="O61" s="135"/>
      <c r="P61" s="137"/>
      <c r="Q61" s="136"/>
      <c r="R61" s="185"/>
      <c r="S61" s="135"/>
      <c r="T61" s="135"/>
      <c r="U61" s="135"/>
      <c r="V61" s="135"/>
      <c r="W61" s="137"/>
      <c r="X61" s="137"/>
      <c r="Y61" s="135"/>
      <c r="Z61" s="135"/>
      <c r="AA61" s="135"/>
      <c r="AB61" s="135"/>
      <c r="AC61" s="135"/>
      <c r="AD61" s="137"/>
      <c r="AE61" s="137"/>
      <c r="AF61" s="135">
        <v>1</v>
      </c>
      <c r="AG61" s="135"/>
      <c r="AH61" s="135"/>
      <c r="AI61" s="135"/>
      <c r="AJ61" s="87">
        <f t="shared" si="1"/>
        <v>2</v>
      </c>
      <c r="AK61" s="71">
        <f t="shared" si="0"/>
        <v>23</v>
      </c>
      <c r="AL61" s="53">
        <v>2.08</v>
      </c>
    </row>
    <row r="62" spans="1:38" ht="15.75">
      <c r="A62" s="5" t="s">
        <v>110</v>
      </c>
      <c r="B62" s="6" t="s">
        <v>111</v>
      </c>
      <c r="C62" s="59">
        <v>39966</v>
      </c>
      <c r="D62" s="179"/>
      <c r="E62" s="179">
        <v>25</v>
      </c>
      <c r="F62" s="135"/>
      <c r="G62" s="136"/>
      <c r="H62" s="185"/>
      <c r="I62" s="137"/>
      <c r="J62" s="137"/>
      <c r="K62" s="135"/>
      <c r="L62" s="134"/>
      <c r="M62" s="135"/>
      <c r="N62" s="135"/>
      <c r="O62" s="135"/>
      <c r="P62" s="137"/>
      <c r="Q62" s="136"/>
      <c r="R62" s="185"/>
      <c r="S62" s="135"/>
      <c r="T62" s="135"/>
      <c r="U62" s="135"/>
      <c r="V62" s="135"/>
      <c r="W62" s="137"/>
      <c r="X62" s="137"/>
      <c r="Y62" s="135"/>
      <c r="Z62" s="135"/>
      <c r="AA62" s="135"/>
      <c r="AB62" s="135"/>
      <c r="AC62" s="135"/>
      <c r="AD62" s="137"/>
      <c r="AE62" s="137"/>
      <c r="AF62" s="135"/>
      <c r="AG62" s="135"/>
      <c r="AH62" s="135"/>
      <c r="AI62" s="135"/>
      <c r="AJ62" s="87">
        <f t="shared" si="1"/>
        <v>0</v>
      </c>
      <c r="AK62" s="71">
        <f t="shared" si="0"/>
        <v>25</v>
      </c>
      <c r="AL62" s="53">
        <v>2.08</v>
      </c>
    </row>
    <row r="63" spans="1:38" ht="15.75">
      <c r="A63" s="5" t="s">
        <v>112</v>
      </c>
      <c r="B63" s="6" t="s">
        <v>113</v>
      </c>
      <c r="C63" s="59">
        <v>32721</v>
      </c>
      <c r="D63" s="179"/>
      <c r="E63" s="179">
        <v>25</v>
      </c>
      <c r="F63" s="135"/>
      <c r="G63" s="136"/>
      <c r="H63" s="185"/>
      <c r="I63" s="137"/>
      <c r="J63" s="137"/>
      <c r="K63" s="135">
        <v>1</v>
      </c>
      <c r="L63" s="134">
        <v>1</v>
      </c>
      <c r="M63" s="135">
        <v>1</v>
      </c>
      <c r="N63" s="135">
        <v>1</v>
      </c>
      <c r="O63" s="135">
        <v>1</v>
      </c>
      <c r="P63" s="137"/>
      <c r="Q63" s="136"/>
      <c r="R63" s="185"/>
      <c r="S63" s="135"/>
      <c r="T63" s="135"/>
      <c r="U63" s="135"/>
      <c r="V63" s="135"/>
      <c r="W63" s="137"/>
      <c r="X63" s="137"/>
      <c r="Y63" s="135"/>
      <c r="Z63" s="135"/>
      <c r="AA63" s="135"/>
      <c r="AB63" s="135"/>
      <c r="AC63" s="135">
        <v>1</v>
      </c>
      <c r="AD63" s="137"/>
      <c r="AE63" s="137"/>
      <c r="AF63" s="135"/>
      <c r="AG63" s="135"/>
      <c r="AH63" s="135"/>
      <c r="AI63" s="135"/>
      <c r="AJ63" s="87">
        <f t="shared" si="1"/>
        <v>6</v>
      </c>
      <c r="AK63" s="71">
        <f t="shared" si="0"/>
        <v>19</v>
      </c>
      <c r="AL63" s="53">
        <v>2.08</v>
      </c>
    </row>
    <row r="64" spans="1:38" ht="15.75">
      <c r="A64" s="15" t="s">
        <v>114</v>
      </c>
      <c r="B64" s="10" t="s">
        <v>88</v>
      </c>
      <c r="C64" s="59">
        <v>31079</v>
      </c>
      <c r="D64" s="179"/>
      <c r="E64" s="179">
        <v>25</v>
      </c>
      <c r="F64" s="135"/>
      <c r="G64" s="136"/>
      <c r="H64" s="185"/>
      <c r="I64" s="137"/>
      <c r="J64" s="137"/>
      <c r="K64" s="135"/>
      <c r="L64" s="134"/>
      <c r="M64" s="135"/>
      <c r="N64" s="135"/>
      <c r="O64" s="135"/>
      <c r="P64" s="137"/>
      <c r="Q64" s="136"/>
      <c r="R64" s="185"/>
      <c r="S64" s="135"/>
      <c r="T64" s="135"/>
      <c r="U64" s="135"/>
      <c r="V64" s="135"/>
      <c r="W64" s="137"/>
      <c r="X64" s="137"/>
      <c r="Y64" s="135"/>
      <c r="Z64" s="135"/>
      <c r="AA64" s="135"/>
      <c r="AB64" s="135"/>
      <c r="AC64" s="135"/>
      <c r="AD64" s="137"/>
      <c r="AE64" s="137"/>
      <c r="AF64" s="135"/>
      <c r="AG64" s="135"/>
      <c r="AH64" s="135"/>
      <c r="AI64" s="135"/>
      <c r="AJ64" s="87">
        <f t="shared" si="1"/>
        <v>0</v>
      </c>
      <c r="AK64" s="71">
        <f t="shared" si="0"/>
        <v>25</v>
      </c>
      <c r="AL64" s="53">
        <v>2.08</v>
      </c>
    </row>
    <row r="65" spans="1:38" ht="15.75">
      <c r="A65" s="5" t="s">
        <v>115</v>
      </c>
      <c r="B65" s="6" t="s">
        <v>116</v>
      </c>
      <c r="C65" s="59">
        <v>30446</v>
      </c>
      <c r="D65" s="179"/>
      <c r="E65" s="179">
        <v>25</v>
      </c>
      <c r="F65" s="135">
        <v>1</v>
      </c>
      <c r="G65" s="136"/>
      <c r="H65" s="185"/>
      <c r="I65" s="137"/>
      <c r="J65" s="137"/>
      <c r="K65" s="135"/>
      <c r="L65" s="134"/>
      <c r="M65" s="135"/>
      <c r="N65" s="135"/>
      <c r="O65" s="135"/>
      <c r="P65" s="137"/>
      <c r="Q65" s="136"/>
      <c r="R65" s="185"/>
      <c r="S65" s="135">
        <v>1</v>
      </c>
      <c r="T65" s="135">
        <v>1</v>
      </c>
      <c r="U65" s="135">
        <v>1</v>
      </c>
      <c r="V65" s="135">
        <v>1</v>
      </c>
      <c r="W65" s="137"/>
      <c r="X65" s="137"/>
      <c r="Y65" s="135"/>
      <c r="Z65" s="135"/>
      <c r="AA65" s="135"/>
      <c r="AB65" s="135"/>
      <c r="AC65" s="135"/>
      <c r="AD65" s="137"/>
      <c r="AE65" s="137"/>
      <c r="AF65" s="135"/>
      <c r="AG65" s="135"/>
      <c r="AH65" s="135"/>
      <c r="AI65" s="135"/>
      <c r="AJ65" s="87">
        <f t="shared" si="1"/>
        <v>5</v>
      </c>
      <c r="AK65" s="71">
        <f t="shared" si="0"/>
        <v>20</v>
      </c>
      <c r="AL65" s="53">
        <v>2.08</v>
      </c>
    </row>
    <row r="66" spans="1:38" ht="15.75">
      <c r="A66" s="15" t="s">
        <v>117</v>
      </c>
      <c r="B66" s="10" t="s">
        <v>41</v>
      </c>
      <c r="C66" s="59">
        <v>39454</v>
      </c>
      <c r="D66" s="179"/>
      <c r="E66" s="179">
        <v>25</v>
      </c>
      <c r="F66" s="135"/>
      <c r="G66" s="136"/>
      <c r="H66" s="185"/>
      <c r="I66" s="137"/>
      <c r="J66" s="137"/>
      <c r="K66" s="135"/>
      <c r="L66" s="134"/>
      <c r="M66" s="135"/>
      <c r="N66" s="135"/>
      <c r="O66" s="135"/>
      <c r="P66" s="137"/>
      <c r="Q66" s="136"/>
      <c r="R66" s="185"/>
      <c r="S66" s="135"/>
      <c r="T66" s="135"/>
      <c r="U66" s="135"/>
      <c r="V66" s="135"/>
      <c r="W66" s="137"/>
      <c r="X66" s="137"/>
      <c r="Y66" s="135"/>
      <c r="Z66" s="135"/>
      <c r="AA66" s="135"/>
      <c r="AB66" s="135"/>
      <c r="AC66" s="135"/>
      <c r="AD66" s="137"/>
      <c r="AE66" s="137"/>
      <c r="AF66" s="135"/>
      <c r="AG66" s="135"/>
      <c r="AH66" s="135"/>
      <c r="AI66" s="135"/>
      <c r="AJ66" s="87">
        <f t="shared" si="1"/>
        <v>0</v>
      </c>
      <c r="AK66" s="71">
        <f t="shared" si="0"/>
        <v>25</v>
      </c>
      <c r="AL66" s="53">
        <v>2.08</v>
      </c>
    </row>
    <row r="67" spans="1:38" ht="15.75">
      <c r="A67" s="5" t="s">
        <v>120</v>
      </c>
      <c r="B67" s="6" t="s">
        <v>84</v>
      </c>
      <c r="C67" s="59">
        <v>36227</v>
      </c>
      <c r="D67" s="179"/>
      <c r="E67" s="179">
        <v>25</v>
      </c>
      <c r="F67" s="135"/>
      <c r="G67" s="136"/>
      <c r="H67" s="185"/>
      <c r="I67" s="137"/>
      <c r="J67" s="137"/>
      <c r="K67" s="135"/>
      <c r="L67" s="134"/>
      <c r="M67" s="135"/>
      <c r="N67" s="135"/>
      <c r="O67" s="135"/>
      <c r="P67" s="137"/>
      <c r="Q67" s="136"/>
      <c r="R67" s="185"/>
      <c r="S67" s="135"/>
      <c r="T67" s="135"/>
      <c r="U67" s="135"/>
      <c r="V67" s="135"/>
      <c r="W67" s="137"/>
      <c r="X67" s="137"/>
      <c r="Y67" s="135"/>
      <c r="Z67" s="135"/>
      <c r="AA67" s="135"/>
      <c r="AB67" s="135"/>
      <c r="AC67" s="135"/>
      <c r="AD67" s="137"/>
      <c r="AE67" s="137"/>
      <c r="AF67" s="135"/>
      <c r="AG67" s="135"/>
      <c r="AH67" s="135"/>
      <c r="AI67" s="135"/>
      <c r="AJ67" s="87">
        <f t="shared" si="1"/>
        <v>0</v>
      </c>
      <c r="AK67" s="71">
        <f t="shared" si="0"/>
        <v>25</v>
      </c>
      <c r="AL67" s="53">
        <v>2.08</v>
      </c>
    </row>
    <row r="68" spans="1:38" ht="15.75">
      <c r="A68" s="15" t="s">
        <v>121</v>
      </c>
      <c r="B68" s="10" t="s">
        <v>122</v>
      </c>
      <c r="C68" s="59">
        <v>36990</v>
      </c>
      <c r="D68" s="179"/>
      <c r="E68" s="179">
        <v>25</v>
      </c>
      <c r="F68" s="135"/>
      <c r="G68" s="136"/>
      <c r="H68" s="185"/>
      <c r="I68" s="137"/>
      <c r="J68" s="137"/>
      <c r="K68" s="135"/>
      <c r="L68" s="134"/>
      <c r="M68" s="135"/>
      <c r="N68" s="135"/>
      <c r="O68" s="135"/>
      <c r="P68" s="137"/>
      <c r="Q68" s="136"/>
      <c r="R68" s="185"/>
      <c r="S68" s="135"/>
      <c r="T68" s="135"/>
      <c r="U68" s="135"/>
      <c r="V68" s="135"/>
      <c r="W68" s="137"/>
      <c r="X68" s="137"/>
      <c r="Y68" s="135"/>
      <c r="Z68" s="135"/>
      <c r="AA68" s="135"/>
      <c r="AB68" s="135"/>
      <c r="AC68" s="135"/>
      <c r="AD68" s="137"/>
      <c r="AE68" s="137"/>
      <c r="AF68" s="135">
        <v>1</v>
      </c>
      <c r="AG68" s="135"/>
      <c r="AH68" s="135"/>
      <c r="AI68" s="135"/>
      <c r="AJ68" s="87">
        <f t="shared" si="1"/>
        <v>1</v>
      </c>
      <c r="AK68" s="71">
        <f t="shared" si="0"/>
        <v>24</v>
      </c>
      <c r="AL68" s="53">
        <v>2.08</v>
      </c>
    </row>
    <row r="69" spans="1:38" ht="15.75">
      <c r="A69" s="5" t="s">
        <v>123</v>
      </c>
      <c r="B69" s="6" t="s">
        <v>99</v>
      </c>
      <c r="C69" s="59">
        <v>39587</v>
      </c>
      <c r="D69" s="179"/>
      <c r="E69" s="179">
        <v>25</v>
      </c>
      <c r="F69" s="135">
        <v>1</v>
      </c>
      <c r="G69" s="136"/>
      <c r="H69" s="185"/>
      <c r="I69" s="137"/>
      <c r="J69" s="137"/>
      <c r="K69" s="135"/>
      <c r="L69" s="134"/>
      <c r="M69" s="135"/>
      <c r="N69" s="135"/>
      <c r="O69" s="135"/>
      <c r="P69" s="137"/>
      <c r="Q69" s="136"/>
      <c r="R69" s="185"/>
      <c r="S69" s="135"/>
      <c r="T69" s="135">
        <v>0.5</v>
      </c>
      <c r="U69" s="135"/>
      <c r="V69" s="135"/>
      <c r="W69" s="137"/>
      <c r="X69" s="137"/>
      <c r="Y69" s="135"/>
      <c r="Z69" s="135"/>
      <c r="AA69" s="135"/>
      <c r="AB69" s="135"/>
      <c r="AC69" s="135"/>
      <c r="AD69" s="137"/>
      <c r="AE69" s="137"/>
      <c r="AF69" s="135"/>
      <c r="AG69" s="135"/>
      <c r="AH69" s="135"/>
      <c r="AI69" s="135"/>
      <c r="AJ69" s="87">
        <f t="shared" si="1"/>
        <v>1.5</v>
      </c>
      <c r="AK69" s="71">
        <f t="shared" si="0"/>
        <v>23.5</v>
      </c>
      <c r="AL69" s="53">
        <v>2.08</v>
      </c>
    </row>
    <row r="70" spans="1:38" ht="15.75">
      <c r="A70" s="5" t="s">
        <v>124</v>
      </c>
      <c r="B70" s="6" t="s">
        <v>125</v>
      </c>
      <c r="C70" s="59">
        <v>40374</v>
      </c>
      <c r="D70" s="179"/>
      <c r="E70" s="179">
        <v>23</v>
      </c>
      <c r="F70" s="135"/>
      <c r="G70" s="136"/>
      <c r="H70" s="185"/>
      <c r="I70" s="137"/>
      <c r="J70" s="137"/>
      <c r="K70" s="135"/>
      <c r="L70" s="134"/>
      <c r="M70" s="135"/>
      <c r="N70" s="135"/>
      <c r="O70" s="135"/>
      <c r="P70" s="137"/>
      <c r="Q70" s="136"/>
      <c r="R70" s="185"/>
      <c r="S70" s="135"/>
      <c r="T70" s="135"/>
      <c r="U70" s="135"/>
      <c r="V70" s="135"/>
      <c r="W70" s="137"/>
      <c r="X70" s="137"/>
      <c r="Y70" s="135"/>
      <c r="Z70" s="135"/>
      <c r="AA70" s="135"/>
      <c r="AB70" s="135"/>
      <c r="AC70" s="135"/>
      <c r="AD70" s="137"/>
      <c r="AE70" s="137"/>
      <c r="AF70" s="135"/>
      <c r="AG70" s="135"/>
      <c r="AH70" s="135"/>
      <c r="AI70" s="135"/>
      <c r="AJ70" s="87">
        <f t="shared" si="1"/>
        <v>0</v>
      </c>
      <c r="AK70" s="71">
        <f t="shared" si="0"/>
        <v>23</v>
      </c>
      <c r="AL70" s="53">
        <v>2.08</v>
      </c>
    </row>
    <row r="71" spans="1:38" ht="15.75">
      <c r="A71" s="5" t="s">
        <v>126</v>
      </c>
      <c r="B71" s="6" t="s">
        <v>127</v>
      </c>
      <c r="C71" s="59">
        <v>40679</v>
      </c>
      <c r="D71" s="179"/>
      <c r="E71" s="179">
        <v>0</v>
      </c>
      <c r="F71" s="135"/>
      <c r="G71" s="136"/>
      <c r="H71" s="185"/>
      <c r="I71" s="137"/>
      <c r="J71" s="137"/>
      <c r="K71" s="135"/>
      <c r="L71" s="134"/>
      <c r="M71" s="135"/>
      <c r="N71" s="135"/>
      <c r="O71" s="135"/>
      <c r="P71" s="137"/>
      <c r="Q71" s="136"/>
      <c r="R71" s="185"/>
      <c r="S71" s="135"/>
      <c r="T71" s="135"/>
      <c r="U71" s="135"/>
      <c r="V71" s="135"/>
      <c r="W71" s="137"/>
      <c r="X71" s="137"/>
      <c r="Y71" s="135"/>
      <c r="Z71" s="135"/>
      <c r="AA71" s="135"/>
      <c r="AB71" s="135"/>
      <c r="AC71" s="135"/>
      <c r="AD71" s="137"/>
      <c r="AE71" s="137"/>
      <c r="AF71" s="135"/>
      <c r="AG71" s="135"/>
      <c r="AH71" s="135"/>
      <c r="AI71" s="135"/>
      <c r="AJ71" s="87">
        <f t="shared" si="1"/>
        <v>0</v>
      </c>
      <c r="AK71" s="71">
        <f t="shared" si="0"/>
        <v>0</v>
      </c>
      <c r="AL71" s="53">
        <v>2.08</v>
      </c>
    </row>
    <row r="72" spans="1:38" ht="15.75">
      <c r="A72" s="5" t="s">
        <v>128</v>
      </c>
      <c r="B72" s="6" t="s">
        <v>129</v>
      </c>
      <c r="C72" s="59">
        <v>32323</v>
      </c>
      <c r="D72" s="179"/>
      <c r="E72" s="179">
        <v>25</v>
      </c>
      <c r="F72" s="135"/>
      <c r="G72" s="136"/>
      <c r="H72" s="185"/>
      <c r="I72" s="137"/>
      <c r="J72" s="137"/>
      <c r="K72" s="135"/>
      <c r="L72" s="134"/>
      <c r="M72" s="135"/>
      <c r="N72" s="135"/>
      <c r="O72" s="135"/>
      <c r="P72" s="137"/>
      <c r="Q72" s="136"/>
      <c r="R72" s="185"/>
      <c r="S72" s="135"/>
      <c r="T72" s="135"/>
      <c r="U72" s="135"/>
      <c r="V72" s="135"/>
      <c r="W72" s="137"/>
      <c r="X72" s="137"/>
      <c r="Y72" s="135">
        <v>1</v>
      </c>
      <c r="Z72" s="135">
        <v>1</v>
      </c>
      <c r="AA72" s="135">
        <v>1</v>
      </c>
      <c r="AB72" s="135">
        <v>1</v>
      </c>
      <c r="AC72" s="135">
        <v>1</v>
      </c>
      <c r="AD72" s="137"/>
      <c r="AE72" s="137"/>
      <c r="AF72" s="135">
        <v>1</v>
      </c>
      <c r="AG72" s="135">
        <v>1</v>
      </c>
      <c r="AH72" s="135"/>
      <c r="AI72" s="135"/>
      <c r="AJ72" s="87">
        <f t="shared" si="1"/>
        <v>7</v>
      </c>
      <c r="AK72" s="71">
        <f t="shared" si="0"/>
        <v>18</v>
      </c>
      <c r="AL72" s="53">
        <v>2.08</v>
      </c>
    </row>
    <row r="73" spans="1:38" ht="15.75">
      <c r="A73" s="5" t="s">
        <v>130</v>
      </c>
      <c r="B73" s="6" t="s">
        <v>131</v>
      </c>
      <c r="C73" s="59">
        <v>40441</v>
      </c>
      <c r="D73" s="179"/>
      <c r="E73" s="179">
        <v>18</v>
      </c>
      <c r="F73" s="135"/>
      <c r="G73" s="136"/>
      <c r="H73" s="185"/>
      <c r="I73" s="137"/>
      <c r="J73" s="137"/>
      <c r="K73" s="135"/>
      <c r="L73" s="134"/>
      <c r="M73" s="135"/>
      <c r="N73" s="135"/>
      <c r="O73" s="135"/>
      <c r="P73" s="137"/>
      <c r="Q73" s="136"/>
      <c r="R73" s="185"/>
      <c r="S73" s="135"/>
      <c r="T73" s="135"/>
      <c r="U73" s="135"/>
      <c r="V73" s="135"/>
      <c r="W73" s="137"/>
      <c r="X73" s="137"/>
      <c r="Y73" s="135"/>
      <c r="Z73" s="135"/>
      <c r="AA73" s="135"/>
      <c r="AB73" s="135"/>
      <c r="AC73" s="135"/>
      <c r="AD73" s="137"/>
      <c r="AE73" s="137"/>
      <c r="AF73" s="135"/>
      <c r="AG73" s="135"/>
      <c r="AH73" s="135"/>
      <c r="AI73" s="135"/>
      <c r="AJ73" s="87">
        <f t="shared" si="1"/>
        <v>0</v>
      </c>
      <c r="AK73" s="71">
        <f t="shared" ref="AK73:AK100" si="2">D73+E73-AJ73</f>
        <v>18</v>
      </c>
      <c r="AL73" s="53">
        <v>2.08</v>
      </c>
    </row>
    <row r="74" spans="1:38" ht="15.75">
      <c r="A74" s="5" t="s">
        <v>132</v>
      </c>
      <c r="B74" s="6" t="s">
        <v>133</v>
      </c>
      <c r="C74" s="59">
        <v>39118</v>
      </c>
      <c r="D74" s="179"/>
      <c r="E74" s="179">
        <v>25</v>
      </c>
      <c r="F74" s="135"/>
      <c r="G74" s="136"/>
      <c r="H74" s="185"/>
      <c r="I74" s="137"/>
      <c r="J74" s="137"/>
      <c r="K74" s="135"/>
      <c r="L74" s="134"/>
      <c r="M74" s="135"/>
      <c r="N74" s="135"/>
      <c r="O74" s="135"/>
      <c r="P74" s="137"/>
      <c r="Q74" s="136"/>
      <c r="R74" s="185"/>
      <c r="S74" s="135"/>
      <c r="T74" s="135"/>
      <c r="U74" s="135"/>
      <c r="V74" s="135"/>
      <c r="W74" s="137"/>
      <c r="X74" s="137"/>
      <c r="Y74" s="135"/>
      <c r="Z74" s="135"/>
      <c r="AA74" s="135"/>
      <c r="AB74" s="135"/>
      <c r="AC74" s="135"/>
      <c r="AD74" s="137"/>
      <c r="AE74" s="137"/>
      <c r="AF74" s="135"/>
      <c r="AG74" s="135"/>
      <c r="AH74" s="135"/>
      <c r="AI74" s="135"/>
      <c r="AJ74" s="87">
        <f t="shared" ref="AJ74:AJ100" si="3">SUM(F74:AI74)</f>
        <v>0</v>
      </c>
      <c r="AK74" s="71">
        <f t="shared" si="2"/>
        <v>25</v>
      </c>
      <c r="AL74" s="53">
        <v>2.08</v>
      </c>
    </row>
    <row r="75" spans="1:38" ht="15.75">
      <c r="A75" s="5" t="s">
        <v>134</v>
      </c>
      <c r="B75" s="6" t="s">
        <v>135</v>
      </c>
      <c r="C75" s="59">
        <v>38831</v>
      </c>
      <c r="D75" s="179"/>
      <c r="E75" s="179">
        <v>25</v>
      </c>
      <c r="F75" s="135"/>
      <c r="G75" s="136"/>
      <c r="H75" s="185"/>
      <c r="I75" s="137"/>
      <c r="J75" s="137"/>
      <c r="K75" s="135"/>
      <c r="L75" s="134"/>
      <c r="M75" s="135"/>
      <c r="N75" s="135"/>
      <c r="O75" s="135"/>
      <c r="P75" s="137"/>
      <c r="Q75" s="136"/>
      <c r="R75" s="185"/>
      <c r="S75" s="135"/>
      <c r="T75" s="135"/>
      <c r="U75" s="135"/>
      <c r="V75" s="135"/>
      <c r="W75" s="137"/>
      <c r="X75" s="137"/>
      <c r="Y75" s="135"/>
      <c r="Z75" s="135"/>
      <c r="AA75" s="135"/>
      <c r="AB75" s="135"/>
      <c r="AC75" s="135"/>
      <c r="AD75" s="137"/>
      <c r="AE75" s="137"/>
      <c r="AF75" s="135"/>
      <c r="AG75" s="135"/>
      <c r="AH75" s="135"/>
      <c r="AI75" s="135"/>
      <c r="AJ75" s="87">
        <f t="shared" si="3"/>
        <v>0</v>
      </c>
      <c r="AK75" s="71">
        <f t="shared" si="2"/>
        <v>25</v>
      </c>
      <c r="AL75" s="53">
        <v>2.08</v>
      </c>
    </row>
    <row r="76" spans="1:38" ht="15.75">
      <c r="A76" s="15" t="s">
        <v>136</v>
      </c>
      <c r="B76" s="10" t="s">
        <v>137</v>
      </c>
      <c r="C76" s="59">
        <v>39132</v>
      </c>
      <c r="D76" s="179"/>
      <c r="E76" s="179">
        <v>25</v>
      </c>
      <c r="F76" s="135"/>
      <c r="G76" s="136"/>
      <c r="H76" s="185"/>
      <c r="I76" s="137"/>
      <c r="J76" s="137"/>
      <c r="K76" s="135">
        <v>1</v>
      </c>
      <c r="L76" s="134"/>
      <c r="M76" s="135"/>
      <c r="N76" s="135"/>
      <c r="O76" s="135"/>
      <c r="P76" s="137"/>
      <c r="Q76" s="136"/>
      <c r="R76" s="185"/>
      <c r="S76" s="135"/>
      <c r="T76" s="135"/>
      <c r="U76" s="135"/>
      <c r="V76" s="135"/>
      <c r="W76" s="137"/>
      <c r="X76" s="137"/>
      <c r="Y76" s="135"/>
      <c r="Z76" s="135"/>
      <c r="AA76" s="135"/>
      <c r="AB76" s="135"/>
      <c r="AC76" s="135"/>
      <c r="AD76" s="137"/>
      <c r="AE76" s="137"/>
      <c r="AF76" s="135"/>
      <c r="AG76" s="135"/>
      <c r="AH76" s="135"/>
      <c r="AI76" s="135"/>
      <c r="AJ76" s="87">
        <f t="shared" si="3"/>
        <v>1</v>
      </c>
      <c r="AK76" s="71">
        <f t="shared" si="2"/>
        <v>24</v>
      </c>
      <c r="AL76" s="53">
        <v>2.08</v>
      </c>
    </row>
    <row r="77" spans="1:38" ht="15.75">
      <c r="A77" s="5" t="s">
        <v>138</v>
      </c>
      <c r="B77" s="6" t="s">
        <v>139</v>
      </c>
      <c r="C77" s="59">
        <v>40413</v>
      </c>
      <c r="D77" s="179"/>
      <c r="E77" s="179">
        <v>19</v>
      </c>
      <c r="F77" s="135"/>
      <c r="G77" s="136"/>
      <c r="H77" s="185"/>
      <c r="I77" s="137"/>
      <c r="J77" s="137"/>
      <c r="K77" s="135"/>
      <c r="L77" s="134"/>
      <c r="M77" s="135"/>
      <c r="N77" s="135"/>
      <c r="O77" s="135"/>
      <c r="P77" s="137"/>
      <c r="Q77" s="136"/>
      <c r="R77" s="185"/>
      <c r="S77" s="135"/>
      <c r="T77" s="135"/>
      <c r="U77" s="135"/>
      <c r="V77" s="135"/>
      <c r="W77" s="137"/>
      <c r="X77" s="137"/>
      <c r="Y77" s="135"/>
      <c r="Z77" s="135"/>
      <c r="AA77" s="135"/>
      <c r="AB77" s="135"/>
      <c r="AC77" s="135"/>
      <c r="AD77" s="137"/>
      <c r="AE77" s="137"/>
      <c r="AF77" s="135"/>
      <c r="AG77" s="135"/>
      <c r="AH77" s="135"/>
      <c r="AI77" s="135"/>
      <c r="AJ77" s="87">
        <f t="shared" si="3"/>
        <v>0</v>
      </c>
      <c r="AK77" s="71">
        <f t="shared" si="2"/>
        <v>19</v>
      </c>
      <c r="AL77" s="53">
        <v>2.08</v>
      </c>
    </row>
    <row r="78" spans="1:38" ht="15.75">
      <c r="A78" s="5" t="s">
        <v>140</v>
      </c>
      <c r="B78" s="6" t="s">
        <v>141</v>
      </c>
      <c r="C78" s="59">
        <v>31199</v>
      </c>
      <c r="D78" s="179"/>
      <c r="E78" s="179">
        <v>25</v>
      </c>
      <c r="F78" s="135"/>
      <c r="G78" s="136"/>
      <c r="H78" s="185"/>
      <c r="I78" s="137"/>
      <c r="J78" s="137"/>
      <c r="K78" s="135"/>
      <c r="L78" s="134"/>
      <c r="M78" s="135"/>
      <c r="N78" s="135"/>
      <c r="O78" s="135"/>
      <c r="P78" s="137"/>
      <c r="Q78" s="136"/>
      <c r="R78" s="185"/>
      <c r="S78" s="135"/>
      <c r="T78" s="135"/>
      <c r="U78" s="135"/>
      <c r="V78" s="135"/>
      <c r="W78" s="137"/>
      <c r="X78" s="137"/>
      <c r="Y78" s="135"/>
      <c r="Z78" s="135"/>
      <c r="AA78" s="135"/>
      <c r="AB78" s="135"/>
      <c r="AC78" s="135"/>
      <c r="AD78" s="137"/>
      <c r="AE78" s="137"/>
      <c r="AF78" s="135"/>
      <c r="AG78" s="135"/>
      <c r="AH78" s="135"/>
      <c r="AI78" s="135"/>
      <c r="AJ78" s="87">
        <f t="shared" si="3"/>
        <v>0</v>
      </c>
      <c r="AK78" s="71">
        <f t="shared" si="2"/>
        <v>25</v>
      </c>
      <c r="AL78" s="53">
        <v>2.08</v>
      </c>
    </row>
    <row r="79" spans="1:38" ht="15.75">
      <c r="A79" s="5" t="s">
        <v>142</v>
      </c>
      <c r="B79" s="6" t="s">
        <v>143</v>
      </c>
      <c r="C79" s="59">
        <v>39265</v>
      </c>
      <c r="D79" s="179"/>
      <c r="E79" s="179">
        <v>25</v>
      </c>
      <c r="F79" s="135">
        <v>1</v>
      </c>
      <c r="G79" s="136"/>
      <c r="H79" s="185"/>
      <c r="I79" s="137"/>
      <c r="J79" s="137"/>
      <c r="K79" s="135"/>
      <c r="L79" s="134"/>
      <c r="M79" s="135"/>
      <c r="N79" s="135"/>
      <c r="O79" s="135"/>
      <c r="P79" s="137"/>
      <c r="Q79" s="136"/>
      <c r="R79" s="185"/>
      <c r="S79" s="135"/>
      <c r="T79" s="135"/>
      <c r="U79" s="135"/>
      <c r="V79" s="135"/>
      <c r="W79" s="137"/>
      <c r="X79" s="137"/>
      <c r="Y79" s="135">
        <v>1</v>
      </c>
      <c r="Z79" s="135"/>
      <c r="AA79" s="135"/>
      <c r="AB79" s="135"/>
      <c r="AC79" s="135"/>
      <c r="AD79" s="137"/>
      <c r="AE79" s="137"/>
      <c r="AF79" s="135"/>
      <c r="AG79" s="135"/>
      <c r="AH79" s="135"/>
      <c r="AI79" s="135"/>
      <c r="AJ79" s="87">
        <f t="shared" si="3"/>
        <v>2</v>
      </c>
      <c r="AK79" s="71">
        <f t="shared" si="2"/>
        <v>23</v>
      </c>
      <c r="AL79" s="53">
        <v>2.08</v>
      </c>
    </row>
    <row r="80" spans="1:38" ht="15.75">
      <c r="A80" s="5" t="s">
        <v>144</v>
      </c>
      <c r="B80" s="6" t="s">
        <v>145</v>
      </c>
      <c r="C80" s="59">
        <v>39237</v>
      </c>
      <c r="D80" s="179"/>
      <c r="E80" s="179">
        <v>12.5</v>
      </c>
      <c r="F80" s="135"/>
      <c r="G80" s="136"/>
      <c r="H80" s="185"/>
      <c r="I80" s="137"/>
      <c r="J80" s="137"/>
      <c r="K80" s="135"/>
      <c r="L80" s="134"/>
      <c r="M80" s="135"/>
      <c r="N80" s="135"/>
      <c r="O80" s="135"/>
      <c r="P80" s="137"/>
      <c r="Q80" s="136"/>
      <c r="R80" s="185"/>
      <c r="S80" s="135"/>
      <c r="T80" s="135"/>
      <c r="U80" s="135"/>
      <c r="V80" s="135"/>
      <c r="W80" s="137"/>
      <c r="X80" s="137"/>
      <c r="Y80" s="135"/>
      <c r="Z80" s="135"/>
      <c r="AA80" s="135"/>
      <c r="AB80" s="135"/>
      <c r="AC80" s="135"/>
      <c r="AD80" s="137"/>
      <c r="AE80" s="137"/>
      <c r="AF80" s="135"/>
      <c r="AG80" s="135"/>
      <c r="AH80" s="135"/>
      <c r="AI80" s="135"/>
      <c r="AJ80" s="87">
        <f t="shared" si="3"/>
        <v>0</v>
      </c>
      <c r="AK80" s="71">
        <f t="shared" si="2"/>
        <v>12.5</v>
      </c>
      <c r="AL80" s="53">
        <v>2.08</v>
      </c>
    </row>
    <row r="81" spans="1:38" ht="15.75">
      <c r="A81" s="13" t="s">
        <v>146</v>
      </c>
      <c r="B81" s="14" t="s">
        <v>88</v>
      </c>
      <c r="C81" s="59">
        <v>40182</v>
      </c>
      <c r="D81" s="179"/>
      <c r="E81" s="179">
        <v>25</v>
      </c>
      <c r="F81" s="140"/>
      <c r="G81" s="141"/>
      <c r="H81" s="186"/>
      <c r="I81" s="142"/>
      <c r="J81" s="142"/>
      <c r="K81" s="140"/>
      <c r="L81" s="143"/>
      <c r="M81" s="140"/>
      <c r="N81" s="140"/>
      <c r="O81" s="140"/>
      <c r="P81" s="142"/>
      <c r="Q81" s="141"/>
      <c r="R81" s="186"/>
      <c r="S81" s="140"/>
      <c r="T81" s="140">
        <v>1</v>
      </c>
      <c r="U81" s="140">
        <v>1</v>
      </c>
      <c r="V81" s="140">
        <v>1</v>
      </c>
      <c r="W81" s="142"/>
      <c r="X81" s="142"/>
      <c r="Y81" s="140">
        <v>1</v>
      </c>
      <c r="Z81" s="140">
        <v>1</v>
      </c>
      <c r="AA81" s="140">
        <v>1</v>
      </c>
      <c r="AB81" s="140">
        <v>1</v>
      </c>
      <c r="AC81" s="140">
        <v>1</v>
      </c>
      <c r="AD81" s="142"/>
      <c r="AE81" s="142"/>
      <c r="AF81" s="140"/>
      <c r="AG81" s="140"/>
      <c r="AH81" s="140"/>
      <c r="AI81" s="140"/>
      <c r="AJ81" s="87">
        <f t="shared" si="3"/>
        <v>8</v>
      </c>
      <c r="AK81" s="71">
        <f t="shared" si="2"/>
        <v>17</v>
      </c>
      <c r="AL81" s="53">
        <v>2.08</v>
      </c>
    </row>
    <row r="82" spans="1:38" ht="15.75">
      <c r="A82" s="18" t="s">
        <v>147</v>
      </c>
      <c r="B82" s="19" t="s">
        <v>102</v>
      </c>
      <c r="C82" s="59">
        <v>39391</v>
      </c>
      <c r="D82" s="179"/>
      <c r="E82" s="179">
        <v>25</v>
      </c>
      <c r="F82" s="140"/>
      <c r="G82" s="141"/>
      <c r="H82" s="186"/>
      <c r="I82" s="142"/>
      <c r="J82" s="142"/>
      <c r="K82" s="140"/>
      <c r="L82" s="143"/>
      <c r="M82" s="140"/>
      <c r="N82" s="140"/>
      <c r="O82" s="140"/>
      <c r="P82" s="142"/>
      <c r="Q82" s="141"/>
      <c r="R82" s="186"/>
      <c r="S82" s="140"/>
      <c r="T82" s="140"/>
      <c r="U82" s="140"/>
      <c r="V82" s="140"/>
      <c r="W82" s="142"/>
      <c r="X82" s="142"/>
      <c r="Y82" s="140"/>
      <c r="Z82" s="140"/>
      <c r="AA82" s="140"/>
      <c r="AB82" s="140"/>
      <c r="AC82" s="140"/>
      <c r="AD82" s="142"/>
      <c r="AE82" s="142"/>
      <c r="AF82" s="140"/>
      <c r="AG82" s="140"/>
      <c r="AH82" s="140"/>
      <c r="AI82" s="140"/>
      <c r="AJ82" s="87">
        <f t="shared" si="3"/>
        <v>0</v>
      </c>
      <c r="AK82" s="71">
        <f t="shared" si="2"/>
        <v>25</v>
      </c>
      <c r="AL82" s="53">
        <v>2.08</v>
      </c>
    </row>
    <row r="83" spans="1:38" ht="15.75">
      <c r="A83" s="13" t="s">
        <v>150</v>
      </c>
      <c r="B83" s="14" t="s">
        <v>151</v>
      </c>
      <c r="C83" s="59">
        <v>40504</v>
      </c>
      <c r="D83" s="179"/>
      <c r="E83" s="179">
        <v>14</v>
      </c>
      <c r="F83" s="140"/>
      <c r="G83" s="141"/>
      <c r="H83" s="186"/>
      <c r="I83" s="142"/>
      <c r="J83" s="142"/>
      <c r="K83" s="140"/>
      <c r="L83" s="143"/>
      <c r="M83" s="140"/>
      <c r="N83" s="140"/>
      <c r="O83" s="140"/>
      <c r="P83" s="142"/>
      <c r="Q83" s="141"/>
      <c r="R83" s="186"/>
      <c r="S83" s="140"/>
      <c r="T83" s="140"/>
      <c r="U83" s="140"/>
      <c r="V83" s="140"/>
      <c r="W83" s="142"/>
      <c r="X83" s="142"/>
      <c r="Y83" s="140"/>
      <c r="Z83" s="140"/>
      <c r="AA83" s="140"/>
      <c r="AB83" s="140"/>
      <c r="AC83" s="140"/>
      <c r="AD83" s="142"/>
      <c r="AE83" s="142"/>
      <c r="AF83" s="140"/>
      <c r="AG83" s="140"/>
      <c r="AH83" s="140"/>
      <c r="AI83" s="140"/>
      <c r="AJ83" s="87">
        <f t="shared" si="3"/>
        <v>0</v>
      </c>
      <c r="AK83" s="71">
        <f t="shared" si="2"/>
        <v>14</v>
      </c>
      <c r="AL83" s="53">
        <v>2.08</v>
      </c>
    </row>
    <row r="84" spans="1:38" ht="15.75">
      <c r="A84" s="13" t="s">
        <v>152</v>
      </c>
      <c r="B84" s="14" t="s">
        <v>28</v>
      </c>
      <c r="C84" s="59">
        <v>38020</v>
      </c>
      <c r="D84" s="179"/>
      <c r="E84" s="179">
        <v>25</v>
      </c>
      <c r="F84" s="140"/>
      <c r="G84" s="141"/>
      <c r="H84" s="186"/>
      <c r="I84" s="142"/>
      <c r="J84" s="142"/>
      <c r="K84" s="140"/>
      <c r="L84" s="143"/>
      <c r="M84" s="140"/>
      <c r="N84" s="140"/>
      <c r="O84" s="140"/>
      <c r="P84" s="142"/>
      <c r="Q84" s="141"/>
      <c r="R84" s="186"/>
      <c r="S84" s="140"/>
      <c r="T84" s="140"/>
      <c r="U84" s="140"/>
      <c r="V84" s="140"/>
      <c r="W84" s="142"/>
      <c r="X84" s="142"/>
      <c r="Y84" s="140"/>
      <c r="Z84" s="140"/>
      <c r="AA84" s="140">
        <v>1</v>
      </c>
      <c r="AB84" s="140">
        <v>1</v>
      </c>
      <c r="AC84" s="140"/>
      <c r="AD84" s="142"/>
      <c r="AE84" s="142"/>
      <c r="AF84" s="140">
        <v>1</v>
      </c>
      <c r="AG84" s="140"/>
      <c r="AH84" s="140"/>
      <c r="AI84" s="140"/>
      <c r="AJ84" s="87">
        <f t="shared" si="3"/>
        <v>3</v>
      </c>
      <c r="AK84" s="71">
        <f t="shared" si="2"/>
        <v>22</v>
      </c>
      <c r="AL84" s="53">
        <v>2.08</v>
      </c>
    </row>
    <row r="85" spans="1:38" ht="15.75">
      <c r="A85" s="13" t="s">
        <v>154</v>
      </c>
      <c r="B85" s="14" t="s">
        <v>155</v>
      </c>
      <c r="C85" s="59">
        <v>40232</v>
      </c>
      <c r="D85" s="179"/>
      <c r="E85" s="179">
        <v>25</v>
      </c>
      <c r="F85" s="140"/>
      <c r="G85" s="141"/>
      <c r="H85" s="186"/>
      <c r="I85" s="142"/>
      <c r="J85" s="142"/>
      <c r="K85" s="140"/>
      <c r="L85" s="143"/>
      <c r="M85" s="140"/>
      <c r="N85" s="140"/>
      <c r="O85" s="140"/>
      <c r="P85" s="142"/>
      <c r="Q85" s="141"/>
      <c r="R85" s="186"/>
      <c r="S85" s="140"/>
      <c r="T85" s="140"/>
      <c r="U85" s="140"/>
      <c r="V85" s="140"/>
      <c r="W85" s="142"/>
      <c r="X85" s="142"/>
      <c r="Y85" s="140"/>
      <c r="Z85" s="140"/>
      <c r="AA85" s="140"/>
      <c r="AB85" s="140"/>
      <c r="AC85" s="140"/>
      <c r="AD85" s="142"/>
      <c r="AE85" s="142"/>
      <c r="AF85" s="140"/>
      <c r="AG85" s="140"/>
      <c r="AH85" s="140"/>
      <c r="AI85" s="140"/>
      <c r="AJ85" s="87">
        <f t="shared" si="3"/>
        <v>0</v>
      </c>
      <c r="AK85" s="71">
        <f t="shared" si="2"/>
        <v>25</v>
      </c>
      <c r="AL85" s="53">
        <v>2.08</v>
      </c>
    </row>
    <row r="86" spans="1:38" ht="15.75">
      <c r="A86" s="13" t="s">
        <v>158</v>
      </c>
      <c r="B86" s="14" t="s">
        <v>159</v>
      </c>
      <c r="C86" s="59">
        <v>39706</v>
      </c>
      <c r="D86" s="179"/>
      <c r="E86" s="179">
        <v>25</v>
      </c>
      <c r="F86" s="140"/>
      <c r="G86" s="141"/>
      <c r="H86" s="186"/>
      <c r="I86" s="142"/>
      <c r="J86" s="142"/>
      <c r="K86" s="140"/>
      <c r="L86" s="143"/>
      <c r="M86" s="140"/>
      <c r="N86" s="140"/>
      <c r="O86" s="140"/>
      <c r="P86" s="142"/>
      <c r="Q86" s="141"/>
      <c r="R86" s="186"/>
      <c r="S86" s="140"/>
      <c r="T86" s="140"/>
      <c r="U86" s="140"/>
      <c r="V86" s="140"/>
      <c r="W86" s="142"/>
      <c r="X86" s="142"/>
      <c r="Y86" s="140"/>
      <c r="Z86" s="140"/>
      <c r="AA86" s="140"/>
      <c r="AB86" s="140"/>
      <c r="AC86" s="140"/>
      <c r="AD86" s="142"/>
      <c r="AE86" s="142"/>
      <c r="AF86" s="140"/>
      <c r="AG86" s="140"/>
      <c r="AH86" s="140"/>
      <c r="AI86" s="140"/>
      <c r="AJ86" s="87">
        <f t="shared" si="3"/>
        <v>0</v>
      </c>
      <c r="AK86" s="71">
        <f t="shared" si="2"/>
        <v>25</v>
      </c>
      <c r="AL86" s="53">
        <v>2.08</v>
      </c>
    </row>
    <row r="87" spans="1:38" ht="15.75">
      <c r="A87" s="13" t="s">
        <v>160</v>
      </c>
      <c r="B87" s="14" t="s">
        <v>122</v>
      </c>
      <c r="C87" s="59">
        <v>40634</v>
      </c>
      <c r="D87" s="179"/>
      <c r="E87" s="179">
        <v>0</v>
      </c>
      <c r="F87" s="140"/>
      <c r="G87" s="141"/>
      <c r="H87" s="186"/>
      <c r="I87" s="142"/>
      <c r="J87" s="142"/>
      <c r="K87" s="140"/>
      <c r="L87" s="143"/>
      <c r="M87" s="140"/>
      <c r="N87" s="140"/>
      <c r="O87" s="140"/>
      <c r="P87" s="142"/>
      <c r="Q87" s="141"/>
      <c r="R87" s="186"/>
      <c r="S87" s="140"/>
      <c r="T87" s="140"/>
      <c r="U87" s="140"/>
      <c r="V87" s="140"/>
      <c r="W87" s="142"/>
      <c r="X87" s="142"/>
      <c r="Y87" s="140"/>
      <c r="Z87" s="140"/>
      <c r="AA87" s="140"/>
      <c r="AB87" s="140"/>
      <c r="AC87" s="140"/>
      <c r="AD87" s="142"/>
      <c r="AE87" s="142"/>
      <c r="AF87" s="140"/>
      <c r="AG87" s="140"/>
      <c r="AH87" s="140"/>
      <c r="AI87" s="140"/>
      <c r="AJ87" s="87">
        <f t="shared" si="3"/>
        <v>0</v>
      </c>
      <c r="AK87" s="71">
        <f t="shared" si="2"/>
        <v>0</v>
      </c>
      <c r="AL87" s="53">
        <v>2.08</v>
      </c>
    </row>
    <row r="88" spans="1:38" ht="15.75">
      <c r="A88" s="13" t="s">
        <v>162</v>
      </c>
      <c r="B88" s="14" t="s">
        <v>163</v>
      </c>
      <c r="C88" s="59">
        <v>36207</v>
      </c>
      <c r="D88" s="179"/>
      <c r="E88" s="179">
        <v>25</v>
      </c>
      <c r="F88" s="140"/>
      <c r="G88" s="141"/>
      <c r="H88" s="186"/>
      <c r="I88" s="142"/>
      <c r="J88" s="142"/>
      <c r="K88" s="140"/>
      <c r="L88" s="143"/>
      <c r="M88" s="140"/>
      <c r="N88" s="140"/>
      <c r="O88" s="140"/>
      <c r="P88" s="142"/>
      <c r="Q88" s="141"/>
      <c r="R88" s="186"/>
      <c r="S88" s="140">
        <v>1</v>
      </c>
      <c r="T88" s="140">
        <v>1</v>
      </c>
      <c r="U88" s="140">
        <v>1</v>
      </c>
      <c r="V88" s="140">
        <v>1</v>
      </c>
      <c r="W88" s="142"/>
      <c r="X88" s="142"/>
      <c r="Y88" s="140"/>
      <c r="Z88" s="140"/>
      <c r="AA88" s="140">
        <v>1</v>
      </c>
      <c r="AB88" s="140"/>
      <c r="AC88" s="140"/>
      <c r="AD88" s="142"/>
      <c r="AE88" s="142"/>
      <c r="AF88" s="140"/>
      <c r="AG88" s="140"/>
      <c r="AH88" s="140"/>
      <c r="AI88" s="140"/>
      <c r="AJ88" s="87">
        <f t="shared" si="3"/>
        <v>5</v>
      </c>
      <c r="AK88" s="71">
        <f t="shared" si="2"/>
        <v>20</v>
      </c>
      <c r="AL88" s="53">
        <v>2.08</v>
      </c>
    </row>
    <row r="89" spans="1:38" ht="15.75">
      <c r="A89" s="18" t="s">
        <v>164</v>
      </c>
      <c r="B89" s="19" t="s">
        <v>52</v>
      </c>
      <c r="C89" s="59">
        <v>39244</v>
      </c>
      <c r="D89" s="179"/>
      <c r="E89" s="179">
        <v>25</v>
      </c>
      <c r="F89" s="140"/>
      <c r="G89" s="141"/>
      <c r="H89" s="186"/>
      <c r="I89" s="142"/>
      <c r="J89" s="142"/>
      <c r="K89" s="140"/>
      <c r="L89" s="143"/>
      <c r="M89" s="140"/>
      <c r="N89" s="140"/>
      <c r="O89" s="140"/>
      <c r="P89" s="142"/>
      <c r="Q89" s="141"/>
      <c r="R89" s="186"/>
      <c r="S89" s="140"/>
      <c r="T89" s="140"/>
      <c r="U89" s="140"/>
      <c r="V89" s="140"/>
      <c r="W89" s="142"/>
      <c r="X89" s="142"/>
      <c r="Y89" s="140"/>
      <c r="Z89" s="140"/>
      <c r="AA89" s="140"/>
      <c r="AB89" s="140"/>
      <c r="AC89" s="140"/>
      <c r="AD89" s="142"/>
      <c r="AE89" s="142"/>
      <c r="AF89" s="140"/>
      <c r="AG89" s="140"/>
      <c r="AH89" s="140"/>
      <c r="AI89" s="140"/>
      <c r="AJ89" s="87">
        <f t="shared" si="3"/>
        <v>0</v>
      </c>
      <c r="AK89" s="71">
        <f t="shared" si="2"/>
        <v>25</v>
      </c>
      <c r="AL89" s="53">
        <v>2.08</v>
      </c>
    </row>
    <row r="90" spans="1:38" ht="15.75">
      <c r="A90" s="13" t="s">
        <v>165</v>
      </c>
      <c r="B90" s="14" t="s">
        <v>166</v>
      </c>
      <c r="C90" s="59">
        <v>39391</v>
      </c>
      <c r="D90" s="179"/>
      <c r="E90" s="179">
        <v>25</v>
      </c>
      <c r="F90" s="140"/>
      <c r="G90" s="141"/>
      <c r="H90" s="186"/>
      <c r="I90" s="142"/>
      <c r="J90" s="142"/>
      <c r="K90" s="140"/>
      <c r="L90" s="143"/>
      <c r="M90" s="140"/>
      <c r="N90" s="140"/>
      <c r="O90" s="140"/>
      <c r="P90" s="142"/>
      <c r="Q90" s="141"/>
      <c r="R90" s="186"/>
      <c r="S90" s="140"/>
      <c r="T90" s="140"/>
      <c r="U90" s="140"/>
      <c r="V90" s="140"/>
      <c r="W90" s="142"/>
      <c r="X90" s="142"/>
      <c r="Y90" s="140"/>
      <c r="Z90" s="140"/>
      <c r="AA90" s="140"/>
      <c r="AB90" s="140"/>
      <c r="AC90" s="140"/>
      <c r="AD90" s="142"/>
      <c r="AE90" s="142"/>
      <c r="AF90" s="140"/>
      <c r="AG90" s="140"/>
      <c r="AH90" s="140"/>
      <c r="AI90" s="140"/>
      <c r="AJ90" s="87">
        <f t="shared" si="3"/>
        <v>0</v>
      </c>
      <c r="AK90" s="71">
        <f t="shared" si="2"/>
        <v>25</v>
      </c>
      <c r="AL90" s="53">
        <v>2.08</v>
      </c>
    </row>
    <row r="91" spans="1:38" ht="15.75">
      <c r="A91" s="13" t="s">
        <v>168</v>
      </c>
      <c r="B91" s="14" t="s">
        <v>169</v>
      </c>
      <c r="C91" s="59">
        <v>40330</v>
      </c>
      <c r="D91" s="179"/>
      <c r="E91" s="179">
        <v>25</v>
      </c>
      <c r="F91" s="140"/>
      <c r="G91" s="141"/>
      <c r="H91" s="186"/>
      <c r="I91" s="142"/>
      <c r="J91" s="142"/>
      <c r="K91" s="140"/>
      <c r="L91" s="143"/>
      <c r="M91" s="140"/>
      <c r="N91" s="140"/>
      <c r="O91" s="140"/>
      <c r="P91" s="142"/>
      <c r="Q91" s="141"/>
      <c r="R91" s="186"/>
      <c r="S91" s="140"/>
      <c r="T91" s="140"/>
      <c r="U91" s="140"/>
      <c r="V91" s="140"/>
      <c r="W91" s="142"/>
      <c r="X91" s="142"/>
      <c r="Y91" s="140">
        <v>1</v>
      </c>
      <c r="Z91" s="140"/>
      <c r="AA91" s="140"/>
      <c r="AB91" s="140"/>
      <c r="AC91" s="140"/>
      <c r="AD91" s="142"/>
      <c r="AE91" s="142"/>
      <c r="AF91" s="140"/>
      <c r="AG91" s="140"/>
      <c r="AH91" s="140"/>
      <c r="AI91" s="140"/>
      <c r="AJ91" s="87">
        <f t="shared" si="3"/>
        <v>1</v>
      </c>
      <c r="AK91" s="71">
        <f t="shared" si="2"/>
        <v>24</v>
      </c>
      <c r="AL91" s="53">
        <v>2.08</v>
      </c>
    </row>
    <row r="92" spans="1:38" ht="15.75">
      <c r="A92" s="13" t="s">
        <v>170</v>
      </c>
      <c r="B92" s="14" t="s">
        <v>122</v>
      </c>
      <c r="C92" s="59">
        <v>40148</v>
      </c>
      <c r="D92" s="179"/>
      <c r="E92" s="179">
        <v>25</v>
      </c>
      <c r="F92" s="140"/>
      <c r="G92" s="141"/>
      <c r="H92" s="186"/>
      <c r="I92" s="142"/>
      <c r="J92" s="142"/>
      <c r="K92" s="140"/>
      <c r="L92" s="143"/>
      <c r="M92" s="140"/>
      <c r="N92" s="140"/>
      <c r="O92" s="140"/>
      <c r="P92" s="142"/>
      <c r="Q92" s="141"/>
      <c r="R92" s="186"/>
      <c r="S92" s="140"/>
      <c r="T92" s="140"/>
      <c r="U92" s="140"/>
      <c r="V92" s="140"/>
      <c r="W92" s="142"/>
      <c r="X92" s="142"/>
      <c r="Y92" s="140"/>
      <c r="Z92" s="140"/>
      <c r="AA92" s="140"/>
      <c r="AB92" s="140"/>
      <c r="AC92" s="140"/>
      <c r="AD92" s="142"/>
      <c r="AE92" s="142"/>
      <c r="AF92" s="140"/>
      <c r="AG92" s="140"/>
      <c r="AH92" s="140"/>
      <c r="AI92" s="140"/>
      <c r="AJ92" s="87">
        <f t="shared" si="3"/>
        <v>0</v>
      </c>
      <c r="AK92" s="71">
        <f t="shared" si="2"/>
        <v>25</v>
      </c>
      <c r="AL92" s="53">
        <v>2.08</v>
      </c>
    </row>
    <row r="93" spans="1:38" ht="15.75">
      <c r="A93" s="13" t="s">
        <v>171</v>
      </c>
      <c r="B93" s="14" t="s">
        <v>172</v>
      </c>
      <c r="C93" s="59">
        <v>40462</v>
      </c>
      <c r="D93" s="179"/>
      <c r="E93" s="179">
        <v>17</v>
      </c>
      <c r="F93" s="140"/>
      <c r="G93" s="141"/>
      <c r="H93" s="186"/>
      <c r="I93" s="142"/>
      <c r="J93" s="142"/>
      <c r="K93" s="140"/>
      <c r="L93" s="143"/>
      <c r="M93" s="140"/>
      <c r="N93" s="140"/>
      <c r="O93" s="140"/>
      <c r="P93" s="142"/>
      <c r="Q93" s="141"/>
      <c r="R93" s="186"/>
      <c r="S93" s="140"/>
      <c r="T93" s="140"/>
      <c r="U93" s="140"/>
      <c r="V93" s="140"/>
      <c r="W93" s="142"/>
      <c r="X93" s="142"/>
      <c r="Y93" s="140"/>
      <c r="Z93" s="140"/>
      <c r="AA93" s="140"/>
      <c r="AB93" s="140"/>
      <c r="AC93" s="140"/>
      <c r="AD93" s="142"/>
      <c r="AE93" s="142"/>
      <c r="AF93" s="140"/>
      <c r="AG93" s="140">
        <v>0.5</v>
      </c>
      <c r="AH93" s="140"/>
      <c r="AI93" s="140"/>
      <c r="AJ93" s="87">
        <f t="shared" si="3"/>
        <v>0.5</v>
      </c>
      <c r="AK93" s="71">
        <f t="shared" si="2"/>
        <v>16.5</v>
      </c>
      <c r="AL93" s="53">
        <v>2.08</v>
      </c>
    </row>
    <row r="94" spans="1:38" ht="15.75">
      <c r="A94" s="13" t="s">
        <v>173</v>
      </c>
      <c r="B94" s="14" t="s">
        <v>174</v>
      </c>
      <c r="C94" s="59">
        <v>40323</v>
      </c>
      <c r="D94" s="179"/>
      <c r="E94" s="179">
        <v>25</v>
      </c>
      <c r="F94" s="140"/>
      <c r="G94" s="141"/>
      <c r="H94" s="186"/>
      <c r="I94" s="142"/>
      <c r="J94" s="142"/>
      <c r="K94" s="140"/>
      <c r="L94" s="143"/>
      <c r="M94" s="140"/>
      <c r="N94" s="140"/>
      <c r="O94" s="140"/>
      <c r="P94" s="142"/>
      <c r="Q94" s="141"/>
      <c r="R94" s="186"/>
      <c r="S94" s="140"/>
      <c r="T94" s="140"/>
      <c r="U94" s="140"/>
      <c r="V94" s="140"/>
      <c r="W94" s="142"/>
      <c r="X94" s="142"/>
      <c r="Y94" s="140"/>
      <c r="Z94" s="140"/>
      <c r="AA94" s="140"/>
      <c r="AB94" s="140"/>
      <c r="AC94" s="140"/>
      <c r="AD94" s="142"/>
      <c r="AE94" s="142"/>
      <c r="AF94" s="140"/>
      <c r="AG94" s="140"/>
      <c r="AH94" s="140"/>
      <c r="AI94" s="140"/>
      <c r="AJ94" s="87">
        <f t="shared" si="3"/>
        <v>0</v>
      </c>
      <c r="AK94" s="71">
        <f t="shared" si="2"/>
        <v>25</v>
      </c>
      <c r="AL94" s="53">
        <v>2.08</v>
      </c>
    </row>
    <row r="95" spans="1:38" ht="15.75">
      <c r="A95" s="18" t="s">
        <v>175</v>
      </c>
      <c r="B95" s="19" t="s">
        <v>6</v>
      </c>
      <c r="C95" s="59">
        <v>38642</v>
      </c>
      <c r="D95" s="179"/>
      <c r="E95" s="179">
        <v>25</v>
      </c>
      <c r="F95" s="140"/>
      <c r="G95" s="141"/>
      <c r="H95" s="186"/>
      <c r="I95" s="142"/>
      <c r="J95" s="142"/>
      <c r="K95" s="140"/>
      <c r="L95" s="143"/>
      <c r="M95" s="140"/>
      <c r="N95" s="140"/>
      <c r="O95" s="140"/>
      <c r="P95" s="142"/>
      <c r="Q95" s="141"/>
      <c r="R95" s="186"/>
      <c r="S95" s="140"/>
      <c r="T95" s="140"/>
      <c r="U95" s="140"/>
      <c r="V95" s="140"/>
      <c r="W95" s="142"/>
      <c r="X95" s="142"/>
      <c r="Y95" s="140"/>
      <c r="Z95" s="140"/>
      <c r="AA95" s="140"/>
      <c r="AB95" s="140"/>
      <c r="AC95" s="140"/>
      <c r="AD95" s="142"/>
      <c r="AE95" s="142"/>
      <c r="AF95" s="140"/>
      <c r="AG95" s="140"/>
      <c r="AH95" s="140"/>
      <c r="AI95" s="140"/>
      <c r="AJ95" s="87">
        <f t="shared" si="3"/>
        <v>0</v>
      </c>
      <c r="AK95" s="71">
        <f t="shared" si="2"/>
        <v>25</v>
      </c>
      <c r="AL95" s="53">
        <v>2.08</v>
      </c>
    </row>
    <row r="96" spans="1:38" ht="15.75">
      <c r="A96" s="13" t="s">
        <v>176</v>
      </c>
      <c r="B96" s="14" t="s">
        <v>149</v>
      </c>
      <c r="C96" s="59">
        <v>40553</v>
      </c>
      <c r="D96" s="179"/>
      <c r="E96" s="179">
        <v>11</v>
      </c>
      <c r="F96" s="140"/>
      <c r="G96" s="141"/>
      <c r="H96" s="186"/>
      <c r="I96" s="142"/>
      <c r="J96" s="142"/>
      <c r="K96" s="140"/>
      <c r="L96" s="143"/>
      <c r="M96" s="140"/>
      <c r="N96" s="140"/>
      <c r="O96" s="140"/>
      <c r="P96" s="142"/>
      <c r="Q96" s="141"/>
      <c r="R96" s="186"/>
      <c r="S96" s="140"/>
      <c r="T96" s="140"/>
      <c r="U96" s="140"/>
      <c r="V96" s="140"/>
      <c r="W96" s="142"/>
      <c r="X96" s="142"/>
      <c r="Y96" s="140"/>
      <c r="Z96" s="140"/>
      <c r="AA96" s="140"/>
      <c r="AB96" s="140"/>
      <c r="AC96" s="140"/>
      <c r="AD96" s="142"/>
      <c r="AE96" s="142"/>
      <c r="AF96" s="140"/>
      <c r="AG96" s="140"/>
      <c r="AH96" s="140"/>
      <c r="AI96" s="140"/>
      <c r="AJ96" s="87">
        <f t="shared" si="3"/>
        <v>0</v>
      </c>
      <c r="AK96" s="71">
        <f t="shared" si="2"/>
        <v>11</v>
      </c>
      <c r="AL96" s="53">
        <v>2.08</v>
      </c>
    </row>
    <row r="97" spans="1:38" ht="15.75">
      <c r="A97" s="13" t="s">
        <v>177</v>
      </c>
      <c r="B97" s="14" t="s">
        <v>178</v>
      </c>
      <c r="C97" s="59">
        <v>34015</v>
      </c>
      <c r="D97" s="179"/>
      <c r="E97" s="179">
        <v>25</v>
      </c>
      <c r="F97" s="140">
        <v>1</v>
      </c>
      <c r="G97" s="141"/>
      <c r="H97" s="186"/>
      <c r="I97" s="142"/>
      <c r="J97" s="142"/>
      <c r="K97" s="140"/>
      <c r="L97" s="143"/>
      <c r="M97" s="140"/>
      <c r="N97" s="140"/>
      <c r="O97" s="140"/>
      <c r="P97" s="142"/>
      <c r="Q97" s="141"/>
      <c r="R97" s="186"/>
      <c r="S97" s="140"/>
      <c r="T97" s="140"/>
      <c r="U97" s="140"/>
      <c r="V97" s="140"/>
      <c r="W97" s="142"/>
      <c r="X97" s="142"/>
      <c r="Y97" s="140"/>
      <c r="Z97" s="140"/>
      <c r="AA97" s="140"/>
      <c r="AB97" s="140"/>
      <c r="AC97" s="140"/>
      <c r="AD97" s="142"/>
      <c r="AE97" s="142"/>
      <c r="AF97" s="140">
        <v>1</v>
      </c>
      <c r="AG97" s="140"/>
      <c r="AH97" s="140"/>
      <c r="AI97" s="140"/>
      <c r="AJ97" s="87">
        <f t="shared" si="3"/>
        <v>2</v>
      </c>
      <c r="AK97" s="71">
        <f t="shared" si="2"/>
        <v>23</v>
      </c>
      <c r="AL97" s="53">
        <v>2.08</v>
      </c>
    </row>
    <row r="98" spans="1:38" ht="15.75">
      <c r="A98" s="13" t="s">
        <v>179</v>
      </c>
      <c r="B98" s="14" t="s">
        <v>180</v>
      </c>
      <c r="C98" s="59">
        <v>40347</v>
      </c>
      <c r="D98" s="179"/>
      <c r="E98" s="179">
        <v>24</v>
      </c>
      <c r="F98" s="140"/>
      <c r="G98" s="141"/>
      <c r="H98" s="186"/>
      <c r="I98" s="142"/>
      <c r="J98" s="142"/>
      <c r="K98" s="140"/>
      <c r="L98" s="143"/>
      <c r="M98" s="140"/>
      <c r="N98" s="140"/>
      <c r="O98" s="140"/>
      <c r="P98" s="142"/>
      <c r="Q98" s="141"/>
      <c r="R98" s="186"/>
      <c r="S98" s="140"/>
      <c r="T98" s="140"/>
      <c r="U98" s="140"/>
      <c r="V98" s="140"/>
      <c r="W98" s="142"/>
      <c r="X98" s="142"/>
      <c r="Y98" s="140"/>
      <c r="Z98" s="140"/>
      <c r="AA98" s="140"/>
      <c r="AB98" s="140"/>
      <c r="AC98" s="140"/>
      <c r="AD98" s="142"/>
      <c r="AE98" s="142"/>
      <c r="AF98" s="140"/>
      <c r="AG98" s="140"/>
      <c r="AH98" s="140"/>
      <c r="AI98" s="140"/>
      <c r="AJ98" s="87">
        <f t="shared" si="3"/>
        <v>0</v>
      </c>
      <c r="AK98" s="71">
        <f t="shared" si="2"/>
        <v>24</v>
      </c>
      <c r="AL98" s="53">
        <v>2.08</v>
      </c>
    </row>
    <row r="99" spans="1:38" ht="15.75">
      <c r="A99" s="13" t="s">
        <v>182</v>
      </c>
      <c r="B99" s="14" t="s">
        <v>125</v>
      </c>
      <c r="C99" s="59">
        <v>40196</v>
      </c>
      <c r="D99" s="179"/>
      <c r="E99" s="179">
        <v>25</v>
      </c>
      <c r="F99" s="140"/>
      <c r="G99" s="141"/>
      <c r="H99" s="186"/>
      <c r="I99" s="142"/>
      <c r="J99" s="142"/>
      <c r="K99" s="140"/>
      <c r="L99" s="143"/>
      <c r="M99" s="140"/>
      <c r="N99" s="140"/>
      <c r="O99" s="140"/>
      <c r="P99" s="142"/>
      <c r="Q99" s="141"/>
      <c r="R99" s="186"/>
      <c r="S99" s="140"/>
      <c r="T99" s="140"/>
      <c r="U99" s="140"/>
      <c r="V99" s="140"/>
      <c r="W99" s="142"/>
      <c r="X99" s="142"/>
      <c r="Y99" s="140"/>
      <c r="Z99" s="140"/>
      <c r="AA99" s="140"/>
      <c r="AB99" s="140"/>
      <c r="AC99" s="140"/>
      <c r="AD99" s="142"/>
      <c r="AE99" s="142"/>
      <c r="AF99" s="140">
        <v>1</v>
      </c>
      <c r="AG99" s="140">
        <v>1</v>
      </c>
      <c r="AH99" s="140">
        <v>1</v>
      </c>
      <c r="AI99" s="140">
        <v>1</v>
      </c>
      <c r="AJ99" s="87">
        <f t="shared" si="3"/>
        <v>4</v>
      </c>
      <c r="AK99" s="71">
        <f t="shared" si="2"/>
        <v>21</v>
      </c>
      <c r="AL99" s="53">
        <v>2.08</v>
      </c>
    </row>
    <row r="100" spans="1:38" ht="16.5" thickBot="1">
      <c r="A100" s="12" t="s">
        <v>183</v>
      </c>
      <c r="B100" s="7" t="s">
        <v>184</v>
      </c>
      <c r="C100" s="60">
        <v>40042</v>
      </c>
      <c r="D100" s="40"/>
      <c r="E100" s="180">
        <v>25</v>
      </c>
      <c r="F100" s="144"/>
      <c r="G100" s="145"/>
      <c r="H100" s="187"/>
      <c r="I100" s="146"/>
      <c r="J100" s="146"/>
      <c r="K100" s="144"/>
      <c r="L100" s="147"/>
      <c r="M100" s="144"/>
      <c r="N100" s="144"/>
      <c r="O100" s="144"/>
      <c r="P100" s="146"/>
      <c r="Q100" s="145"/>
      <c r="R100" s="187"/>
      <c r="S100" s="144"/>
      <c r="T100" s="144"/>
      <c r="U100" s="144"/>
      <c r="V100" s="144"/>
      <c r="W100" s="146"/>
      <c r="X100" s="146"/>
      <c r="Y100" s="144"/>
      <c r="Z100" s="144"/>
      <c r="AA100" s="144"/>
      <c r="AB100" s="144"/>
      <c r="AC100" s="144"/>
      <c r="AD100" s="146"/>
      <c r="AE100" s="146"/>
      <c r="AF100" s="144"/>
      <c r="AG100" s="144"/>
      <c r="AH100" s="144"/>
      <c r="AI100" s="144"/>
      <c r="AJ100" s="97">
        <f t="shared" si="3"/>
        <v>0</v>
      </c>
      <c r="AK100" s="71">
        <f t="shared" si="2"/>
        <v>25</v>
      </c>
      <c r="AL100" s="54">
        <v>2.08</v>
      </c>
    </row>
  </sheetData>
  <mergeCells count="1">
    <mergeCell ref="A1:AL1"/>
  </mergeCells>
  <pageMargins left="0.11811023622047245" right="0.11811023622047245" top="0.15748031496062992" bottom="0.15748031496062992" header="0.31496062992125984" footer="0.31496062992125984"/>
  <pageSetup paperSize="9" orientation="landscape" horizontalDpi="4294967293" verticalDpi="0" r:id="rId1"/>
  <ignoredErrors>
    <ignoredError sqref="AJ8:AJ10 AJ11:AJ98 AJ99:AJ100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L105"/>
  <sheetViews>
    <sheetView showGridLines="0" workbookViewId="0">
      <selection activeCell="AK8" sqref="AK8"/>
    </sheetView>
  </sheetViews>
  <sheetFormatPr baseColWidth="10" defaultRowHeight="15"/>
  <cols>
    <col min="1" max="1" width="15.42578125" style="1" customWidth="1"/>
    <col min="2" max="2" width="14" customWidth="1"/>
    <col min="3" max="3" width="13.28515625" style="34" bestFit="1" customWidth="1"/>
    <col min="4" max="4" width="11.28515625" style="34" bestFit="1" customWidth="1"/>
    <col min="5" max="5" width="3.140625" style="33" customWidth="1"/>
    <col min="6" max="35" width="3.140625" customWidth="1"/>
    <col min="36" max="36" width="6" bestFit="1" customWidth="1"/>
    <col min="37" max="37" width="10.140625" bestFit="1" customWidth="1"/>
    <col min="38" max="38" width="12.42578125" bestFit="1" customWidth="1"/>
  </cols>
  <sheetData>
    <row r="1" spans="1:38" ht="20.100000000000001" customHeight="1">
      <c r="A1" s="207" t="s">
        <v>197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  <c r="AJ1" s="209"/>
      <c r="AK1" s="209"/>
      <c r="AL1" s="209"/>
    </row>
    <row r="2" spans="1:38" ht="12" customHeight="1">
      <c r="A2" s="16" t="s">
        <v>185</v>
      </c>
      <c r="B2" s="4"/>
      <c r="C2" s="31"/>
      <c r="D2" s="31"/>
      <c r="E2" s="31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3"/>
    </row>
    <row r="3" spans="1:38" ht="12" customHeight="1">
      <c r="A3" s="17" t="s">
        <v>186</v>
      </c>
      <c r="B3" s="4"/>
      <c r="C3" s="31"/>
      <c r="D3" s="31"/>
      <c r="E3" s="31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3"/>
      <c r="AK3" s="216"/>
    </row>
    <row r="4" spans="1:38" ht="12" customHeight="1">
      <c r="A4" s="29" t="s">
        <v>190</v>
      </c>
      <c r="B4" s="4"/>
      <c r="C4" s="31"/>
      <c r="D4" s="31"/>
      <c r="E4" s="31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3"/>
    </row>
    <row r="5" spans="1:38" ht="12" customHeight="1">
      <c r="A5" s="215"/>
      <c r="B5" s="198"/>
      <c r="C5" s="197"/>
      <c r="D5" s="197"/>
      <c r="E5" s="197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198"/>
      <c r="Q5" s="198"/>
      <c r="R5" s="198"/>
      <c r="S5" s="198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8"/>
      <c r="AH5" s="198"/>
      <c r="AI5" s="198"/>
      <c r="AJ5" s="3"/>
    </row>
    <row r="6" spans="1:38" ht="38.25" customHeight="1" thickBot="1">
      <c r="A6" s="11"/>
      <c r="B6" s="30"/>
      <c r="C6" s="32"/>
      <c r="D6" s="32"/>
      <c r="E6" s="43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194" t="s">
        <v>201</v>
      </c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8" s="25" customFormat="1" ht="39" thickBot="1">
      <c r="A7" s="36" t="s">
        <v>194</v>
      </c>
      <c r="B7" s="37" t="s">
        <v>195</v>
      </c>
      <c r="C7" s="58" t="s">
        <v>192</v>
      </c>
      <c r="D7" s="57" t="s">
        <v>207</v>
      </c>
      <c r="E7" s="23">
        <v>1</v>
      </c>
      <c r="F7" s="118">
        <v>2</v>
      </c>
      <c r="G7" s="118">
        <v>3</v>
      </c>
      <c r="H7" s="116">
        <v>4</v>
      </c>
      <c r="I7" s="116">
        <v>5</v>
      </c>
      <c r="J7" s="116">
        <v>6</v>
      </c>
      <c r="K7" s="116">
        <v>7</v>
      </c>
      <c r="L7" s="116">
        <v>8</v>
      </c>
      <c r="M7" s="118">
        <v>9</v>
      </c>
      <c r="N7" s="121">
        <v>10</v>
      </c>
      <c r="O7" s="120">
        <v>11</v>
      </c>
      <c r="P7" s="116">
        <v>12</v>
      </c>
      <c r="Q7" s="116">
        <v>13</v>
      </c>
      <c r="R7" s="117">
        <v>14</v>
      </c>
      <c r="S7" s="116">
        <v>15</v>
      </c>
      <c r="T7" s="118">
        <v>16</v>
      </c>
      <c r="U7" s="118">
        <v>17</v>
      </c>
      <c r="V7" s="116">
        <v>18</v>
      </c>
      <c r="W7" s="116">
        <v>19</v>
      </c>
      <c r="X7" s="116">
        <v>20</v>
      </c>
      <c r="Y7" s="116">
        <v>21</v>
      </c>
      <c r="Z7" s="116">
        <v>22</v>
      </c>
      <c r="AA7" s="118">
        <v>23</v>
      </c>
      <c r="AB7" s="118">
        <v>24</v>
      </c>
      <c r="AC7" s="116">
        <v>25</v>
      </c>
      <c r="AD7" s="116">
        <v>26</v>
      </c>
      <c r="AE7" s="116">
        <v>27</v>
      </c>
      <c r="AF7" s="116">
        <v>28</v>
      </c>
      <c r="AG7" s="116">
        <v>29</v>
      </c>
      <c r="AH7" s="118">
        <v>30</v>
      </c>
      <c r="AI7" s="123">
        <v>31</v>
      </c>
      <c r="AJ7" s="24" t="s">
        <v>4</v>
      </c>
      <c r="AK7" s="66" t="s">
        <v>210</v>
      </c>
      <c r="AL7" s="26" t="s">
        <v>187</v>
      </c>
    </row>
    <row r="8" spans="1:38" ht="16.5" thickBot="1">
      <c r="A8" s="8" t="s">
        <v>5</v>
      </c>
      <c r="B8" s="9" t="s">
        <v>6</v>
      </c>
      <c r="C8" s="59">
        <v>27509</v>
      </c>
      <c r="D8" s="39"/>
      <c r="E8" s="85"/>
      <c r="F8" s="132"/>
      <c r="G8" s="132"/>
      <c r="H8" s="129"/>
      <c r="I8" s="129"/>
      <c r="J8" s="129"/>
      <c r="K8" s="129"/>
      <c r="L8" s="129"/>
      <c r="M8" s="132"/>
      <c r="N8" s="132"/>
      <c r="O8" s="129"/>
      <c r="P8" s="129"/>
      <c r="Q8" s="129"/>
      <c r="R8" s="133"/>
      <c r="S8" s="129"/>
      <c r="T8" s="132"/>
      <c r="U8" s="132"/>
      <c r="V8" s="129"/>
      <c r="W8" s="129"/>
      <c r="X8" s="129"/>
      <c r="Y8" s="129"/>
      <c r="Z8" s="129"/>
      <c r="AA8" s="132"/>
      <c r="AB8" s="132"/>
      <c r="AC8" s="129"/>
      <c r="AD8" s="129"/>
      <c r="AE8" s="129"/>
      <c r="AF8" s="129"/>
      <c r="AG8" s="129"/>
      <c r="AH8" s="132"/>
      <c r="AI8" s="172"/>
      <c r="AJ8" s="70">
        <f>SUM(E8:AI8)</f>
        <v>0</v>
      </c>
      <c r="AK8" s="71"/>
      <c r="AL8" s="52">
        <f>Juin!AL8+2.08</f>
        <v>4.16</v>
      </c>
    </row>
    <row r="9" spans="1:38" ht="16.5" thickBot="1">
      <c r="A9" s="5" t="s">
        <v>7</v>
      </c>
      <c r="B9" s="6" t="s">
        <v>8</v>
      </c>
      <c r="C9" s="59">
        <v>29346</v>
      </c>
      <c r="D9" s="39"/>
      <c r="E9" s="86"/>
      <c r="F9" s="137"/>
      <c r="G9" s="137"/>
      <c r="H9" s="135"/>
      <c r="I9" s="135"/>
      <c r="J9" s="135"/>
      <c r="K9" s="135"/>
      <c r="L9" s="135"/>
      <c r="M9" s="137"/>
      <c r="N9" s="137"/>
      <c r="O9" s="135"/>
      <c r="P9" s="135"/>
      <c r="Q9" s="135"/>
      <c r="R9" s="136"/>
      <c r="S9" s="135"/>
      <c r="T9" s="137"/>
      <c r="U9" s="137"/>
      <c r="V9" s="135"/>
      <c r="W9" s="135"/>
      <c r="X9" s="135"/>
      <c r="Y9" s="135"/>
      <c r="Z9" s="135"/>
      <c r="AA9" s="137"/>
      <c r="AB9" s="137"/>
      <c r="AC9" s="135"/>
      <c r="AD9" s="135"/>
      <c r="AE9" s="135"/>
      <c r="AF9" s="135"/>
      <c r="AG9" s="135"/>
      <c r="AH9" s="137"/>
      <c r="AI9" s="173"/>
      <c r="AJ9" s="70">
        <f t="shared" ref="AJ9:AJ72" si="0">SUM(E9:AI9)</f>
        <v>0</v>
      </c>
      <c r="AK9" s="176"/>
      <c r="AL9" s="52">
        <f>Juin!AL9+2.08</f>
        <v>4.16</v>
      </c>
    </row>
    <row r="10" spans="1:38" ht="16.5" thickBot="1">
      <c r="A10" s="5" t="s">
        <v>9</v>
      </c>
      <c r="B10" s="6" t="s">
        <v>10</v>
      </c>
      <c r="C10" s="59">
        <v>35877</v>
      </c>
      <c r="D10" s="39"/>
      <c r="E10" s="86"/>
      <c r="F10" s="137"/>
      <c r="G10" s="137"/>
      <c r="H10" s="135"/>
      <c r="I10" s="135"/>
      <c r="J10" s="135"/>
      <c r="K10" s="135"/>
      <c r="L10" s="135"/>
      <c r="M10" s="137"/>
      <c r="N10" s="137"/>
      <c r="O10" s="135"/>
      <c r="P10" s="135"/>
      <c r="Q10" s="135"/>
      <c r="R10" s="136"/>
      <c r="S10" s="135"/>
      <c r="T10" s="137"/>
      <c r="U10" s="137"/>
      <c r="V10" s="135"/>
      <c r="W10" s="135"/>
      <c r="X10" s="135"/>
      <c r="Y10" s="135"/>
      <c r="Z10" s="135"/>
      <c r="AA10" s="137"/>
      <c r="AB10" s="137"/>
      <c r="AC10" s="135"/>
      <c r="AD10" s="135"/>
      <c r="AE10" s="135"/>
      <c r="AF10" s="135"/>
      <c r="AG10" s="135"/>
      <c r="AH10" s="137"/>
      <c r="AI10" s="173"/>
      <c r="AJ10" s="70">
        <f t="shared" si="0"/>
        <v>0</v>
      </c>
      <c r="AK10" s="176"/>
      <c r="AL10" s="52">
        <f>Juin!AL10+2.08</f>
        <v>4.16</v>
      </c>
    </row>
    <row r="11" spans="1:38" ht="16.5" thickBot="1">
      <c r="A11" s="5" t="s">
        <v>2</v>
      </c>
      <c r="B11" s="6" t="s">
        <v>3</v>
      </c>
      <c r="C11" s="59">
        <v>32916</v>
      </c>
      <c r="D11" s="39"/>
      <c r="E11" s="86"/>
      <c r="F11" s="137"/>
      <c r="G11" s="137"/>
      <c r="H11" s="135"/>
      <c r="I11" s="135"/>
      <c r="J11" s="135"/>
      <c r="K11" s="135"/>
      <c r="L11" s="135"/>
      <c r="M11" s="137"/>
      <c r="N11" s="137"/>
      <c r="O11" s="135"/>
      <c r="P11" s="135"/>
      <c r="Q11" s="135"/>
      <c r="R11" s="136"/>
      <c r="S11" s="135"/>
      <c r="T11" s="137"/>
      <c r="U11" s="137"/>
      <c r="V11" s="135"/>
      <c r="W11" s="135"/>
      <c r="X11" s="135"/>
      <c r="Y11" s="135"/>
      <c r="Z11" s="135"/>
      <c r="AA11" s="137"/>
      <c r="AB11" s="137"/>
      <c r="AC11" s="135"/>
      <c r="AD11" s="135"/>
      <c r="AE11" s="135"/>
      <c r="AF11" s="135"/>
      <c r="AG11" s="135"/>
      <c r="AH11" s="137"/>
      <c r="AI11" s="173"/>
      <c r="AJ11" s="70">
        <f t="shared" si="0"/>
        <v>0</v>
      </c>
      <c r="AK11" s="176"/>
      <c r="AL11" s="52">
        <f>Juin!AL11+2.08</f>
        <v>4.16</v>
      </c>
    </row>
    <row r="12" spans="1:38" ht="16.5" thickBot="1">
      <c r="A12" s="5" t="s">
        <v>11</v>
      </c>
      <c r="B12" s="6" t="s">
        <v>12</v>
      </c>
      <c r="C12" s="59">
        <v>29241</v>
      </c>
      <c r="D12" s="39"/>
      <c r="E12" s="86"/>
      <c r="F12" s="137"/>
      <c r="G12" s="137"/>
      <c r="H12" s="135"/>
      <c r="I12" s="135"/>
      <c r="J12" s="135"/>
      <c r="K12" s="135"/>
      <c r="L12" s="135"/>
      <c r="M12" s="137"/>
      <c r="N12" s="137"/>
      <c r="O12" s="135"/>
      <c r="P12" s="135"/>
      <c r="Q12" s="135"/>
      <c r="R12" s="136"/>
      <c r="S12" s="135"/>
      <c r="T12" s="137"/>
      <c r="U12" s="137"/>
      <c r="V12" s="135"/>
      <c r="W12" s="135"/>
      <c r="X12" s="135"/>
      <c r="Y12" s="135"/>
      <c r="Z12" s="135"/>
      <c r="AA12" s="137"/>
      <c r="AB12" s="137"/>
      <c r="AC12" s="135"/>
      <c r="AD12" s="135"/>
      <c r="AE12" s="135"/>
      <c r="AF12" s="135"/>
      <c r="AG12" s="135"/>
      <c r="AH12" s="137"/>
      <c r="AI12" s="173"/>
      <c r="AJ12" s="70">
        <f t="shared" si="0"/>
        <v>0</v>
      </c>
      <c r="AK12" s="176"/>
      <c r="AL12" s="52">
        <f>Juin!AL12+2.08</f>
        <v>4.16</v>
      </c>
    </row>
    <row r="13" spans="1:38" ht="16.5" thickBot="1">
      <c r="A13" s="5" t="s">
        <v>15</v>
      </c>
      <c r="B13" s="6" t="s">
        <v>16</v>
      </c>
      <c r="C13" s="59">
        <v>39524</v>
      </c>
      <c r="D13" s="39"/>
      <c r="E13" s="86"/>
      <c r="F13" s="137"/>
      <c r="G13" s="137"/>
      <c r="H13" s="135"/>
      <c r="I13" s="135"/>
      <c r="J13" s="135"/>
      <c r="K13" s="135"/>
      <c r="L13" s="135"/>
      <c r="M13" s="137"/>
      <c r="N13" s="137"/>
      <c r="O13" s="135"/>
      <c r="P13" s="135"/>
      <c r="Q13" s="135"/>
      <c r="R13" s="136"/>
      <c r="S13" s="135"/>
      <c r="T13" s="137"/>
      <c r="U13" s="137"/>
      <c r="V13" s="135"/>
      <c r="W13" s="135"/>
      <c r="X13" s="135"/>
      <c r="Y13" s="135"/>
      <c r="Z13" s="135"/>
      <c r="AA13" s="137"/>
      <c r="AB13" s="137"/>
      <c r="AC13" s="135"/>
      <c r="AD13" s="135"/>
      <c r="AE13" s="135"/>
      <c r="AF13" s="135"/>
      <c r="AG13" s="135"/>
      <c r="AH13" s="137"/>
      <c r="AI13" s="173"/>
      <c r="AJ13" s="70">
        <f t="shared" si="0"/>
        <v>0</v>
      </c>
      <c r="AK13" s="176"/>
      <c r="AL13" s="52">
        <f>Juin!AL13+2.08</f>
        <v>4.16</v>
      </c>
    </row>
    <row r="14" spans="1:38" ht="16.5" thickBot="1">
      <c r="A14" s="5" t="s">
        <v>17</v>
      </c>
      <c r="B14" s="6" t="s">
        <v>18</v>
      </c>
      <c r="C14" s="59">
        <v>39174</v>
      </c>
      <c r="D14" s="39"/>
      <c r="E14" s="86"/>
      <c r="F14" s="137"/>
      <c r="G14" s="137"/>
      <c r="H14" s="135"/>
      <c r="I14" s="135"/>
      <c r="J14" s="135"/>
      <c r="K14" s="135"/>
      <c r="L14" s="135"/>
      <c r="M14" s="137"/>
      <c r="N14" s="137"/>
      <c r="O14" s="135"/>
      <c r="P14" s="135"/>
      <c r="Q14" s="135"/>
      <c r="R14" s="136"/>
      <c r="S14" s="135"/>
      <c r="T14" s="137"/>
      <c r="U14" s="137"/>
      <c r="V14" s="135"/>
      <c r="W14" s="135"/>
      <c r="X14" s="135"/>
      <c r="Y14" s="135"/>
      <c r="Z14" s="135"/>
      <c r="AA14" s="137"/>
      <c r="AB14" s="137"/>
      <c r="AC14" s="135"/>
      <c r="AD14" s="135"/>
      <c r="AE14" s="135"/>
      <c r="AF14" s="135"/>
      <c r="AG14" s="135"/>
      <c r="AH14" s="137"/>
      <c r="AI14" s="173"/>
      <c r="AJ14" s="70">
        <f t="shared" si="0"/>
        <v>0</v>
      </c>
      <c r="AK14" s="176"/>
      <c r="AL14" s="52">
        <f>Juin!AL14+2.08</f>
        <v>4.16</v>
      </c>
    </row>
    <row r="15" spans="1:38" ht="16.5" thickBot="1">
      <c r="A15" s="15" t="s">
        <v>19</v>
      </c>
      <c r="B15" s="10" t="s">
        <v>20</v>
      </c>
      <c r="C15" s="59">
        <v>38460</v>
      </c>
      <c r="D15" s="39"/>
      <c r="E15" s="86"/>
      <c r="F15" s="137"/>
      <c r="G15" s="137"/>
      <c r="H15" s="135"/>
      <c r="I15" s="135"/>
      <c r="J15" s="135"/>
      <c r="K15" s="135"/>
      <c r="L15" s="135"/>
      <c r="M15" s="137"/>
      <c r="N15" s="137"/>
      <c r="O15" s="135"/>
      <c r="P15" s="135"/>
      <c r="Q15" s="135"/>
      <c r="R15" s="136"/>
      <c r="S15" s="135"/>
      <c r="T15" s="137"/>
      <c r="U15" s="137"/>
      <c r="V15" s="135"/>
      <c r="W15" s="135"/>
      <c r="X15" s="135"/>
      <c r="Y15" s="135"/>
      <c r="Z15" s="135"/>
      <c r="AA15" s="137"/>
      <c r="AB15" s="137"/>
      <c r="AC15" s="135"/>
      <c r="AD15" s="135"/>
      <c r="AE15" s="135"/>
      <c r="AF15" s="135"/>
      <c r="AG15" s="135"/>
      <c r="AH15" s="137"/>
      <c r="AI15" s="173"/>
      <c r="AJ15" s="70">
        <f t="shared" si="0"/>
        <v>0</v>
      </c>
      <c r="AK15" s="176"/>
      <c r="AL15" s="52">
        <f>Juin!AL15+2.08</f>
        <v>4.16</v>
      </c>
    </row>
    <row r="16" spans="1:38" ht="16.5" thickBot="1">
      <c r="A16" s="5" t="s">
        <v>21</v>
      </c>
      <c r="B16" s="6" t="s">
        <v>22</v>
      </c>
      <c r="C16" s="59">
        <v>40637</v>
      </c>
      <c r="D16" s="39"/>
      <c r="E16" s="86"/>
      <c r="F16" s="137"/>
      <c r="G16" s="137"/>
      <c r="H16" s="135"/>
      <c r="I16" s="135"/>
      <c r="J16" s="135"/>
      <c r="K16" s="135"/>
      <c r="L16" s="135"/>
      <c r="M16" s="137"/>
      <c r="N16" s="137"/>
      <c r="O16" s="135"/>
      <c r="P16" s="135"/>
      <c r="Q16" s="135"/>
      <c r="R16" s="136"/>
      <c r="S16" s="135"/>
      <c r="T16" s="137"/>
      <c r="U16" s="137"/>
      <c r="V16" s="135"/>
      <c r="W16" s="135"/>
      <c r="X16" s="135"/>
      <c r="Y16" s="135"/>
      <c r="Z16" s="135"/>
      <c r="AA16" s="137"/>
      <c r="AB16" s="137"/>
      <c r="AC16" s="135"/>
      <c r="AD16" s="135"/>
      <c r="AE16" s="135"/>
      <c r="AF16" s="135"/>
      <c r="AG16" s="135"/>
      <c r="AH16" s="137"/>
      <c r="AI16" s="173"/>
      <c r="AJ16" s="70">
        <f t="shared" si="0"/>
        <v>0</v>
      </c>
      <c r="AK16" s="176"/>
      <c r="AL16" s="52">
        <f>Juin!AL16+2.08</f>
        <v>4.16</v>
      </c>
    </row>
    <row r="17" spans="1:38" ht="16.5" thickBot="1">
      <c r="A17" s="5" t="s">
        <v>23</v>
      </c>
      <c r="B17" s="6" t="s">
        <v>24</v>
      </c>
      <c r="C17" s="59">
        <v>39216</v>
      </c>
      <c r="D17" s="39"/>
      <c r="E17" s="86"/>
      <c r="F17" s="137"/>
      <c r="G17" s="137"/>
      <c r="H17" s="135"/>
      <c r="I17" s="135"/>
      <c r="J17" s="135"/>
      <c r="K17" s="135"/>
      <c r="L17" s="135"/>
      <c r="M17" s="137"/>
      <c r="N17" s="137"/>
      <c r="O17" s="135"/>
      <c r="P17" s="135"/>
      <c r="Q17" s="135"/>
      <c r="R17" s="136"/>
      <c r="S17" s="135"/>
      <c r="T17" s="137"/>
      <c r="U17" s="137"/>
      <c r="V17" s="135"/>
      <c r="W17" s="135"/>
      <c r="X17" s="135"/>
      <c r="Y17" s="135"/>
      <c r="Z17" s="135"/>
      <c r="AA17" s="137"/>
      <c r="AB17" s="137"/>
      <c r="AC17" s="135"/>
      <c r="AD17" s="135"/>
      <c r="AE17" s="135"/>
      <c r="AF17" s="135"/>
      <c r="AG17" s="135"/>
      <c r="AH17" s="137"/>
      <c r="AI17" s="173"/>
      <c r="AJ17" s="70">
        <f t="shared" si="0"/>
        <v>0</v>
      </c>
      <c r="AK17" s="176"/>
      <c r="AL17" s="52">
        <f>Juin!AL17+2.08</f>
        <v>4.16</v>
      </c>
    </row>
    <row r="18" spans="1:38" ht="16.5" thickBot="1">
      <c r="A18" s="5" t="s">
        <v>25</v>
      </c>
      <c r="B18" s="6" t="s">
        <v>26</v>
      </c>
      <c r="C18" s="59">
        <v>40070</v>
      </c>
      <c r="D18" s="39"/>
      <c r="E18" s="86"/>
      <c r="F18" s="137"/>
      <c r="G18" s="137"/>
      <c r="H18" s="135"/>
      <c r="I18" s="135"/>
      <c r="J18" s="135"/>
      <c r="K18" s="135"/>
      <c r="L18" s="135"/>
      <c r="M18" s="137"/>
      <c r="N18" s="137"/>
      <c r="O18" s="135"/>
      <c r="P18" s="135"/>
      <c r="Q18" s="135"/>
      <c r="R18" s="136"/>
      <c r="S18" s="135"/>
      <c r="T18" s="137"/>
      <c r="U18" s="137"/>
      <c r="V18" s="135"/>
      <c r="W18" s="135"/>
      <c r="X18" s="135"/>
      <c r="Y18" s="135"/>
      <c r="Z18" s="135"/>
      <c r="AA18" s="137"/>
      <c r="AB18" s="137"/>
      <c r="AC18" s="135"/>
      <c r="AD18" s="135"/>
      <c r="AE18" s="135"/>
      <c r="AF18" s="135"/>
      <c r="AG18" s="135"/>
      <c r="AH18" s="137"/>
      <c r="AI18" s="173"/>
      <c r="AJ18" s="70">
        <f t="shared" si="0"/>
        <v>0</v>
      </c>
      <c r="AK18" s="99"/>
      <c r="AL18" s="52">
        <f>Juin!AL18+2.08</f>
        <v>4.16</v>
      </c>
    </row>
    <row r="19" spans="1:38" ht="16.5" thickBot="1">
      <c r="A19" s="15" t="s">
        <v>27</v>
      </c>
      <c r="B19" s="10" t="s">
        <v>28</v>
      </c>
      <c r="C19" s="59">
        <v>38117</v>
      </c>
      <c r="D19" s="39"/>
      <c r="E19" s="86"/>
      <c r="F19" s="137"/>
      <c r="G19" s="137"/>
      <c r="H19" s="135"/>
      <c r="I19" s="135"/>
      <c r="J19" s="135"/>
      <c r="K19" s="135"/>
      <c r="L19" s="135"/>
      <c r="M19" s="137"/>
      <c r="N19" s="137"/>
      <c r="O19" s="135"/>
      <c r="P19" s="135"/>
      <c r="Q19" s="135"/>
      <c r="R19" s="136"/>
      <c r="S19" s="135"/>
      <c r="T19" s="137"/>
      <c r="U19" s="137"/>
      <c r="V19" s="135"/>
      <c r="W19" s="135"/>
      <c r="X19" s="135"/>
      <c r="Y19" s="135"/>
      <c r="Z19" s="135"/>
      <c r="AA19" s="137"/>
      <c r="AB19" s="137"/>
      <c r="AC19" s="135"/>
      <c r="AD19" s="135"/>
      <c r="AE19" s="135"/>
      <c r="AF19" s="135"/>
      <c r="AG19" s="135"/>
      <c r="AH19" s="137"/>
      <c r="AI19" s="173"/>
      <c r="AJ19" s="70">
        <f t="shared" si="0"/>
        <v>0</v>
      </c>
      <c r="AK19" s="99"/>
      <c r="AL19" s="52">
        <f>Juin!AL19+2.08</f>
        <v>4.16</v>
      </c>
    </row>
    <row r="20" spans="1:38" ht="16.5" thickBot="1">
      <c r="A20" s="5" t="s">
        <v>29</v>
      </c>
      <c r="B20" s="6" t="s">
        <v>30</v>
      </c>
      <c r="C20" s="59">
        <v>32349</v>
      </c>
      <c r="D20" s="39"/>
      <c r="E20" s="86"/>
      <c r="F20" s="137"/>
      <c r="G20" s="137"/>
      <c r="H20" s="135"/>
      <c r="I20" s="135"/>
      <c r="J20" s="135"/>
      <c r="K20" s="135"/>
      <c r="L20" s="135"/>
      <c r="M20" s="137"/>
      <c r="N20" s="137"/>
      <c r="O20" s="135"/>
      <c r="P20" s="135"/>
      <c r="Q20" s="135"/>
      <c r="R20" s="136"/>
      <c r="S20" s="135"/>
      <c r="T20" s="137"/>
      <c r="U20" s="137"/>
      <c r="V20" s="135"/>
      <c r="W20" s="135"/>
      <c r="X20" s="135"/>
      <c r="Y20" s="135"/>
      <c r="Z20" s="135"/>
      <c r="AA20" s="137"/>
      <c r="AB20" s="137"/>
      <c r="AC20" s="135"/>
      <c r="AD20" s="135"/>
      <c r="AE20" s="135"/>
      <c r="AF20" s="135"/>
      <c r="AG20" s="135"/>
      <c r="AH20" s="137"/>
      <c r="AI20" s="173"/>
      <c r="AJ20" s="70">
        <f t="shared" si="0"/>
        <v>0</v>
      </c>
      <c r="AK20" s="99"/>
      <c r="AL20" s="52">
        <f>Juin!AL20+2.08</f>
        <v>4.16</v>
      </c>
    </row>
    <row r="21" spans="1:38" ht="16.5" thickBot="1">
      <c r="A21" s="5" t="s">
        <v>31</v>
      </c>
      <c r="B21" s="6" t="s">
        <v>22</v>
      </c>
      <c r="C21" s="59">
        <v>39867</v>
      </c>
      <c r="D21" s="39"/>
      <c r="E21" s="86"/>
      <c r="F21" s="137"/>
      <c r="G21" s="137"/>
      <c r="H21" s="135"/>
      <c r="I21" s="135"/>
      <c r="J21" s="135"/>
      <c r="K21" s="135"/>
      <c r="L21" s="135"/>
      <c r="M21" s="137"/>
      <c r="N21" s="137"/>
      <c r="O21" s="135"/>
      <c r="P21" s="135"/>
      <c r="Q21" s="135"/>
      <c r="R21" s="136"/>
      <c r="S21" s="135"/>
      <c r="T21" s="137"/>
      <c r="U21" s="137"/>
      <c r="V21" s="135"/>
      <c r="W21" s="135"/>
      <c r="X21" s="135"/>
      <c r="Y21" s="135"/>
      <c r="Z21" s="135"/>
      <c r="AA21" s="137"/>
      <c r="AB21" s="137"/>
      <c r="AC21" s="135"/>
      <c r="AD21" s="135"/>
      <c r="AE21" s="135"/>
      <c r="AF21" s="135"/>
      <c r="AG21" s="135"/>
      <c r="AH21" s="137"/>
      <c r="AI21" s="173"/>
      <c r="AJ21" s="70">
        <f t="shared" si="0"/>
        <v>0</v>
      </c>
      <c r="AK21" s="99"/>
      <c r="AL21" s="52">
        <f>Juin!AL21+2.08</f>
        <v>4.16</v>
      </c>
    </row>
    <row r="22" spans="1:38" ht="16.5" thickBot="1">
      <c r="A22" s="5" t="s">
        <v>32</v>
      </c>
      <c r="B22" s="6" t="s">
        <v>33</v>
      </c>
      <c r="C22" s="59">
        <v>26912</v>
      </c>
      <c r="D22" s="39"/>
      <c r="E22" s="86"/>
      <c r="F22" s="137"/>
      <c r="G22" s="137"/>
      <c r="H22" s="135"/>
      <c r="I22" s="135"/>
      <c r="J22" s="135"/>
      <c r="K22" s="135"/>
      <c r="L22" s="135"/>
      <c r="M22" s="137"/>
      <c r="N22" s="137"/>
      <c r="O22" s="135"/>
      <c r="P22" s="135"/>
      <c r="Q22" s="135"/>
      <c r="R22" s="136"/>
      <c r="S22" s="135"/>
      <c r="T22" s="137"/>
      <c r="U22" s="137"/>
      <c r="V22" s="135"/>
      <c r="W22" s="135"/>
      <c r="X22" s="135"/>
      <c r="Y22" s="135"/>
      <c r="Z22" s="135"/>
      <c r="AA22" s="137"/>
      <c r="AB22" s="137"/>
      <c r="AC22" s="135"/>
      <c r="AD22" s="135"/>
      <c r="AE22" s="135"/>
      <c r="AF22" s="135"/>
      <c r="AG22" s="135"/>
      <c r="AH22" s="137"/>
      <c r="AI22" s="173"/>
      <c r="AJ22" s="70">
        <f t="shared" si="0"/>
        <v>0</v>
      </c>
      <c r="AK22" s="99"/>
      <c r="AL22" s="52">
        <f>Juin!AL22+2.08</f>
        <v>4.16</v>
      </c>
    </row>
    <row r="23" spans="1:38" ht="16.5" thickBot="1">
      <c r="A23" s="5" t="s">
        <v>34</v>
      </c>
      <c r="B23" s="6" t="s">
        <v>35</v>
      </c>
      <c r="C23" s="59">
        <v>39342</v>
      </c>
      <c r="D23" s="39"/>
      <c r="E23" s="86"/>
      <c r="F23" s="137"/>
      <c r="G23" s="137"/>
      <c r="H23" s="135"/>
      <c r="I23" s="135"/>
      <c r="J23" s="135"/>
      <c r="K23" s="135"/>
      <c r="L23" s="135"/>
      <c r="M23" s="137"/>
      <c r="N23" s="137"/>
      <c r="O23" s="135"/>
      <c r="P23" s="135"/>
      <c r="Q23" s="135"/>
      <c r="R23" s="136"/>
      <c r="S23" s="135"/>
      <c r="T23" s="137"/>
      <c r="U23" s="137"/>
      <c r="V23" s="135"/>
      <c r="W23" s="135"/>
      <c r="X23" s="135"/>
      <c r="Y23" s="135"/>
      <c r="Z23" s="135"/>
      <c r="AA23" s="137"/>
      <c r="AB23" s="137"/>
      <c r="AC23" s="135"/>
      <c r="AD23" s="135"/>
      <c r="AE23" s="135"/>
      <c r="AF23" s="135"/>
      <c r="AG23" s="135"/>
      <c r="AH23" s="137"/>
      <c r="AI23" s="173"/>
      <c r="AJ23" s="70">
        <f t="shared" si="0"/>
        <v>0</v>
      </c>
      <c r="AK23" s="99"/>
      <c r="AL23" s="52">
        <f>Juin!AL23+2.08</f>
        <v>4.16</v>
      </c>
    </row>
    <row r="24" spans="1:38" ht="16.5" thickBot="1">
      <c r="A24" s="5" t="s">
        <v>36</v>
      </c>
      <c r="B24" s="6" t="s">
        <v>37</v>
      </c>
      <c r="C24" s="59">
        <v>29683</v>
      </c>
      <c r="D24" s="39"/>
      <c r="E24" s="86"/>
      <c r="F24" s="137"/>
      <c r="G24" s="137"/>
      <c r="H24" s="135"/>
      <c r="I24" s="135"/>
      <c r="J24" s="135"/>
      <c r="K24" s="135"/>
      <c r="L24" s="135"/>
      <c r="M24" s="137"/>
      <c r="N24" s="137"/>
      <c r="O24" s="135"/>
      <c r="P24" s="135"/>
      <c r="Q24" s="135"/>
      <c r="R24" s="136"/>
      <c r="S24" s="135"/>
      <c r="T24" s="137"/>
      <c r="U24" s="137"/>
      <c r="V24" s="135"/>
      <c r="W24" s="135"/>
      <c r="X24" s="135"/>
      <c r="Y24" s="135"/>
      <c r="Z24" s="135"/>
      <c r="AA24" s="137"/>
      <c r="AB24" s="137"/>
      <c r="AC24" s="135"/>
      <c r="AD24" s="135"/>
      <c r="AE24" s="135"/>
      <c r="AF24" s="135"/>
      <c r="AG24" s="135"/>
      <c r="AH24" s="137"/>
      <c r="AI24" s="173"/>
      <c r="AJ24" s="70">
        <f t="shared" si="0"/>
        <v>0</v>
      </c>
      <c r="AK24" s="99"/>
      <c r="AL24" s="52">
        <f>Juin!AL24+2.08</f>
        <v>4.16</v>
      </c>
    </row>
    <row r="25" spans="1:38" ht="16.5" thickBot="1">
      <c r="A25" s="5" t="s">
        <v>38</v>
      </c>
      <c r="B25" s="6" t="s">
        <v>39</v>
      </c>
      <c r="C25" s="59">
        <v>38972</v>
      </c>
      <c r="D25" s="39"/>
      <c r="E25" s="86"/>
      <c r="F25" s="137"/>
      <c r="G25" s="137"/>
      <c r="H25" s="135"/>
      <c r="I25" s="135"/>
      <c r="J25" s="135"/>
      <c r="K25" s="135"/>
      <c r="L25" s="135"/>
      <c r="M25" s="137"/>
      <c r="N25" s="137"/>
      <c r="O25" s="135"/>
      <c r="P25" s="135"/>
      <c r="Q25" s="135"/>
      <c r="R25" s="136"/>
      <c r="S25" s="135"/>
      <c r="T25" s="137"/>
      <c r="U25" s="137"/>
      <c r="V25" s="135"/>
      <c r="W25" s="135"/>
      <c r="X25" s="135"/>
      <c r="Y25" s="135"/>
      <c r="Z25" s="135"/>
      <c r="AA25" s="137"/>
      <c r="AB25" s="137"/>
      <c r="AC25" s="135"/>
      <c r="AD25" s="135"/>
      <c r="AE25" s="135"/>
      <c r="AF25" s="135"/>
      <c r="AG25" s="135"/>
      <c r="AH25" s="137"/>
      <c r="AI25" s="173"/>
      <c r="AJ25" s="70">
        <f t="shared" si="0"/>
        <v>0</v>
      </c>
      <c r="AK25" s="99"/>
      <c r="AL25" s="52">
        <f>Juin!AL25+2.08</f>
        <v>4.16</v>
      </c>
    </row>
    <row r="26" spans="1:38" ht="16.5" thickBot="1">
      <c r="A26" s="5" t="s">
        <v>40</v>
      </c>
      <c r="B26" s="6" t="s">
        <v>41</v>
      </c>
      <c r="C26" s="59">
        <v>40462</v>
      </c>
      <c r="D26" s="39"/>
      <c r="E26" s="86"/>
      <c r="F26" s="137"/>
      <c r="G26" s="137"/>
      <c r="H26" s="135"/>
      <c r="I26" s="135"/>
      <c r="J26" s="135"/>
      <c r="K26" s="135"/>
      <c r="L26" s="135"/>
      <c r="M26" s="137"/>
      <c r="N26" s="137"/>
      <c r="O26" s="135"/>
      <c r="P26" s="135"/>
      <c r="Q26" s="135"/>
      <c r="R26" s="136"/>
      <c r="S26" s="135"/>
      <c r="T26" s="137"/>
      <c r="U26" s="137"/>
      <c r="V26" s="135"/>
      <c r="W26" s="135"/>
      <c r="X26" s="135"/>
      <c r="Y26" s="135"/>
      <c r="Z26" s="135"/>
      <c r="AA26" s="137"/>
      <c r="AB26" s="137"/>
      <c r="AC26" s="135"/>
      <c r="AD26" s="135"/>
      <c r="AE26" s="135"/>
      <c r="AF26" s="135"/>
      <c r="AG26" s="135"/>
      <c r="AH26" s="137"/>
      <c r="AI26" s="173"/>
      <c r="AJ26" s="70">
        <f t="shared" si="0"/>
        <v>0</v>
      </c>
      <c r="AK26" s="99"/>
      <c r="AL26" s="52">
        <f>Juin!AL26+2.08</f>
        <v>4.16</v>
      </c>
    </row>
    <row r="27" spans="1:38" ht="16.5" thickBot="1">
      <c r="A27" s="5" t="s">
        <v>42</v>
      </c>
      <c r="B27" s="6" t="s">
        <v>43</v>
      </c>
      <c r="C27" s="59">
        <v>40371</v>
      </c>
      <c r="D27" s="39"/>
      <c r="E27" s="86"/>
      <c r="F27" s="137"/>
      <c r="G27" s="137"/>
      <c r="H27" s="135"/>
      <c r="I27" s="135"/>
      <c r="J27" s="135"/>
      <c r="K27" s="135"/>
      <c r="L27" s="135"/>
      <c r="M27" s="137"/>
      <c r="N27" s="137"/>
      <c r="O27" s="135"/>
      <c r="P27" s="135"/>
      <c r="Q27" s="135"/>
      <c r="R27" s="136"/>
      <c r="S27" s="135"/>
      <c r="T27" s="137"/>
      <c r="U27" s="137"/>
      <c r="V27" s="135"/>
      <c r="W27" s="135"/>
      <c r="X27" s="135"/>
      <c r="Y27" s="135"/>
      <c r="Z27" s="135"/>
      <c r="AA27" s="137"/>
      <c r="AB27" s="137"/>
      <c r="AC27" s="135"/>
      <c r="AD27" s="135"/>
      <c r="AE27" s="135"/>
      <c r="AF27" s="135"/>
      <c r="AG27" s="135"/>
      <c r="AH27" s="137"/>
      <c r="AI27" s="173"/>
      <c r="AJ27" s="70">
        <f t="shared" si="0"/>
        <v>0</v>
      </c>
      <c r="AK27" s="99"/>
      <c r="AL27" s="52">
        <f>Juin!AL27+2.08</f>
        <v>4.16</v>
      </c>
    </row>
    <row r="28" spans="1:38" ht="16.5" thickBot="1">
      <c r="A28" s="5" t="s">
        <v>44</v>
      </c>
      <c r="B28" s="6" t="s">
        <v>45</v>
      </c>
      <c r="C28" s="59">
        <v>39118</v>
      </c>
      <c r="D28" s="39"/>
      <c r="E28" s="86"/>
      <c r="F28" s="137"/>
      <c r="G28" s="137"/>
      <c r="H28" s="135"/>
      <c r="I28" s="135"/>
      <c r="J28" s="135"/>
      <c r="K28" s="135"/>
      <c r="L28" s="135"/>
      <c r="M28" s="137"/>
      <c r="N28" s="137"/>
      <c r="O28" s="135"/>
      <c r="P28" s="135"/>
      <c r="Q28" s="135"/>
      <c r="R28" s="136"/>
      <c r="S28" s="135"/>
      <c r="T28" s="137"/>
      <c r="U28" s="137"/>
      <c r="V28" s="135"/>
      <c r="W28" s="135"/>
      <c r="X28" s="135"/>
      <c r="Y28" s="135"/>
      <c r="Z28" s="135"/>
      <c r="AA28" s="137"/>
      <c r="AB28" s="137"/>
      <c r="AC28" s="135"/>
      <c r="AD28" s="135"/>
      <c r="AE28" s="135"/>
      <c r="AF28" s="135"/>
      <c r="AG28" s="135"/>
      <c r="AH28" s="137"/>
      <c r="AI28" s="173"/>
      <c r="AJ28" s="70">
        <f t="shared" si="0"/>
        <v>0</v>
      </c>
      <c r="AK28" s="99"/>
      <c r="AL28" s="52">
        <f>Juin!AL28+2.08</f>
        <v>4.16</v>
      </c>
    </row>
    <row r="29" spans="1:38" ht="16.5" thickBot="1">
      <c r="A29" s="15" t="s">
        <v>46</v>
      </c>
      <c r="B29" s="10" t="s">
        <v>47</v>
      </c>
      <c r="C29" s="59">
        <v>40462</v>
      </c>
      <c r="D29" s="39"/>
      <c r="E29" s="86"/>
      <c r="F29" s="137"/>
      <c r="G29" s="137"/>
      <c r="H29" s="134"/>
      <c r="I29" s="135"/>
      <c r="J29" s="135"/>
      <c r="K29" s="135"/>
      <c r="L29" s="135"/>
      <c r="M29" s="137"/>
      <c r="N29" s="137"/>
      <c r="O29" s="135"/>
      <c r="P29" s="135"/>
      <c r="Q29" s="135"/>
      <c r="R29" s="136"/>
      <c r="S29" s="135"/>
      <c r="T29" s="137"/>
      <c r="U29" s="137"/>
      <c r="V29" s="135"/>
      <c r="W29" s="135"/>
      <c r="X29" s="135"/>
      <c r="Y29" s="135"/>
      <c r="Z29" s="135"/>
      <c r="AA29" s="137"/>
      <c r="AB29" s="137"/>
      <c r="AC29" s="135"/>
      <c r="AD29" s="135"/>
      <c r="AE29" s="135"/>
      <c r="AF29" s="135"/>
      <c r="AG29" s="135"/>
      <c r="AH29" s="137"/>
      <c r="AI29" s="173"/>
      <c r="AJ29" s="70">
        <f t="shared" si="0"/>
        <v>0</v>
      </c>
      <c r="AK29" s="99"/>
      <c r="AL29" s="52">
        <f>Juin!AL29+2.08</f>
        <v>4.16</v>
      </c>
    </row>
    <row r="30" spans="1:38" ht="16.5" thickBot="1">
      <c r="A30" s="5" t="s">
        <v>48</v>
      </c>
      <c r="B30" s="6" t="s">
        <v>49</v>
      </c>
      <c r="C30" s="59">
        <v>39958</v>
      </c>
      <c r="D30" s="39"/>
      <c r="E30" s="86"/>
      <c r="F30" s="137"/>
      <c r="G30" s="137"/>
      <c r="H30" s="134"/>
      <c r="I30" s="135"/>
      <c r="J30" s="135"/>
      <c r="K30" s="135"/>
      <c r="L30" s="135"/>
      <c r="M30" s="137"/>
      <c r="N30" s="137"/>
      <c r="O30" s="135"/>
      <c r="P30" s="135"/>
      <c r="Q30" s="135"/>
      <c r="R30" s="136"/>
      <c r="S30" s="135"/>
      <c r="T30" s="137"/>
      <c r="U30" s="137"/>
      <c r="V30" s="135"/>
      <c r="W30" s="135"/>
      <c r="X30" s="135"/>
      <c r="Y30" s="135"/>
      <c r="Z30" s="135"/>
      <c r="AA30" s="137"/>
      <c r="AB30" s="137"/>
      <c r="AC30" s="135"/>
      <c r="AD30" s="135"/>
      <c r="AE30" s="135"/>
      <c r="AF30" s="135"/>
      <c r="AG30" s="135"/>
      <c r="AH30" s="137"/>
      <c r="AI30" s="173"/>
      <c r="AJ30" s="70">
        <f t="shared" si="0"/>
        <v>0</v>
      </c>
      <c r="AK30" s="99"/>
      <c r="AL30" s="52">
        <f>Juin!AL30+2.08</f>
        <v>4.16</v>
      </c>
    </row>
    <row r="31" spans="1:38" ht="16.5" thickBot="1">
      <c r="A31" s="5" t="s">
        <v>50</v>
      </c>
      <c r="B31" s="6" t="s">
        <v>22</v>
      </c>
      <c r="C31" s="59">
        <v>38777</v>
      </c>
      <c r="D31" s="39"/>
      <c r="E31" s="86"/>
      <c r="F31" s="137"/>
      <c r="G31" s="137"/>
      <c r="H31" s="134"/>
      <c r="I31" s="135"/>
      <c r="J31" s="135"/>
      <c r="K31" s="135"/>
      <c r="L31" s="135"/>
      <c r="M31" s="137"/>
      <c r="N31" s="137"/>
      <c r="O31" s="135"/>
      <c r="P31" s="135"/>
      <c r="Q31" s="135"/>
      <c r="R31" s="136"/>
      <c r="S31" s="135"/>
      <c r="T31" s="137"/>
      <c r="U31" s="137"/>
      <c r="V31" s="135"/>
      <c r="W31" s="135"/>
      <c r="X31" s="135"/>
      <c r="Y31" s="135"/>
      <c r="Z31" s="135"/>
      <c r="AA31" s="137"/>
      <c r="AB31" s="137"/>
      <c r="AC31" s="135"/>
      <c r="AD31" s="135"/>
      <c r="AE31" s="135"/>
      <c r="AF31" s="135"/>
      <c r="AG31" s="135"/>
      <c r="AH31" s="137"/>
      <c r="AI31" s="173"/>
      <c r="AJ31" s="70">
        <f t="shared" si="0"/>
        <v>0</v>
      </c>
      <c r="AK31" s="99"/>
      <c r="AL31" s="52">
        <f>Juin!AL31+2.08</f>
        <v>4.16</v>
      </c>
    </row>
    <row r="32" spans="1:38" ht="16.5" thickBot="1">
      <c r="A32" s="5" t="s">
        <v>51</v>
      </c>
      <c r="B32" s="6" t="s">
        <v>52</v>
      </c>
      <c r="C32" s="59">
        <v>40700</v>
      </c>
      <c r="D32" s="39"/>
      <c r="E32" s="86"/>
      <c r="F32" s="137"/>
      <c r="G32" s="137"/>
      <c r="H32" s="134"/>
      <c r="I32" s="135"/>
      <c r="J32" s="135"/>
      <c r="K32" s="135"/>
      <c r="L32" s="135"/>
      <c r="M32" s="137"/>
      <c r="N32" s="137"/>
      <c r="O32" s="135"/>
      <c r="P32" s="135"/>
      <c r="Q32" s="135"/>
      <c r="R32" s="136"/>
      <c r="S32" s="135"/>
      <c r="T32" s="137"/>
      <c r="U32" s="137"/>
      <c r="V32" s="135"/>
      <c r="W32" s="135"/>
      <c r="X32" s="135"/>
      <c r="Y32" s="135"/>
      <c r="Z32" s="135"/>
      <c r="AA32" s="137"/>
      <c r="AB32" s="137"/>
      <c r="AC32" s="135"/>
      <c r="AD32" s="135"/>
      <c r="AE32" s="135"/>
      <c r="AF32" s="135"/>
      <c r="AG32" s="135"/>
      <c r="AH32" s="137"/>
      <c r="AI32" s="173"/>
      <c r="AJ32" s="70">
        <f t="shared" si="0"/>
        <v>0</v>
      </c>
      <c r="AK32" s="99"/>
      <c r="AL32" s="52">
        <f>Juin!AL32+2.08</f>
        <v>4.16</v>
      </c>
    </row>
    <row r="33" spans="1:38" ht="16.5" thickBot="1">
      <c r="A33" s="5" t="s">
        <v>53</v>
      </c>
      <c r="B33" s="6" t="s">
        <v>12</v>
      </c>
      <c r="C33" s="59">
        <v>39713</v>
      </c>
      <c r="D33" s="39"/>
      <c r="E33" s="86"/>
      <c r="F33" s="137"/>
      <c r="G33" s="137"/>
      <c r="H33" s="134"/>
      <c r="I33" s="135"/>
      <c r="J33" s="135"/>
      <c r="K33" s="135"/>
      <c r="L33" s="135"/>
      <c r="M33" s="137"/>
      <c r="N33" s="137"/>
      <c r="O33" s="135"/>
      <c r="P33" s="135"/>
      <c r="Q33" s="135"/>
      <c r="R33" s="136"/>
      <c r="S33" s="135"/>
      <c r="T33" s="137"/>
      <c r="U33" s="137"/>
      <c r="V33" s="135"/>
      <c r="W33" s="135"/>
      <c r="X33" s="135"/>
      <c r="Y33" s="135"/>
      <c r="Z33" s="135"/>
      <c r="AA33" s="137"/>
      <c r="AB33" s="137"/>
      <c r="AC33" s="135"/>
      <c r="AD33" s="135"/>
      <c r="AE33" s="135"/>
      <c r="AF33" s="135"/>
      <c r="AG33" s="135"/>
      <c r="AH33" s="137"/>
      <c r="AI33" s="173"/>
      <c r="AJ33" s="70">
        <f t="shared" si="0"/>
        <v>0</v>
      </c>
      <c r="AK33" s="99"/>
      <c r="AL33" s="52">
        <f>Juin!AL33+2.08</f>
        <v>4.16</v>
      </c>
    </row>
    <row r="34" spans="1:38" ht="16.5" thickBot="1">
      <c r="A34" s="5" t="s">
        <v>54</v>
      </c>
      <c r="B34" s="6" t="s">
        <v>55</v>
      </c>
      <c r="C34" s="59">
        <v>40736</v>
      </c>
      <c r="D34" s="39"/>
      <c r="E34" s="86"/>
      <c r="F34" s="137"/>
      <c r="G34" s="137"/>
      <c r="H34" s="134"/>
      <c r="I34" s="135"/>
      <c r="J34" s="135"/>
      <c r="K34" s="135"/>
      <c r="L34" s="135"/>
      <c r="M34" s="137"/>
      <c r="N34" s="137"/>
      <c r="O34" s="135"/>
      <c r="P34" s="135"/>
      <c r="Q34" s="135"/>
      <c r="R34" s="136"/>
      <c r="S34" s="135"/>
      <c r="T34" s="137"/>
      <c r="U34" s="137"/>
      <c r="V34" s="135"/>
      <c r="W34" s="135"/>
      <c r="X34" s="135"/>
      <c r="Y34" s="135"/>
      <c r="Z34" s="135"/>
      <c r="AA34" s="137"/>
      <c r="AB34" s="137"/>
      <c r="AC34" s="135"/>
      <c r="AD34" s="135"/>
      <c r="AE34" s="135"/>
      <c r="AF34" s="135"/>
      <c r="AG34" s="135"/>
      <c r="AH34" s="137"/>
      <c r="AI34" s="173"/>
      <c r="AJ34" s="70">
        <f t="shared" si="0"/>
        <v>0</v>
      </c>
      <c r="AK34" s="99"/>
      <c r="AL34" s="52">
        <f>Juin!AL34+2.08</f>
        <v>4.16</v>
      </c>
    </row>
    <row r="35" spans="1:38" ht="16.5" thickBot="1">
      <c r="A35" s="35" t="s">
        <v>193</v>
      </c>
      <c r="B35" s="6"/>
      <c r="C35" s="59"/>
      <c r="D35" s="39"/>
      <c r="E35" s="86"/>
      <c r="F35" s="137"/>
      <c r="G35" s="137"/>
      <c r="H35" s="134"/>
      <c r="I35" s="135"/>
      <c r="J35" s="135"/>
      <c r="K35" s="135"/>
      <c r="L35" s="135"/>
      <c r="M35" s="137"/>
      <c r="N35" s="137"/>
      <c r="O35" s="135"/>
      <c r="P35" s="135"/>
      <c r="Q35" s="135"/>
      <c r="R35" s="136"/>
      <c r="S35" s="135"/>
      <c r="T35" s="137"/>
      <c r="U35" s="137"/>
      <c r="V35" s="135"/>
      <c r="W35" s="135"/>
      <c r="X35" s="135"/>
      <c r="Y35" s="135"/>
      <c r="Z35" s="135"/>
      <c r="AA35" s="137"/>
      <c r="AB35" s="137"/>
      <c r="AC35" s="135"/>
      <c r="AD35" s="135"/>
      <c r="AE35" s="135"/>
      <c r="AF35" s="135"/>
      <c r="AG35" s="135"/>
      <c r="AH35" s="137"/>
      <c r="AI35" s="173"/>
      <c r="AJ35" s="70">
        <f t="shared" si="0"/>
        <v>0</v>
      </c>
      <c r="AK35" s="99"/>
      <c r="AL35" s="52">
        <f>Juin!AL35+2.08</f>
        <v>4.16</v>
      </c>
    </row>
    <row r="36" spans="1:38" ht="16.5" thickBot="1">
      <c r="A36" s="15" t="s">
        <v>56</v>
      </c>
      <c r="B36" s="10" t="s">
        <v>57</v>
      </c>
      <c r="C36" s="59">
        <v>36000</v>
      </c>
      <c r="D36" s="39"/>
      <c r="E36" s="86"/>
      <c r="F36" s="137"/>
      <c r="G36" s="137"/>
      <c r="H36" s="134"/>
      <c r="I36" s="135"/>
      <c r="J36" s="135"/>
      <c r="K36" s="135"/>
      <c r="L36" s="135"/>
      <c r="M36" s="137"/>
      <c r="N36" s="137"/>
      <c r="O36" s="135"/>
      <c r="P36" s="135"/>
      <c r="Q36" s="135"/>
      <c r="R36" s="136"/>
      <c r="S36" s="135"/>
      <c r="T36" s="137"/>
      <c r="U36" s="137"/>
      <c r="V36" s="135"/>
      <c r="W36" s="135"/>
      <c r="X36" s="135"/>
      <c r="Y36" s="135"/>
      <c r="Z36" s="135"/>
      <c r="AA36" s="137"/>
      <c r="AB36" s="137"/>
      <c r="AC36" s="135"/>
      <c r="AD36" s="135"/>
      <c r="AE36" s="135"/>
      <c r="AF36" s="135"/>
      <c r="AG36" s="135"/>
      <c r="AH36" s="137"/>
      <c r="AI36" s="173"/>
      <c r="AJ36" s="70">
        <f t="shared" si="0"/>
        <v>0</v>
      </c>
      <c r="AK36" s="99"/>
      <c r="AL36" s="52">
        <f>Juin!AL36+2.08</f>
        <v>4.16</v>
      </c>
    </row>
    <row r="37" spans="1:38" ht="16.5" thickBot="1">
      <c r="A37" s="5" t="s">
        <v>58</v>
      </c>
      <c r="B37" s="6" t="s">
        <v>59</v>
      </c>
      <c r="C37" s="59">
        <v>38642</v>
      </c>
      <c r="D37" s="39"/>
      <c r="E37" s="86"/>
      <c r="F37" s="137"/>
      <c r="G37" s="137"/>
      <c r="H37" s="134"/>
      <c r="I37" s="135"/>
      <c r="J37" s="135"/>
      <c r="K37" s="135"/>
      <c r="L37" s="135"/>
      <c r="M37" s="137"/>
      <c r="N37" s="137"/>
      <c r="O37" s="135"/>
      <c r="P37" s="135"/>
      <c r="Q37" s="135"/>
      <c r="R37" s="136"/>
      <c r="S37" s="135"/>
      <c r="T37" s="137"/>
      <c r="U37" s="137"/>
      <c r="V37" s="135"/>
      <c r="W37" s="135"/>
      <c r="X37" s="135"/>
      <c r="Y37" s="135"/>
      <c r="Z37" s="135"/>
      <c r="AA37" s="137"/>
      <c r="AB37" s="137"/>
      <c r="AC37" s="135"/>
      <c r="AD37" s="135"/>
      <c r="AE37" s="135"/>
      <c r="AF37" s="135"/>
      <c r="AG37" s="135"/>
      <c r="AH37" s="137"/>
      <c r="AI37" s="173"/>
      <c r="AJ37" s="70">
        <f t="shared" si="0"/>
        <v>0</v>
      </c>
      <c r="AK37" s="99"/>
      <c r="AL37" s="52">
        <f>Juin!AL37+2.08</f>
        <v>4.16</v>
      </c>
    </row>
    <row r="38" spans="1:38" ht="16.5" thickBot="1">
      <c r="A38" s="5" t="s">
        <v>60</v>
      </c>
      <c r="B38" s="6" t="s">
        <v>61</v>
      </c>
      <c r="C38" s="59">
        <v>39482</v>
      </c>
      <c r="D38" s="39"/>
      <c r="E38" s="86"/>
      <c r="F38" s="137"/>
      <c r="G38" s="137"/>
      <c r="H38" s="134"/>
      <c r="I38" s="135"/>
      <c r="J38" s="135"/>
      <c r="K38" s="135"/>
      <c r="L38" s="135"/>
      <c r="M38" s="137"/>
      <c r="N38" s="137"/>
      <c r="O38" s="135"/>
      <c r="P38" s="135"/>
      <c r="Q38" s="135"/>
      <c r="R38" s="136"/>
      <c r="S38" s="135"/>
      <c r="T38" s="137"/>
      <c r="U38" s="137"/>
      <c r="V38" s="135"/>
      <c r="W38" s="135"/>
      <c r="X38" s="135"/>
      <c r="Y38" s="135"/>
      <c r="Z38" s="135"/>
      <c r="AA38" s="137"/>
      <c r="AB38" s="137"/>
      <c r="AC38" s="135"/>
      <c r="AD38" s="135"/>
      <c r="AE38" s="135"/>
      <c r="AF38" s="135"/>
      <c r="AG38" s="135"/>
      <c r="AH38" s="137"/>
      <c r="AI38" s="173"/>
      <c r="AJ38" s="70">
        <f t="shared" si="0"/>
        <v>0</v>
      </c>
      <c r="AK38" s="99"/>
      <c r="AL38" s="52">
        <f>Juin!AL38+2.08</f>
        <v>4.16</v>
      </c>
    </row>
    <row r="39" spans="1:38" ht="16.5" thickBot="1">
      <c r="A39" s="5" t="s">
        <v>62</v>
      </c>
      <c r="B39" s="6" t="s">
        <v>63</v>
      </c>
      <c r="C39" s="59">
        <v>38628</v>
      </c>
      <c r="D39" s="39"/>
      <c r="E39" s="86"/>
      <c r="F39" s="137"/>
      <c r="G39" s="137"/>
      <c r="H39" s="134"/>
      <c r="I39" s="135"/>
      <c r="J39" s="135"/>
      <c r="K39" s="135"/>
      <c r="L39" s="135"/>
      <c r="M39" s="137"/>
      <c r="N39" s="137"/>
      <c r="O39" s="135"/>
      <c r="P39" s="135"/>
      <c r="Q39" s="135"/>
      <c r="R39" s="136"/>
      <c r="S39" s="135"/>
      <c r="T39" s="137"/>
      <c r="U39" s="137"/>
      <c r="V39" s="135"/>
      <c r="W39" s="135"/>
      <c r="X39" s="135"/>
      <c r="Y39" s="135"/>
      <c r="Z39" s="135"/>
      <c r="AA39" s="137"/>
      <c r="AB39" s="137"/>
      <c r="AC39" s="135"/>
      <c r="AD39" s="135"/>
      <c r="AE39" s="135"/>
      <c r="AF39" s="135"/>
      <c r="AG39" s="135"/>
      <c r="AH39" s="137"/>
      <c r="AI39" s="173"/>
      <c r="AJ39" s="70">
        <f t="shared" si="0"/>
        <v>0</v>
      </c>
      <c r="AK39" s="99"/>
      <c r="AL39" s="52">
        <f>Juin!AL39+2.08</f>
        <v>4.16</v>
      </c>
    </row>
    <row r="40" spans="1:38" ht="16.5" thickBot="1">
      <c r="A40" s="20" t="s">
        <v>64</v>
      </c>
      <c r="B40" s="21" t="s">
        <v>52</v>
      </c>
      <c r="C40" s="59"/>
      <c r="D40" s="39"/>
      <c r="E40" s="86"/>
      <c r="F40" s="137"/>
      <c r="G40" s="137"/>
      <c r="H40" s="134"/>
      <c r="I40" s="135"/>
      <c r="J40" s="135"/>
      <c r="K40" s="135"/>
      <c r="L40" s="135"/>
      <c r="M40" s="137"/>
      <c r="N40" s="137"/>
      <c r="O40" s="135"/>
      <c r="P40" s="135"/>
      <c r="Q40" s="135"/>
      <c r="R40" s="136"/>
      <c r="S40" s="135"/>
      <c r="T40" s="137"/>
      <c r="U40" s="137"/>
      <c r="V40" s="135"/>
      <c r="W40" s="135"/>
      <c r="X40" s="135"/>
      <c r="Y40" s="135"/>
      <c r="Z40" s="135"/>
      <c r="AA40" s="137"/>
      <c r="AB40" s="137"/>
      <c r="AC40" s="135"/>
      <c r="AD40" s="135"/>
      <c r="AE40" s="135"/>
      <c r="AF40" s="135"/>
      <c r="AG40" s="135"/>
      <c r="AH40" s="137"/>
      <c r="AI40" s="173"/>
      <c r="AJ40" s="70">
        <f t="shared" si="0"/>
        <v>0</v>
      </c>
      <c r="AK40" s="99"/>
      <c r="AL40" s="52">
        <f>Juin!AL40+2.08</f>
        <v>4.16</v>
      </c>
    </row>
    <row r="41" spans="1:38" ht="16.5" thickBot="1">
      <c r="A41" s="15" t="s">
        <v>65</v>
      </c>
      <c r="B41" s="10" t="s">
        <v>66</v>
      </c>
      <c r="C41" s="59">
        <v>39419</v>
      </c>
      <c r="D41" s="39"/>
      <c r="E41" s="86"/>
      <c r="F41" s="137"/>
      <c r="G41" s="137"/>
      <c r="H41" s="134"/>
      <c r="I41" s="135"/>
      <c r="J41" s="135"/>
      <c r="K41" s="135"/>
      <c r="L41" s="135"/>
      <c r="M41" s="137"/>
      <c r="N41" s="137"/>
      <c r="O41" s="135"/>
      <c r="P41" s="135"/>
      <c r="Q41" s="135"/>
      <c r="R41" s="136"/>
      <c r="S41" s="135"/>
      <c r="T41" s="137"/>
      <c r="U41" s="137"/>
      <c r="V41" s="135"/>
      <c r="W41" s="135"/>
      <c r="X41" s="135"/>
      <c r="Y41" s="135"/>
      <c r="Z41" s="135"/>
      <c r="AA41" s="137"/>
      <c r="AB41" s="137"/>
      <c r="AC41" s="135"/>
      <c r="AD41" s="135"/>
      <c r="AE41" s="135"/>
      <c r="AF41" s="135"/>
      <c r="AG41" s="135"/>
      <c r="AH41" s="137"/>
      <c r="AI41" s="173"/>
      <c r="AJ41" s="70">
        <f t="shared" si="0"/>
        <v>0</v>
      </c>
      <c r="AK41" s="99"/>
      <c r="AL41" s="52">
        <f>Juin!AL41+2.08</f>
        <v>4.16</v>
      </c>
    </row>
    <row r="42" spans="1:38" ht="16.5" thickBot="1">
      <c r="A42" s="5" t="s">
        <v>67</v>
      </c>
      <c r="B42" s="6" t="s">
        <v>68</v>
      </c>
      <c r="C42" s="59">
        <v>27842</v>
      </c>
      <c r="D42" s="39"/>
      <c r="E42" s="86"/>
      <c r="F42" s="137"/>
      <c r="G42" s="137"/>
      <c r="H42" s="134"/>
      <c r="I42" s="135"/>
      <c r="J42" s="135"/>
      <c r="K42" s="135"/>
      <c r="L42" s="135"/>
      <c r="M42" s="137"/>
      <c r="N42" s="137"/>
      <c r="O42" s="135"/>
      <c r="P42" s="135"/>
      <c r="Q42" s="135"/>
      <c r="R42" s="136"/>
      <c r="S42" s="135"/>
      <c r="T42" s="137"/>
      <c r="U42" s="137"/>
      <c r="V42" s="135"/>
      <c r="W42" s="135"/>
      <c r="X42" s="135"/>
      <c r="Y42" s="135"/>
      <c r="Z42" s="135"/>
      <c r="AA42" s="137"/>
      <c r="AB42" s="137"/>
      <c r="AC42" s="135"/>
      <c r="AD42" s="135"/>
      <c r="AE42" s="135"/>
      <c r="AF42" s="135"/>
      <c r="AG42" s="135"/>
      <c r="AH42" s="137"/>
      <c r="AI42" s="173"/>
      <c r="AJ42" s="70">
        <f t="shared" si="0"/>
        <v>0</v>
      </c>
      <c r="AK42" s="99"/>
      <c r="AL42" s="52">
        <f>Juin!AL42+2.08</f>
        <v>4.16</v>
      </c>
    </row>
    <row r="43" spans="1:38" ht="16.5" thickBot="1">
      <c r="A43" s="5" t="s">
        <v>69</v>
      </c>
      <c r="B43" s="6" t="s">
        <v>70</v>
      </c>
      <c r="C43" s="59">
        <v>40452</v>
      </c>
      <c r="D43" s="39"/>
      <c r="E43" s="86"/>
      <c r="F43" s="137"/>
      <c r="G43" s="137"/>
      <c r="H43" s="134"/>
      <c r="I43" s="135"/>
      <c r="J43" s="135"/>
      <c r="K43" s="135"/>
      <c r="L43" s="135"/>
      <c r="M43" s="137"/>
      <c r="N43" s="137"/>
      <c r="O43" s="135"/>
      <c r="P43" s="135"/>
      <c r="Q43" s="135"/>
      <c r="R43" s="136"/>
      <c r="S43" s="135"/>
      <c r="T43" s="137"/>
      <c r="U43" s="137"/>
      <c r="V43" s="135"/>
      <c r="W43" s="135"/>
      <c r="X43" s="135"/>
      <c r="Y43" s="135"/>
      <c r="Z43" s="135"/>
      <c r="AA43" s="137"/>
      <c r="AB43" s="137"/>
      <c r="AC43" s="135"/>
      <c r="AD43" s="135"/>
      <c r="AE43" s="135"/>
      <c r="AF43" s="135"/>
      <c r="AG43" s="135"/>
      <c r="AH43" s="137"/>
      <c r="AI43" s="173"/>
      <c r="AJ43" s="70">
        <f t="shared" si="0"/>
        <v>0</v>
      </c>
      <c r="AK43" s="99"/>
      <c r="AL43" s="52">
        <f>Juin!AL43+2.08</f>
        <v>4.16</v>
      </c>
    </row>
    <row r="44" spans="1:38" ht="16.5" thickBot="1">
      <c r="A44" s="5" t="s">
        <v>73</v>
      </c>
      <c r="B44" s="6" t="s">
        <v>74</v>
      </c>
      <c r="C44" s="59">
        <v>39405</v>
      </c>
      <c r="D44" s="39"/>
      <c r="E44" s="86"/>
      <c r="F44" s="137"/>
      <c r="G44" s="137"/>
      <c r="H44" s="134"/>
      <c r="I44" s="135"/>
      <c r="J44" s="135"/>
      <c r="K44" s="135"/>
      <c r="L44" s="135"/>
      <c r="M44" s="137"/>
      <c r="N44" s="137"/>
      <c r="O44" s="135"/>
      <c r="P44" s="135"/>
      <c r="Q44" s="135"/>
      <c r="R44" s="136"/>
      <c r="S44" s="135"/>
      <c r="T44" s="137"/>
      <c r="U44" s="137"/>
      <c r="V44" s="135"/>
      <c r="W44" s="135"/>
      <c r="X44" s="135"/>
      <c r="Y44" s="135"/>
      <c r="Z44" s="135"/>
      <c r="AA44" s="137"/>
      <c r="AB44" s="137"/>
      <c r="AC44" s="135"/>
      <c r="AD44" s="135"/>
      <c r="AE44" s="135"/>
      <c r="AF44" s="135"/>
      <c r="AG44" s="135"/>
      <c r="AH44" s="137"/>
      <c r="AI44" s="173"/>
      <c r="AJ44" s="70">
        <f t="shared" si="0"/>
        <v>0</v>
      </c>
      <c r="AK44" s="99"/>
      <c r="AL44" s="52">
        <f>Juin!AL44+2.08</f>
        <v>4.16</v>
      </c>
    </row>
    <row r="45" spans="1:38" ht="16.5" thickBot="1">
      <c r="A45" s="5" t="s">
        <v>75</v>
      </c>
      <c r="B45" s="6" t="s">
        <v>76</v>
      </c>
      <c r="C45" s="59">
        <v>40525</v>
      </c>
      <c r="D45" s="39"/>
      <c r="E45" s="86"/>
      <c r="F45" s="137"/>
      <c r="G45" s="137"/>
      <c r="H45" s="134"/>
      <c r="I45" s="135"/>
      <c r="J45" s="135"/>
      <c r="K45" s="135"/>
      <c r="L45" s="135"/>
      <c r="M45" s="137"/>
      <c r="N45" s="137"/>
      <c r="O45" s="135"/>
      <c r="P45" s="135"/>
      <c r="Q45" s="135"/>
      <c r="R45" s="136"/>
      <c r="S45" s="135"/>
      <c r="T45" s="137"/>
      <c r="U45" s="137"/>
      <c r="V45" s="135"/>
      <c r="W45" s="135"/>
      <c r="X45" s="135"/>
      <c r="Y45" s="135"/>
      <c r="Z45" s="135"/>
      <c r="AA45" s="137"/>
      <c r="AB45" s="137"/>
      <c r="AC45" s="135"/>
      <c r="AD45" s="135"/>
      <c r="AE45" s="135"/>
      <c r="AF45" s="135"/>
      <c r="AG45" s="135"/>
      <c r="AH45" s="137"/>
      <c r="AI45" s="173"/>
      <c r="AJ45" s="70">
        <f t="shared" si="0"/>
        <v>0</v>
      </c>
      <c r="AK45" s="99"/>
      <c r="AL45" s="52">
        <f>Juin!AL45+2.08</f>
        <v>4.16</v>
      </c>
    </row>
    <row r="46" spans="1:38" ht="16.5" thickBot="1">
      <c r="A46" s="5" t="s">
        <v>77</v>
      </c>
      <c r="B46" s="6" t="s">
        <v>78</v>
      </c>
      <c r="C46" s="59">
        <v>33224</v>
      </c>
      <c r="D46" s="39"/>
      <c r="E46" s="86"/>
      <c r="F46" s="137"/>
      <c r="G46" s="137"/>
      <c r="H46" s="134"/>
      <c r="I46" s="135"/>
      <c r="J46" s="135"/>
      <c r="K46" s="135"/>
      <c r="L46" s="135"/>
      <c r="M46" s="137"/>
      <c r="N46" s="137"/>
      <c r="O46" s="135"/>
      <c r="P46" s="135"/>
      <c r="Q46" s="135"/>
      <c r="R46" s="136"/>
      <c r="S46" s="135"/>
      <c r="T46" s="137"/>
      <c r="U46" s="137"/>
      <c r="V46" s="135"/>
      <c r="W46" s="135"/>
      <c r="X46" s="135"/>
      <c r="Y46" s="135"/>
      <c r="Z46" s="135"/>
      <c r="AA46" s="137"/>
      <c r="AB46" s="137"/>
      <c r="AC46" s="135"/>
      <c r="AD46" s="135"/>
      <c r="AE46" s="135"/>
      <c r="AF46" s="135"/>
      <c r="AG46" s="135"/>
      <c r="AH46" s="137"/>
      <c r="AI46" s="173"/>
      <c r="AJ46" s="70">
        <f t="shared" si="0"/>
        <v>0</v>
      </c>
      <c r="AK46" s="99"/>
      <c r="AL46" s="52">
        <f>Juin!AL46+2.08</f>
        <v>4.16</v>
      </c>
    </row>
    <row r="47" spans="1:38" ht="16.5" thickBot="1">
      <c r="A47" s="15" t="s">
        <v>79</v>
      </c>
      <c r="B47" s="10" t="s">
        <v>80</v>
      </c>
      <c r="C47" s="59">
        <v>38810</v>
      </c>
      <c r="D47" s="39"/>
      <c r="E47" s="86"/>
      <c r="F47" s="137"/>
      <c r="G47" s="137"/>
      <c r="H47" s="134"/>
      <c r="I47" s="135"/>
      <c r="J47" s="135"/>
      <c r="K47" s="135"/>
      <c r="L47" s="135"/>
      <c r="M47" s="137"/>
      <c r="N47" s="137"/>
      <c r="O47" s="135"/>
      <c r="P47" s="135"/>
      <c r="Q47" s="135"/>
      <c r="R47" s="136"/>
      <c r="S47" s="135"/>
      <c r="T47" s="137"/>
      <c r="U47" s="137"/>
      <c r="V47" s="135"/>
      <c r="W47" s="135"/>
      <c r="X47" s="135"/>
      <c r="Y47" s="135"/>
      <c r="Z47" s="135"/>
      <c r="AA47" s="137"/>
      <c r="AB47" s="137"/>
      <c r="AC47" s="135"/>
      <c r="AD47" s="135"/>
      <c r="AE47" s="135"/>
      <c r="AF47" s="135"/>
      <c r="AG47" s="135"/>
      <c r="AH47" s="137"/>
      <c r="AI47" s="173"/>
      <c r="AJ47" s="70">
        <f t="shared" si="0"/>
        <v>0</v>
      </c>
      <c r="AK47" s="99"/>
      <c r="AL47" s="52">
        <f>Juin!AL47+2.08</f>
        <v>4.16</v>
      </c>
    </row>
    <row r="48" spans="1:38" ht="16.5" thickBot="1">
      <c r="A48" s="5" t="s">
        <v>81</v>
      </c>
      <c r="B48" s="6" t="s">
        <v>82</v>
      </c>
      <c r="C48" s="59">
        <v>38231</v>
      </c>
      <c r="D48" s="39"/>
      <c r="E48" s="86"/>
      <c r="F48" s="137"/>
      <c r="G48" s="137"/>
      <c r="H48" s="134"/>
      <c r="I48" s="135"/>
      <c r="J48" s="135"/>
      <c r="K48" s="135"/>
      <c r="L48" s="135"/>
      <c r="M48" s="137"/>
      <c r="N48" s="137"/>
      <c r="O48" s="135"/>
      <c r="P48" s="135"/>
      <c r="Q48" s="135"/>
      <c r="R48" s="136"/>
      <c r="S48" s="135"/>
      <c r="T48" s="137"/>
      <c r="U48" s="137"/>
      <c r="V48" s="135"/>
      <c r="W48" s="135"/>
      <c r="X48" s="135"/>
      <c r="Y48" s="135"/>
      <c r="Z48" s="135"/>
      <c r="AA48" s="137"/>
      <c r="AB48" s="137"/>
      <c r="AC48" s="135"/>
      <c r="AD48" s="135"/>
      <c r="AE48" s="135"/>
      <c r="AF48" s="135"/>
      <c r="AG48" s="135"/>
      <c r="AH48" s="137"/>
      <c r="AI48" s="173"/>
      <c r="AJ48" s="70">
        <f t="shared" si="0"/>
        <v>0</v>
      </c>
      <c r="AK48" s="99"/>
      <c r="AL48" s="52">
        <f>Juin!AL48+2.08</f>
        <v>4.16</v>
      </c>
    </row>
    <row r="49" spans="1:38" ht="16.5" thickBot="1">
      <c r="A49" s="5" t="s">
        <v>83</v>
      </c>
      <c r="B49" s="6" t="s">
        <v>84</v>
      </c>
      <c r="C49" s="59">
        <v>40478</v>
      </c>
      <c r="D49" s="39"/>
      <c r="E49" s="86"/>
      <c r="F49" s="137"/>
      <c r="G49" s="137"/>
      <c r="H49" s="134"/>
      <c r="I49" s="135"/>
      <c r="J49" s="135"/>
      <c r="K49" s="135"/>
      <c r="L49" s="135"/>
      <c r="M49" s="137"/>
      <c r="N49" s="137"/>
      <c r="O49" s="135"/>
      <c r="P49" s="135"/>
      <c r="Q49" s="135"/>
      <c r="R49" s="136"/>
      <c r="S49" s="135"/>
      <c r="T49" s="137"/>
      <c r="U49" s="137"/>
      <c r="V49" s="135"/>
      <c r="W49" s="135"/>
      <c r="X49" s="135"/>
      <c r="Y49" s="135"/>
      <c r="Z49" s="135"/>
      <c r="AA49" s="137"/>
      <c r="AB49" s="137"/>
      <c r="AC49" s="135"/>
      <c r="AD49" s="135"/>
      <c r="AE49" s="135"/>
      <c r="AF49" s="135"/>
      <c r="AG49" s="135"/>
      <c r="AH49" s="137"/>
      <c r="AI49" s="173"/>
      <c r="AJ49" s="70">
        <f t="shared" si="0"/>
        <v>0</v>
      </c>
      <c r="AK49" s="99"/>
      <c r="AL49" s="52">
        <f>Juin!AL49+2.08</f>
        <v>4.16</v>
      </c>
    </row>
    <row r="50" spans="1:38" ht="16.5" thickBot="1">
      <c r="A50" s="5" t="s">
        <v>85</v>
      </c>
      <c r="B50" s="6" t="s">
        <v>28</v>
      </c>
      <c r="C50" s="59">
        <v>32580</v>
      </c>
      <c r="D50" s="39"/>
      <c r="E50" s="86"/>
      <c r="F50" s="137"/>
      <c r="G50" s="137"/>
      <c r="H50" s="134"/>
      <c r="I50" s="135"/>
      <c r="J50" s="135"/>
      <c r="K50" s="135"/>
      <c r="L50" s="135"/>
      <c r="M50" s="137"/>
      <c r="N50" s="137"/>
      <c r="O50" s="135"/>
      <c r="P50" s="135"/>
      <c r="Q50" s="135"/>
      <c r="R50" s="136"/>
      <c r="S50" s="135"/>
      <c r="T50" s="137"/>
      <c r="U50" s="137"/>
      <c r="V50" s="135"/>
      <c r="W50" s="135"/>
      <c r="X50" s="135"/>
      <c r="Y50" s="135"/>
      <c r="Z50" s="135"/>
      <c r="AA50" s="137"/>
      <c r="AB50" s="137"/>
      <c r="AC50" s="135"/>
      <c r="AD50" s="135"/>
      <c r="AE50" s="135"/>
      <c r="AF50" s="135"/>
      <c r="AG50" s="135"/>
      <c r="AH50" s="137"/>
      <c r="AI50" s="173"/>
      <c r="AJ50" s="70">
        <f t="shared" si="0"/>
        <v>0</v>
      </c>
      <c r="AK50" s="99"/>
      <c r="AL50" s="52">
        <f>Juin!AL50+2.08</f>
        <v>4.16</v>
      </c>
    </row>
    <row r="51" spans="1:38" ht="16.5" thickBot="1">
      <c r="A51" s="5" t="s">
        <v>86</v>
      </c>
      <c r="B51" s="6" t="s">
        <v>28</v>
      </c>
      <c r="C51" s="59">
        <v>36283</v>
      </c>
      <c r="D51" s="39"/>
      <c r="E51" s="86"/>
      <c r="F51" s="137"/>
      <c r="G51" s="137"/>
      <c r="H51" s="134"/>
      <c r="I51" s="135"/>
      <c r="J51" s="135"/>
      <c r="K51" s="135"/>
      <c r="L51" s="135"/>
      <c r="M51" s="137"/>
      <c r="N51" s="137"/>
      <c r="O51" s="135"/>
      <c r="P51" s="135"/>
      <c r="Q51" s="135"/>
      <c r="R51" s="136"/>
      <c r="S51" s="135"/>
      <c r="T51" s="137"/>
      <c r="U51" s="137"/>
      <c r="V51" s="135"/>
      <c r="W51" s="135"/>
      <c r="X51" s="135"/>
      <c r="Y51" s="135"/>
      <c r="Z51" s="135"/>
      <c r="AA51" s="137"/>
      <c r="AB51" s="137"/>
      <c r="AC51" s="135"/>
      <c r="AD51" s="135"/>
      <c r="AE51" s="135"/>
      <c r="AF51" s="135"/>
      <c r="AG51" s="135"/>
      <c r="AH51" s="137"/>
      <c r="AI51" s="173"/>
      <c r="AJ51" s="70">
        <f t="shared" si="0"/>
        <v>0</v>
      </c>
      <c r="AK51" s="99"/>
      <c r="AL51" s="52">
        <f>Juin!AL51+2.08</f>
        <v>4.16</v>
      </c>
    </row>
    <row r="52" spans="1:38" ht="16.5" thickBot="1">
      <c r="A52" s="5" t="s">
        <v>87</v>
      </c>
      <c r="B52" s="6" t="s">
        <v>88</v>
      </c>
      <c r="C52" s="59">
        <v>29864</v>
      </c>
      <c r="D52" s="39"/>
      <c r="E52" s="86"/>
      <c r="F52" s="137"/>
      <c r="G52" s="137"/>
      <c r="H52" s="134"/>
      <c r="I52" s="135"/>
      <c r="J52" s="135"/>
      <c r="K52" s="135"/>
      <c r="L52" s="135"/>
      <c r="M52" s="137"/>
      <c r="N52" s="137"/>
      <c r="O52" s="135"/>
      <c r="P52" s="135"/>
      <c r="Q52" s="135"/>
      <c r="R52" s="136"/>
      <c r="S52" s="135"/>
      <c r="T52" s="137"/>
      <c r="U52" s="137"/>
      <c r="V52" s="135"/>
      <c r="W52" s="135"/>
      <c r="X52" s="135"/>
      <c r="Y52" s="135"/>
      <c r="Z52" s="135"/>
      <c r="AA52" s="137"/>
      <c r="AB52" s="137"/>
      <c r="AC52" s="135"/>
      <c r="AD52" s="135"/>
      <c r="AE52" s="135"/>
      <c r="AF52" s="135"/>
      <c r="AG52" s="135"/>
      <c r="AH52" s="137"/>
      <c r="AI52" s="173"/>
      <c r="AJ52" s="70">
        <f t="shared" si="0"/>
        <v>0</v>
      </c>
      <c r="AK52" s="99"/>
      <c r="AL52" s="52">
        <f>Juin!AL52+2.08</f>
        <v>4.16</v>
      </c>
    </row>
    <row r="53" spans="1:38" ht="16.5" thickBot="1">
      <c r="A53" s="5" t="s">
        <v>89</v>
      </c>
      <c r="B53" s="6" t="s">
        <v>90</v>
      </c>
      <c r="C53" s="59">
        <v>36434</v>
      </c>
      <c r="D53" s="39"/>
      <c r="E53" s="86"/>
      <c r="F53" s="137"/>
      <c r="G53" s="137"/>
      <c r="H53" s="134"/>
      <c r="I53" s="135"/>
      <c r="J53" s="135"/>
      <c r="K53" s="135"/>
      <c r="L53" s="135"/>
      <c r="M53" s="137"/>
      <c r="N53" s="137"/>
      <c r="O53" s="135"/>
      <c r="P53" s="135"/>
      <c r="Q53" s="135"/>
      <c r="R53" s="136"/>
      <c r="S53" s="135"/>
      <c r="T53" s="137"/>
      <c r="U53" s="137"/>
      <c r="V53" s="135"/>
      <c r="W53" s="135"/>
      <c r="X53" s="135"/>
      <c r="Y53" s="135"/>
      <c r="Z53" s="135"/>
      <c r="AA53" s="137"/>
      <c r="AB53" s="137"/>
      <c r="AC53" s="135"/>
      <c r="AD53" s="135"/>
      <c r="AE53" s="135"/>
      <c r="AF53" s="135"/>
      <c r="AG53" s="135"/>
      <c r="AH53" s="137"/>
      <c r="AI53" s="173"/>
      <c r="AJ53" s="70">
        <f t="shared" si="0"/>
        <v>0</v>
      </c>
      <c r="AK53" s="99"/>
      <c r="AL53" s="52">
        <f>Juin!AL53+2.08</f>
        <v>4.16</v>
      </c>
    </row>
    <row r="54" spans="1:38" ht="16.5" thickBot="1">
      <c r="A54" s="5" t="s">
        <v>91</v>
      </c>
      <c r="B54" s="6" t="s">
        <v>92</v>
      </c>
      <c r="C54" s="59">
        <v>38085</v>
      </c>
      <c r="D54" s="39"/>
      <c r="E54" s="86"/>
      <c r="F54" s="137"/>
      <c r="G54" s="137"/>
      <c r="H54" s="134"/>
      <c r="I54" s="135"/>
      <c r="J54" s="135"/>
      <c r="K54" s="135"/>
      <c r="L54" s="135"/>
      <c r="M54" s="137"/>
      <c r="N54" s="137"/>
      <c r="O54" s="135"/>
      <c r="P54" s="135"/>
      <c r="Q54" s="135"/>
      <c r="R54" s="136"/>
      <c r="S54" s="135"/>
      <c r="T54" s="137"/>
      <c r="U54" s="137"/>
      <c r="V54" s="135"/>
      <c r="W54" s="135"/>
      <c r="X54" s="135"/>
      <c r="Y54" s="135"/>
      <c r="Z54" s="135"/>
      <c r="AA54" s="137"/>
      <c r="AB54" s="137"/>
      <c r="AC54" s="135"/>
      <c r="AD54" s="135"/>
      <c r="AE54" s="135"/>
      <c r="AF54" s="135"/>
      <c r="AG54" s="135"/>
      <c r="AH54" s="137"/>
      <c r="AI54" s="173"/>
      <c r="AJ54" s="70">
        <f t="shared" si="0"/>
        <v>0</v>
      </c>
      <c r="AK54" s="99"/>
      <c r="AL54" s="52">
        <f>Juin!AL54+2.08</f>
        <v>4.16</v>
      </c>
    </row>
    <row r="55" spans="1:38" ht="16.5" thickBot="1">
      <c r="A55" s="5" t="s">
        <v>93</v>
      </c>
      <c r="B55" s="6" t="s">
        <v>94</v>
      </c>
      <c r="C55" s="59">
        <v>40455</v>
      </c>
      <c r="D55" s="39"/>
      <c r="E55" s="86"/>
      <c r="F55" s="137"/>
      <c r="G55" s="137"/>
      <c r="H55" s="134"/>
      <c r="I55" s="135"/>
      <c r="J55" s="135"/>
      <c r="K55" s="135"/>
      <c r="L55" s="135"/>
      <c r="M55" s="137"/>
      <c r="N55" s="137"/>
      <c r="O55" s="135"/>
      <c r="P55" s="135"/>
      <c r="Q55" s="135"/>
      <c r="R55" s="136"/>
      <c r="S55" s="135"/>
      <c r="T55" s="137"/>
      <c r="U55" s="137"/>
      <c r="V55" s="135"/>
      <c r="W55" s="135"/>
      <c r="X55" s="135"/>
      <c r="Y55" s="135"/>
      <c r="Z55" s="135"/>
      <c r="AA55" s="137"/>
      <c r="AB55" s="137"/>
      <c r="AC55" s="135"/>
      <c r="AD55" s="135"/>
      <c r="AE55" s="135"/>
      <c r="AF55" s="135"/>
      <c r="AG55" s="135"/>
      <c r="AH55" s="137"/>
      <c r="AI55" s="173"/>
      <c r="AJ55" s="70">
        <f t="shared" si="0"/>
        <v>0</v>
      </c>
      <c r="AK55" s="99"/>
      <c r="AL55" s="52">
        <f>Juin!AL55+2.08</f>
        <v>4.16</v>
      </c>
    </row>
    <row r="56" spans="1:38" ht="16.5" thickBot="1">
      <c r="A56" s="5" t="s">
        <v>95</v>
      </c>
      <c r="B56" s="6" t="s">
        <v>96</v>
      </c>
      <c r="C56" s="59">
        <v>38840</v>
      </c>
      <c r="D56" s="39"/>
      <c r="E56" s="86"/>
      <c r="F56" s="137"/>
      <c r="G56" s="137"/>
      <c r="H56" s="134"/>
      <c r="I56" s="135"/>
      <c r="J56" s="135"/>
      <c r="K56" s="135"/>
      <c r="L56" s="135"/>
      <c r="M56" s="137"/>
      <c r="N56" s="137"/>
      <c r="O56" s="135"/>
      <c r="P56" s="135"/>
      <c r="Q56" s="135"/>
      <c r="R56" s="136"/>
      <c r="S56" s="135"/>
      <c r="T56" s="137"/>
      <c r="U56" s="137"/>
      <c r="V56" s="135"/>
      <c r="W56" s="135"/>
      <c r="X56" s="135"/>
      <c r="Y56" s="135"/>
      <c r="Z56" s="135"/>
      <c r="AA56" s="137"/>
      <c r="AB56" s="137"/>
      <c r="AC56" s="135"/>
      <c r="AD56" s="135"/>
      <c r="AE56" s="135"/>
      <c r="AF56" s="135"/>
      <c r="AG56" s="135"/>
      <c r="AH56" s="137"/>
      <c r="AI56" s="173"/>
      <c r="AJ56" s="70">
        <f t="shared" si="0"/>
        <v>0</v>
      </c>
      <c r="AK56" s="99"/>
      <c r="AL56" s="52">
        <f>Juin!AL56+2.08</f>
        <v>4.16</v>
      </c>
    </row>
    <row r="57" spans="1:38" ht="16.5" thickBot="1">
      <c r="A57" s="5" t="s">
        <v>98</v>
      </c>
      <c r="B57" s="6" t="s">
        <v>99</v>
      </c>
      <c r="C57" s="59">
        <v>40329</v>
      </c>
      <c r="D57" s="39"/>
      <c r="E57" s="86"/>
      <c r="F57" s="137"/>
      <c r="G57" s="137"/>
      <c r="H57" s="134"/>
      <c r="I57" s="135"/>
      <c r="J57" s="135"/>
      <c r="K57" s="135"/>
      <c r="L57" s="135"/>
      <c r="M57" s="137"/>
      <c r="N57" s="137"/>
      <c r="O57" s="135"/>
      <c r="P57" s="135"/>
      <c r="Q57" s="135"/>
      <c r="R57" s="136"/>
      <c r="S57" s="135"/>
      <c r="T57" s="137"/>
      <c r="U57" s="137"/>
      <c r="V57" s="135"/>
      <c r="W57" s="135"/>
      <c r="X57" s="135"/>
      <c r="Y57" s="135"/>
      <c r="Z57" s="135"/>
      <c r="AA57" s="137"/>
      <c r="AB57" s="137"/>
      <c r="AC57" s="135"/>
      <c r="AD57" s="135"/>
      <c r="AE57" s="135"/>
      <c r="AF57" s="135"/>
      <c r="AG57" s="135"/>
      <c r="AH57" s="137"/>
      <c r="AI57" s="173"/>
      <c r="AJ57" s="70">
        <f t="shared" si="0"/>
        <v>0</v>
      </c>
      <c r="AK57" s="99"/>
      <c r="AL57" s="52">
        <f>Juin!AL57+2.08</f>
        <v>4.16</v>
      </c>
    </row>
    <row r="58" spans="1:38" ht="16.5" thickBot="1">
      <c r="A58" s="5" t="s">
        <v>100</v>
      </c>
      <c r="B58" s="6" t="s">
        <v>99</v>
      </c>
      <c r="C58" s="59">
        <v>40182</v>
      </c>
      <c r="D58" s="39"/>
      <c r="E58" s="86"/>
      <c r="F58" s="137"/>
      <c r="G58" s="137"/>
      <c r="H58" s="134"/>
      <c r="I58" s="135"/>
      <c r="J58" s="135"/>
      <c r="K58" s="135"/>
      <c r="L58" s="135"/>
      <c r="M58" s="137"/>
      <c r="N58" s="137"/>
      <c r="O58" s="135"/>
      <c r="P58" s="135"/>
      <c r="Q58" s="135"/>
      <c r="R58" s="136"/>
      <c r="S58" s="135"/>
      <c r="T58" s="137"/>
      <c r="U58" s="137"/>
      <c r="V58" s="135"/>
      <c r="W58" s="135"/>
      <c r="X58" s="135"/>
      <c r="Y58" s="135"/>
      <c r="Z58" s="135"/>
      <c r="AA58" s="137"/>
      <c r="AB58" s="137"/>
      <c r="AC58" s="135"/>
      <c r="AD58" s="135"/>
      <c r="AE58" s="135"/>
      <c r="AF58" s="135"/>
      <c r="AG58" s="135"/>
      <c r="AH58" s="137"/>
      <c r="AI58" s="173"/>
      <c r="AJ58" s="70">
        <f t="shared" si="0"/>
        <v>0</v>
      </c>
      <c r="AK58" s="99"/>
      <c r="AL58" s="52">
        <f>Juin!AL58+2.08</f>
        <v>4.16</v>
      </c>
    </row>
    <row r="59" spans="1:38" ht="16.5" thickBot="1">
      <c r="A59" s="5" t="s">
        <v>101</v>
      </c>
      <c r="B59" s="6" t="s">
        <v>102</v>
      </c>
      <c r="C59" s="59">
        <v>31929</v>
      </c>
      <c r="D59" s="39"/>
      <c r="E59" s="86"/>
      <c r="F59" s="137"/>
      <c r="G59" s="137"/>
      <c r="H59" s="134"/>
      <c r="I59" s="135"/>
      <c r="J59" s="135"/>
      <c r="K59" s="135"/>
      <c r="L59" s="135"/>
      <c r="M59" s="137"/>
      <c r="N59" s="137"/>
      <c r="O59" s="135"/>
      <c r="P59" s="135"/>
      <c r="Q59" s="135"/>
      <c r="R59" s="136"/>
      <c r="S59" s="135"/>
      <c r="T59" s="137"/>
      <c r="U59" s="137"/>
      <c r="V59" s="135"/>
      <c r="W59" s="135"/>
      <c r="X59" s="135"/>
      <c r="Y59" s="135"/>
      <c r="Z59" s="135"/>
      <c r="AA59" s="137"/>
      <c r="AB59" s="137"/>
      <c r="AC59" s="135"/>
      <c r="AD59" s="135"/>
      <c r="AE59" s="135"/>
      <c r="AF59" s="135"/>
      <c r="AG59" s="135"/>
      <c r="AH59" s="137"/>
      <c r="AI59" s="173"/>
      <c r="AJ59" s="70">
        <f t="shared" si="0"/>
        <v>0</v>
      </c>
      <c r="AK59" s="99"/>
      <c r="AL59" s="52">
        <f>Juin!AL59+2.08</f>
        <v>4.16</v>
      </c>
    </row>
    <row r="60" spans="1:38" ht="16.5" thickBot="1">
      <c r="A60" s="5" t="s">
        <v>103</v>
      </c>
      <c r="B60" s="6" t="s">
        <v>43</v>
      </c>
      <c r="C60" s="59">
        <v>36655</v>
      </c>
      <c r="D60" s="39"/>
      <c r="E60" s="86"/>
      <c r="F60" s="137"/>
      <c r="G60" s="137"/>
      <c r="H60" s="134"/>
      <c r="I60" s="135"/>
      <c r="J60" s="135"/>
      <c r="K60" s="135"/>
      <c r="L60" s="135"/>
      <c r="M60" s="137"/>
      <c r="N60" s="137"/>
      <c r="O60" s="135"/>
      <c r="P60" s="135"/>
      <c r="Q60" s="135"/>
      <c r="R60" s="136"/>
      <c r="S60" s="135"/>
      <c r="T60" s="137"/>
      <c r="U60" s="137"/>
      <c r="V60" s="135"/>
      <c r="W60" s="135"/>
      <c r="X60" s="135"/>
      <c r="Y60" s="135"/>
      <c r="Z60" s="135"/>
      <c r="AA60" s="137"/>
      <c r="AB60" s="137"/>
      <c r="AC60" s="135"/>
      <c r="AD60" s="135"/>
      <c r="AE60" s="135"/>
      <c r="AF60" s="135"/>
      <c r="AG60" s="135"/>
      <c r="AH60" s="137"/>
      <c r="AI60" s="173"/>
      <c r="AJ60" s="70">
        <f t="shared" si="0"/>
        <v>0</v>
      </c>
      <c r="AK60" s="99"/>
      <c r="AL60" s="52">
        <f>Juin!AL60+2.08</f>
        <v>4.16</v>
      </c>
    </row>
    <row r="61" spans="1:38" ht="16.5" thickBot="1">
      <c r="A61" s="15" t="s">
        <v>104</v>
      </c>
      <c r="B61" s="10" t="s">
        <v>105</v>
      </c>
      <c r="C61" s="59">
        <v>32309</v>
      </c>
      <c r="D61" s="39"/>
      <c r="E61" s="86"/>
      <c r="F61" s="137"/>
      <c r="G61" s="137"/>
      <c r="H61" s="134"/>
      <c r="I61" s="135"/>
      <c r="J61" s="135"/>
      <c r="K61" s="135"/>
      <c r="L61" s="135"/>
      <c r="M61" s="137"/>
      <c r="N61" s="137"/>
      <c r="O61" s="135"/>
      <c r="P61" s="135"/>
      <c r="Q61" s="135"/>
      <c r="R61" s="136"/>
      <c r="S61" s="135"/>
      <c r="T61" s="137"/>
      <c r="U61" s="137"/>
      <c r="V61" s="135"/>
      <c r="W61" s="135"/>
      <c r="X61" s="135"/>
      <c r="Y61" s="135"/>
      <c r="Z61" s="135"/>
      <c r="AA61" s="137"/>
      <c r="AB61" s="137"/>
      <c r="AC61" s="135"/>
      <c r="AD61" s="135"/>
      <c r="AE61" s="135"/>
      <c r="AF61" s="135"/>
      <c r="AG61" s="135"/>
      <c r="AH61" s="137"/>
      <c r="AI61" s="173"/>
      <c r="AJ61" s="70">
        <f t="shared" si="0"/>
        <v>0</v>
      </c>
      <c r="AK61" s="99"/>
      <c r="AL61" s="52">
        <f>Juin!AL61+2.08</f>
        <v>4.16</v>
      </c>
    </row>
    <row r="62" spans="1:38" ht="16.5" thickBot="1">
      <c r="A62" s="5" t="s">
        <v>106</v>
      </c>
      <c r="B62" s="6" t="s">
        <v>107</v>
      </c>
      <c r="C62" s="59">
        <v>40442</v>
      </c>
      <c r="D62" s="39"/>
      <c r="E62" s="86"/>
      <c r="F62" s="137"/>
      <c r="G62" s="137"/>
      <c r="H62" s="134"/>
      <c r="I62" s="135"/>
      <c r="J62" s="135"/>
      <c r="K62" s="135"/>
      <c r="L62" s="135"/>
      <c r="M62" s="137"/>
      <c r="N62" s="137"/>
      <c r="O62" s="135"/>
      <c r="P62" s="135"/>
      <c r="Q62" s="135"/>
      <c r="R62" s="136"/>
      <c r="S62" s="135"/>
      <c r="T62" s="137"/>
      <c r="U62" s="137"/>
      <c r="V62" s="135"/>
      <c r="W62" s="135"/>
      <c r="X62" s="135"/>
      <c r="Y62" s="135"/>
      <c r="Z62" s="135"/>
      <c r="AA62" s="137"/>
      <c r="AB62" s="137"/>
      <c r="AC62" s="135"/>
      <c r="AD62" s="135"/>
      <c r="AE62" s="135"/>
      <c r="AF62" s="135"/>
      <c r="AG62" s="135"/>
      <c r="AH62" s="137"/>
      <c r="AI62" s="173"/>
      <c r="AJ62" s="70">
        <f t="shared" si="0"/>
        <v>0</v>
      </c>
      <c r="AK62" s="99"/>
      <c r="AL62" s="52">
        <f>Juin!AL62+2.08</f>
        <v>4.16</v>
      </c>
    </row>
    <row r="63" spans="1:38" ht="16.5" thickBot="1">
      <c r="A63" s="5" t="s">
        <v>108</v>
      </c>
      <c r="B63" s="6" t="s">
        <v>109</v>
      </c>
      <c r="C63" s="59">
        <v>40742</v>
      </c>
      <c r="D63" s="39"/>
      <c r="E63" s="86"/>
      <c r="F63" s="137"/>
      <c r="G63" s="137"/>
      <c r="H63" s="134"/>
      <c r="I63" s="135"/>
      <c r="J63" s="135"/>
      <c r="K63" s="135"/>
      <c r="L63" s="135"/>
      <c r="M63" s="137"/>
      <c r="N63" s="137"/>
      <c r="O63" s="135"/>
      <c r="P63" s="135"/>
      <c r="Q63" s="135"/>
      <c r="R63" s="136"/>
      <c r="S63" s="135"/>
      <c r="T63" s="137"/>
      <c r="U63" s="137"/>
      <c r="V63" s="135"/>
      <c r="W63" s="135"/>
      <c r="X63" s="135"/>
      <c r="Y63" s="135"/>
      <c r="Z63" s="135"/>
      <c r="AA63" s="137"/>
      <c r="AB63" s="137"/>
      <c r="AC63" s="135"/>
      <c r="AD63" s="135"/>
      <c r="AE63" s="135"/>
      <c r="AF63" s="135"/>
      <c r="AG63" s="135"/>
      <c r="AH63" s="137"/>
      <c r="AI63" s="173"/>
      <c r="AJ63" s="70">
        <f t="shared" si="0"/>
        <v>0</v>
      </c>
      <c r="AK63" s="99"/>
      <c r="AL63" s="52">
        <f>Juin!AL63+2.08</f>
        <v>4.16</v>
      </c>
    </row>
    <row r="64" spans="1:38" ht="16.5" thickBot="1">
      <c r="A64" s="5" t="s">
        <v>110</v>
      </c>
      <c r="B64" s="6" t="s">
        <v>111</v>
      </c>
      <c r="C64" s="59">
        <v>39966</v>
      </c>
      <c r="D64" s="39"/>
      <c r="E64" s="86"/>
      <c r="F64" s="137"/>
      <c r="G64" s="137"/>
      <c r="H64" s="134"/>
      <c r="I64" s="135"/>
      <c r="J64" s="135"/>
      <c r="K64" s="135"/>
      <c r="L64" s="135"/>
      <c r="M64" s="137"/>
      <c r="N64" s="137"/>
      <c r="O64" s="135"/>
      <c r="P64" s="135"/>
      <c r="Q64" s="135"/>
      <c r="R64" s="136"/>
      <c r="S64" s="135"/>
      <c r="T64" s="137"/>
      <c r="U64" s="137"/>
      <c r="V64" s="135"/>
      <c r="W64" s="135"/>
      <c r="X64" s="135"/>
      <c r="Y64" s="135"/>
      <c r="Z64" s="135"/>
      <c r="AA64" s="137"/>
      <c r="AB64" s="137"/>
      <c r="AC64" s="135"/>
      <c r="AD64" s="135"/>
      <c r="AE64" s="135"/>
      <c r="AF64" s="135"/>
      <c r="AG64" s="135"/>
      <c r="AH64" s="137"/>
      <c r="AI64" s="173"/>
      <c r="AJ64" s="70">
        <f t="shared" si="0"/>
        <v>0</v>
      </c>
      <c r="AK64" s="99"/>
      <c r="AL64" s="52">
        <f>Juin!AL64+2.08</f>
        <v>4.16</v>
      </c>
    </row>
    <row r="65" spans="1:38" ht="16.5" thickBot="1">
      <c r="A65" s="5" t="s">
        <v>112</v>
      </c>
      <c r="B65" s="6" t="s">
        <v>113</v>
      </c>
      <c r="C65" s="59">
        <v>32721</v>
      </c>
      <c r="D65" s="39"/>
      <c r="E65" s="86"/>
      <c r="F65" s="137"/>
      <c r="G65" s="137"/>
      <c r="H65" s="134"/>
      <c r="I65" s="135"/>
      <c r="J65" s="135"/>
      <c r="K65" s="135"/>
      <c r="L65" s="135"/>
      <c r="M65" s="137"/>
      <c r="N65" s="137"/>
      <c r="O65" s="135"/>
      <c r="P65" s="135"/>
      <c r="Q65" s="135"/>
      <c r="R65" s="136"/>
      <c r="S65" s="135"/>
      <c r="T65" s="137"/>
      <c r="U65" s="137"/>
      <c r="V65" s="135"/>
      <c r="W65" s="135"/>
      <c r="X65" s="135"/>
      <c r="Y65" s="135"/>
      <c r="Z65" s="135"/>
      <c r="AA65" s="137"/>
      <c r="AB65" s="137"/>
      <c r="AC65" s="135"/>
      <c r="AD65" s="135"/>
      <c r="AE65" s="135"/>
      <c r="AF65" s="135"/>
      <c r="AG65" s="135"/>
      <c r="AH65" s="137"/>
      <c r="AI65" s="173"/>
      <c r="AJ65" s="70">
        <f t="shared" si="0"/>
        <v>0</v>
      </c>
      <c r="AK65" s="99"/>
      <c r="AL65" s="52">
        <f>Juin!AL65+2.08</f>
        <v>4.16</v>
      </c>
    </row>
    <row r="66" spans="1:38" ht="16.5" thickBot="1">
      <c r="A66" s="15" t="s">
        <v>114</v>
      </c>
      <c r="B66" s="10" t="s">
        <v>88</v>
      </c>
      <c r="C66" s="59">
        <v>31079</v>
      </c>
      <c r="D66" s="39"/>
      <c r="E66" s="86"/>
      <c r="F66" s="137"/>
      <c r="G66" s="137"/>
      <c r="H66" s="134"/>
      <c r="I66" s="135"/>
      <c r="J66" s="135"/>
      <c r="K66" s="135"/>
      <c r="L66" s="135"/>
      <c r="M66" s="137"/>
      <c r="N66" s="137"/>
      <c r="O66" s="135"/>
      <c r="P66" s="135"/>
      <c r="Q66" s="135"/>
      <c r="R66" s="136"/>
      <c r="S66" s="135"/>
      <c r="T66" s="137"/>
      <c r="U66" s="137"/>
      <c r="V66" s="135"/>
      <c r="W66" s="135"/>
      <c r="X66" s="135"/>
      <c r="Y66" s="135"/>
      <c r="Z66" s="135"/>
      <c r="AA66" s="137"/>
      <c r="AB66" s="137"/>
      <c r="AC66" s="135"/>
      <c r="AD66" s="135"/>
      <c r="AE66" s="135"/>
      <c r="AF66" s="135"/>
      <c r="AG66" s="135"/>
      <c r="AH66" s="137"/>
      <c r="AI66" s="173"/>
      <c r="AJ66" s="70">
        <f t="shared" si="0"/>
        <v>0</v>
      </c>
      <c r="AK66" s="99"/>
      <c r="AL66" s="52">
        <f>Juin!AL66+2.08</f>
        <v>4.16</v>
      </c>
    </row>
    <row r="67" spans="1:38" ht="16.5" thickBot="1">
      <c r="A67" s="5" t="s">
        <v>115</v>
      </c>
      <c r="B67" s="6" t="s">
        <v>116</v>
      </c>
      <c r="C67" s="59">
        <v>30446</v>
      </c>
      <c r="D67" s="39"/>
      <c r="E67" s="86"/>
      <c r="F67" s="137"/>
      <c r="G67" s="137"/>
      <c r="H67" s="134"/>
      <c r="I67" s="135"/>
      <c r="J67" s="135"/>
      <c r="K67" s="135"/>
      <c r="L67" s="135"/>
      <c r="M67" s="137"/>
      <c r="N67" s="137"/>
      <c r="O67" s="135"/>
      <c r="P67" s="135"/>
      <c r="Q67" s="135"/>
      <c r="R67" s="136"/>
      <c r="S67" s="135"/>
      <c r="T67" s="137"/>
      <c r="U67" s="137"/>
      <c r="V67" s="135"/>
      <c r="W67" s="135"/>
      <c r="X67" s="135"/>
      <c r="Y67" s="135"/>
      <c r="Z67" s="135"/>
      <c r="AA67" s="137"/>
      <c r="AB67" s="137"/>
      <c r="AC67" s="135"/>
      <c r="AD67" s="135"/>
      <c r="AE67" s="135"/>
      <c r="AF67" s="135"/>
      <c r="AG67" s="135"/>
      <c r="AH67" s="137"/>
      <c r="AI67" s="173"/>
      <c r="AJ67" s="70">
        <f t="shared" si="0"/>
        <v>0</v>
      </c>
      <c r="AK67" s="99"/>
      <c r="AL67" s="52">
        <f>Juin!AL67+2.08</f>
        <v>4.16</v>
      </c>
    </row>
    <row r="68" spans="1:38" ht="16.5" thickBot="1">
      <c r="A68" s="15" t="s">
        <v>117</v>
      </c>
      <c r="B68" s="10" t="s">
        <v>41</v>
      </c>
      <c r="C68" s="59">
        <v>39454</v>
      </c>
      <c r="D68" s="39"/>
      <c r="E68" s="86"/>
      <c r="F68" s="137"/>
      <c r="G68" s="137"/>
      <c r="H68" s="134"/>
      <c r="I68" s="135"/>
      <c r="J68" s="135"/>
      <c r="K68" s="135"/>
      <c r="L68" s="135"/>
      <c r="M68" s="137"/>
      <c r="N68" s="137"/>
      <c r="O68" s="135"/>
      <c r="P68" s="135"/>
      <c r="Q68" s="135"/>
      <c r="R68" s="136"/>
      <c r="S68" s="135"/>
      <c r="T68" s="137"/>
      <c r="U68" s="137"/>
      <c r="V68" s="135"/>
      <c r="W68" s="135"/>
      <c r="X68" s="135"/>
      <c r="Y68" s="135"/>
      <c r="Z68" s="135"/>
      <c r="AA68" s="137"/>
      <c r="AB68" s="137"/>
      <c r="AC68" s="135"/>
      <c r="AD68" s="135"/>
      <c r="AE68" s="135"/>
      <c r="AF68" s="135"/>
      <c r="AG68" s="135"/>
      <c r="AH68" s="137"/>
      <c r="AI68" s="173"/>
      <c r="AJ68" s="70">
        <f t="shared" si="0"/>
        <v>0</v>
      </c>
      <c r="AK68" s="99"/>
      <c r="AL68" s="52">
        <f>Juin!AL68+2.08</f>
        <v>4.16</v>
      </c>
    </row>
    <row r="69" spans="1:38" ht="16.5" thickBot="1">
      <c r="A69" s="5" t="s">
        <v>118</v>
      </c>
      <c r="B69" s="6" t="s">
        <v>119</v>
      </c>
      <c r="C69" s="59">
        <v>40725</v>
      </c>
      <c r="D69" s="39"/>
      <c r="E69" s="86"/>
      <c r="F69" s="137"/>
      <c r="G69" s="137"/>
      <c r="H69" s="134"/>
      <c r="I69" s="135"/>
      <c r="J69" s="135"/>
      <c r="K69" s="135"/>
      <c r="L69" s="135"/>
      <c r="M69" s="137"/>
      <c r="N69" s="137"/>
      <c r="O69" s="135"/>
      <c r="P69" s="135"/>
      <c r="Q69" s="135"/>
      <c r="R69" s="136"/>
      <c r="S69" s="135"/>
      <c r="T69" s="137"/>
      <c r="U69" s="137"/>
      <c r="V69" s="135"/>
      <c r="W69" s="135"/>
      <c r="X69" s="135"/>
      <c r="Y69" s="135"/>
      <c r="Z69" s="135"/>
      <c r="AA69" s="137"/>
      <c r="AB69" s="137"/>
      <c r="AC69" s="135"/>
      <c r="AD69" s="135"/>
      <c r="AE69" s="135"/>
      <c r="AF69" s="135"/>
      <c r="AG69" s="135"/>
      <c r="AH69" s="137"/>
      <c r="AI69" s="173"/>
      <c r="AJ69" s="70">
        <f t="shared" si="0"/>
        <v>0</v>
      </c>
      <c r="AK69" s="99"/>
      <c r="AL69" s="52">
        <f>Juin!AL69+2.08</f>
        <v>4.16</v>
      </c>
    </row>
    <row r="70" spans="1:38" ht="16.5" thickBot="1">
      <c r="A70" s="5" t="s">
        <v>120</v>
      </c>
      <c r="B70" s="6" t="s">
        <v>84</v>
      </c>
      <c r="C70" s="59">
        <v>36227</v>
      </c>
      <c r="D70" s="39"/>
      <c r="E70" s="86"/>
      <c r="F70" s="137"/>
      <c r="G70" s="137"/>
      <c r="H70" s="134"/>
      <c r="I70" s="135"/>
      <c r="J70" s="135"/>
      <c r="K70" s="135"/>
      <c r="L70" s="135"/>
      <c r="M70" s="137"/>
      <c r="N70" s="137"/>
      <c r="O70" s="135"/>
      <c r="P70" s="135"/>
      <c r="Q70" s="135"/>
      <c r="R70" s="136"/>
      <c r="S70" s="135"/>
      <c r="T70" s="137"/>
      <c r="U70" s="137"/>
      <c r="V70" s="135"/>
      <c r="W70" s="135"/>
      <c r="X70" s="135"/>
      <c r="Y70" s="135"/>
      <c r="Z70" s="135"/>
      <c r="AA70" s="137"/>
      <c r="AB70" s="137"/>
      <c r="AC70" s="135"/>
      <c r="AD70" s="135"/>
      <c r="AE70" s="135"/>
      <c r="AF70" s="135"/>
      <c r="AG70" s="135"/>
      <c r="AH70" s="137"/>
      <c r="AI70" s="173"/>
      <c r="AJ70" s="70">
        <f t="shared" si="0"/>
        <v>0</v>
      </c>
      <c r="AK70" s="99"/>
      <c r="AL70" s="52">
        <f>Juin!AL70+2.08</f>
        <v>4.16</v>
      </c>
    </row>
    <row r="71" spans="1:38" ht="16.5" thickBot="1">
      <c r="A71" s="15" t="s">
        <v>121</v>
      </c>
      <c r="B71" s="10" t="s">
        <v>122</v>
      </c>
      <c r="C71" s="59">
        <v>36990</v>
      </c>
      <c r="D71" s="39"/>
      <c r="E71" s="86"/>
      <c r="F71" s="137"/>
      <c r="G71" s="137"/>
      <c r="H71" s="134"/>
      <c r="I71" s="135"/>
      <c r="J71" s="135"/>
      <c r="K71" s="135"/>
      <c r="L71" s="135"/>
      <c r="M71" s="137"/>
      <c r="N71" s="137"/>
      <c r="O71" s="135"/>
      <c r="P71" s="135"/>
      <c r="Q71" s="135"/>
      <c r="R71" s="136"/>
      <c r="S71" s="135"/>
      <c r="T71" s="137"/>
      <c r="U71" s="137"/>
      <c r="V71" s="135"/>
      <c r="W71" s="135"/>
      <c r="X71" s="135"/>
      <c r="Y71" s="135"/>
      <c r="Z71" s="135"/>
      <c r="AA71" s="137"/>
      <c r="AB71" s="137"/>
      <c r="AC71" s="135"/>
      <c r="AD71" s="135"/>
      <c r="AE71" s="135"/>
      <c r="AF71" s="135"/>
      <c r="AG71" s="135"/>
      <c r="AH71" s="137"/>
      <c r="AI71" s="173"/>
      <c r="AJ71" s="70">
        <f t="shared" si="0"/>
        <v>0</v>
      </c>
      <c r="AK71" s="99"/>
      <c r="AL71" s="52">
        <f>Juin!AL71+2.08</f>
        <v>4.16</v>
      </c>
    </row>
    <row r="72" spans="1:38" ht="16.5" thickBot="1">
      <c r="A72" s="5" t="s">
        <v>123</v>
      </c>
      <c r="B72" s="6" t="s">
        <v>99</v>
      </c>
      <c r="C72" s="59">
        <v>39587</v>
      </c>
      <c r="D72" s="39"/>
      <c r="E72" s="86"/>
      <c r="F72" s="137"/>
      <c r="G72" s="137"/>
      <c r="H72" s="134"/>
      <c r="I72" s="135"/>
      <c r="J72" s="135"/>
      <c r="K72" s="135"/>
      <c r="L72" s="135"/>
      <c r="M72" s="137"/>
      <c r="N72" s="137"/>
      <c r="O72" s="135"/>
      <c r="P72" s="135"/>
      <c r="Q72" s="135"/>
      <c r="R72" s="136"/>
      <c r="S72" s="135"/>
      <c r="T72" s="137"/>
      <c r="U72" s="137"/>
      <c r="V72" s="135"/>
      <c r="W72" s="135"/>
      <c r="X72" s="135"/>
      <c r="Y72" s="135"/>
      <c r="Z72" s="135"/>
      <c r="AA72" s="137"/>
      <c r="AB72" s="137"/>
      <c r="AC72" s="135"/>
      <c r="AD72" s="135"/>
      <c r="AE72" s="135"/>
      <c r="AF72" s="135"/>
      <c r="AG72" s="135"/>
      <c r="AH72" s="137"/>
      <c r="AI72" s="173"/>
      <c r="AJ72" s="70">
        <f t="shared" si="0"/>
        <v>0</v>
      </c>
      <c r="AK72" s="99"/>
      <c r="AL72" s="52">
        <f>Juin!AL72+2.08</f>
        <v>4.16</v>
      </c>
    </row>
    <row r="73" spans="1:38" ht="16.5" thickBot="1">
      <c r="A73" s="5" t="s">
        <v>124</v>
      </c>
      <c r="B73" s="6" t="s">
        <v>125</v>
      </c>
      <c r="C73" s="59">
        <v>40374</v>
      </c>
      <c r="D73" s="39"/>
      <c r="E73" s="86"/>
      <c r="F73" s="137"/>
      <c r="G73" s="137"/>
      <c r="H73" s="134"/>
      <c r="I73" s="135"/>
      <c r="J73" s="135"/>
      <c r="K73" s="135"/>
      <c r="L73" s="135"/>
      <c r="M73" s="137"/>
      <c r="N73" s="137"/>
      <c r="O73" s="135"/>
      <c r="P73" s="135"/>
      <c r="Q73" s="135"/>
      <c r="R73" s="136"/>
      <c r="S73" s="135"/>
      <c r="T73" s="137"/>
      <c r="U73" s="137"/>
      <c r="V73" s="135"/>
      <c r="W73" s="135"/>
      <c r="X73" s="135"/>
      <c r="Y73" s="135"/>
      <c r="Z73" s="135"/>
      <c r="AA73" s="137"/>
      <c r="AB73" s="137"/>
      <c r="AC73" s="135"/>
      <c r="AD73" s="135"/>
      <c r="AE73" s="135"/>
      <c r="AF73" s="135"/>
      <c r="AG73" s="135"/>
      <c r="AH73" s="137"/>
      <c r="AI73" s="173"/>
      <c r="AJ73" s="70">
        <f t="shared" ref="AJ73:AJ105" si="1">SUM(E73:AI73)</f>
        <v>0</v>
      </c>
      <c r="AK73" s="99"/>
      <c r="AL73" s="52">
        <f>Juin!AL73+2.08</f>
        <v>4.16</v>
      </c>
    </row>
    <row r="74" spans="1:38" ht="16.5" thickBot="1">
      <c r="A74" s="5" t="s">
        <v>126</v>
      </c>
      <c r="B74" s="6" t="s">
        <v>127</v>
      </c>
      <c r="C74" s="59">
        <v>40679</v>
      </c>
      <c r="D74" s="39"/>
      <c r="E74" s="86"/>
      <c r="F74" s="137"/>
      <c r="G74" s="137"/>
      <c r="H74" s="134"/>
      <c r="I74" s="135"/>
      <c r="J74" s="135"/>
      <c r="K74" s="135"/>
      <c r="L74" s="135"/>
      <c r="M74" s="137"/>
      <c r="N74" s="137"/>
      <c r="O74" s="135"/>
      <c r="P74" s="135"/>
      <c r="Q74" s="135"/>
      <c r="R74" s="136"/>
      <c r="S74" s="135"/>
      <c r="T74" s="137"/>
      <c r="U74" s="137"/>
      <c r="V74" s="135"/>
      <c r="W74" s="135"/>
      <c r="X74" s="135"/>
      <c r="Y74" s="135"/>
      <c r="Z74" s="135"/>
      <c r="AA74" s="137"/>
      <c r="AB74" s="137"/>
      <c r="AC74" s="135"/>
      <c r="AD74" s="135"/>
      <c r="AE74" s="135"/>
      <c r="AF74" s="135"/>
      <c r="AG74" s="135"/>
      <c r="AH74" s="137"/>
      <c r="AI74" s="173"/>
      <c r="AJ74" s="70">
        <f t="shared" si="1"/>
        <v>0</v>
      </c>
      <c r="AK74" s="99"/>
      <c r="AL74" s="52">
        <f>Juin!AL74+2.08</f>
        <v>4.16</v>
      </c>
    </row>
    <row r="75" spans="1:38" ht="16.5" thickBot="1">
      <c r="A75" s="5" t="s">
        <v>128</v>
      </c>
      <c r="B75" s="6" t="s">
        <v>129</v>
      </c>
      <c r="C75" s="59">
        <v>32323</v>
      </c>
      <c r="D75" s="39"/>
      <c r="E75" s="86"/>
      <c r="F75" s="137"/>
      <c r="G75" s="137"/>
      <c r="H75" s="134"/>
      <c r="I75" s="135"/>
      <c r="J75" s="135"/>
      <c r="K75" s="135"/>
      <c r="L75" s="135"/>
      <c r="M75" s="137"/>
      <c r="N75" s="137"/>
      <c r="O75" s="135"/>
      <c r="P75" s="135"/>
      <c r="Q75" s="135"/>
      <c r="R75" s="136"/>
      <c r="S75" s="135"/>
      <c r="T75" s="137"/>
      <c r="U75" s="137"/>
      <c r="V75" s="135"/>
      <c r="W75" s="135"/>
      <c r="X75" s="135"/>
      <c r="Y75" s="135"/>
      <c r="Z75" s="135"/>
      <c r="AA75" s="137"/>
      <c r="AB75" s="137"/>
      <c r="AC75" s="135"/>
      <c r="AD75" s="135"/>
      <c r="AE75" s="135"/>
      <c r="AF75" s="135"/>
      <c r="AG75" s="135"/>
      <c r="AH75" s="137"/>
      <c r="AI75" s="173"/>
      <c r="AJ75" s="70">
        <f t="shared" si="1"/>
        <v>0</v>
      </c>
      <c r="AK75" s="99"/>
      <c r="AL75" s="52">
        <f>Juin!AL75+2.08</f>
        <v>4.16</v>
      </c>
    </row>
    <row r="76" spans="1:38" ht="16.5" thickBot="1">
      <c r="A76" s="5" t="s">
        <v>130</v>
      </c>
      <c r="B76" s="6" t="s">
        <v>131</v>
      </c>
      <c r="C76" s="59">
        <v>40441</v>
      </c>
      <c r="D76" s="39"/>
      <c r="E76" s="86"/>
      <c r="F76" s="137"/>
      <c r="G76" s="137"/>
      <c r="H76" s="134"/>
      <c r="I76" s="135"/>
      <c r="J76" s="135"/>
      <c r="K76" s="135"/>
      <c r="L76" s="135"/>
      <c r="M76" s="137"/>
      <c r="N76" s="137"/>
      <c r="O76" s="135"/>
      <c r="P76" s="135"/>
      <c r="Q76" s="135"/>
      <c r="R76" s="136"/>
      <c r="S76" s="135"/>
      <c r="T76" s="137"/>
      <c r="U76" s="137"/>
      <c r="V76" s="135"/>
      <c r="W76" s="135"/>
      <c r="X76" s="135"/>
      <c r="Y76" s="135"/>
      <c r="Z76" s="135"/>
      <c r="AA76" s="137"/>
      <c r="AB76" s="137"/>
      <c r="AC76" s="135"/>
      <c r="AD76" s="135"/>
      <c r="AE76" s="135"/>
      <c r="AF76" s="135"/>
      <c r="AG76" s="135"/>
      <c r="AH76" s="137"/>
      <c r="AI76" s="173"/>
      <c r="AJ76" s="70">
        <f t="shared" si="1"/>
        <v>0</v>
      </c>
      <c r="AK76" s="99"/>
      <c r="AL76" s="52">
        <f>Juin!AL76+2.08</f>
        <v>4.16</v>
      </c>
    </row>
    <row r="77" spans="1:38" ht="16.5" thickBot="1">
      <c r="A77" s="5" t="s">
        <v>132</v>
      </c>
      <c r="B77" s="6" t="s">
        <v>133</v>
      </c>
      <c r="C77" s="59">
        <v>39118</v>
      </c>
      <c r="D77" s="39"/>
      <c r="E77" s="86"/>
      <c r="F77" s="137"/>
      <c r="G77" s="137"/>
      <c r="H77" s="134"/>
      <c r="I77" s="135"/>
      <c r="J77" s="135"/>
      <c r="K77" s="135"/>
      <c r="L77" s="135"/>
      <c r="M77" s="137"/>
      <c r="N77" s="137"/>
      <c r="O77" s="135"/>
      <c r="P77" s="135"/>
      <c r="Q77" s="135"/>
      <c r="R77" s="136"/>
      <c r="S77" s="135"/>
      <c r="T77" s="137"/>
      <c r="U77" s="137"/>
      <c r="V77" s="135"/>
      <c r="W77" s="135"/>
      <c r="X77" s="135"/>
      <c r="Y77" s="135"/>
      <c r="Z77" s="135"/>
      <c r="AA77" s="137"/>
      <c r="AB77" s="137"/>
      <c r="AC77" s="135"/>
      <c r="AD77" s="135"/>
      <c r="AE77" s="135"/>
      <c r="AF77" s="135"/>
      <c r="AG77" s="135"/>
      <c r="AH77" s="137"/>
      <c r="AI77" s="173"/>
      <c r="AJ77" s="70">
        <f t="shared" si="1"/>
        <v>0</v>
      </c>
      <c r="AK77" s="99"/>
      <c r="AL77" s="52">
        <f>Juin!AL77+2.08</f>
        <v>4.16</v>
      </c>
    </row>
    <row r="78" spans="1:38" ht="16.5" thickBot="1">
      <c r="A78" s="5" t="s">
        <v>134</v>
      </c>
      <c r="B78" s="6" t="s">
        <v>135</v>
      </c>
      <c r="C78" s="59">
        <v>38831</v>
      </c>
      <c r="D78" s="39"/>
      <c r="E78" s="86"/>
      <c r="F78" s="137"/>
      <c r="G78" s="137"/>
      <c r="H78" s="134"/>
      <c r="I78" s="135"/>
      <c r="J78" s="135"/>
      <c r="K78" s="135"/>
      <c r="L78" s="135"/>
      <c r="M78" s="137"/>
      <c r="N78" s="137"/>
      <c r="O78" s="135"/>
      <c r="P78" s="135"/>
      <c r="Q78" s="135"/>
      <c r="R78" s="136"/>
      <c r="S78" s="135"/>
      <c r="T78" s="137"/>
      <c r="U78" s="137"/>
      <c r="V78" s="135"/>
      <c r="W78" s="135"/>
      <c r="X78" s="135"/>
      <c r="Y78" s="135"/>
      <c r="Z78" s="135"/>
      <c r="AA78" s="137"/>
      <c r="AB78" s="137"/>
      <c r="AC78" s="135"/>
      <c r="AD78" s="135"/>
      <c r="AE78" s="135"/>
      <c r="AF78" s="135"/>
      <c r="AG78" s="135"/>
      <c r="AH78" s="137"/>
      <c r="AI78" s="173"/>
      <c r="AJ78" s="70">
        <f t="shared" si="1"/>
        <v>0</v>
      </c>
      <c r="AK78" s="99"/>
      <c r="AL78" s="52">
        <f>Juin!AL78+2.08</f>
        <v>4.16</v>
      </c>
    </row>
    <row r="79" spans="1:38" ht="16.5" thickBot="1">
      <c r="A79" s="15" t="s">
        <v>136</v>
      </c>
      <c r="B79" s="10" t="s">
        <v>137</v>
      </c>
      <c r="C79" s="59">
        <v>39132</v>
      </c>
      <c r="D79" s="39"/>
      <c r="E79" s="86"/>
      <c r="F79" s="137"/>
      <c r="G79" s="137"/>
      <c r="H79" s="134"/>
      <c r="I79" s="135"/>
      <c r="J79" s="135"/>
      <c r="K79" s="135"/>
      <c r="L79" s="135"/>
      <c r="M79" s="137"/>
      <c r="N79" s="137"/>
      <c r="O79" s="135"/>
      <c r="P79" s="135"/>
      <c r="Q79" s="135"/>
      <c r="R79" s="136"/>
      <c r="S79" s="135"/>
      <c r="T79" s="137"/>
      <c r="U79" s="137"/>
      <c r="V79" s="135"/>
      <c r="W79" s="135"/>
      <c r="X79" s="135"/>
      <c r="Y79" s="135"/>
      <c r="Z79" s="135"/>
      <c r="AA79" s="137"/>
      <c r="AB79" s="137"/>
      <c r="AC79" s="135"/>
      <c r="AD79" s="135"/>
      <c r="AE79" s="135"/>
      <c r="AF79" s="135"/>
      <c r="AG79" s="135"/>
      <c r="AH79" s="137"/>
      <c r="AI79" s="173"/>
      <c r="AJ79" s="70">
        <f t="shared" si="1"/>
        <v>0</v>
      </c>
      <c r="AK79" s="99"/>
      <c r="AL79" s="52">
        <f>Juin!AL79+2.08</f>
        <v>4.16</v>
      </c>
    </row>
    <row r="80" spans="1:38" ht="16.5" thickBot="1">
      <c r="A80" s="5" t="s">
        <v>138</v>
      </c>
      <c r="B80" s="6" t="s">
        <v>139</v>
      </c>
      <c r="C80" s="59">
        <v>40413</v>
      </c>
      <c r="D80" s="39"/>
      <c r="E80" s="86"/>
      <c r="F80" s="137"/>
      <c r="G80" s="137"/>
      <c r="H80" s="134"/>
      <c r="I80" s="135"/>
      <c r="J80" s="135"/>
      <c r="K80" s="135"/>
      <c r="L80" s="135"/>
      <c r="M80" s="137"/>
      <c r="N80" s="137"/>
      <c r="O80" s="135"/>
      <c r="P80" s="135"/>
      <c r="Q80" s="135"/>
      <c r="R80" s="136"/>
      <c r="S80" s="135"/>
      <c r="T80" s="137"/>
      <c r="U80" s="137"/>
      <c r="V80" s="135"/>
      <c r="W80" s="135"/>
      <c r="X80" s="135"/>
      <c r="Y80" s="135"/>
      <c r="Z80" s="135"/>
      <c r="AA80" s="137"/>
      <c r="AB80" s="137"/>
      <c r="AC80" s="135"/>
      <c r="AD80" s="135"/>
      <c r="AE80" s="135"/>
      <c r="AF80" s="135"/>
      <c r="AG80" s="135"/>
      <c r="AH80" s="137"/>
      <c r="AI80" s="173"/>
      <c r="AJ80" s="70">
        <f t="shared" si="1"/>
        <v>0</v>
      </c>
      <c r="AK80" s="99"/>
      <c r="AL80" s="52">
        <f>Juin!AL80+2.08</f>
        <v>4.16</v>
      </c>
    </row>
    <row r="81" spans="1:38" ht="16.5" thickBot="1">
      <c r="A81" s="5" t="s">
        <v>140</v>
      </c>
      <c r="B81" s="6" t="s">
        <v>141</v>
      </c>
      <c r="C81" s="59">
        <v>31199</v>
      </c>
      <c r="D81" s="39"/>
      <c r="E81" s="86"/>
      <c r="F81" s="137"/>
      <c r="G81" s="137"/>
      <c r="H81" s="134"/>
      <c r="I81" s="135"/>
      <c r="J81" s="135"/>
      <c r="K81" s="135"/>
      <c r="L81" s="135"/>
      <c r="M81" s="137"/>
      <c r="N81" s="137"/>
      <c r="O81" s="135"/>
      <c r="P81" s="135"/>
      <c r="Q81" s="135"/>
      <c r="R81" s="136"/>
      <c r="S81" s="135"/>
      <c r="T81" s="137"/>
      <c r="U81" s="137"/>
      <c r="V81" s="135"/>
      <c r="W81" s="135"/>
      <c r="X81" s="135"/>
      <c r="Y81" s="135"/>
      <c r="Z81" s="135"/>
      <c r="AA81" s="137"/>
      <c r="AB81" s="137"/>
      <c r="AC81" s="135"/>
      <c r="AD81" s="135"/>
      <c r="AE81" s="135"/>
      <c r="AF81" s="135"/>
      <c r="AG81" s="135"/>
      <c r="AH81" s="137"/>
      <c r="AI81" s="173"/>
      <c r="AJ81" s="70">
        <f t="shared" si="1"/>
        <v>0</v>
      </c>
      <c r="AK81" s="99"/>
      <c r="AL81" s="52">
        <f>Juin!AL81+2.08</f>
        <v>4.16</v>
      </c>
    </row>
    <row r="82" spans="1:38" ht="16.5" thickBot="1">
      <c r="A82" s="5" t="s">
        <v>142</v>
      </c>
      <c r="B82" s="6" t="s">
        <v>143</v>
      </c>
      <c r="C82" s="59">
        <v>39265</v>
      </c>
      <c r="D82" s="39"/>
      <c r="E82" s="86"/>
      <c r="F82" s="137"/>
      <c r="G82" s="137"/>
      <c r="H82" s="134"/>
      <c r="I82" s="135"/>
      <c r="J82" s="135"/>
      <c r="K82" s="135"/>
      <c r="L82" s="135"/>
      <c r="M82" s="137"/>
      <c r="N82" s="137"/>
      <c r="O82" s="135"/>
      <c r="P82" s="135"/>
      <c r="Q82" s="135"/>
      <c r="R82" s="136"/>
      <c r="S82" s="135"/>
      <c r="T82" s="137"/>
      <c r="U82" s="137"/>
      <c r="V82" s="135"/>
      <c r="W82" s="135"/>
      <c r="X82" s="135"/>
      <c r="Y82" s="135"/>
      <c r="Z82" s="135"/>
      <c r="AA82" s="137"/>
      <c r="AB82" s="137"/>
      <c r="AC82" s="135"/>
      <c r="AD82" s="135"/>
      <c r="AE82" s="135"/>
      <c r="AF82" s="135"/>
      <c r="AG82" s="135"/>
      <c r="AH82" s="137"/>
      <c r="AI82" s="173"/>
      <c r="AJ82" s="70">
        <f t="shared" si="1"/>
        <v>0</v>
      </c>
      <c r="AK82" s="99"/>
      <c r="AL82" s="52">
        <f>Juin!AL82+2.08</f>
        <v>4.16</v>
      </c>
    </row>
    <row r="83" spans="1:38" ht="16.5" thickBot="1">
      <c r="A83" s="5" t="s">
        <v>144</v>
      </c>
      <c r="B83" s="6" t="s">
        <v>145</v>
      </c>
      <c r="C83" s="59">
        <v>39237</v>
      </c>
      <c r="D83" s="39"/>
      <c r="E83" s="86"/>
      <c r="F83" s="137"/>
      <c r="G83" s="137"/>
      <c r="H83" s="134"/>
      <c r="I83" s="135"/>
      <c r="J83" s="135"/>
      <c r="K83" s="135"/>
      <c r="L83" s="135"/>
      <c r="M83" s="137"/>
      <c r="N83" s="137"/>
      <c r="O83" s="135"/>
      <c r="P83" s="135"/>
      <c r="Q83" s="135"/>
      <c r="R83" s="136"/>
      <c r="S83" s="135"/>
      <c r="T83" s="137"/>
      <c r="U83" s="137"/>
      <c r="V83" s="135"/>
      <c r="W83" s="135"/>
      <c r="X83" s="135"/>
      <c r="Y83" s="135"/>
      <c r="Z83" s="135"/>
      <c r="AA83" s="137"/>
      <c r="AB83" s="137"/>
      <c r="AC83" s="135"/>
      <c r="AD83" s="135"/>
      <c r="AE83" s="135"/>
      <c r="AF83" s="135"/>
      <c r="AG83" s="135"/>
      <c r="AH83" s="137"/>
      <c r="AI83" s="173"/>
      <c r="AJ83" s="70">
        <f t="shared" si="1"/>
        <v>0</v>
      </c>
      <c r="AK83" s="99"/>
      <c r="AL83" s="52">
        <f>Juin!AL83+2.08</f>
        <v>4.16</v>
      </c>
    </row>
    <row r="84" spans="1:38" ht="16.5" thickBot="1">
      <c r="A84" s="13" t="s">
        <v>146</v>
      </c>
      <c r="B84" s="14" t="s">
        <v>88</v>
      </c>
      <c r="C84" s="59">
        <v>40182</v>
      </c>
      <c r="D84" s="51"/>
      <c r="E84" s="88"/>
      <c r="F84" s="142"/>
      <c r="G84" s="142"/>
      <c r="H84" s="143"/>
      <c r="I84" s="140"/>
      <c r="J84" s="140"/>
      <c r="K84" s="140"/>
      <c r="L84" s="140"/>
      <c r="M84" s="142"/>
      <c r="N84" s="142"/>
      <c r="O84" s="140"/>
      <c r="P84" s="140"/>
      <c r="Q84" s="140"/>
      <c r="R84" s="141"/>
      <c r="S84" s="140"/>
      <c r="T84" s="142"/>
      <c r="U84" s="142"/>
      <c r="V84" s="140"/>
      <c r="W84" s="140"/>
      <c r="X84" s="140"/>
      <c r="Y84" s="140"/>
      <c r="Z84" s="140"/>
      <c r="AA84" s="142"/>
      <c r="AB84" s="142"/>
      <c r="AC84" s="140"/>
      <c r="AD84" s="140"/>
      <c r="AE84" s="140"/>
      <c r="AF84" s="140"/>
      <c r="AG84" s="140"/>
      <c r="AH84" s="142"/>
      <c r="AI84" s="174"/>
      <c r="AJ84" s="70">
        <f t="shared" si="1"/>
        <v>0</v>
      </c>
      <c r="AK84" s="101"/>
      <c r="AL84" s="52">
        <f>Juin!AL84+2.08</f>
        <v>4.16</v>
      </c>
    </row>
    <row r="85" spans="1:38" ht="16.5" thickBot="1">
      <c r="A85" s="18" t="s">
        <v>147</v>
      </c>
      <c r="B85" s="19" t="s">
        <v>102</v>
      </c>
      <c r="C85" s="59">
        <v>39391</v>
      </c>
      <c r="D85" s="65"/>
      <c r="E85" s="88"/>
      <c r="F85" s="142"/>
      <c r="G85" s="142"/>
      <c r="H85" s="143"/>
      <c r="I85" s="140"/>
      <c r="J85" s="140"/>
      <c r="K85" s="140"/>
      <c r="L85" s="140"/>
      <c r="M85" s="142"/>
      <c r="N85" s="142"/>
      <c r="O85" s="140"/>
      <c r="P85" s="140"/>
      <c r="Q85" s="140"/>
      <c r="R85" s="141"/>
      <c r="S85" s="140"/>
      <c r="T85" s="142"/>
      <c r="U85" s="142"/>
      <c r="V85" s="140"/>
      <c r="W85" s="140"/>
      <c r="X85" s="140"/>
      <c r="Y85" s="140"/>
      <c r="Z85" s="140"/>
      <c r="AA85" s="142"/>
      <c r="AB85" s="142"/>
      <c r="AC85" s="140"/>
      <c r="AD85" s="140"/>
      <c r="AE85" s="140"/>
      <c r="AF85" s="140"/>
      <c r="AG85" s="140"/>
      <c r="AH85" s="142"/>
      <c r="AI85" s="174"/>
      <c r="AJ85" s="70">
        <f t="shared" si="1"/>
        <v>0</v>
      </c>
      <c r="AK85" s="101"/>
      <c r="AL85" s="52">
        <f>Juin!AL85+2.08</f>
        <v>4.16</v>
      </c>
    </row>
    <row r="86" spans="1:38" ht="16.5" thickBot="1">
      <c r="A86" s="13" t="s">
        <v>150</v>
      </c>
      <c r="B86" s="14" t="s">
        <v>151</v>
      </c>
      <c r="C86" s="59">
        <v>40504</v>
      </c>
      <c r="D86" s="65"/>
      <c r="E86" s="88"/>
      <c r="F86" s="142"/>
      <c r="G86" s="142"/>
      <c r="H86" s="143"/>
      <c r="I86" s="140"/>
      <c r="J86" s="140"/>
      <c r="K86" s="140"/>
      <c r="L86" s="140"/>
      <c r="M86" s="142"/>
      <c r="N86" s="142"/>
      <c r="O86" s="140"/>
      <c r="P86" s="140"/>
      <c r="Q86" s="140"/>
      <c r="R86" s="141"/>
      <c r="S86" s="140"/>
      <c r="T86" s="142"/>
      <c r="U86" s="142"/>
      <c r="V86" s="140"/>
      <c r="W86" s="140"/>
      <c r="X86" s="140"/>
      <c r="Y86" s="140"/>
      <c r="Z86" s="140"/>
      <c r="AA86" s="142"/>
      <c r="AB86" s="142"/>
      <c r="AC86" s="140"/>
      <c r="AD86" s="140"/>
      <c r="AE86" s="140"/>
      <c r="AF86" s="140"/>
      <c r="AG86" s="140"/>
      <c r="AH86" s="142"/>
      <c r="AI86" s="174"/>
      <c r="AJ86" s="70">
        <f t="shared" si="1"/>
        <v>0</v>
      </c>
      <c r="AK86" s="101"/>
      <c r="AL86" s="52">
        <f>Juin!AL86+2.08</f>
        <v>4.16</v>
      </c>
    </row>
    <row r="87" spans="1:38" ht="16.5" thickBot="1">
      <c r="A87" s="13" t="s">
        <v>152</v>
      </c>
      <c r="B87" s="14" t="s">
        <v>28</v>
      </c>
      <c r="C87" s="59">
        <v>38020</v>
      </c>
      <c r="D87" s="65"/>
      <c r="E87" s="88"/>
      <c r="F87" s="142"/>
      <c r="G87" s="142"/>
      <c r="H87" s="143"/>
      <c r="I87" s="140"/>
      <c r="J87" s="140"/>
      <c r="K87" s="140"/>
      <c r="L87" s="140"/>
      <c r="M87" s="142"/>
      <c r="N87" s="142"/>
      <c r="O87" s="140"/>
      <c r="P87" s="140"/>
      <c r="Q87" s="140"/>
      <c r="R87" s="141"/>
      <c r="S87" s="140"/>
      <c r="T87" s="142"/>
      <c r="U87" s="142"/>
      <c r="V87" s="140"/>
      <c r="W87" s="140"/>
      <c r="X87" s="140"/>
      <c r="Y87" s="140"/>
      <c r="Z87" s="140"/>
      <c r="AA87" s="142"/>
      <c r="AB87" s="142"/>
      <c r="AC87" s="140"/>
      <c r="AD87" s="140"/>
      <c r="AE87" s="140"/>
      <c r="AF87" s="140"/>
      <c r="AG87" s="140"/>
      <c r="AH87" s="142"/>
      <c r="AI87" s="174"/>
      <c r="AJ87" s="70">
        <f t="shared" si="1"/>
        <v>0</v>
      </c>
      <c r="AK87" s="101"/>
      <c r="AL87" s="52">
        <f>Juin!AL87+2.08</f>
        <v>4.16</v>
      </c>
    </row>
    <row r="88" spans="1:38" ht="16.5" thickBot="1">
      <c r="A88" s="13" t="s">
        <v>154</v>
      </c>
      <c r="B88" s="14" t="s">
        <v>155</v>
      </c>
      <c r="C88" s="59">
        <v>40232</v>
      </c>
      <c r="D88" s="65"/>
      <c r="E88" s="88"/>
      <c r="F88" s="142"/>
      <c r="G88" s="142"/>
      <c r="H88" s="143"/>
      <c r="I88" s="140"/>
      <c r="J88" s="140"/>
      <c r="K88" s="140"/>
      <c r="L88" s="140"/>
      <c r="M88" s="142"/>
      <c r="N88" s="142"/>
      <c r="O88" s="140"/>
      <c r="P88" s="140"/>
      <c r="Q88" s="140"/>
      <c r="R88" s="141"/>
      <c r="S88" s="140"/>
      <c r="T88" s="142"/>
      <c r="U88" s="142"/>
      <c r="V88" s="140"/>
      <c r="W88" s="140"/>
      <c r="X88" s="140"/>
      <c r="Y88" s="140"/>
      <c r="Z88" s="140"/>
      <c r="AA88" s="142"/>
      <c r="AB88" s="142"/>
      <c r="AC88" s="140"/>
      <c r="AD88" s="140"/>
      <c r="AE88" s="140"/>
      <c r="AF88" s="140"/>
      <c r="AG88" s="140"/>
      <c r="AH88" s="142"/>
      <c r="AI88" s="174"/>
      <c r="AJ88" s="70">
        <f t="shared" si="1"/>
        <v>0</v>
      </c>
      <c r="AK88" s="101"/>
      <c r="AL88" s="52">
        <f>Juin!AL88+2.08</f>
        <v>4.16</v>
      </c>
    </row>
    <row r="89" spans="1:38" ht="16.5" thickBot="1">
      <c r="A89" s="13" t="s">
        <v>156</v>
      </c>
      <c r="B89" s="14" t="s">
        <v>157</v>
      </c>
      <c r="C89" s="59">
        <v>40787</v>
      </c>
      <c r="D89" s="65"/>
      <c r="E89" s="88"/>
      <c r="F89" s="142"/>
      <c r="G89" s="142"/>
      <c r="H89" s="143"/>
      <c r="I89" s="140"/>
      <c r="J89" s="140"/>
      <c r="K89" s="140"/>
      <c r="L89" s="140"/>
      <c r="M89" s="142"/>
      <c r="N89" s="142"/>
      <c r="O89" s="140"/>
      <c r="P89" s="140"/>
      <c r="Q89" s="140"/>
      <c r="R89" s="141"/>
      <c r="S89" s="140"/>
      <c r="T89" s="142"/>
      <c r="U89" s="142"/>
      <c r="V89" s="140"/>
      <c r="W89" s="140"/>
      <c r="X89" s="140"/>
      <c r="Y89" s="140"/>
      <c r="Z89" s="140"/>
      <c r="AA89" s="142"/>
      <c r="AB89" s="142"/>
      <c r="AC89" s="140"/>
      <c r="AD89" s="140"/>
      <c r="AE89" s="140"/>
      <c r="AF89" s="140"/>
      <c r="AG89" s="140"/>
      <c r="AH89" s="142"/>
      <c r="AI89" s="174"/>
      <c r="AJ89" s="70">
        <f t="shared" si="1"/>
        <v>0</v>
      </c>
      <c r="AK89" s="101"/>
      <c r="AL89" s="52">
        <f>Juin!AL89+2.08</f>
        <v>4.16</v>
      </c>
    </row>
    <row r="90" spans="1:38" ht="16.5" thickBot="1">
      <c r="A90" s="13" t="s">
        <v>158</v>
      </c>
      <c r="B90" s="14" t="s">
        <v>159</v>
      </c>
      <c r="C90" s="59">
        <v>39706</v>
      </c>
      <c r="D90" s="65"/>
      <c r="E90" s="88"/>
      <c r="F90" s="142"/>
      <c r="G90" s="142"/>
      <c r="H90" s="143"/>
      <c r="I90" s="140"/>
      <c r="J90" s="140"/>
      <c r="K90" s="140"/>
      <c r="L90" s="140"/>
      <c r="M90" s="142"/>
      <c r="N90" s="142"/>
      <c r="O90" s="140"/>
      <c r="P90" s="140"/>
      <c r="Q90" s="140"/>
      <c r="R90" s="141"/>
      <c r="S90" s="140"/>
      <c r="T90" s="142"/>
      <c r="U90" s="142"/>
      <c r="V90" s="140"/>
      <c r="W90" s="140"/>
      <c r="X90" s="140"/>
      <c r="Y90" s="140"/>
      <c r="Z90" s="140"/>
      <c r="AA90" s="142"/>
      <c r="AB90" s="142"/>
      <c r="AC90" s="140"/>
      <c r="AD90" s="140"/>
      <c r="AE90" s="140"/>
      <c r="AF90" s="140"/>
      <c r="AG90" s="140"/>
      <c r="AH90" s="142"/>
      <c r="AI90" s="174"/>
      <c r="AJ90" s="70">
        <f t="shared" si="1"/>
        <v>0</v>
      </c>
      <c r="AK90" s="101"/>
      <c r="AL90" s="52">
        <f>Juin!AL90+2.08</f>
        <v>4.16</v>
      </c>
    </row>
    <row r="91" spans="1:38" ht="16.5" thickBot="1">
      <c r="A91" s="13" t="s">
        <v>160</v>
      </c>
      <c r="B91" s="14" t="s">
        <v>122</v>
      </c>
      <c r="C91" s="59">
        <v>40634</v>
      </c>
      <c r="D91" s="65"/>
      <c r="E91" s="88"/>
      <c r="F91" s="142"/>
      <c r="G91" s="142"/>
      <c r="H91" s="143"/>
      <c r="I91" s="140"/>
      <c r="J91" s="140"/>
      <c r="K91" s="140"/>
      <c r="L91" s="140"/>
      <c r="M91" s="142"/>
      <c r="N91" s="142"/>
      <c r="O91" s="140"/>
      <c r="P91" s="140"/>
      <c r="Q91" s="140"/>
      <c r="R91" s="141"/>
      <c r="S91" s="140"/>
      <c r="T91" s="142"/>
      <c r="U91" s="142"/>
      <c r="V91" s="140"/>
      <c r="W91" s="140"/>
      <c r="X91" s="140"/>
      <c r="Y91" s="140"/>
      <c r="Z91" s="140"/>
      <c r="AA91" s="142"/>
      <c r="AB91" s="142"/>
      <c r="AC91" s="140"/>
      <c r="AD91" s="140"/>
      <c r="AE91" s="140"/>
      <c r="AF91" s="140"/>
      <c r="AG91" s="140"/>
      <c r="AH91" s="142"/>
      <c r="AI91" s="174"/>
      <c r="AJ91" s="70">
        <f t="shared" si="1"/>
        <v>0</v>
      </c>
      <c r="AK91" s="101"/>
      <c r="AL91" s="52">
        <f>Juin!AL91+2.08</f>
        <v>4.16</v>
      </c>
    </row>
    <row r="92" spans="1:38" ht="16.5" thickBot="1">
      <c r="A92" s="13" t="s">
        <v>161</v>
      </c>
      <c r="B92" s="14" t="s">
        <v>92</v>
      </c>
      <c r="C92" s="59">
        <v>40833</v>
      </c>
      <c r="D92" s="65"/>
      <c r="E92" s="88"/>
      <c r="F92" s="142"/>
      <c r="G92" s="142"/>
      <c r="H92" s="143"/>
      <c r="I92" s="140"/>
      <c r="J92" s="140"/>
      <c r="K92" s="140"/>
      <c r="L92" s="140"/>
      <c r="M92" s="142"/>
      <c r="N92" s="142"/>
      <c r="O92" s="140"/>
      <c r="P92" s="140"/>
      <c r="Q92" s="140"/>
      <c r="R92" s="141"/>
      <c r="S92" s="140"/>
      <c r="T92" s="142"/>
      <c r="U92" s="142"/>
      <c r="V92" s="140"/>
      <c r="W92" s="140"/>
      <c r="X92" s="140"/>
      <c r="Y92" s="140"/>
      <c r="Z92" s="140"/>
      <c r="AA92" s="142"/>
      <c r="AB92" s="142"/>
      <c r="AC92" s="140"/>
      <c r="AD92" s="140"/>
      <c r="AE92" s="140"/>
      <c r="AF92" s="140"/>
      <c r="AG92" s="140"/>
      <c r="AH92" s="142"/>
      <c r="AI92" s="174"/>
      <c r="AJ92" s="70">
        <f t="shared" si="1"/>
        <v>0</v>
      </c>
      <c r="AK92" s="101"/>
      <c r="AL92" s="52">
        <f>Juin!AL92+2.08</f>
        <v>4.16</v>
      </c>
    </row>
    <row r="93" spans="1:38" ht="16.5" thickBot="1">
      <c r="A93" s="13" t="s">
        <v>162</v>
      </c>
      <c r="B93" s="14" t="s">
        <v>163</v>
      </c>
      <c r="C93" s="59">
        <v>36207</v>
      </c>
      <c r="D93" s="65"/>
      <c r="E93" s="88"/>
      <c r="F93" s="142"/>
      <c r="G93" s="142"/>
      <c r="H93" s="143"/>
      <c r="I93" s="140"/>
      <c r="J93" s="140"/>
      <c r="K93" s="140"/>
      <c r="L93" s="140"/>
      <c r="M93" s="142"/>
      <c r="N93" s="142"/>
      <c r="O93" s="140"/>
      <c r="P93" s="140"/>
      <c r="Q93" s="140"/>
      <c r="R93" s="141"/>
      <c r="S93" s="140"/>
      <c r="T93" s="142"/>
      <c r="U93" s="142"/>
      <c r="V93" s="140"/>
      <c r="W93" s="140"/>
      <c r="X93" s="140"/>
      <c r="Y93" s="140"/>
      <c r="Z93" s="140"/>
      <c r="AA93" s="142"/>
      <c r="AB93" s="142"/>
      <c r="AC93" s="140"/>
      <c r="AD93" s="140"/>
      <c r="AE93" s="140"/>
      <c r="AF93" s="140"/>
      <c r="AG93" s="140"/>
      <c r="AH93" s="142"/>
      <c r="AI93" s="174"/>
      <c r="AJ93" s="70">
        <f t="shared" si="1"/>
        <v>0</v>
      </c>
      <c r="AK93" s="101"/>
      <c r="AL93" s="52">
        <f>Juin!AL93+2.08</f>
        <v>4.16</v>
      </c>
    </row>
    <row r="94" spans="1:38" ht="16.5" thickBot="1">
      <c r="A94" s="18" t="s">
        <v>164</v>
      </c>
      <c r="B94" s="19" t="s">
        <v>52</v>
      </c>
      <c r="C94" s="59">
        <v>39244</v>
      </c>
      <c r="D94" s="65"/>
      <c r="E94" s="88"/>
      <c r="F94" s="142"/>
      <c r="G94" s="142"/>
      <c r="H94" s="143"/>
      <c r="I94" s="140"/>
      <c r="J94" s="140"/>
      <c r="K94" s="140"/>
      <c r="L94" s="140"/>
      <c r="M94" s="142"/>
      <c r="N94" s="142"/>
      <c r="O94" s="140"/>
      <c r="P94" s="140"/>
      <c r="Q94" s="140"/>
      <c r="R94" s="141"/>
      <c r="S94" s="140"/>
      <c r="T94" s="142"/>
      <c r="U94" s="142"/>
      <c r="V94" s="140"/>
      <c r="W94" s="140"/>
      <c r="X94" s="140"/>
      <c r="Y94" s="140"/>
      <c r="Z94" s="140"/>
      <c r="AA94" s="142"/>
      <c r="AB94" s="142"/>
      <c r="AC94" s="140"/>
      <c r="AD94" s="140"/>
      <c r="AE94" s="140"/>
      <c r="AF94" s="140"/>
      <c r="AG94" s="140"/>
      <c r="AH94" s="142"/>
      <c r="AI94" s="174"/>
      <c r="AJ94" s="70">
        <f t="shared" si="1"/>
        <v>0</v>
      </c>
      <c r="AK94" s="101"/>
      <c r="AL94" s="52">
        <f>Juin!AL94+2.08</f>
        <v>4.16</v>
      </c>
    </row>
    <row r="95" spans="1:38" ht="16.5" thickBot="1">
      <c r="A95" s="13" t="s">
        <v>165</v>
      </c>
      <c r="B95" s="14" t="s">
        <v>166</v>
      </c>
      <c r="C95" s="59">
        <v>39391</v>
      </c>
      <c r="D95" s="65"/>
      <c r="E95" s="88"/>
      <c r="F95" s="142"/>
      <c r="G95" s="142"/>
      <c r="H95" s="143"/>
      <c r="I95" s="140"/>
      <c r="J95" s="140"/>
      <c r="K95" s="140"/>
      <c r="L95" s="140"/>
      <c r="M95" s="142"/>
      <c r="N95" s="142"/>
      <c r="O95" s="140"/>
      <c r="P95" s="140"/>
      <c r="Q95" s="140"/>
      <c r="R95" s="141"/>
      <c r="S95" s="140"/>
      <c r="T95" s="142"/>
      <c r="U95" s="142"/>
      <c r="V95" s="140"/>
      <c r="W95" s="140"/>
      <c r="X95" s="140"/>
      <c r="Y95" s="140"/>
      <c r="Z95" s="140"/>
      <c r="AA95" s="142"/>
      <c r="AB95" s="142"/>
      <c r="AC95" s="140"/>
      <c r="AD95" s="140"/>
      <c r="AE95" s="140"/>
      <c r="AF95" s="140"/>
      <c r="AG95" s="140"/>
      <c r="AH95" s="142"/>
      <c r="AI95" s="174"/>
      <c r="AJ95" s="70">
        <f t="shared" si="1"/>
        <v>0</v>
      </c>
      <c r="AK95" s="101"/>
      <c r="AL95" s="52">
        <f>Juin!AL95+2.08</f>
        <v>4.16</v>
      </c>
    </row>
    <row r="96" spans="1:38" ht="16.5" thickBot="1">
      <c r="A96" s="13" t="s">
        <v>168</v>
      </c>
      <c r="B96" s="14" t="s">
        <v>169</v>
      </c>
      <c r="C96" s="59">
        <v>40330</v>
      </c>
      <c r="D96" s="65"/>
      <c r="E96" s="88"/>
      <c r="F96" s="142"/>
      <c r="G96" s="142"/>
      <c r="H96" s="143"/>
      <c r="I96" s="140"/>
      <c r="J96" s="140"/>
      <c r="K96" s="140"/>
      <c r="L96" s="140"/>
      <c r="M96" s="142"/>
      <c r="N96" s="142"/>
      <c r="O96" s="140"/>
      <c r="P96" s="140"/>
      <c r="Q96" s="140"/>
      <c r="R96" s="141"/>
      <c r="S96" s="140"/>
      <c r="T96" s="142"/>
      <c r="U96" s="142"/>
      <c r="V96" s="140"/>
      <c r="W96" s="140"/>
      <c r="X96" s="140"/>
      <c r="Y96" s="140"/>
      <c r="Z96" s="140"/>
      <c r="AA96" s="142"/>
      <c r="AB96" s="142"/>
      <c r="AC96" s="140"/>
      <c r="AD96" s="140"/>
      <c r="AE96" s="140"/>
      <c r="AF96" s="140"/>
      <c r="AG96" s="140"/>
      <c r="AH96" s="142"/>
      <c r="AI96" s="174"/>
      <c r="AJ96" s="70">
        <f t="shared" si="1"/>
        <v>0</v>
      </c>
      <c r="AK96" s="101"/>
      <c r="AL96" s="52">
        <f>Juin!AL96+2.08</f>
        <v>4.16</v>
      </c>
    </row>
    <row r="97" spans="1:38" ht="16.5" thickBot="1">
      <c r="A97" s="13" t="s">
        <v>170</v>
      </c>
      <c r="B97" s="14" t="s">
        <v>122</v>
      </c>
      <c r="C97" s="59">
        <v>40148</v>
      </c>
      <c r="D97" s="65"/>
      <c r="E97" s="88"/>
      <c r="F97" s="142"/>
      <c r="G97" s="142"/>
      <c r="H97" s="143"/>
      <c r="I97" s="140"/>
      <c r="J97" s="140"/>
      <c r="K97" s="140"/>
      <c r="L97" s="140"/>
      <c r="M97" s="142"/>
      <c r="N97" s="142"/>
      <c r="O97" s="140"/>
      <c r="P97" s="140"/>
      <c r="Q97" s="140"/>
      <c r="R97" s="141"/>
      <c r="S97" s="140"/>
      <c r="T97" s="142"/>
      <c r="U97" s="142"/>
      <c r="V97" s="140"/>
      <c r="W97" s="140"/>
      <c r="X97" s="140"/>
      <c r="Y97" s="140"/>
      <c r="Z97" s="140"/>
      <c r="AA97" s="142"/>
      <c r="AB97" s="142"/>
      <c r="AC97" s="140"/>
      <c r="AD97" s="140"/>
      <c r="AE97" s="140"/>
      <c r="AF97" s="140"/>
      <c r="AG97" s="140"/>
      <c r="AH97" s="142"/>
      <c r="AI97" s="174"/>
      <c r="AJ97" s="70">
        <f t="shared" si="1"/>
        <v>0</v>
      </c>
      <c r="AK97" s="101"/>
      <c r="AL97" s="52">
        <f>Juin!AL97+2.08</f>
        <v>4.16</v>
      </c>
    </row>
    <row r="98" spans="1:38" ht="16.5" thickBot="1">
      <c r="A98" s="13" t="s">
        <v>171</v>
      </c>
      <c r="B98" s="14" t="s">
        <v>172</v>
      </c>
      <c r="C98" s="59">
        <v>40462</v>
      </c>
      <c r="D98" s="65"/>
      <c r="E98" s="88"/>
      <c r="F98" s="142"/>
      <c r="G98" s="142"/>
      <c r="H98" s="143"/>
      <c r="I98" s="140"/>
      <c r="J98" s="140"/>
      <c r="K98" s="140"/>
      <c r="L98" s="140"/>
      <c r="M98" s="142"/>
      <c r="N98" s="142"/>
      <c r="O98" s="140"/>
      <c r="P98" s="140"/>
      <c r="Q98" s="140"/>
      <c r="R98" s="141"/>
      <c r="S98" s="140"/>
      <c r="T98" s="142"/>
      <c r="U98" s="142"/>
      <c r="V98" s="140"/>
      <c r="W98" s="140"/>
      <c r="X98" s="140"/>
      <c r="Y98" s="140"/>
      <c r="Z98" s="140"/>
      <c r="AA98" s="142"/>
      <c r="AB98" s="142"/>
      <c r="AC98" s="140"/>
      <c r="AD98" s="140"/>
      <c r="AE98" s="140"/>
      <c r="AF98" s="140"/>
      <c r="AG98" s="140"/>
      <c r="AH98" s="142"/>
      <c r="AI98" s="174"/>
      <c r="AJ98" s="70">
        <f t="shared" si="1"/>
        <v>0</v>
      </c>
      <c r="AK98" s="101"/>
      <c r="AL98" s="52">
        <f>Juin!AL98+2.08</f>
        <v>4.16</v>
      </c>
    </row>
    <row r="99" spans="1:38" ht="16.5" thickBot="1">
      <c r="A99" s="13" t="s">
        <v>173</v>
      </c>
      <c r="B99" s="14" t="s">
        <v>174</v>
      </c>
      <c r="C99" s="59">
        <v>40323</v>
      </c>
      <c r="D99" s="65"/>
      <c r="E99" s="88"/>
      <c r="F99" s="142"/>
      <c r="G99" s="142"/>
      <c r="H99" s="143"/>
      <c r="I99" s="140"/>
      <c r="J99" s="140"/>
      <c r="K99" s="140"/>
      <c r="L99" s="140"/>
      <c r="M99" s="142"/>
      <c r="N99" s="142"/>
      <c r="O99" s="140"/>
      <c r="P99" s="140"/>
      <c r="Q99" s="140"/>
      <c r="R99" s="141"/>
      <c r="S99" s="140"/>
      <c r="T99" s="142"/>
      <c r="U99" s="142"/>
      <c r="V99" s="140"/>
      <c r="W99" s="140"/>
      <c r="X99" s="140"/>
      <c r="Y99" s="140"/>
      <c r="Z99" s="140"/>
      <c r="AA99" s="142"/>
      <c r="AB99" s="142"/>
      <c r="AC99" s="140"/>
      <c r="AD99" s="140"/>
      <c r="AE99" s="140"/>
      <c r="AF99" s="140"/>
      <c r="AG99" s="140"/>
      <c r="AH99" s="142"/>
      <c r="AI99" s="174"/>
      <c r="AJ99" s="70">
        <f t="shared" si="1"/>
        <v>0</v>
      </c>
      <c r="AK99" s="101"/>
      <c r="AL99" s="52">
        <f>Juin!AL99+2.08</f>
        <v>4.16</v>
      </c>
    </row>
    <row r="100" spans="1:38" ht="16.5" thickBot="1">
      <c r="A100" s="18" t="s">
        <v>175</v>
      </c>
      <c r="B100" s="19" t="s">
        <v>6</v>
      </c>
      <c r="C100" s="59">
        <v>38642</v>
      </c>
      <c r="D100" s="65"/>
      <c r="E100" s="88"/>
      <c r="F100" s="142"/>
      <c r="G100" s="142"/>
      <c r="H100" s="143"/>
      <c r="I100" s="140"/>
      <c r="J100" s="140"/>
      <c r="K100" s="140"/>
      <c r="L100" s="140"/>
      <c r="M100" s="142"/>
      <c r="N100" s="142"/>
      <c r="O100" s="140"/>
      <c r="P100" s="140"/>
      <c r="Q100" s="140"/>
      <c r="R100" s="141"/>
      <c r="S100" s="140"/>
      <c r="T100" s="142"/>
      <c r="U100" s="142"/>
      <c r="V100" s="140"/>
      <c r="W100" s="140"/>
      <c r="X100" s="140"/>
      <c r="Y100" s="140"/>
      <c r="Z100" s="140"/>
      <c r="AA100" s="142"/>
      <c r="AB100" s="142"/>
      <c r="AC100" s="140"/>
      <c r="AD100" s="140"/>
      <c r="AE100" s="140"/>
      <c r="AF100" s="140"/>
      <c r="AG100" s="140"/>
      <c r="AH100" s="142"/>
      <c r="AI100" s="174"/>
      <c r="AJ100" s="70">
        <f t="shared" si="1"/>
        <v>0</v>
      </c>
      <c r="AK100" s="101"/>
      <c r="AL100" s="52">
        <f>Juin!AL100+2.08</f>
        <v>4.16</v>
      </c>
    </row>
    <row r="101" spans="1:38" ht="16.5" thickBot="1">
      <c r="A101" s="13" t="s">
        <v>176</v>
      </c>
      <c r="B101" s="14" t="s">
        <v>149</v>
      </c>
      <c r="C101" s="59">
        <v>40553</v>
      </c>
      <c r="D101" s="65"/>
      <c r="E101" s="88"/>
      <c r="F101" s="142"/>
      <c r="G101" s="142"/>
      <c r="H101" s="143"/>
      <c r="I101" s="140"/>
      <c r="J101" s="140"/>
      <c r="K101" s="140"/>
      <c r="L101" s="140"/>
      <c r="M101" s="142"/>
      <c r="N101" s="142"/>
      <c r="O101" s="140"/>
      <c r="P101" s="140"/>
      <c r="Q101" s="140"/>
      <c r="R101" s="141"/>
      <c r="S101" s="140"/>
      <c r="T101" s="142"/>
      <c r="U101" s="142"/>
      <c r="V101" s="140"/>
      <c r="W101" s="140"/>
      <c r="X101" s="140"/>
      <c r="Y101" s="140"/>
      <c r="Z101" s="140"/>
      <c r="AA101" s="142"/>
      <c r="AB101" s="142"/>
      <c r="AC101" s="140"/>
      <c r="AD101" s="140"/>
      <c r="AE101" s="140"/>
      <c r="AF101" s="140"/>
      <c r="AG101" s="140"/>
      <c r="AH101" s="142"/>
      <c r="AI101" s="174"/>
      <c r="AJ101" s="70">
        <f t="shared" si="1"/>
        <v>0</v>
      </c>
      <c r="AK101" s="101"/>
      <c r="AL101" s="52">
        <f>Juin!AL101+2.08</f>
        <v>2.08</v>
      </c>
    </row>
    <row r="102" spans="1:38" ht="16.5" thickBot="1">
      <c r="A102" s="13" t="s">
        <v>177</v>
      </c>
      <c r="B102" s="14" t="s">
        <v>178</v>
      </c>
      <c r="C102" s="59">
        <v>34015</v>
      </c>
      <c r="D102" s="65"/>
      <c r="E102" s="88"/>
      <c r="F102" s="90"/>
      <c r="G102" s="90"/>
      <c r="H102" s="91"/>
      <c r="I102" s="88"/>
      <c r="J102" s="88"/>
      <c r="K102" s="88"/>
      <c r="L102" s="88"/>
      <c r="M102" s="90"/>
      <c r="N102" s="90"/>
      <c r="O102" s="88"/>
      <c r="P102" s="88"/>
      <c r="Q102" s="88"/>
      <c r="R102" s="89"/>
      <c r="S102" s="88"/>
      <c r="T102" s="90"/>
      <c r="U102" s="90"/>
      <c r="V102" s="88"/>
      <c r="W102" s="88"/>
      <c r="X102" s="88"/>
      <c r="Y102" s="88"/>
      <c r="Z102" s="88"/>
      <c r="AA102" s="90"/>
      <c r="AB102" s="90"/>
      <c r="AC102" s="88"/>
      <c r="AD102" s="88"/>
      <c r="AE102" s="88"/>
      <c r="AF102" s="88"/>
      <c r="AG102" s="88"/>
      <c r="AH102" s="90"/>
      <c r="AI102" s="104"/>
      <c r="AJ102" s="70">
        <f t="shared" si="1"/>
        <v>0</v>
      </c>
      <c r="AK102" s="101"/>
      <c r="AL102" s="52">
        <f>Juin!AL102+2.08</f>
        <v>2.08</v>
      </c>
    </row>
    <row r="103" spans="1:38" ht="16.5" thickBot="1">
      <c r="A103" s="13" t="s">
        <v>179</v>
      </c>
      <c r="B103" s="14" t="s">
        <v>180</v>
      </c>
      <c r="C103" s="59">
        <v>40347</v>
      </c>
      <c r="D103" s="65"/>
      <c r="E103" s="88"/>
      <c r="F103" s="90"/>
      <c r="G103" s="90"/>
      <c r="H103" s="91"/>
      <c r="I103" s="88"/>
      <c r="J103" s="88"/>
      <c r="K103" s="88"/>
      <c r="L103" s="88"/>
      <c r="M103" s="90"/>
      <c r="N103" s="90"/>
      <c r="O103" s="88"/>
      <c r="P103" s="88"/>
      <c r="Q103" s="88"/>
      <c r="R103" s="89"/>
      <c r="S103" s="88"/>
      <c r="T103" s="90"/>
      <c r="U103" s="90"/>
      <c r="V103" s="88"/>
      <c r="W103" s="88"/>
      <c r="X103" s="88"/>
      <c r="Y103" s="88"/>
      <c r="Z103" s="88"/>
      <c r="AA103" s="90"/>
      <c r="AB103" s="90"/>
      <c r="AC103" s="88"/>
      <c r="AD103" s="88"/>
      <c r="AE103" s="88"/>
      <c r="AF103" s="88"/>
      <c r="AG103" s="88"/>
      <c r="AH103" s="90"/>
      <c r="AI103" s="104"/>
      <c r="AJ103" s="70">
        <f t="shared" si="1"/>
        <v>0</v>
      </c>
      <c r="AK103" s="101"/>
      <c r="AL103" s="52">
        <f>Juin!AL103+2.08</f>
        <v>2.08</v>
      </c>
    </row>
    <row r="104" spans="1:38" ht="16.5" thickBot="1">
      <c r="A104" s="13" t="s">
        <v>182</v>
      </c>
      <c r="B104" s="14" t="s">
        <v>125</v>
      </c>
      <c r="C104" s="59">
        <v>40196</v>
      </c>
      <c r="D104" s="65"/>
      <c r="E104" s="88"/>
      <c r="F104" s="90"/>
      <c r="G104" s="90"/>
      <c r="H104" s="91"/>
      <c r="I104" s="88"/>
      <c r="J104" s="88"/>
      <c r="K104" s="88"/>
      <c r="L104" s="88"/>
      <c r="M104" s="90"/>
      <c r="N104" s="90"/>
      <c r="O104" s="88"/>
      <c r="P104" s="88"/>
      <c r="Q104" s="88"/>
      <c r="R104" s="89"/>
      <c r="S104" s="88"/>
      <c r="T104" s="90"/>
      <c r="U104" s="90"/>
      <c r="V104" s="88"/>
      <c r="W104" s="88"/>
      <c r="X104" s="88"/>
      <c r="Y104" s="88"/>
      <c r="Z104" s="88"/>
      <c r="AA104" s="90"/>
      <c r="AB104" s="90"/>
      <c r="AC104" s="88"/>
      <c r="AD104" s="88"/>
      <c r="AE104" s="88"/>
      <c r="AF104" s="88"/>
      <c r="AG104" s="88"/>
      <c r="AH104" s="90"/>
      <c r="AI104" s="104"/>
      <c r="AJ104" s="70">
        <f t="shared" si="1"/>
        <v>0</v>
      </c>
      <c r="AK104" s="101"/>
      <c r="AL104" s="52">
        <f>Juin!AL104+2.08</f>
        <v>2.08</v>
      </c>
    </row>
    <row r="105" spans="1:38" ht="16.5" thickBot="1">
      <c r="A105" s="12" t="s">
        <v>183</v>
      </c>
      <c r="B105" s="7" t="s">
        <v>184</v>
      </c>
      <c r="C105" s="60">
        <v>40042</v>
      </c>
      <c r="D105" s="40"/>
      <c r="E105" s="93"/>
      <c r="F105" s="95"/>
      <c r="G105" s="95"/>
      <c r="H105" s="96"/>
      <c r="I105" s="93"/>
      <c r="J105" s="93"/>
      <c r="K105" s="93"/>
      <c r="L105" s="93"/>
      <c r="M105" s="95"/>
      <c r="N105" s="95"/>
      <c r="O105" s="93"/>
      <c r="P105" s="93"/>
      <c r="Q105" s="93"/>
      <c r="R105" s="94"/>
      <c r="S105" s="93"/>
      <c r="T105" s="95"/>
      <c r="U105" s="95"/>
      <c r="V105" s="93"/>
      <c r="W105" s="93"/>
      <c r="X105" s="93"/>
      <c r="Y105" s="93"/>
      <c r="Z105" s="93"/>
      <c r="AA105" s="95"/>
      <c r="AB105" s="95"/>
      <c r="AC105" s="93"/>
      <c r="AD105" s="93"/>
      <c r="AE105" s="93"/>
      <c r="AF105" s="93"/>
      <c r="AG105" s="93"/>
      <c r="AH105" s="95"/>
      <c r="AI105" s="105"/>
      <c r="AJ105" s="70">
        <f t="shared" si="1"/>
        <v>0</v>
      </c>
      <c r="AK105" s="103"/>
      <c r="AL105" s="52">
        <f>Juin!AL105+2.08</f>
        <v>2.08</v>
      </c>
    </row>
  </sheetData>
  <mergeCells count="1">
    <mergeCell ref="A1:AL1"/>
  </mergeCells>
  <pageMargins left="0.11811023622047245" right="0.11811023622047245" top="0.15748031496062992" bottom="0.15748031496062992" header="0.31496062992125984" footer="0.31496062992125984"/>
  <pageSetup paperSize="9" orientation="landscape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L105"/>
  <sheetViews>
    <sheetView showGridLines="0" workbookViewId="0">
      <selection activeCell="AK8" sqref="AK8"/>
    </sheetView>
  </sheetViews>
  <sheetFormatPr baseColWidth="10" defaultRowHeight="15"/>
  <cols>
    <col min="1" max="1" width="15.42578125" style="1" customWidth="1"/>
    <col min="2" max="2" width="14" customWidth="1"/>
    <col min="3" max="3" width="13.28515625" style="34" bestFit="1" customWidth="1"/>
    <col min="4" max="4" width="11.28515625" style="34" bestFit="1" customWidth="1"/>
    <col min="5" max="5" width="3.140625" style="33" customWidth="1"/>
    <col min="6" max="35" width="3.140625" customWidth="1"/>
    <col min="36" max="36" width="6" bestFit="1" customWidth="1"/>
    <col min="37" max="37" width="9.7109375" bestFit="1" customWidth="1"/>
    <col min="38" max="38" width="12.42578125" bestFit="1" customWidth="1"/>
  </cols>
  <sheetData>
    <row r="1" spans="1:38" ht="20.100000000000001" customHeight="1">
      <c r="A1" s="207" t="s">
        <v>198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  <c r="AJ1" s="209"/>
      <c r="AK1" s="209"/>
      <c r="AL1" s="209"/>
    </row>
    <row r="2" spans="1:38" ht="12" customHeight="1">
      <c r="A2" s="16" t="s">
        <v>185</v>
      </c>
      <c r="B2" s="4"/>
      <c r="C2" s="31"/>
      <c r="D2" s="31"/>
      <c r="E2" s="31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3"/>
    </row>
    <row r="3" spans="1:38" ht="12" customHeight="1">
      <c r="A3" s="17" t="s">
        <v>186</v>
      </c>
      <c r="B3" s="4"/>
      <c r="C3" s="31"/>
      <c r="D3" s="31"/>
      <c r="E3" s="31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3"/>
    </row>
    <row r="4" spans="1:38" ht="12" customHeight="1">
      <c r="A4" s="29" t="s">
        <v>190</v>
      </c>
      <c r="B4" s="4"/>
      <c r="C4" s="31"/>
      <c r="D4" s="31"/>
      <c r="E4" s="31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3"/>
    </row>
    <row r="5" spans="1:38" ht="12" customHeight="1">
      <c r="A5" s="215"/>
      <c r="B5" s="198"/>
      <c r="C5" s="197"/>
      <c r="D5" s="197"/>
      <c r="E5" s="197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198"/>
      <c r="Q5" s="198"/>
      <c r="R5" s="198"/>
      <c r="S5" s="198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8"/>
      <c r="AH5" s="198"/>
      <c r="AI5" s="198"/>
      <c r="AJ5" s="3"/>
    </row>
    <row r="6" spans="1:38" ht="38.25" customHeight="1" thickBot="1">
      <c r="A6" s="11"/>
      <c r="B6" s="30"/>
      <c r="C6" s="32"/>
      <c r="D6" s="32"/>
      <c r="E6" s="43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191" t="s">
        <v>202</v>
      </c>
      <c r="T6" s="44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8" s="25" customFormat="1" ht="39" thickBot="1">
      <c r="A7" s="36" t="s">
        <v>194</v>
      </c>
      <c r="B7" s="37" t="s">
        <v>195</v>
      </c>
      <c r="C7" s="58" t="s">
        <v>192</v>
      </c>
      <c r="D7" s="61" t="s">
        <v>208</v>
      </c>
      <c r="E7" s="23">
        <v>1</v>
      </c>
      <c r="F7" s="116">
        <v>2</v>
      </c>
      <c r="G7" s="119">
        <v>3</v>
      </c>
      <c r="H7" s="116">
        <v>4</v>
      </c>
      <c r="I7" s="116">
        <v>5</v>
      </c>
      <c r="J7" s="126">
        <v>6</v>
      </c>
      <c r="K7" s="126">
        <v>7</v>
      </c>
      <c r="L7" s="116">
        <v>8</v>
      </c>
      <c r="M7" s="116">
        <v>9</v>
      </c>
      <c r="N7" s="120">
        <v>10</v>
      </c>
      <c r="O7" s="120">
        <v>11</v>
      </c>
      <c r="P7" s="127">
        <v>12</v>
      </c>
      <c r="Q7" s="118">
        <v>13</v>
      </c>
      <c r="R7" s="118">
        <v>14</v>
      </c>
      <c r="S7" s="117">
        <v>15</v>
      </c>
      <c r="T7" s="116">
        <v>16</v>
      </c>
      <c r="U7" s="116">
        <v>17</v>
      </c>
      <c r="V7" s="116">
        <v>18</v>
      </c>
      <c r="W7" s="116">
        <v>19</v>
      </c>
      <c r="X7" s="118">
        <v>20</v>
      </c>
      <c r="Y7" s="118">
        <v>21</v>
      </c>
      <c r="Z7" s="116">
        <v>22</v>
      </c>
      <c r="AA7" s="116">
        <v>23</v>
      </c>
      <c r="AB7" s="116">
        <v>24</v>
      </c>
      <c r="AC7" s="116">
        <v>25</v>
      </c>
      <c r="AD7" s="116">
        <v>26</v>
      </c>
      <c r="AE7" s="118">
        <v>27</v>
      </c>
      <c r="AF7" s="118">
        <v>28</v>
      </c>
      <c r="AG7" s="116">
        <v>29</v>
      </c>
      <c r="AH7" s="116">
        <v>30</v>
      </c>
      <c r="AI7" s="128">
        <v>31</v>
      </c>
      <c r="AJ7" s="24" t="s">
        <v>4</v>
      </c>
      <c r="AK7" s="66" t="s">
        <v>209</v>
      </c>
      <c r="AL7" s="26" t="s">
        <v>187</v>
      </c>
    </row>
    <row r="8" spans="1:38" ht="16.5" thickBot="1">
      <c r="A8" s="8" t="s">
        <v>5</v>
      </c>
      <c r="B8" s="9" t="s">
        <v>6</v>
      </c>
      <c r="C8" s="59">
        <v>27509</v>
      </c>
      <c r="D8" s="59"/>
      <c r="E8" s="85"/>
      <c r="F8" s="129"/>
      <c r="G8" s="168"/>
      <c r="H8" s="129"/>
      <c r="I8" s="129"/>
      <c r="J8" s="132"/>
      <c r="K8" s="132"/>
      <c r="L8" s="129"/>
      <c r="M8" s="129"/>
      <c r="N8" s="129"/>
      <c r="O8" s="129"/>
      <c r="P8" s="129"/>
      <c r="Q8" s="132"/>
      <c r="R8" s="132"/>
      <c r="S8" s="133"/>
      <c r="T8" s="129"/>
      <c r="U8" s="129"/>
      <c r="V8" s="129"/>
      <c r="W8" s="129"/>
      <c r="X8" s="132"/>
      <c r="Y8" s="132"/>
      <c r="Z8" s="129"/>
      <c r="AA8" s="129"/>
      <c r="AB8" s="129"/>
      <c r="AC8" s="129"/>
      <c r="AD8" s="129"/>
      <c r="AE8" s="132"/>
      <c r="AF8" s="132"/>
      <c r="AG8" s="129"/>
      <c r="AH8" s="129"/>
      <c r="AI8" s="169"/>
      <c r="AJ8" s="70">
        <f>SUM(E8:AI8)</f>
        <v>0</v>
      </c>
      <c r="AK8" s="71"/>
      <c r="AL8" s="52">
        <f>Juill!AL8+2.08</f>
        <v>6.24</v>
      </c>
    </row>
    <row r="9" spans="1:38" ht="16.5" thickBot="1">
      <c r="A9" s="5" t="s">
        <v>7</v>
      </c>
      <c r="B9" s="6" t="s">
        <v>8</v>
      </c>
      <c r="C9" s="59">
        <v>29346</v>
      </c>
      <c r="D9" s="59"/>
      <c r="E9" s="86"/>
      <c r="F9" s="135"/>
      <c r="G9" s="134"/>
      <c r="H9" s="135"/>
      <c r="I9" s="135"/>
      <c r="J9" s="137"/>
      <c r="K9" s="137"/>
      <c r="L9" s="135"/>
      <c r="M9" s="135"/>
      <c r="N9" s="135"/>
      <c r="O9" s="135"/>
      <c r="P9" s="135"/>
      <c r="Q9" s="137"/>
      <c r="R9" s="137"/>
      <c r="S9" s="136"/>
      <c r="T9" s="135"/>
      <c r="U9" s="135"/>
      <c r="V9" s="135"/>
      <c r="W9" s="135"/>
      <c r="X9" s="137"/>
      <c r="Y9" s="137"/>
      <c r="Z9" s="135"/>
      <c r="AA9" s="135"/>
      <c r="AB9" s="135"/>
      <c r="AC9" s="135"/>
      <c r="AD9" s="135"/>
      <c r="AE9" s="137"/>
      <c r="AF9" s="137"/>
      <c r="AG9" s="135"/>
      <c r="AH9" s="135"/>
      <c r="AI9" s="170"/>
      <c r="AJ9" s="70">
        <f t="shared" ref="AJ9:AJ72" si="0">SUM(E9:AI9)</f>
        <v>0</v>
      </c>
      <c r="AK9" s="176"/>
      <c r="AL9" s="52">
        <f>Juill!AL9+2.08</f>
        <v>6.24</v>
      </c>
    </row>
    <row r="10" spans="1:38" ht="16.5" thickBot="1">
      <c r="A10" s="5" t="s">
        <v>9</v>
      </c>
      <c r="B10" s="6" t="s">
        <v>10</v>
      </c>
      <c r="C10" s="59">
        <v>35877</v>
      </c>
      <c r="D10" s="59"/>
      <c r="E10" s="86"/>
      <c r="F10" s="135"/>
      <c r="G10" s="134"/>
      <c r="H10" s="135"/>
      <c r="I10" s="135"/>
      <c r="J10" s="137"/>
      <c r="K10" s="137"/>
      <c r="L10" s="135"/>
      <c r="M10" s="135"/>
      <c r="N10" s="135"/>
      <c r="O10" s="135"/>
      <c r="P10" s="135"/>
      <c r="Q10" s="137"/>
      <c r="R10" s="137"/>
      <c r="S10" s="136"/>
      <c r="T10" s="135"/>
      <c r="U10" s="135"/>
      <c r="V10" s="135"/>
      <c r="W10" s="135"/>
      <c r="X10" s="137"/>
      <c r="Y10" s="137"/>
      <c r="Z10" s="135"/>
      <c r="AA10" s="135"/>
      <c r="AB10" s="135"/>
      <c r="AC10" s="135"/>
      <c r="AD10" s="135"/>
      <c r="AE10" s="137"/>
      <c r="AF10" s="137"/>
      <c r="AG10" s="135"/>
      <c r="AH10" s="135"/>
      <c r="AI10" s="170"/>
      <c r="AJ10" s="70">
        <f t="shared" si="0"/>
        <v>0</v>
      </c>
      <c r="AK10" s="176"/>
      <c r="AL10" s="52">
        <f>Juill!AL10+2.08</f>
        <v>6.24</v>
      </c>
    </row>
    <row r="11" spans="1:38" ht="16.5" thickBot="1">
      <c r="A11" s="5" t="s">
        <v>2</v>
      </c>
      <c r="B11" s="6" t="s">
        <v>3</v>
      </c>
      <c r="C11" s="59">
        <v>32916</v>
      </c>
      <c r="D11" s="59"/>
      <c r="E11" s="86"/>
      <c r="F11" s="135"/>
      <c r="G11" s="134"/>
      <c r="H11" s="135"/>
      <c r="I11" s="135"/>
      <c r="J11" s="137"/>
      <c r="K11" s="137"/>
      <c r="L11" s="135"/>
      <c r="M11" s="135"/>
      <c r="N11" s="135"/>
      <c r="O11" s="135"/>
      <c r="P11" s="135"/>
      <c r="Q11" s="137"/>
      <c r="R11" s="137"/>
      <c r="S11" s="136"/>
      <c r="T11" s="135"/>
      <c r="U11" s="135"/>
      <c r="V11" s="135"/>
      <c r="W11" s="135"/>
      <c r="X11" s="137"/>
      <c r="Y11" s="137"/>
      <c r="Z11" s="135"/>
      <c r="AA11" s="135"/>
      <c r="AB11" s="135"/>
      <c r="AC11" s="135"/>
      <c r="AD11" s="135"/>
      <c r="AE11" s="137"/>
      <c r="AF11" s="137"/>
      <c r="AG11" s="135"/>
      <c r="AH11" s="135"/>
      <c r="AI11" s="170"/>
      <c r="AJ11" s="70">
        <f t="shared" si="0"/>
        <v>0</v>
      </c>
      <c r="AK11" s="176"/>
      <c r="AL11" s="52">
        <f>Juill!AL11+2.08</f>
        <v>6.24</v>
      </c>
    </row>
    <row r="12" spans="1:38" ht="16.5" thickBot="1">
      <c r="A12" s="5" t="s">
        <v>11</v>
      </c>
      <c r="B12" s="6" t="s">
        <v>12</v>
      </c>
      <c r="C12" s="59">
        <v>29241</v>
      </c>
      <c r="D12" s="59"/>
      <c r="E12" s="86"/>
      <c r="F12" s="135"/>
      <c r="G12" s="134"/>
      <c r="H12" s="135"/>
      <c r="I12" s="135"/>
      <c r="J12" s="137"/>
      <c r="K12" s="137"/>
      <c r="L12" s="135"/>
      <c r="M12" s="135"/>
      <c r="N12" s="135"/>
      <c r="O12" s="135"/>
      <c r="P12" s="135"/>
      <c r="Q12" s="137"/>
      <c r="R12" s="137"/>
      <c r="S12" s="136"/>
      <c r="T12" s="135"/>
      <c r="U12" s="135"/>
      <c r="V12" s="135"/>
      <c r="W12" s="135"/>
      <c r="X12" s="137"/>
      <c r="Y12" s="137"/>
      <c r="Z12" s="135"/>
      <c r="AA12" s="135"/>
      <c r="AB12" s="135"/>
      <c r="AC12" s="135"/>
      <c r="AD12" s="135"/>
      <c r="AE12" s="137"/>
      <c r="AF12" s="137"/>
      <c r="AG12" s="135"/>
      <c r="AH12" s="135"/>
      <c r="AI12" s="170"/>
      <c r="AJ12" s="70">
        <f t="shared" si="0"/>
        <v>0</v>
      </c>
      <c r="AK12" s="176"/>
      <c r="AL12" s="52">
        <f>Juill!AL12+2.08</f>
        <v>6.24</v>
      </c>
    </row>
    <row r="13" spans="1:38" ht="16.5" thickBot="1">
      <c r="A13" s="5" t="s">
        <v>15</v>
      </c>
      <c r="B13" s="6" t="s">
        <v>16</v>
      </c>
      <c r="C13" s="59">
        <v>39524</v>
      </c>
      <c r="D13" s="59"/>
      <c r="E13" s="86"/>
      <c r="F13" s="135"/>
      <c r="G13" s="134"/>
      <c r="H13" s="135"/>
      <c r="I13" s="135"/>
      <c r="J13" s="137"/>
      <c r="K13" s="137"/>
      <c r="L13" s="135"/>
      <c r="M13" s="135"/>
      <c r="N13" s="135"/>
      <c r="O13" s="135"/>
      <c r="P13" s="135"/>
      <c r="Q13" s="137"/>
      <c r="R13" s="137"/>
      <c r="S13" s="136"/>
      <c r="T13" s="135"/>
      <c r="U13" s="135"/>
      <c r="V13" s="135"/>
      <c r="W13" s="135"/>
      <c r="X13" s="137"/>
      <c r="Y13" s="137"/>
      <c r="Z13" s="135"/>
      <c r="AA13" s="135"/>
      <c r="AB13" s="135"/>
      <c r="AC13" s="135"/>
      <c r="AD13" s="135"/>
      <c r="AE13" s="137"/>
      <c r="AF13" s="137"/>
      <c r="AG13" s="135"/>
      <c r="AH13" s="135"/>
      <c r="AI13" s="170"/>
      <c r="AJ13" s="70">
        <f t="shared" si="0"/>
        <v>0</v>
      </c>
      <c r="AK13" s="176"/>
      <c r="AL13" s="52">
        <f>Juill!AL13+2.08</f>
        <v>6.24</v>
      </c>
    </row>
    <row r="14" spans="1:38" ht="16.5" thickBot="1">
      <c r="A14" s="5" t="s">
        <v>17</v>
      </c>
      <c r="B14" s="6" t="s">
        <v>18</v>
      </c>
      <c r="C14" s="59">
        <v>39174</v>
      </c>
      <c r="D14" s="59"/>
      <c r="E14" s="86"/>
      <c r="F14" s="135"/>
      <c r="G14" s="134"/>
      <c r="H14" s="135"/>
      <c r="I14" s="135"/>
      <c r="J14" s="137"/>
      <c r="K14" s="137"/>
      <c r="L14" s="135"/>
      <c r="M14" s="135"/>
      <c r="N14" s="135"/>
      <c r="O14" s="135"/>
      <c r="P14" s="135"/>
      <c r="Q14" s="137"/>
      <c r="R14" s="137"/>
      <c r="S14" s="136"/>
      <c r="T14" s="135"/>
      <c r="U14" s="135"/>
      <c r="V14" s="135"/>
      <c r="W14" s="135"/>
      <c r="X14" s="137"/>
      <c r="Y14" s="137"/>
      <c r="Z14" s="135"/>
      <c r="AA14" s="135"/>
      <c r="AB14" s="135"/>
      <c r="AC14" s="135"/>
      <c r="AD14" s="135"/>
      <c r="AE14" s="137"/>
      <c r="AF14" s="137"/>
      <c r="AG14" s="135"/>
      <c r="AH14" s="135"/>
      <c r="AI14" s="170"/>
      <c r="AJ14" s="70">
        <f t="shared" si="0"/>
        <v>0</v>
      </c>
      <c r="AK14" s="176"/>
      <c r="AL14" s="52">
        <f>Juill!AL14+2.08</f>
        <v>6.24</v>
      </c>
    </row>
    <row r="15" spans="1:38" ht="16.5" thickBot="1">
      <c r="A15" s="15" t="s">
        <v>19</v>
      </c>
      <c r="B15" s="10" t="s">
        <v>20</v>
      </c>
      <c r="C15" s="59">
        <v>38460</v>
      </c>
      <c r="D15" s="59"/>
      <c r="E15" s="86"/>
      <c r="F15" s="135"/>
      <c r="G15" s="134"/>
      <c r="H15" s="135"/>
      <c r="I15" s="135"/>
      <c r="J15" s="137"/>
      <c r="K15" s="137"/>
      <c r="L15" s="135"/>
      <c r="M15" s="135"/>
      <c r="N15" s="135"/>
      <c r="O15" s="135"/>
      <c r="P15" s="135"/>
      <c r="Q15" s="137"/>
      <c r="R15" s="137"/>
      <c r="S15" s="136"/>
      <c r="T15" s="135"/>
      <c r="U15" s="135"/>
      <c r="V15" s="135"/>
      <c r="W15" s="135"/>
      <c r="X15" s="137"/>
      <c r="Y15" s="137"/>
      <c r="Z15" s="135"/>
      <c r="AA15" s="135"/>
      <c r="AB15" s="135"/>
      <c r="AC15" s="135"/>
      <c r="AD15" s="135"/>
      <c r="AE15" s="137"/>
      <c r="AF15" s="137"/>
      <c r="AG15" s="135"/>
      <c r="AH15" s="135"/>
      <c r="AI15" s="170"/>
      <c r="AJ15" s="70">
        <f t="shared" si="0"/>
        <v>0</v>
      </c>
      <c r="AK15" s="176"/>
      <c r="AL15" s="52">
        <f>Juill!AL15+2.08</f>
        <v>6.24</v>
      </c>
    </row>
    <row r="16" spans="1:38" ht="16.5" thickBot="1">
      <c r="A16" s="5" t="s">
        <v>21</v>
      </c>
      <c r="B16" s="6" t="s">
        <v>22</v>
      </c>
      <c r="C16" s="59">
        <v>40637</v>
      </c>
      <c r="D16" s="59"/>
      <c r="E16" s="86"/>
      <c r="F16" s="135"/>
      <c r="G16" s="134"/>
      <c r="H16" s="135"/>
      <c r="I16" s="135"/>
      <c r="J16" s="137"/>
      <c r="K16" s="137"/>
      <c r="L16" s="135"/>
      <c r="M16" s="135"/>
      <c r="N16" s="135"/>
      <c r="O16" s="135"/>
      <c r="P16" s="135"/>
      <c r="Q16" s="137"/>
      <c r="R16" s="137"/>
      <c r="S16" s="136"/>
      <c r="T16" s="135"/>
      <c r="U16" s="135"/>
      <c r="V16" s="135"/>
      <c r="W16" s="135"/>
      <c r="X16" s="137"/>
      <c r="Y16" s="137"/>
      <c r="Z16" s="135"/>
      <c r="AA16" s="135"/>
      <c r="AB16" s="135"/>
      <c r="AC16" s="135"/>
      <c r="AD16" s="135"/>
      <c r="AE16" s="137"/>
      <c r="AF16" s="137"/>
      <c r="AG16" s="135"/>
      <c r="AH16" s="135"/>
      <c r="AI16" s="170"/>
      <c r="AJ16" s="70">
        <f t="shared" si="0"/>
        <v>0</v>
      </c>
      <c r="AK16" s="176"/>
      <c r="AL16" s="52">
        <f>Juill!AL16+2.08</f>
        <v>6.24</v>
      </c>
    </row>
    <row r="17" spans="1:38" ht="16.5" thickBot="1">
      <c r="A17" s="5" t="s">
        <v>23</v>
      </c>
      <c r="B17" s="6" t="s">
        <v>24</v>
      </c>
      <c r="C17" s="59">
        <v>39216</v>
      </c>
      <c r="D17" s="59"/>
      <c r="E17" s="86"/>
      <c r="F17" s="135"/>
      <c r="G17" s="134"/>
      <c r="H17" s="135"/>
      <c r="I17" s="135"/>
      <c r="J17" s="137"/>
      <c r="K17" s="137"/>
      <c r="L17" s="135"/>
      <c r="M17" s="135"/>
      <c r="N17" s="135"/>
      <c r="O17" s="135"/>
      <c r="P17" s="135"/>
      <c r="Q17" s="137"/>
      <c r="R17" s="137"/>
      <c r="S17" s="136"/>
      <c r="T17" s="135"/>
      <c r="U17" s="135"/>
      <c r="V17" s="135"/>
      <c r="W17" s="135"/>
      <c r="X17" s="137"/>
      <c r="Y17" s="137"/>
      <c r="Z17" s="135"/>
      <c r="AA17" s="135"/>
      <c r="AB17" s="135"/>
      <c r="AC17" s="135"/>
      <c r="AD17" s="135"/>
      <c r="AE17" s="137"/>
      <c r="AF17" s="137"/>
      <c r="AG17" s="135"/>
      <c r="AH17" s="135"/>
      <c r="AI17" s="170"/>
      <c r="AJ17" s="70">
        <f t="shared" si="0"/>
        <v>0</v>
      </c>
      <c r="AK17" s="176"/>
      <c r="AL17" s="52">
        <f>Juill!AL17+2.08</f>
        <v>6.24</v>
      </c>
    </row>
    <row r="18" spans="1:38" ht="16.5" thickBot="1">
      <c r="A18" s="5" t="s">
        <v>25</v>
      </c>
      <c r="B18" s="6" t="s">
        <v>26</v>
      </c>
      <c r="C18" s="59">
        <v>40070</v>
      </c>
      <c r="D18" s="59"/>
      <c r="E18" s="86"/>
      <c r="F18" s="135"/>
      <c r="G18" s="134"/>
      <c r="H18" s="135"/>
      <c r="I18" s="135"/>
      <c r="J18" s="137"/>
      <c r="K18" s="137"/>
      <c r="L18" s="135"/>
      <c r="M18" s="135"/>
      <c r="N18" s="135"/>
      <c r="O18" s="135"/>
      <c r="P18" s="135"/>
      <c r="Q18" s="137"/>
      <c r="R18" s="137"/>
      <c r="S18" s="136"/>
      <c r="T18" s="135"/>
      <c r="U18" s="135"/>
      <c r="V18" s="135"/>
      <c r="W18" s="135"/>
      <c r="X18" s="137"/>
      <c r="Y18" s="137"/>
      <c r="Z18" s="135"/>
      <c r="AA18" s="135"/>
      <c r="AB18" s="135"/>
      <c r="AC18" s="135"/>
      <c r="AD18" s="135"/>
      <c r="AE18" s="137"/>
      <c r="AF18" s="137"/>
      <c r="AG18" s="135"/>
      <c r="AH18" s="135"/>
      <c r="AI18" s="170"/>
      <c r="AJ18" s="70">
        <f t="shared" si="0"/>
        <v>0</v>
      </c>
      <c r="AK18" s="99"/>
      <c r="AL18" s="52">
        <f>Juill!AL18+2.08</f>
        <v>6.24</v>
      </c>
    </row>
    <row r="19" spans="1:38" ht="16.5" thickBot="1">
      <c r="A19" s="15" t="s">
        <v>27</v>
      </c>
      <c r="B19" s="10" t="s">
        <v>28</v>
      </c>
      <c r="C19" s="59">
        <v>38117</v>
      </c>
      <c r="D19" s="59"/>
      <c r="E19" s="86"/>
      <c r="F19" s="135"/>
      <c r="G19" s="134"/>
      <c r="H19" s="135"/>
      <c r="I19" s="135"/>
      <c r="J19" s="137"/>
      <c r="K19" s="137"/>
      <c r="L19" s="135"/>
      <c r="M19" s="135"/>
      <c r="N19" s="135"/>
      <c r="O19" s="135"/>
      <c r="P19" s="135"/>
      <c r="Q19" s="137"/>
      <c r="R19" s="137"/>
      <c r="S19" s="136"/>
      <c r="T19" s="135"/>
      <c r="U19" s="135"/>
      <c r="V19" s="135"/>
      <c r="W19" s="135"/>
      <c r="X19" s="137"/>
      <c r="Y19" s="137"/>
      <c r="Z19" s="135"/>
      <c r="AA19" s="135"/>
      <c r="AB19" s="135"/>
      <c r="AC19" s="135"/>
      <c r="AD19" s="135"/>
      <c r="AE19" s="137"/>
      <c r="AF19" s="137"/>
      <c r="AG19" s="135"/>
      <c r="AH19" s="135"/>
      <c r="AI19" s="170"/>
      <c r="AJ19" s="70">
        <f t="shared" si="0"/>
        <v>0</v>
      </c>
      <c r="AK19" s="99"/>
      <c r="AL19" s="52">
        <f>Juill!AL19+2.08</f>
        <v>6.24</v>
      </c>
    </row>
    <row r="20" spans="1:38" ht="16.5" thickBot="1">
      <c r="A20" s="5" t="s">
        <v>29</v>
      </c>
      <c r="B20" s="6" t="s">
        <v>30</v>
      </c>
      <c r="C20" s="59">
        <v>32349</v>
      </c>
      <c r="D20" s="59"/>
      <c r="E20" s="86"/>
      <c r="F20" s="135"/>
      <c r="G20" s="134"/>
      <c r="H20" s="135"/>
      <c r="I20" s="135"/>
      <c r="J20" s="137"/>
      <c r="K20" s="137"/>
      <c r="L20" s="135"/>
      <c r="M20" s="135"/>
      <c r="N20" s="135"/>
      <c r="O20" s="135"/>
      <c r="P20" s="135"/>
      <c r="Q20" s="137"/>
      <c r="R20" s="137"/>
      <c r="S20" s="136"/>
      <c r="T20" s="135"/>
      <c r="U20" s="135"/>
      <c r="V20" s="135"/>
      <c r="W20" s="135"/>
      <c r="X20" s="137"/>
      <c r="Y20" s="137"/>
      <c r="Z20" s="135"/>
      <c r="AA20" s="135"/>
      <c r="AB20" s="135"/>
      <c r="AC20" s="135"/>
      <c r="AD20" s="135"/>
      <c r="AE20" s="137"/>
      <c r="AF20" s="137"/>
      <c r="AG20" s="135"/>
      <c r="AH20" s="135"/>
      <c r="AI20" s="170"/>
      <c r="AJ20" s="70">
        <f t="shared" si="0"/>
        <v>0</v>
      </c>
      <c r="AK20" s="99"/>
      <c r="AL20" s="52">
        <f>Juill!AL20+2.08</f>
        <v>6.24</v>
      </c>
    </row>
    <row r="21" spans="1:38" ht="16.5" thickBot="1">
      <c r="A21" s="5" t="s">
        <v>31</v>
      </c>
      <c r="B21" s="6" t="s">
        <v>22</v>
      </c>
      <c r="C21" s="59">
        <v>39867</v>
      </c>
      <c r="D21" s="59"/>
      <c r="E21" s="86"/>
      <c r="F21" s="135"/>
      <c r="G21" s="134"/>
      <c r="H21" s="135"/>
      <c r="I21" s="135"/>
      <c r="J21" s="137"/>
      <c r="K21" s="137"/>
      <c r="L21" s="135"/>
      <c r="M21" s="135"/>
      <c r="N21" s="135"/>
      <c r="O21" s="135"/>
      <c r="P21" s="135"/>
      <c r="Q21" s="137"/>
      <c r="R21" s="137"/>
      <c r="S21" s="136"/>
      <c r="T21" s="135"/>
      <c r="U21" s="135"/>
      <c r="V21" s="135"/>
      <c r="W21" s="135"/>
      <c r="X21" s="137"/>
      <c r="Y21" s="137"/>
      <c r="Z21" s="135"/>
      <c r="AA21" s="135"/>
      <c r="AB21" s="135"/>
      <c r="AC21" s="135"/>
      <c r="AD21" s="135"/>
      <c r="AE21" s="137"/>
      <c r="AF21" s="137"/>
      <c r="AG21" s="135"/>
      <c r="AH21" s="135"/>
      <c r="AI21" s="170"/>
      <c r="AJ21" s="70">
        <f t="shared" si="0"/>
        <v>0</v>
      </c>
      <c r="AK21" s="99"/>
      <c r="AL21" s="52">
        <f>Juill!AL21+2.08</f>
        <v>6.24</v>
      </c>
    </row>
    <row r="22" spans="1:38" ht="16.5" thickBot="1">
      <c r="A22" s="5" t="s">
        <v>32</v>
      </c>
      <c r="B22" s="6" t="s">
        <v>33</v>
      </c>
      <c r="C22" s="59">
        <v>26912</v>
      </c>
      <c r="D22" s="59"/>
      <c r="E22" s="86"/>
      <c r="F22" s="135"/>
      <c r="G22" s="134"/>
      <c r="H22" s="135"/>
      <c r="I22" s="135"/>
      <c r="J22" s="137"/>
      <c r="K22" s="137"/>
      <c r="L22" s="135"/>
      <c r="M22" s="135"/>
      <c r="N22" s="135"/>
      <c r="O22" s="135"/>
      <c r="P22" s="135"/>
      <c r="Q22" s="137"/>
      <c r="R22" s="137"/>
      <c r="S22" s="136"/>
      <c r="T22" s="135"/>
      <c r="U22" s="135"/>
      <c r="V22" s="135"/>
      <c r="W22" s="135"/>
      <c r="X22" s="137"/>
      <c r="Y22" s="137"/>
      <c r="Z22" s="135"/>
      <c r="AA22" s="135"/>
      <c r="AB22" s="135"/>
      <c r="AC22" s="135"/>
      <c r="AD22" s="135"/>
      <c r="AE22" s="137"/>
      <c r="AF22" s="137"/>
      <c r="AG22" s="135"/>
      <c r="AH22" s="135"/>
      <c r="AI22" s="170"/>
      <c r="AJ22" s="70">
        <f t="shared" si="0"/>
        <v>0</v>
      </c>
      <c r="AK22" s="99"/>
      <c r="AL22" s="52">
        <f>Juill!AL22+2.08</f>
        <v>6.24</v>
      </c>
    </row>
    <row r="23" spans="1:38" ht="16.5" thickBot="1">
      <c r="A23" s="5" t="s">
        <v>34</v>
      </c>
      <c r="B23" s="6" t="s">
        <v>35</v>
      </c>
      <c r="C23" s="59">
        <v>39342</v>
      </c>
      <c r="D23" s="59"/>
      <c r="E23" s="86"/>
      <c r="F23" s="135"/>
      <c r="G23" s="134"/>
      <c r="H23" s="135"/>
      <c r="I23" s="135"/>
      <c r="J23" s="137"/>
      <c r="K23" s="137"/>
      <c r="L23" s="135"/>
      <c r="M23" s="135"/>
      <c r="N23" s="135"/>
      <c r="O23" s="135"/>
      <c r="P23" s="135"/>
      <c r="Q23" s="137"/>
      <c r="R23" s="137"/>
      <c r="S23" s="136"/>
      <c r="T23" s="135"/>
      <c r="U23" s="135"/>
      <c r="V23" s="135"/>
      <c r="W23" s="135"/>
      <c r="X23" s="137"/>
      <c r="Y23" s="137"/>
      <c r="Z23" s="135"/>
      <c r="AA23" s="135"/>
      <c r="AB23" s="135"/>
      <c r="AC23" s="135"/>
      <c r="AD23" s="135"/>
      <c r="AE23" s="137"/>
      <c r="AF23" s="137"/>
      <c r="AG23" s="135"/>
      <c r="AH23" s="135"/>
      <c r="AI23" s="170"/>
      <c r="AJ23" s="70">
        <f t="shared" si="0"/>
        <v>0</v>
      </c>
      <c r="AK23" s="99"/>
      <c r="AL23" s="52">
        <f>Juill!AL23+2.08</f>
        <v>6.24</v>
      </c>
    </row>
    <row r="24" spans="1:38" ht="16.5" thickBot="1">
      <c r="A24" s="5" t="s">
        <v>36</v>
      </c>
      <c r="B24" s="6" t="s">
        <v>37</v>
      </c>
      <c r="C24" s="59">
        <v>29683</v>
      </c>
      <c r="D24" s="59"/>
      <c r="E24" s="86"/>
      <c r="F24" s="135"/>
      <c r="G24" s="134"/>
      <c r="H24" s="135"/>
      <c r="I24" s="135"/>
      <c r="J24" s="137"/>
      <c r="K24" s="137"/>
      <c r="L24" s="135"/>
      <c r="M24" s="135"/>
      <c r="N24" s="135"/>
      <c r="O24" s="135"/>
      <c r="P24" s="135"/>
      <c r="Q24" s="137"/>
      <c r="R24" s="137"/>
      <c r="S24" s="136"/>
      <c r="T24" s="135"/>
      <c r="U24" s="135"/>
      <c r="V24" s="135"/>
      <c r="W24" s="135"/>
      <c r="X24" s="137"/>
      <c r="Y24" s="137"/>
      <c r="Z24" s="135"/>
      <c r="AA24" s="135"/>
      <c r="AB24" s="135"/>
      <c r="AC24" s="135"/>
      <c r="AD24" s="135"/>
      <c r="AE24" s="137"/>
      <c r="AF24" s="137"/>
      <c r="AG24" s="135"/>
      <c r="AH24" s="135"/>
      <c r="AI24" s="170"/>
      <c r="AJ24" s="70">
        <f t="shared" si="0"/>
        <v>0</v>
      </c>
      <c r="AK24" s="99"/>
      <c r="AL24" s="52">
        <f>Juill!AL24+2.08</f>
        <v>6.24</v>
      </c>
    </row>
    <row r="25" spans="1:38" ht="16.5" thickBot="1">
      <c r="A25" s="5" t="s">
        <v>38</v>
      </c>
      <c r="B25" s="6" t="s">
        <v>39</v>
      </c>
      <c r="C25" s="59">
        <v>38972</v>
      </c>
      <c r="D25" s="59"/>
      <c r="E25" s="86"/>
      <c r="F25" s="135"/>
      <c r="G25" s="134"/>
      <c r="H25" s="135"/>
      <c r="I25" s="135"/>
      <c r="J25" s="137"/>
      <c r="K25" s="137"/>
      <c r="L25" s="135"/>
      <c r="M25" s="135"/>
      <c r="N25" s="135"/>
      <c r="O25" s="135"/>
      <c r="P25" s="135"/>
      <c r="Q25" s="137"/>
      <c r="R25" s="137"/>
      <c r="S25" s="136"/>
      <c r="T25" s="135"/>
      <c r="U25" s="135"/>
      <c r="V25" s="135"/>
      <c r="W25" s="135"/>
      <c r="X25" s="137"/>
      <c r="Y25" s="137"/>
      <c r="Z25" s="135"/>
      <c r="AA25" s="135"/>
      <c r="AB25" s="135"/>
      <c r="AC25" s="135"/>
      <c r="AD25" s="135"/>
      <c r="AE25" s="137"/>
      <c r="AF25" s="137"/>
      <c r="AG25" s="135"/>
      <c r="AH25" s="135"/>
      <c r="AI25" s="170"/>
      <c r="AJ25" s="70">
        <f t="shared" si="0"/>
        <v>0</v>
      </c>
      <c r="AK25" s="99"/>
      <c r="AL25" s="52">
        <f>Juill!AL25+2.08</f>
        <v>6.24</v>
      </c>
    </row>
    <row r="26" spans="1:38" ht="16.5" thickBot="1">
      <c r="A26" s="5" t="s">
        <v>40</v>
      </c>
      <c r="B26" s="6" t="s">
        <v>41</v>
      </c>
      <c r="C26" s="59">
        <v>40462</v>
      </c>
      <c r="D26" s="59"/>
      <c r="E26" s="86"/>
      <c r="F26" s="135"/>
      <c r="G26" s="134"/>
      <c r="H26" s="135"/>
      <c r="I26" s="135"/>
      <c r="J26" s="137"/>
      <c r="K26" s="137"/>
      <c r="L26" s="135"/>
      <c r="M26" s="135"/>
      <c r="N26" s="135"/>
      <c r="O26" s="135"/>
      <c r="P26" s="135"/>
      <c r="Q26" s="137"/>
      <c r="R26" s="137"/>
      <c r="S26" s="136"/>
      <c r="T26" s="135"/>
      <c r="U26" s="135"/>
      <c r="V26" s="135"/>
      <c r="W26" s="135"/>
      <c r="X26" s="137"/>
      <c r="Y26" s="137"/>
      <c r="Z26" s="135"/>
      <c r="AA26" s="135"/>
      <c r="AB26" s="135"/>
      <c r="AC26" s="135"/>
      <c r="AD26" s="135"/>
      <c r="AE26" s="137"/>
      <c r="AF26" s="137"/>
      <c r="AG26" s="135"/>
      <c r="AH26" s="135"/>
      <c r="AI26" s="170"/>
      <c r="AJ26" s="70">
        <f t="shared" si="0"/>
        <v>0</v>
      </c>
      <c r="AK26" s="99"/>
      <c r="AL26" s="52">
        <f>Juill!AL26+2.08</f>
        <v>6.24</v>
      </c>
    </row>
    <row r="27" spans="1:38" ht="16.5" thickBot="1">
      <c r="A27" s="5" t="s">
        <v>42</v>
      </c>
      <c r="B27" s="6" t="s">
        <v>43</v>
      </c>
      <c r="C27" s="59">
        <v>40371</v>
      </c>
      <c r="D27" s="59"/>
      <c r="E27" s="86"/>
      <c r="F27" s="135"/>
      <c r="G27" s="134"/>
      <c r="H27" s="135"/>
      <c r="I27" s="135"/>
      <c r="J27" s="137"/>
      <c r="K27" s="137"/>
      <c r="L27" s="135"/>
      <c r="M27" s="135"/>
      <c r="N27" s="135"/>
      <c r="O27" s="135"/>
      <c r="P27" s="135"/>
      <c r="Q27" s="137"/>
      <c r="R27" s="137"/>
      <c r="S27" s="136"/>
      <c r="T27" s="135"/>
      <c r="U27" s="135"/>
      <c r="V27" s="135"/>
      <c r="W27" s="135"/>
      <c r="X27" s="137"/>
      <c r="Y27" s="137"/>
      <c r="Z27" s="135"/>
      <c r="AA27" s="135"/>
      <c r="AB27" s="135"/>
      <c r="AC27" s="135"/>
      <c r="AD27" s="135"/>
      <c r="AE27" s="137"/>
      <c r="AF27" s="137"/>
      <c r="AG27" s="135"/>
      <c r="AH27" s="135"/>
      <c r="AI27" s="170"/>
      <c r="AJ27" s="70">
        <f t="shared" si="0"/>
        <v>0</v>
      </c>
      <c r="AK27" s="99"/>
      <c r="AL27" s="52">
        <f>Juill!AL27+2.08</f>
        <v>6.24</v>
      </c>
    </row>
    <row r="28" spans="1:38" ht="16.5" thickBot="1">
      <c r="A28" s="5" t="s">
        <v>44</v>
      </c>
      <c r="B28" s="6" t="s">
        <v>45</v>
      </c>
      <c r="C28" s="59">
        <v>39118</v>
      </c>
      <c r="D28" s="59"/>
      <c r="E28" s="86"/>
      <c r="F28" s="135"/>
      <c r="G28" s="134"/>
      <c r="H28" s="135"/>
      <c r="I28" s="135"/>
      <c r="J28" s="137"/>
      <c r="K28" s="137"/>
      <c r="L28" s="135"/>
      <c r="M28" s="135"/>
      <c r="N28" s="135"/>
      <c r="O28" s="135"/>
      <c r="P28" s="135"/>
      <c r="Q28" s="137"/>
      <c r="R28" s="137"/>
      <c r="S28" s="136"/>
      <c r="T28" s="135"/>
      <c r="U28" s="135"/>
      <c r="V28" s="135"/>
      <c r="W28" s="135"/>
      <c r="X28" s="137"/>
      <c r="Y28" s="137"/>
      <c r="Z28" s="135"/>
      <c r="AA28" s="135"/>
      <c r="AB28" s="135"/>
      <c r="AC28" s="135"/>
      <c r="AD28" s="135"/>
      <c r="AE28" s="137"/>
      <c r="AF28" s="137"/>
      <c r="AG28" s="135"/>
      <c r="AH28" s="135"/>
      <c r="AI28" s="170"/>
      <c r="AJ28" s="70">
        <f t="shared" si="0"/>
        <v>0</v>
      </c>
      <c r="AK28" s="99"/>
      <c r="AL28" s="52">
        <f>Juill!AL28+2.08</f>
        <v>6.24</v>
      </c>
    </row>
    <row r="29" spans="1:38" ht="16.5" thickBot="1">
      <c r="A29" s="15" t="s">
        <v>46</v>
      </c>
      <c r="B29" s="10" t="s">
        <v>47</v>
      </c>
      <c r="C29" s="59">
        <v>40462</v>
      </c>
      <c r="D29" s="59"/>
      <c r="E29" s="86"/>
      <c r="F29" s="135"/>
      <c r="G29" s="134"/>
      <c r="H29" s="134"/>
      <c r="I29" s="135"/>
      <c r="J29" s="137"/>
      <c r="K29" s="137"/>
      <c r="L29" s="135"/>
      <c r="M29" s="135"/>
      <c r="N29" s="135"/>
      <c r="O29" s="135"/>
      <c r="P29" s="135"/>
      <c r="Q29" s="137"/>
      <c r="R29" s="137"/>
      <c r="S29" s="136"/>
      <c r="T29" s="135"/>
      <c r="U29" s="135"/>
      <c r="V29" s="135"/>
      <c r="W29" s="135"/>
      <c r="X29" s="137"/>
      <c r="Y29" s="137"/>
      <c r="Z29" s="135"/>
      <c r="AA29" s="135"/>
      <c r="AB29" s="135"/>
      <c r="AC29" s="135"/>
      <c r="AD29" s="135"/>
      <c r="AE29" s="137"/>
      <c r="AF29" s="137"/>
      <c r="AG29" s="135"/>
      <c r="AH29" s="135"/>
      <c r="AI29" s="170"/>
      <c r="AJ29" s="70">
        <f t="shared" si="0"/>
        <v>0</v>
      </c>
      <c r="AK29" s="99"/>
      <c r="AL29" s="52">
        <f>Juill!AL29+2.08</f>
        <v>6.24</v>
      </c>
    </row>
    <row r="30" spans="1:38" ht="16.5" thickBot="1">
      <c r="A30" s="5" t="s">
        <v>48</v>
      </c>
      <c r="B30" s="6" t="s">
        <v>49</v>
      </c>
      <c r="C30" s="59">
        <v>39958</v>
      </c>
      <c r="D30" s="59"/>
      <c r="E30" s="86"/>
      <c r="F30" s="135"/>
      <c r="G30" s="134"/>
      <c r="H30" s="134"/>
      <c r="I30" s="135"/>
      <c r="J30" s="137"/>
      <c r="K30" s="137"/>
      <c r="L30" s="135"/>
      <c r="M30" s="135"/>
      <c r="N30" s="135"/>
      <c r="O30" s="135"/>
      <c r="P30" s="135"/>
      <c r="Q30" s="137"/>
      <c r="R30" s="137"/>
      <c r="S30" s="136"/>
      <c r="T30" s="135"/>
      <c r="U30" s="135"/>
      <c r="V30" s="135"/>
      <c r="W30" s="135"/>
      <c r="X30" s="137"/>
      <c r="Y30" s="137"/>
      <c r="Z30" s="135"/>
      <c r="AA30" s="135"/>
      <c r="AB30" s="135"/>
      <c r="AC30" s="135"/>
      <c r="AD30" s="135"/>
      <c r="AE30" s="137"/>
      <c r="AF30" s="137"/>
      <c r="AG30" s="135"/>
      <c r="AH30" s="135"/>
      <c r="AI30" s="170"/>
      <c r="AJ30" s="70">
        <f t="shared" si="0"/>
        <v>0</v>
      </c>
      <c r="AK30" s="99"/>
      <c r="AL30" s="52">
        <f>Juill!AL30+2.08</f>
        <v>6.24</v>
      </c>
    </row>
    <row r="31" spans="1:38" ht="16.5" thickBot="1">
      <c r="A31" s="5" t="s">
        <v>50</v>
      </c>
      <c r="B31" s="6" t="s">
        <v>22</v>
      </c>
      <c r="C31" s="59">
        <v>38777</v>
      </c>
      <c r="D31" s="59"/>
      <c r="E31" s="86"/>
      <c r="F31" s="135"/>
      <c r="G31" s="134"/>
      <c r="H31" s="134"/>
      <c r="I31" s="135"/>
      <c r="J31" s="137"/>
      <c r="K31" s="137"/>
      <c r="L31" s="135"/>
      <c r="M31" s="135"/>
      <c r="N31" s="135"/>
      <c r="O31" s="135"/>
      <c r="P31" s="135"/>
      <c r="Q31" s="137"/>
      <c r="R31" s="137"/>
      <c r="S31" s="136"/>
      <c r="T31" s="135"/>
      <c r="U31" s="135"/>
      <c r="V31" s="135"/>
      <c r="W31" s="135"/>
      <c r="X31" s="137"/>
      <c r="Y31" s="137"/>
      <c r="Z31" s="135"/>
      <c r="AA31" s="135"/>
      <c r="AB31" s="135"/>
      <c r="AC31" s="135"/>
      <c r="AD31" s="135"/>
      <c r="AE31" s="137"/>
      <c r="AF31" s="137"/>
      <c r="AG31" s="135"/>
      <c r="AH31" s="135"/>
      <c r="AI31" s="170"/>
      <c r="AJ31" s="70">
        <f t="shared" si="0"/>
        <v>0</v>
      </c>
      <c r="AK31" s="99"/>
      <c r="AL31" s="52">
        <f>Juill!AL31+2.08</f>
        <v>6.24</v>
      </c>
    </row>
    <row r="32" spans="1:38" ht="16.5" thickBot="1">
      <c r="A32" s="5" t="s">
        <v>51</v>
      </c>
      <c r="B32" s="6" t="s">
        <v>52</v>
      </c>
      <c r="C32" s="59">
        <v>40700</v>
      </c>
      <c r="D32" s="59"/>
      <c r="E32" s="86"/>
      <c r="F32" s="135"/>
      <c r="G32" s="134"/>
      <c r="H32" s="134"/>
      <c r="I32" s="135"/>
      <c r="J32" s="137"/>
      <c r="K32" s="137"/>
      <c r="L32" s="135"/>
      <c r="M32" s="135"/>
      <c r="N32" s="135"/>
      <c r="O32" s="135"/>
      <c r="P32" s="135"/>
      <c r="Q32" s="137"/>
      <c r="R32" s="137"/>
      <c r="S32" s="136"/>
      <c r="T32" s="135"/>
      <c r="U32" s="135"/>
      <c r="V32" s="135"/>
      <c r="W32" s="135"/>
      <c r="X32" s="137"/>
      <c r="Y32" s="137"/>
      <c r="Z32" s="135"/>
      <c r="AA32" s="135"/>
      <c r="AB32" s="135"/>
      <c r="AC32" s="135"/>
      <c r="AD32" s="135"/>
      <c r="AE32" s="137"/>
      <c r="AF32" s="137"/>
      <c r="AG32" s="135"/>
      <c r="AH32" s="135"/>
      <c r="AI32" s="170"/>
      <c r="AJ32" s="70">
        <f t="shared" si="0"/>
        <v>0</v>
      </c>
      <c r="AK32" s="99"/>
      <c r="AL32" s="52">
        <f>Juill!AL32+2.08</f>
        <v>6.24</v>
      </c>
    </row>
    <row r="33" spans="1:38" ht="16.5" thickBot="1">
      <c r="A33" s="5" t="s">
        <v>53</v>
      </c>
      <c r="B33" s="6" t="s">
        <v>12</v>
      </c>
      <c r="C33" s="59">
        <v>39713</v>
      </c>
      <c r="D33" s="59"/>
      <c r="E33" s="86"/>
      <c r="F33" s="135"/>
      <c r="G33" s="134"/>
      <c r="H33" s="134"/>
      <c r="I33" s="135"/>
      <c r="J33" s="137"/>
      <c r="K33" s="137"/>
      <c r="L33" s="135"/>
      <c r="M33" s="135"/>
      <c r="N33" s="135"/>
      <c r="O33" s="135"/>
      <c r="P33" s="135"/>
      <c r="Q33" s="137"/>
      <c r="R33" s="137"/>
      <c r="S33" s="136"/>
      <c r="T33" s="135"/>
      <c r="U33" s="135"/>
      <c r="V33" s="135"/>
      <c r="W33" s="135"/>
      <c r="X33" s="137"/>
      <c r="Y33" s="137"/>
      <c r="Z33" s="135"/>
      <c r="AA33" s="135"/>
      <c r="AB33" s="135"/>
      <c r="AC33" s="135"/>
      <c r="AD33" s="135"/>
      <c r="AE33" s="137"/>
      <c r="AF33" s="137"/>
      <c r="AG33" s="135"/>
      <c r="AH33" s="135"/>
      <c r="AI33" s="170"/>
      <c r="AJ33" s="70">
        <f t="shared" si="0"/>
        <v>0</v>
      </c>
      <c r="AK33" s="99"/>
      <c r="AL33" s="52">
        <f>Juill!AL33+2.08</f>
        <v>6.24</v>
      </c>
    </row>
    <row r="34" spans="1:38" ht="16.5" thickBot="1">
      <c r="A34" s="5" t="s">
        <v>54</v>
      </c>
      <c r="B34" s="6" t="s">
        <v>55</v>
      </c>
      <c r="C34" s="59">
        <v>40736</v>
      </c>
      <c r="D34" s="59"/>
      <c r="E34" s="86"/>
      <c r="F34" s="135"/>
      <c r="G34" s="134"/>
      <c r="H34" s="134"/>
      <c r="I34" s="135"/>
      <c r="J34" s="137"/>
      <c r="K34" s="137"/>
      <c r="L34" s="135"/>
      <c r="M34" s="135"/>
      <c r="N34" s="135"/>
      <c r="O34" s="135"/>
      <c r="P34" s="135"/>
      <c r="Q34" s="137"/>
      <c r="R34" s="137"/>
      <c r="S34" s="136"/>
      <c r="T34" s="135"/>
      <c r="U34" s="135"/>
      <c r="V34" s="135"/>
      <c r="W34" s="135"/>
      <c r="X34" s="137"/>
      <c r="Y34" s="137"/>
      <c r="Z34" s="135"/>
      <c r="AA34" s="135"/>
      <c r="AB34" s="135"/>
      <c r="AC34" s="135"/>
      <c r="AD34" s="135"/>
      <c r="AE34" s="137"/>
      <c r="AF34" s="137"/>
      <c r="AG34" s="135"/>
      <c r="AH34" s="135"/>
      <c r="AI34" s="170"/>
      <c r="AJ34" s="70">
        <f t="shared" si="0"/>
        <v>0</v>
      </c>
      <c r="AK34" s="99"/>
      <c r="AL34" s="52">
        <f>Juill!AL34+2.08</f>
        <v>6.24</v>
      </c>
    </row>
    <row r="35" spans="1:38" ht="16.5" thickBot="1">
      <c r="A35" s="35" t="s">
        <v>193</v>
      </c>
      <c r="B35" s="6"/>
      <c r="C35" s="59"/>
      <c r="D35" s="59"/>
      <c r="E35" s="86"/>
      <c r="F35" s="135"/>
      <c r="G35" s="134"/>
      <c r="H35" s="134"/>
      <c r="I35" s="135"/>
      <c r="J35" s="137"/>
      <c r="K35" s="137"/>
      <c r="L35" s="135"/>
      <c r="M35" s="135"/>
      <c r="N35" s="135"/>
      <c r="O35" s="135"/>
      <c r="P35" s="135"/>
      <c r="Q35" s="137"/>
      <c r="R35" s="137"/>
      <c r="S35" s="136"/>
      <c r="T35" s="135"/>
      <c r="U35" s="135"/>
      <c r="V35" s="135"/>
      <c r="W35" s="135"/>
      <c r="X35" s="137"/>
      <c r="Y35" s="137"/>
      <c r="Z35" s="135"/>
      <c r="AA35" s="135"/>
      <c r="AB35" s="135"/>
      <c r="AC35" s="135"/>
      <c r="AD35" s="135"/>
      <c r="AE35" s="137"/>
      <c r="AF35" s="137"/>
      <c r="AG35" s="135"/>
      <c r="AH35" s="135"/>
      <c r="AI35" s="170"/>
      <c r="AJ35" s="70">
        <f t="shared" si="0"/>
        <v>0</v>
      </c>
      <c r="AK35" s="99"/>
      <c r="AL35" s="52">
        <f>Juill!AL35+2.08</f>
        <v>6.24</v>
      </c>
    </row>
    <row r="36" spans="1:38" ht="16.5" thickBot="1">
      <c r="A36" s="15" t="s">
        <v>56</v>
      </c>
      <c r="B36" s="10" t="s">
        <v>57</v>
      </c>
      <c r="C36" s="59">
        <v>36000</v>
      </c>
      <c r="D36" s="59"/>
      <c r="E36" s="86"/>
      <c r="F36" s="135"/>
      <c r="G36" s="134"/>
      <c r="H36" s="134"/>
      <c r="I36" s="135"/>
      <c r="J36" s="137"/>
      <c r="K36" s="137"/>
      <c r="L36" s="135"/>
      <c r="M36" s="135"/>
      <c r="N36" s="135"/>
      <c r="O36" s="135"/>
      <c r="P36" s="135"/>
      <c r="Q36" s="137"/>
      <c r="R36" s="137"/>
      <c r="S36" s="136"/>
      <c r="T36" s="135"/>
      <c r="U36" s="135"/>
      <c r="V36" s="135"/>
      <c r="W36" s="135"/>
      <c r="X36" s="137"/>
      <c r="Y36" s="137"/>
      <c r="Z36" s="135"/>
      <c r="AA36" s="135"/>
      <c r="AB36" s="135"/>
      <c r="AC36" s="135"/>
      <c r="AD36" s="135"/>
      <c r="AE36" s="137"/>
      <c r="AF36" s="137"/>
      <c r="AG36" s="135"/>
      <c r="AH36" s="135"/>
      <c r="AI36" s="170"/>
      <c r="AJ36" s="70">
        <f t="shared" si="0"/>
        <v>0</v>
      </c>
      <c r="AK36" s="99"/>
      <c r="AL36" s="52">
        <f>Juill!AL36+2.08</f>
        <v>6.24</v>
      </c>
    </row>
    <row r="37" spans="1:38" ht="16.5" thickBot="1">
      <c r="A37" s="5" t="s">
        <v>58</v>
      </c>
      <c r="B37" s="6" t="s">
        <v>59</v>
      </c>
      <c r="C37" s="59">
        <v>38642</v>
      </c>
      <c r="D37" s="59"/>
      <c r="E37" s="86"/>
      <c r="F37" s="135"/>
      <c r="G37" s="134"/>
      <c r="H37" s="134"/>
      <c r="I37" s="135"/>
      <c r="J37" s="137"/>
      <c r="K37" s="137"/>
      <c r="L37" s="135"/>
      <c r="M37" s="135"/>
      <c r="N37" s="135"/>
      <c r="O37" s="135"/>
      <c r="P37" s="135"/>
      <c r="Q37" s="137"/>
      <c r="R37" s="137"/>
      <c r="S37" s="136"/>
      <c r="T37" s="135"/>
      <c r="U37" s="135"/>
      <c r="V37" s="135"/>
      <c r="W37" s="135"/>
      <c r="X37" s="137"/>
      <c r="Y37" s="137"/>
      <c r="Z37" s="135"/>
      <c r="AA37" s="135"/>
      <c r="AB37" s="135"/>
      <c r="AC37" s="135"/>
      <c r="AD37" s="135"/>
      <c r="AE37" s="137"/>
      <c r="AF37" s="137"/>
      <c r="AG37" s="135"/>
      <c r="AH37" s="135"/>
      <c r="AI37" s="170"/>
      <c r="AJ37" s="70">
        <f t="shared" si="0"/>
        <v>0</v>
      </c>
      <c r="AK37" s="99"/>
      <c r="AL37" s="52">
        <f>Juill!AL37+2.08</f>
        <v>6.24</v>
      </c>
    </row>
    <row r="38" spans="1:38" ht="16.5" thickBot="1">
      <c r="A38" s="5" t="s">
        <v>60</v>
      </c>
      <c r="B38" s="6" t="s">
        <v>61</v>
      </c>
      <c r="C38" s="59">
        <v>39482</v>
      </c>
      <c r="D38" s="59"/>
      <c r="E38" s="86"/>
      <c r="F38" s="135"/>
      <c r="G38" s="134"/>
      <c r="H38" s="134"/>
      <c r="I38" s="135"/>
      <c r="J38" s="137"/>
      <c r="K38" s="137"/>
      <c r="L38" s="135"/>
      <c r="M38" s="135"/>
      <c r="N38" s="135"/>
      <c r="O38" s="135"/>
      <c r="P38" s="135"/>
      <c r="Q38" s="137"/>
      <c r="R38" s="137"/>
      <c r="S38" s="136"/>
      <c r="T38" s="135"/>
      <c r="U38" s="135"/>
      <c r="V38" s="135"/>
      <c r="W38" s="135"/>
      <c r="X38" s="137"/>
      <c r="Y38" s="137"/>
      <c r="Z38" s="135"/>
      <c r="AA38" s="135"/>
      <c r="AB38" s="135"/>
      <c r="AC38" s="135"/>
      <c r="AD38" s="135"/>
      <c r="AE38" s="137"/>
      <c r="AF38" s="137"/>
      <c r="AG38" s="135"/>
      <c r="AH38" s="135"/>
      <c r="AI38" s="170"/>
      <c r="AJ38" s="70">
        <f t="shared" si="0"/>
        <v>0</v>
      </c>
      <c r="AK38" s="99"/>
      <c r="AL38" s="52">
        <f>Juill!AL38+2.08</f>
        <v>6.24</v>
      </c>
    </row>
    <row r="39" spans="1:38" ht="16.5" thickBot="1">
      <c r="A39" s="5" t="s">
        <v>62</v>
      </c>
      <c r="B39" s="6" t="s">
        <v>63</v>
      </c>
      <c r="C39" s="59">
        <v>38628</v>
      </c>
      <c r="D39" s="59"/>
      <c r="E39" s="86"/>
      <c r="F39" s="135"/>
      <c r="G39" s="134"/>
      <c r="H39" s="134"/>
      <c r="I39" s="135"/>
      <c r="J39" s="137"/>
      <c r="K39" s="137"/>
      <c r="L39" s="135"/>
      <c r="M39" s="135"/>
      <c r="N39" s="135"/>
      <c r="O39" s="135"/>
      <c r="P39" s="135"/>
      <c r="Q39" s="137"/>
      <c r="R39" s="137"/>
      <c r="S39" s="136"/>
      <c r="T39" s="135"/>
      <c r="U39" s="135"/>
      <c r="V39" s="135"/>
      <c r="W39" s="135"/>
      <c r="X39" s="137"/>
      <c r="Y39" s="137"/>
      <c r="Z39" s="135"/>
      <c r="AA39" s="135"/>
      <c r="AB39" s="135"/>
      <c r="AC39" s="135"/>
      <c r="AD39" s="135"/>
      <c r="AE39" s="137"/>
      <c r="AF39" s="137"/>
      <c r="AG39" s="135"/>
      <c r="AH39" s="135"/>
      <c r="AI39" s="170"/>
      <c r="AJ39" s="70">
        <f t="shared" si="0"/>
        <v>0</v>
      </c>
      <c r="AK39" s="99"/>
      <c r="AL39" s="52">
        <f>Juill!AL39+2.08</f>
        <v>6.24</v>
      </c>
    </row>
    <row r="40" spans="1:38" ht="16.5" thickBot="1">
      <c r="A40" s="20" t="s">
        <v>64</v>
      </c>
      <c r="B40" s="21" t="s">
        <v>52</v>
      </c>
      <c r="C40" s="59"/>
      <c r="D40" s="59"/>
      <c r="E40" s="86"/>
      <c r="F40" s="135"/>
      <c r="G40" s="134"/>
      <c r="H40" s="134"/>
      <c r="I40" s="135"/>
      <c r="J40" s="137"/>
      <c r="K40" s="137"/>
      <c r="L40" s="135"/>
      <c r="M40" s="135"/>
      <c r="N40" s="135"/>
      <c r="O40" s="135"/>
      <c r="P40" s="135"/>
      <c r="Q40" s="137"/>
      <c r="R40" s="137"/>
      <c r="S40" s="136"/>
      <c r="T40" s="135"/>
      <c r="U40" s="135"/>
      <c r="V40" s="135"/>
      <c r="W40" s="135"/>
      <c r="X40" s="137"/>
      <c r="Y40" s="137"/>
      <c r="Z40" s="135"/>
      <c r="AA40" s="135"/>
      <c r="AB40" s="135"/>
      <c r="AC40" s="135"/>
      <c r="AD40" s="135"/>
      <c r="AE40" s="137"/>
      <c r="AF40" s="137"/>
      <c r="AG40" s="135"/>
      <c r="AH40" s="135"/>
      <c r="AI40" s="170"/>
      <c r="AJ40" s="70">
        <f t="shared" si="0"/>
        <v>0</v>
      </c>
      <c r="AK40" s="99"/>
      <c r="AL40" s="52">
        <f>Juill!AL40+2.08</f>
        <v>6.24</v>
      </c>
    </row>
    <row r="41" spans="1:38" ht="16.5" thickBot="1">
      <c r="A41" s="15" t="s">
        <v>65</v>
      </c>
      <c r="B41" s="10" t="s">
        <v>66</v>
      </c>
      <c r="C41" s="59">
        <v>39419</v>
      </c>
      <c r="D41" s="59"/>
      <c r="E41" s="86"/>
      <c r="F41" s="135"/>
      <c r="G41" s="134"/>
      <c r="H41" s="134"/>
      <c r="I41" s="135"/>
      <c r="J41" s="137"/>
      <c r="K41" s="137"/>
      <c r="L41" s="135"/>
      <c r="M41" s="135"/>
      <c r="N41" s="135"/>
      <c r="O41" s="135"/>
      <c r="P41" s="135"/>
      <c r="Q41" s="137"/>
      <c r="R41" s="137"/>
      <c r="S41" s="136"/>
      <c r="T41" s="135"/>
      <c r="U41" s="135"/>
      <c r="V41" s="135"/>
      <c r="W41" s="135"/>
      <c r="X41" s="137"/>
      <c r="Y41" s="137"/>
      <c r="Z41" s="135"/>
      <c r="AA41" s="135"/>
      <c r="AB41" s="135"/>
      <c r="AC41" s="135"/>
      <c r="AD41" s="135"/>
      <c r="AE41" s="137"/>
      <c r="AF41" s="137"/>
      <c r="AG41" s="135"/>
      <c r="AH41" s="135"/>
      <c r="AI41" s="170"/>
      <c r="AJ41" s="70">
        <f t="shared" si="0"/>
        <v>0</v>
      </c>
      <c r="AK41" s="99"/>
      <c r="AL41" s="52">
        <f>Juill!AL41+2.08</f>
        <v>6.24</v>
      </c>
    </row>
    <row r="42" spans="1:38" ht="16.5" thickBot="1">
      <c r="A42" s="5" t="s">
        <v>67</v>
      </c>
      <c r="B42" s="6" t="s">
        <v>68</v>
      </c>
      <c r="C42" s="59">
        <v>27842</v>
      </c>
      <c r="D42" s="59"/>
      <c r="E42" s="86"/>
      <c r="F42" s="135"/>
      <c r="G42" s="134"/>
      <c r="H42" s="134"/>
      <c r="I42" s="135"/>
      <c r="J42" s="137"/>
      <c r="K42" s="137"/>
      <c r="L42" s="135"/>
      <c r="M42" s="135"/>
      <c r="N42" s="135"/>
      <c r="O42" s="135"/>
      <c r="P42" s="135"/>
      <c r="Q42" s="137"/>
      <c r="R42" s="137"/>
      <c r="S42" s="136"/>
      <c r="T42" s="135"/>
      <c r="U42" s="135"/>
      <c r="V42" s="135"/>
      <c r="W42" s="135"/>
      <c r="X42" s="137"/>
      <c r="Y42" s="137"/>
      <c r="Z42" s="135"/>
      <c r="AA42" s="135"/>
      <c r="AB42" s="135"/>
      <c r="AC42" s="135"/>
      <c r="AD42" s="135"/>
      <c r="AE42" s="137"/>
      <c r="AF42" s="137"/>
      <c r="AG42" s="135"/>
      <c r="AH42" s="135"/>
      <c r="AI42" s="170"/>
      <c r="AJ42" s="70">
        <f t="shared" si="0"/>
        <v>0</v>
      </c>
      <c r="AK42" s="99"/>
      <c r="AL42" s="52">
        <f>Juill!AL42+2.08</f>
        <v>6.24</v>
      </c>
    </row>
    <row r="43" spans="1:38" ht="16.5" thickBot="1">
      <c r="A43" s="5" t="s">
        <v>69</v>
      </c>
      <c r="B43" s="6" t="s">
        <v>70</v>
      </c>
      <c r="C43" s="59">
        <v>40452</v>
      </c>
      <c r="D43" s="59"/>
      <c r="E43" s="86"/>
      <c r="F43" s="135"/>
      <c r="G43" s="134"/>
      <c r="H43" s="134"/>
      <c r="I43" s="135"/>
      <c r="J43" s="137"/>
      <c r="K43" s="137"/>
      <c r="L43" s="135"/>
      <c r="M43" s="135"/>
      <c r="N43" s="135"/>
      <c r="O43" s="135"/>
      <c r="P43" s="135"/>
      <c r="Q43" s="137"/>
      <c r="R43" s="137"/>
      <c r="S43" s="136"/>
      <c r="T43" s="135"/>
      <c r="U43" s="135"/>
      <c r="V43" s="135"/>
      <c r="W43" s="135"/>
      <c r="X43" s="137"/>
      <c r="Y43" s="137"/>
      <c r="Z43" s="135"/>
      <c r="AA43" s="135"/>
      <c r="AB43" s="135"/>
      <c r="AC43" s="135"/>
      <c r="AD43" s="135"/>
      <c r="AE43" s="137"/>
      <c r="AF43" s="137"/>
      <c r="AG43" s="135"/>
      <c r="AH43" s="135"/>
      <c r="AI43" s="170"/>
      <c r="AJ43" s="70">
        <f t="shared" si="0"/>
        <v>0</v>
      </c>
      <c r="AK43" s="99"/>
      <c r="AL43" s="52">
        <f>Juill!AL43+2.08</f>
        <v>6.24</v>
      </c>
    </row>
    <row r="44" spans="1:38" ht="16.5" thickBot="1">
      <c r="A44" s="5" t="s">
        <v>73</v>
      </c>
      <c r="B44" s="6" t="s">
        <v>74</v>
      </c>
      <c r="C44" s="59">
        <v>39405</v>
      </c>
      <c r="D44" s="59"/>
      <c r="E44" s="86"/>
      <c r="F44" s="135"/>
      <c r="G44" s="134"/>
      <c r="H44" s="134"/>
      <c r="I44" s="135"/>
      <c r="J44" s="137"/>
      <c r="K44" s="137"/>
      <c r="L44" s="135"/>
      <c r="M44" s="135"/>
      <c r="N44" s="135"/>
      <c r="O44" s="135"/>
      <c r="P44" s="135"/>
      <c r="Q44" s="137"/>
      <c r="R44" s="137"/>
      <c r="S44" s="136"/>
      <c r="T44" s="135"/>
      <c r="U44" s="135"/>
      <c r="V44" s="135"/>
      <c r="W44" s="135"/>
      <c r="X44" s="137"/>
      <c r="Y44" s="137"/>
      <c r="Z44" s="135"/>
      <c r="AA44" s="135"/>
      <c r="AB44" s="135"/>
      <c r="AC44" s="135"/>
      <c r="AD44" s="135"/>
      <c r="AE44" s="137"/>
      <c r="AF44" s="137"/>
      <c r="AG44" s="135"/>
      <c r="AH44" s="135"/>
      <c r="AI44" s="170"/>
      <c r="AJ44" s="70">
        <f t="shared" si="0"/>
        <v>0</v>
      </c>
      <c r="AK44" s="99"/>
      <c r="AL44" s="52">
        <f>Juill!AL44+2.08</f>
        <v>6.24</v>
      </c>
    </row>
    <row r="45" spans="1:38" ht="16.5" thickBot="1">
      <c r="A45" s="5" t="s">
        <v>75</v>
      </c>
      <c r="B45" s="6" t="s">
        <v>76</v>
      </c>
      <c r="C45" s="59">
        <v>40525</v>
      </c>
      <c r="D45" s="59"/>
      <c r="E45" s="86"/>
      <c r="F45" s="135"/>
      <c r="G45" s="134"/>
      <c r="H45" s="134"/>
      <c r="I45" s="135"/>
      <c r="J45" s="137"/>
      <c r="K45" s="137"/>
      <c r="L45" s="135"/>
      <c r="M45" s="135"/>
      <c r="N45" s="135"/>
      <c r="O45" s="135"/>
      <c r="P45" s="135"/>
      <c r="Q45" s="137"/>
      <c r="R45" s="137"/>
      <c r="S45" s="136"/>
      <c r="T45" s="135"/>
      <c r="U45" s="135"/>
      <c r="V45" s="135"/>
      <c r="W45" s="135"/>
      <c r="X45" s="137"/>
      <c r="Y45" s="137"/>
      <c r="Z45" s="135"/>
      <c r="AA45" s="135"/>
      <c r="AB45" s="135"/>
      <c r="AC45" s="135"/>
      <c r="AD45" s="135"/>
      <c r="AE45" s="137"/>
      <c r="AF45" s="137"/>
      <c r="AG45" s="135"/>
      <c r="AH45" s="135"/>
      <c r="AI45" s="170"/>
      <c r="AJ45" s="70">
        <f t="shared" si="0"/>
        <v>0</v>
      </c>
      <c r="AK45" s="99"/>
      <c r="AL45" s="52">
        <f>Juill!AL45+2.08</f>
        <v>6.24</v>
      </c>
    </row>
    <row r="46" spans="1:38" ht="16.5" thickBot="1">
      <c r="A46" s="5" t="s">
        <v>77</v>
      </c>
      <c r="B46" s="6" t="s">
        <v>78</v>
      </c>
      <c r="C46" s="59">
        <v>33224</v>
      </c>
      <c r="D46" s="59"/>
      <c r="E46" s="86"/>
      <c r="F46" s="135"/>
      <c r="G46" s="134"/>
      <c r="H46" s="134"/>
      <c r="I46" s="135"/>
      <c r="J46" s="137"/>
      <c r="K46" s="137"/>
      <c r="L46" s="135"/>
      <c r="M46" s="135"/>
      <c r="N46" s="135"/>
      <c r="O46" s="135"/>
      <c r="P46" s="135"/>
      <c r="Q46" s="137"/>
      <c r="R46" s="137"/>
      <c r="S46" s="136"/>
      <c r="T46" s="135"/>
      <c r="U46" s="135"/>
      <c r="V46" s="135"/>
      <c r="W46" s="135"/>
      <c r="X46" s="137"/>
      <c r="Y46" s="137"/>
      <c r="Z46" s="135"/>
      <c r="AA46" s="135"/>
      <c r="AB46" s="135"/>
      <c r="AC46" s="135"/>
      <c r="AD46" s="135"/>
      <c r="AE46" s="137"/>
      <c r="AF46" s="137"/>
      <c r="AG46" s="135"/>
      <c r="AH46" s="135"/>
      <c r="AI46" s="170"/>
      <c r="AJ46" s="70">
        <f t="shared" si="0"/>
        <v>0</v>
      </c>
      <c r="AK46" s="99"/>
      <c r="AL46" s="52">
        <f>Juill!AL46+2.08</f>
        <v>6.24</v>
      </c>
    </row>
    <row r="47" spans="1:38" ht="16.5" thickBot="1">
      <c r="A47" s="15" t="s">
        <v>79</v>
      </c>
      <c r="B47" s="10" t="s">
        <v>80</v>
      </c>
      <c r="C47" s="59">
        <v>38810</v>
      </c>
      <c r="D47" s="59"/>
      <c r="E47" s="86"/>
      <c r="F47" s="135"/>
      <c r="G47" s="134"/>
      <c r="H47" s="134"/>
      <c r="I47" s="135"/>
      <c r="J47" s="137"/>
      <c r="K47" s="137"/>
      <c r="L47" s="135"/>
      <c r="M47" s="135"/>
      <c r="N47" s="135"/>
      <c r="O47" s="135"/>
      <c r="P47" s="135"/>
      <c r="Q47" s="137"/>
      <c r="R47" s="137"/>
      <c r="S47" s="136"/>
      <c r="T47" s="135"/>
      <c r="U47" s="135"/>
      <c r="V47" s="135"/>
      <c r="W47" s="135"/>
      <c r="X47" s="137"/>
      <c r="Y47" s="137"/>
      <c r="Z47" s="135"/>
      <c r="AA47" s="135"/>
      <c r="AB47" s="135"/>
      <c r="AC47" s="135"/>
      <c r="AD47" s="135"/>
      <c r="AE47" s="137"/>
      <c r="AF47" s="137"/>
      <c r="AG47" s="135"/>
      <c r="AH47" s="135"/>
      <c r="AI47" s="170"/>
      <c r="AJ47" s="70">
        <f t="shared" si="0"/>
        <v>0</v>
      </c>
      <c r="AK47" s="99"/>
      <c r="AL47" s="52">
        <f>Juill!AL47+2.08</f>
        <v>6.24</v>
      </c>
    </row>
    <row r="48" spans="1:38" ht="16.5" thickBot="1">
      <c r="A48" s="5" t="s">
        <v>81</v>
      </c>
      <c r="B48" s="6" t="s">
        <v>82</v>
      </c>
      <c r="C48" s="59">
        <v>38231</v>
      </c>
      <c r="D48" s="59"/>
      <c r="E48" s="86"/>
      <c r="F48" s="135"/>
      <c r="G48" s="134"/>
      <c r="H48" s="134"/>
      <c r="I48" s="135"/>
      <c r="J48" s="137"/>
      <c r="K48" s="137"/>
      <c r="L48" s="135"/>
      <c r="M48" s="135"/>
      <c r="N48" s="135"/>
      <c r="O48" s="135"/>
      <c r="P48" s="135"/>
      <c r="Q48" s="137"/>
      <c r="R48" s="137"/>
      <c r="S48" s="136"/>
      <c r="T48" s="135"/>
      <c r="U48" s="135"/>
      <c r="V48" s="135"/>
      <c r="W48" s="135"/>
      <c r="X48" s="137"/>
      <c r="Y48" s="137"/>
      <c r="Z48" s="135"/>
      <c r="AA48" s="135"/>
      <c r="AB48" s="135"/>
      <c r="AC48" s="135"/>
      <c r="AD48" s="135"/>
      <c r="AE48" s="137"/>
      <c r="AF48" s="137"/>
      <c r="AG48" s="135"/>
      <c r="AH48" s="135"/>
      <c r="AI48" s="170"/>
      <c r="AJ48" s="70">
        <f t="shared" si="0"/>
        <v>0</v>
      </c>
      <c r="AK48" s="99"/>
      <c r="AL48" s="52">
        <f>Juill!AL48+2.08</f>
        <v>6.24</v>
      </c>
    </row>
    <row r="49" spans="1:38" ht="16.5" thickBot="1">
      <c r="A49" s="5" t="s">
        <v>83</v>
      </c>
      <c r="B49" s="6" t="s">
        <v>84</v>
      </c>
      <c r="C49" s="59">
        <v>40478</v>
      </c>
      <c r="D49" s="59"/>
      <c r="E49" s="86"/>
      <c r="F49" s="135"/>
      <c r="G49" s="134"/>
      <c r="H49" s="134"/>
      <c r="I49" s="135"/>
      <c r="J49" s="137"/>
      <c r="K49" s="137"/>
      <c r="L49" s="135"/>
      <c r="M49" s="135"/>
      <c r="N49" s="135"/>
      <c r="O49" s="135"/>
      <c r="P49" s="135"/>
      <c r="Q49" s="137"/>
      <c r="R49" s="137"/>
      <c r="S49" s="136"/>
      <c r="T49" s="135"/>
      <c r="U49" s="135"/>
      <c r="V49" s="135"/>
      <c r="W49" s="135"/>
      <c r="X49" s="137"/>
      <c r="Y49" s="137"/>
      <c r="Z49" s="135"/>
      <c r="AA49" s="135"/>
      <c r="AB49" s="135"/>
      <c r="AC49" s="135"/>
      <c r="AD49" s="135"/>
      <c r="AE49" s="137"/>
      <c r="AF49" s="137"/>
      <c r="AG49" s="135"/>
      <c r="AH49" s="135"/>
      <c r="AI49" s="170"/>
      <c r="AJ49" s="70">
        <f t="shared" si="0"/>
        <v>0</v>
      </c>
      <c r="AK49" s="99"/>
      <c r="AL49" s="52">
        <f>Juill!AL49+2.08</f>
        <v>6.24</v>
      </c>
    </row>
    <row r="50" spans="1:38" ht="16.5" thickBot="1">
      <c r="A50" s="5" t="s">
        <v>85</v>
      </c>
      <c r="B50" s="6" t="s">
        <v>28</v>
      </c>
      <c r="C50" s="59">
        <v>32580</v>
      </c>
      <c r="D50" s="59"/>
      <c r="E50" s="86"/>
      <c r="F50" s="135"/>
      <c r="G50" s="134"/>
      <c r="H50" s="134"/>
      <c r="I50" s="135"/>
      <c r="J50" s="137"/>
      <c r="K50" s="137"/>
      <c r="L50" s="135"/>
      <c r="M50" s="135"/>
      <c r="N50" s="135"/>
      <c r="O50" s="135"/>
      <c r="P50" s="135"/>
      <c r="Q50" s="137"/>
      <c r="R50" s="137"/>
      <c r="S50" s="136"/>
      <c r="T50" s="135"/>
      <c r="U50" s="135"/>
      <c r="V50" s="135"/>
      <c r="W50" s="135"/>
      <c r="X50" s="137"/>
      <c r="Y50" s="137"/>
      <c r="Z50" s="135"/>
      <c r="AA50" s="135"/>
      <c r="AB50" s="135"/>
      <c r="AC50" s="135"/>
      <c r="AD50" s="135"/>
      <c r="AE50" s="137"/>
      <c r="AF50" s="137"/>
      <c r="AG50" s="135"/>
      <c r="AH50" s="135"/>
      <c r="AI50" s="170"/>
      <c r="AJ50" s="70">
        <f t="shared" si="0"/>
        <v>0</v>
      </c>
      <c r="AK50" s="99"/>
      <c r="AL50" s="52">
        <f>Juill!AL50+2.08</f>
        <v>6.24</v>
      </c>
    </row>
    <row r="51" spans="1:38" ht="16.5" thickBot="1">
      <c r="A51" s="5" t="s">
        <v>86</v>
      </c>
      <c r="B51" s="6" t="s">
        <v>28</v>
      </c>
      <c r="C51" s="59">
        <v>36283</v>
      </c>
      <c r="D51" s="59"/>
      <c r="E51" s="86"/>
      <c r="F51" s="135"/>
      <c r="G51" s="134"/>
      <c r="H51" s="134"/>
      <c r="I51" s="135"/>
      <c r="J51" s="137"/>
      <c r="K51" s="137"/>
      <c r="L51" s="135"/>
      <c r="M51" s="135"/>
      <c r="N51" s="135"/>
      <c r="O51" s="135"/>
      <c r="P51" s="135"/>
      <c r="Q51" s="137"/>
      <c r="R51" s="137"/>
      <c r="S51" s="136"/>
      <c r="T51" s="135"/>
      <c r="U51" s="135"/>
      <c r="V51" s="135"/>
      <c r="W51" s="135"/>
      <c r="X51" s="137"/>
      <c r="Y51" s="137"/>
      <c r="Z51" s="135"/>
      <c r="AA51" s="135"/>
      <c r="AB51" s="135"/>
      <c r="AC51" s="135"/>
      <c r="AD51" s="135"/>
      <c r="AE51" s="137"/>
      <c r="AF51" s="137"/>
      <c r="AG51" s="135"/>
      <c r="AH51" s="135"/>
      <c r="AI51" s="170"/>
      <c r="AJ51" s="70">
        <f t="shared" si="0"/>
        <v>0</v>
      </c>
      <c r="AK51" s="99"/>
      <c r="AL51" s="52">
        <f>Juill!AL51+2.08</f>
        <v>6.24</v>
      </c>
    </row>
    <row r="52" spans="1:38" ht="16.5" thickBot="1">
      <c r="A52" s="5" t="s">
        <v>87</v>
      </c>
      <c r="B52" s="6" t="s">
        <v>88</v>
      </c>
      <c r="C52" s="59">
        <v>29864</v>
      </c>
      <c r="D52" s="59"/>
      <c r="E52" s="86"/>
      <c r="F52" s="135"/>
      <c r="G52" s="134"/>
      <c r="H52" s="134"/>
      <c r="I52" s="135"/>
      <c r="J52" s="137"/>
      <c r="K52" s="137"/>
      <c r="L52" s="135"/>
      <c r="M52" s="135"/>
      <c r="N52" s="135"/>
      <c r="O52" s="135"/>
      <c r="P52" s="135"/>
      <c r="Q52" s="137"/>
      <c r="R52" s="137"/>
      <c r="S52" s="136"/>
      <c r="T52" s="135"/>
      <c r="U52" s="135"/>
      <c r="V52" s="135"/>
      <c r="W52" s="135"/>
      <c r="X52" s="137"/>
      <c r="Y52" s="137"/>
      <c r="Z52" s="135"/>
      <c r="AA52" s="135"/>
      <c r="AB52" s="135"/>
      <c r="AC52" s="135"/>
      <c r="AD52" s="135"/>
      <c r="AE52" s="137"/>
      <c r="AF52" s="137"/>
      <c r="AG52" s="135"/>
      <c r="AH52" s="135"/>
      <c r="AI52" s="170"/>
      <c r="AJ52" s="70">
        <f t="shared" si="0"/>
        <v>0</v>
      </c>
      <c r="AK52" s="99"/>
      <c r="AL52" s="52">
        <f>Juill!AL52+2.08</f>
        <v>6.24</v>
      </c>
    </row>
    <row r="53" spans="1:38" ht="16.5" thickBot="1">
      <c r="A53" s="5" t="s">
        <v>89</v>
      </c>
      <c r="B53" s="6" t="s">
        <v>90</v>
      </c>
      <c r="C53" s="59">
        <v>36434</v>
      </c>
      <c r="D53" s="59"/>
      <c r="E53" s="86"/>
      <c r="F53" s="135"/>
      <c r="G53" s="134"/>
      <c r="H53" s="134"/>
      <c r="I53" s="135"/>
      <c r="J53" s="137"/>
      <c r="K53" s="137"/>
      <c r="L53" s="135"/>
      <c r="M53" s="135"/>
      <c r="N53" s="135"/>
      <c r="O53" s="135"/>
      <c r="P53" s="135"/>
      <c r="Q53" s="137"/>
      <c r="R53" s="137"/>
      <c r="S53" s="136"/>
      <c r="T53" s="135"/>
      <c r="U53" s="135"/>
      <c r="V53" s="135"/>
      <c r="W53" s="135"/>
      <c r="X53" s="137"/>
      <c r="Y53" s="137"/>
      <c r="Z53" s="135"/>
      <c r="AA53" s="135"/>
      <c r="AB53" s="135"/>
      <c r="AC53" s="135"/>
      <c r="AD53" s="135"/>
      <c r="AE53" s="137"/>
      <c r="AF53" s="137"/>
      <c r="AG53" s="135"/>
      <c r="AH53" s="135"/>
      <c r="AI53" s="170"/>
      <c r="AJ53" s="70">
        <f t="shared" si="0"/>
        <v>0</v>
      </c>
      <c r="AK53" s="99"/>
      <c r="AL53" s="52">
        <f>Juill!AL53+2.08</f>
        <v>6.24</v>
      </c>
    </row>
    <row r="54" spans="1:38" ht="16.5" thickBot="1">
      <c r="A54" s="5" t="s">
        <v>91</v>
      </c>
      <c r="B54" s="6" t="s">
        <v>92</v>
      </c>
      <c r="C54" s="59">
        <v>38085</v>
      </c>
      <c r="D54" s="59"/>
      <c r="E54" s="86"/>
      <c r="F54" s="135"/>
      <c r="G54" s="134"/>
      <c r="H54" s="134"/>
      <c r="I54" s="135"/>
      <c r="J54" s="137"/>
      <c r="K54" s="137"/>
      <c r="L54" s="135"/>
      <c r="M54" s="135"/>
      <c r="N54" s="135"/>
      <c r="O54" s="135"/>
      <c r="P54" s="135"/>
      <c r="Q54" s="137"/>
      <c r="R54" s="137"/>
      <c r="S54" s="136"/>
      <c r="T54" s="135"/>
      <c r="U54" s="135"/>
      <c r="V54" s="135"/>
      <c r="W54" s="135"/>
      <c r="X54" s="137"/>
      <c r="Y54" s="137"/>
      <c r="Z54" s="135"/>
      <c r="AA54" s="135"/>
      <c r="AB54" s="135"/>
      <c r="AC54" s="135"/>
      <c r="AD54" s="135"/>
      <c r="AE54" s="137"/>
      <c r="AF54" s="137"/>
      <c r="AG54" s="135"/>
      <c r="AH54" s="135"/>
      <c r="AI54" s="170"/>
      <c r="AJ54" s="70">
        <f t="shared" si="0"/>
        <v>0</v>
      </c>
      <c r="AK54" s="99"/>
      <c r="AL54" s="52">
        <f>Juill!AL54+2.08</f>
        <v>6.24</v>
      </c>
    </row>
    <row r="55" spans="1:38" ht="16.5" thickBot="1">
      <c r="A55" s="5" t="s">
        <v>93</v>
      </c>
      <c r="B55" s="6" t="s">
        <v>94</v>
      </c>
      <c r="C55" s="59">
        <v>40455</v>
      </c>
      <c r="D55" s="59"/>
      <c r="E55" s="86"/>
      <c r="F55" s="135"/>
      <c r="G55" s="134"/>
      <c r="H55" s="134"/>
      <c r="I55" s="135"/>
      <c r="J55" s="137"/>
      <c r="K55" s="137"/>
      <c r="L55" s="135"/>
      <c r="M55" s="135"/>
      <c r="N55" s="135"/>
      <c r="O55" s="135"/>
      <c r="P55" s="135"/>
      <c r="Q55" s="137"/>
      <c r="R55" s="137"/>
      <c r="S55" s="136"/>
      <c r="T55" s="135"/>
      <c r="U55" s="135"/>
      <c r="V55" s="135"/>
      <c r="W55" s="135"/>
      <c r="X55" s="137"/>
      <c r="Y55" s="137"/>
      <c r="Z55" s="135"/>
      <c r="AA55" s="135"/>
      <c r="AB55" s="135"/>
      <c r="AC55" s="135"/>
      <c r="AD55" s="135"/>
      <c r="AE55" s="137"/>
      <c r="AF55" s="137"/>
      <c r="AG55" s="135"/>
      <c r="AH55" s="135"/>
      <c r="AI55" s="170"/>
      <c r="AJ55" s="70">
        <f t="shared" si="0"/>
        <v>0</v>
      </c>
      <c r="AK55" s="99"/>
      <c r="AL55" s="52">
        <f>Juill!AL55+2.08</f>
        <v>6.24</v>
      </c>
    </row>
    <row r="56" spans="1:38" ht="16.5" thickBot="1">
      <c r="A56" s="5" t="s">
        <v>95</v>
      </c>
      <c r="B56" s="6" t="s">
        <v>96</v>
      </c>
      <c r="C56" s="59">
        <v>38840</v>
      </c>
      <c r="D56" s="59"/>
      <c r="E56" s="86"/>
      <c r="F56" s="135"/>
      <c r="G56" s="134"/>
      <c r="H56" s="134"/>
      <c r="I56" s="135"/>
      <c r="J56" s="137"/>
      <c r="K56" s="137"/>
      <c r="L56" s="135"/>
      <c r="M56" s="135"/>
      <c r="N56" s="135"/>
      <c r="O56" s="135"/>
      <c r="P56" s="135"/>
      <c r="Q56" s="137"/>
      <c r="R56" s="137"/>
      <c r="S56" s="136"/>
      <c r="T56" s="135"/>
      <c r="U56" s="135"/>
      <c r="V56" s="135"/>
      <c r="W56" s="135"/>
      <c r="X56" s="137"/>
      <c r="Y56" s="137"/>
      <c r="Z56" s="135"/>
      <c r="AA56" s="135"/>
      <c r="AB56" s="135"/>
      <c r="AC56" s="135"/>
      <c r="AD56" s="135"/>
      <c r="AE56" s="137"/>
      <c r="AF56" s="137"/>
      <c r="AG56" s="135"/>
      <c r="AH56" s="135"/>
      <c r="AI56" s="170"/>
      <c r="AJ56" s="70">
        <f t="shared" si="0"/>
        <v>0</v>
      </c>
      <c r="AK56" s="99"/>
      <c r="AL56" s="52">
        <f>Juill!AL56+2.08</f>
        <v>6.24</v>
      </c>
    </row>
    <row r="57" spans="1:38" ht="16.5" thickBot="1">
      <c r="A57" s="5" t="s">
        <v>98</v>
      </c>
      <c r="B57" s="6" t="s">
        <v>99</v>
      </c>
      <c r="C57" s="59">
        <v>40329</v>
      </c>
      <c r="D57" s="59"/>
      <c r="E57" s="86"/>
      <c r="F57" s="135"/>
      <c r="G57" s="134"/>
      <c r="H57" s="134"/>
      <c r="I57" s="135"/>
      <c r="J57" s="137"/>
      <c r="K57" s="137"/>
      <c r="L57" s="135"/>
      <c r="M57" s="135"/>
      <c r="N57" s="135"/>
      <c r="O57" s="135"/>
      <c r="P57" s="135"/>
      <c r="Q57" s="137"/>
      <c r="R57" s="137"/>
      <c r="S57" s="136"/>
      <c r="T57" s="135"/>
      <c r="U57" s="135"/>
      <c r="V57" s="135"/>
      <c r="W57" s="135"/>
      <c r="X57" s="137"/>
      <c r="Y57" s="137"/>
      <c r="Z57" s="135"/>
      <c r="AA57" s="135"/>
      <c r="AB57" s="135"/>
      <c r="AC57" s="135"/>
      <c r="AD57" s="135"/>
      <c r="AE57" s="137"/>
      <c r="AF57" s="137"/>
      <c r="AG57" s="135"/>
      <c r="AH57" s="135"/>
      <c r="AI57" s="170"/>
      <c r="AJ57" s="70">
        <f t="shared" si="0"/>
        <v>0</v>
      </c>
      <c r="AK57" s="99"/>
      <c r="AL57" s="52">
        <f>Juill!AL57+2.08</f>
        <v>6.24</v>
      </c>
    </row>
    <row r="58" spans="1:38" ht="16.5" thickBot="1">
      <c r="A58" s="5" t="s">
        <v>100</v>
      </c>
      <c r="B58" s="6" t="s">
        <v>99</v>
      </c>
      <c r="C58" s="59">
        <v>40182</v>
      </c>
      <c r="D58" s="59"/>
      <c r="E58" s="86"/>
      <c r="F58" s="135"/>
      <c r="G58" s="134"/>
      <c r="H58" s="134"/>
      <c r="I58" s="135"/>
      <c r="J58" s="137"/>
      <c r="K58" s="137"/>
      <c r="L58" s="135"/>
      <c r="M58" s="135"/>
      <c r="N58" s="135"/>
      <c r="O58" s="135"/>
      <c r="P58" s="135"/>
      <c r="Q58" s="137"/>
      <c r="R58" s="137"/>
      <c r="S58" s="136"/>
      <c r="T58" s="135"/>
      <c r="U58" s="135"/>
      <c r="V58" s="135"/>
      <c r="W58" s="135"/>
      <c r="X58" s="137"/>
      <c r="Y58" s="137"/>
      <c r="Z58" s="135"/>
      <c r="AA58" s="135"/>
      <c r="AB58" s="135"/>
      <c r="AC58" s="135"/>
      <c r="AD58" s="135"/>
      <c r="AE58" s="137"/>
      <c r="AF58" s="137"/>
      <c r="AG58" s="135"/>
      <c r="AH58" s="135"/>
      <c r="AI58" s="170"/>
      <c r="AJ58" s="70">
        <f t="shared" si="0"/>
        <v>0</v>
      </c>
      <c r="AK58" s="99"/>
      <c r="AL58" s="52">
        <f>Juill!AL58+2.08</f>
        <v>6.24</v>
      </c>
    </row>
    <row r="59" spans="1:38" ht="16.5" thickBot="1">
      <c r="A59" s="5" t="s">
        <v>101</v>
      </c>
      <c r="B59" s="6" t="s">
        <v>102</v>
      </c>
      <c r="C59" s="59">
        <v>31929</v>
      </c>
      <c r="D59" s="59"/>
      <c r="E59" s="86"/>
      <c r="F59" s="135"/>
      <c r="G59" s="134"/>
      <c r="H59" s="134"/>
      <c r="I59" s="135"/>
      <c r="J59" s="137"/>
      <c r="K59" s="137"/>
      <c r="L59" s="135"/>
      <c r="M59" s="135"/>
      <c r="N59" s="135"/>
      <c r="O59" s="135"/>
      <c r="P59" s="135"/>
      <c r="Q59" s="137"/>
      <c r="R59" s="137"/>
      <c r="S59" s="136"/>
      <c r="T59" s="135"/>
      <c r="U59" s="135"/>
      <c r="V59" s="135"/>
      <c r="W59" s="135"/>
      <c r="X59" s="137"/>
      <c r="Y59" s="137"/>
      <c r="Z59" s="135"/>
      <c r="AA59" s="135"/>
      <c r="AB59" s="135"/>
      <c r="AC59" s="135"/>
      <c r="AD59" s="135"/>
      <c r="AE59" s="137"/>
      <c r="AF59" s="137"/>
      <c r="AG59" s="135"/>
      <c r="AH59" s="135"/>
      <c r="AI59" s="170"/>
      <c r="AJ59" s="70">
        <f t="shared" si="0"/>
        <v>0</v>
      </c>
      <c r="AK59" s="99"/>
      <c r="AL59" s="52">
        <f>Juill!AL59+2.08</f>
        <v>6.24</v>
      </c>
    </row>
    <row r="60" spans="1:38" ht="16.5" thickBot="1">
      <c r="A60" s="5" t="s">
        <v>103</v>
      </c>
      <c r="B60" s="6" t="s">
        <v>43</v>
      </c>
      <c r="C60" s="59">
        <v>36655</v>
      </c>
      <c r="D60" s="59"/>
      <c r="E60" s="86"/>
      <c r="F60" s="135"/>
      <c r="G60" s="134"/>
      <c r="H60" s="134"/>
      <c r="I60" s="135"/>
      <c r="J60" s="137"/>
      <c r="K60" s="137"/>
      <c r="L60" s="135"/>
      <c r="M60" s="135"/>
      <c r="N60" s="135"/>
      <c r="O60" s="135"/>
      <c r="P60" s="135"/>
      <c r="Q60" s="137"/>
      <c r="R60" s="137"/>
      <c r="S60" s="136"/>
      <c r="T60" s="135"/>
      <c r="U60" s="135"/>
      <c r="V60" s="135"/>
      <c r="W60" s="135"/>
      <c r="X60" s="137"/>
      <c r="Y60" s="137"/>
      <c r="Z60" s="135"/>
      <c r="AA60" s="135"/>
      <c r="AB60" s="135"/>
      <c r="AC60" s="135"/>
      <c r="AD60" s="135"/>
      <c r="AE60" s="137"/>
      <c r="AF60" s="137"/>
      <c r="AG60" s="135"/>
      <c r="AH60" s="135"/>
      <c r="AI60" s="170"/>
      <c r="AJ60" s="70">
        <f t="shared" si="0"/>
        <v>0</v>
      </c>
      <c r="AK60" s="99"/>
      <c r="AL60" s="52">
        <f>Juill!AL60+2.08</f>
        <v>6.24</v>
      </c>
    </row>
    <row r="61" spans="1:38" ht="16.5" thickBot="1">
      <c r="A61" s="15" t="s">
        <v>104</v>
      </c>
      <c r="B61" s="10" t="s">
        <v>105</v>
      </c>
      <c r="C61" s="59">
        <v>32309</v>
      </c>
      <c r="D61" s="59"/>
      <c r="E61" s="86"/>
      <c r="F61" s="135"/>
      <c r="G61" s="134"/>
      <c r="H61" s="134"/>
      <c r="I61" s="135"/>
      <c r="J61" s="137"/>
      <c r="K61" s="137"/>
      <c r="L61" s="135"/>
      <c r="M61" s="135"/>
      <c r="N61" s="135"/>
      <c r="O61" s="135"/>
      <c r="P61" s="135"/>
      <c r="Q61" s="137"/>
      <c r="R61" s="137"/>
      <c r="S61" s="136"/>
      <c r="T61" s="135"/>
      <c r="U61" s="135"/>
      <c r="V61" s="135"/>
      <c r="W61" s="135"/>
      <c r="X61" s="137"/>
      <c r="Y61" s="137"/>
      <c r="Z61" s="135"/>
      <c r="AA61" s="135"/>
      <c r="AB61" s="135"/>
      <c r="AC61" s="135"/>
      <c r="AD61" s="135"/>
      <c r="AE61" s="137"/>
      <c r="AF61" s="137"/>
      <c r="AG61" s="135"/>
      <c r="AH61" s="135"/>
      <c r="AI61" s="170"/>
      <c r="AJ61" s="70">
        <f t="shared" si="0"/>
        <v>0</v>
      </c>
      <c r="AK61" s="99"/>
      <c r="AL61" s="52">
        <f>Juill!AL61+2.08</f>
        <v>6.24</v>
      </c>
    </row>
    <row r="62" spans="1:38" ht="16.5" thickBot="1">
      <c r="A62" s="5" t="s">
        <v>106</v>
      </c>
      <c r="B62" s="6" t="s">
        <v>107</v>
      </c>
      <c r="C62" s="59">
        <v>40442</v>
      </c>
      <c r="D62" s="59"/>
      <c r="E62" s="86"/>
      <c r="F62" s="135"/>
      <c r="G62" s="134"/>
      <c r="H62" s="134"/>
      <c r="I62" s="135"/>
      <c r="J62" s="137"/>
      <c r="K62" s="137"/>
      <c r="L62" s="135"/>
      <c r="M62" s="135"/>
      <c r="N62" s="135"/>
      <c r="O62" s="135"/>
      <c r="P62" s="135"/>
      <c r="Q62" s="137"/>
      <c r="R62" s="137"/>
      <c r="S62" s="136"/>
      <c r="T62" s="135"/>
      <c r="U62" s="135"/>
      <c r="V62" s="135"/>
      <c r="W62" s="135"/>
      <c r="X62" s="137"/>
      <c r="Y62" s="137"/>
      <c r="Z62" s="135"/>
      <c r="AA62" s="135"/>
      <c r="AB62" s="135"/>
      <c r="AC62" s="135"/>
      <c r="AD62" s="135"/>
      <c r="AE62" s="137"/>
      <c r="AF62" s="137"/>
      <c r="AG62" s="135"/>
      <c r="AH62" s="135"/>
      <c r="AI62" s="170"/>
      <c r="AJ62" s="70">
        <f t="shared" si="0"/>
        <v>0</v>
      </c>
      <c r="AK62" s="99"/>
      <c r="AL62" s="52">
        <f>Juill!AL62+2.08</f>
        <v>6.24</v>
      </c>
    </row>
    <row r="63" spans="1:38" ht="16.5" thickBot="1">
      <c r="A63" s="5" t="s">
        <v>108</v>
      </c>
      <c r="B63" s="6" t="s">
        <v>109</v>
      </c>
      <c r="C63" s="59">
        <v>40742</v>
      </c>
      <c r="D63" s="59"/>
      <c r="E63" s="86"/>
      <c r="F63" s="135"/>
      <c r="G63" s="134"/>
      <c r="H63" s="134"/>
      <c r="I63" s="135"/>
      <c r="J63" s="137"/>
      <c r="K63" s="137"/>
      <c r="L63" s="135"/>
      <c r="M63" s="135"/>
      <c r="N63" s="135"/>
      <c r="O63" s="135"/>
      <c r="P63" s="135"/>
      <c r="Q63" s="137"/>
      <c r="R63" s="137"/>
      <c r="S63" s="136"/>
      <c r="T63" s="135"/>
      <c r="U63" s="135"/>
      <c r="V63" s="135"/>
      <c r="W63" s="135"/>
      <c r="X63" s="137"/>
      <c r="Y63" s="137"/>
      <c r="Z63" s="135"/>
      <c r="AA63" s="135"/>
      <c r="AB63" s="135"/>
      <c r="AC63" s="135"/>
      <c r="AD63" s="135"/>
      <c r="AE63" s="137"/>
      <c r="AF63" s="137"/>
      <c r="AG63" s="135"/>
      <c r="AH63" s="135"/>
      <c r="AI63" s="170"/>
      <c r="AJ63" s="70">
        <f t="shared" si="0"/>
        <v>0</v>
      </c>
      <c r="AK63" s="99"/>
      <c r="AL63" s="52">
        <f>Juill!AL63+2.08</f>
        <v>6.24</v>
      </c>
    </row>
    <row r="64" spans="1:38" ht="16.5" thickBot="1">
      <c r="A64" s="5" t="s">
        <v>110</v>
      </c>
      <c r="B64" s="6" t="s">
        <v>111</v>
      </c>
      <c r="C64" s="59">
        <v>39966</v>
      </c>
      <c r="D64" s="59"/>
      <c r="E64" s="86"/>
      <c r="F64" s="135"/>
      <c r="G64" s="134"/>
      <c r="H64" s="134"/>
      <c r="I64" s="135"/>
      <c r="J64" s="137"/>
      <c r="K64" s="137"/>
      <c r="L64" s="135"/>
      <c r="M64" s="135"/>
      <c r="N64" s="135"/>
      <c r="O64" s="135"/>
      <c r="P64" s="135"/>
      <c r="Q64" s="137"/>
      <c r="R64" s="137"/>
      <c r="S64" s="136"/>
      <c r="T64" s="135"/>
      <c r="U64" s="135"/>
      <c r="V64" s="135"/>
      <c r="W64" s="135"/>
      <c r="X64" s="137"/>
      <c r="Y64" s="137"/>
      <c r="Z64" s="135"/>
      <c r="AA64" s="135"/>
      <c r="AB64" s="135"/>
      <c r="AC64" s="135"/>
      <c r="AD64" s="135"/>
      <c r="AE64" s="137"/>
      <c r="AF64" s="137"/>
      <c r="AG64" s="135"/>
      <c r="AH64" s="135"/>
      <c r="AI64" s="170"/>
      <c r="AJ64" s="70">
        <f t="shared" si="0"/>
        <v>0</v>
      </c>
      <c r="AK64" s="99"/>
      <c r="AL64" s="52">
        <f>Juill!AL64+2.08</f>
        <v>6.24</v>
      </c>
    </row>
    <row r="65" spans="1:38" ht="16.5" thickBot="1">
      <c r="A65" s="5" t="s">
        <v>112</v>
      </c>
      <c r="B65" s="6" t="s">
        <v>113</v>
      </c>
      <c r="C65" s="59">
        <v>32721</v>
      </c>
      <c r="D65" s="59"/>
      <c r="E65" s="86"/>
      <c r="F65" s="135"/>
      <c r="G65" s="134"/>
      <c r="H65" s="134"/>
      <c r="I65" s="135"/>
      <c r="J65" s="137"/>
      <c r="K65" s="137"/>
      <c r="L65" s="135"/>
      <c r="M65" s="135"/>
      <c r="N65" s="135"/>
      <c r="O65" s="135"/>
      <c r="P65" s="135"/>
      <c r="Q65" s="137"/>
      <c r="R65" s="137"/>
      <c r="S65" s="136"/>
      <c r="T65" s="135"/>
      <c r="U65" s="135"/>
      <c r="V65" s="135"/>
      <c r="W65" s="135"/>
      <c r="X65" s="137"/>
      <c r="Y65" s="137"/>
      <c r="Z65" s="135"/>
      <c r="AA65" s="135"/>
      <c r="AB65" s="135"/>
      <c r="AC65" s="135"/>
      <c r="AD65" s="135"/>
      <c r="AE65" s="137"/>
      <c r="AF65" s="137"/>
      <c r="AG65" s="135"/>
      <c r="AH65" s="135"/>
      <c r="AI65" s="170"/>
      <c r="AJ65" s="70">
        <f t="shared" si="0"/>
        <v>0</v>
      </c>
      <c r="AK65" s="99"/>
      <c r="AL65" s="52">
        <f>Juill!AL65+2.08</f>
        <v>6.24</v>
      </c>
    </row>
    <row r="66" spans="1:38" ht="16.5" thickBot="1">
      <c r="A66" s="15" t="s">
        <v>114</v>
      </c>
      <c r="B66" s="10" t="s">
        <v>88</v>
      </c>
      <c r="C66" s="59">
        <v>31079</v>
      </c>
      <c r="D66" s="59"/>
      <c r="E66" s="86"/>
      <c r="F66" s="135"/>
      <c r="G66" s="134"/>
      <c r="H66" s="134"/>
      <c r="I66" s="135"/>
      <c r="J66" s="137"/>
      <c r="K66" s="137"/>
      <c r="L66" s="135"/>
      <c r="M66" s="135"/>
      <c r="N66" s="135"/>
      <c r="O66" s="135"/>
      <c r="P66" s="135"/>
      <c r="Q66" s="137"/>
      <c r="R66" s="137"/>
      <c r="S66" s="136"/>
      <c r="T66" s="135"/>
      <c r="U66" s="135"/>
      <c r="V66" s="135"/>
      <c r="W66" s="135"/>
      <c r="X66" s="137"/>
      <c r="Y66" s="137"/>
      <c r="Z66" s="135"/>
      <c r="AA66" s="135"/>
      <c r="AB66" s="135"/>
      <c r="AC66" s="135"/>
      <c r="AD66" s="135"/>
      <c r="AE66" s="137"/>
      <c r="AF66" s="137"/>
      <c r="AG66" s="135"/>
      <c r="AH66" s="135"/>
      <c r="AI66" s="170"/>
      <c r="AJ66" s="70">
        <f t="shared" si="0"/>
        <v>0</v>
      </c>
      <c r="AK66" s="99"/>
      <c r="AL66" s="52">
        <f>Juill!AL66+2.08</f>
        <v>6.24</v>
      </c>
    </row>
    <row r="67" spans="1:38" ht="16.5" thickBot="1">
      <c r="A67" s="5" t="s">
        <v>115</v>
      </c>
      <c r="B67" s="6" t="s">
        <v>116</v>
      </c>
      <c r="C67" s="59">
        <v>30446</v>
      </c>
      <c r="D67" s="59"/>
      <c r="E67" s="86"/>
      <c r="F67" s="135"/>
      <c r="G67" s="134"/>
      <c r="H67" s="134"/>
      <c r="I67" s="135"/>
      <c r="J67" s="137"/>
      <c r="K67" s="137"/>
      <c r="L67" s="135"/>
      <c r="M67" s="135"/>
      <c r="N67" s="135"/>
      <c r="O67" s="135"/>
      <c r="P67" s="135"/>
      <c r="Q67" s="137"/>
      <c r="R67" s="137"/>
      <c r="S67" s="136"/>
      <c r="T67" s="135"/>
      <c r="U67" s="135"/>
      <c r="V67" s="135"/>
      <c r="W67" s="135"/>
      <c r="X67" s="137"/>
      <c r="Y67" s="137"/>
      <c r="Z67" s="135"/>
      <c r="AA67" s="135"/>
      <c r="AB67" s="135"/>
      <c r="AC67" s="135"/>
      <c r="AD67" s="135"/>
      <c r="AE67" s="137"/>
      <c r="AF67" s="137"/>
      <c r="AG67" s="135"/>
      <c r="AH67" s="135"/>
      <c r="AI67" s="170"/>
      <c r="AJ67" s="70">
        <f t="shared" si="0"/>
        <v>0</v>
      </c>
      <c r="AK67" s="99"/>
      <c r="AL67" s="52">
        <f>Juill!AL67+2.08</f>
        <v>6.24</v>
      </c>
    </row>
    <row r="68" spans="1:38" ht="16.5" thickBot="1">
      <c r="A68" s="15" t="s">
        <v>117</v>
      </c>
      <c r="B68" s="10" t="s">
        <v>41</v>
      </c>
      <c r="C68" s="59">
        <v>39454</v>
      </c>
      <c r="D68" s="59"/>
      <c r="E68" s="86"/>
      <c r="F68" s="135"/>
      <c r="G68" s="134"/>
      <c r="H68" s="134"/>
      <c r="I68" s="135"/>
      <c r="J68" s="137"/>
      <c r="K68" s="137"/>
      <c r="L68" s="135"/>
      <c r="M68" s="135"/>
      <c r="N68" s="135"/>
      <c r="O68" s="135"/>
      <c r="P68" s="135"/>
      <c r="Q68" s="137"/>
      <c r="R68" s="137"/>
      <c r="S68" s="136"/>
      <c r="T68" s="135"/>
      <c r="U68" s="135"/>
      <c r="V68" s="135"/>
      <c r="W68" s="135"/>
      <c r="X68" s="137"/>
      <c r="Y68" s="137"/>
      <c r="Z68" s="135"/>
      <c r="AA68" s="135"/>
      <c r="AB68" s="135"/>
      <c r="AC68" s="135"/>
      <c r="AD68" s="135"/>
      <c r="AE68" s="137"/>
      <c r="AF68" s="137"/>
      <c r="AG68" s="135"/>
      <c r="AH68" s="135"/>
      <c r="AI68" s="170"/>
      <c r="AJ68" s="70">
        <f t="shared" si="0"/>
        <v>0</v>
      </c>
      <c r="AK68" s="99"/>
      <c r="AL68" s="52">
        <f>Juill!AL68+2.08</f>
        <v>6.24</v>
      </c>
    </row>
    <row r="69" spans="1:38" ht="16.5" thickBot="1">
      <c r="A69" s="5" t="s">
        <v>118</v>
      </c>
      <c r="B69" s="6" t="s">
        <v>119</v>
      </c>
      <c r="C69" s="59">
        <v>40725</v>
      </c>
      <c r="D69" s="59"/>
      <c r="E69" s="86"/>
      <c r="F69" s="135"/>
      <c r="G69" s="134"/>
      <c r="H69" s="134"/>
      <c r="I69" s="135"/>
      <c r="J69" s="137"/>
      <c r="K69" s="137"/>
      <c r="L69" s="135"/>
      <c r="M69" s="135"/>
      <c r="N69" s="135"/>
      <c r="O69" s="135"/>
      <c r="P69" s="135"/>
      <c r="Q69" s="137"/>
      <c r="R69" s="137"/>
      <c r="S69" s="136"/>
      <c r="T69" s="135"/>
      <c r="U69" s="135"/>
      <c r="V69" s="135"/>
      <c r="W69" s="135"/>
      <c r="X69" s="137"/>
      <c r="Y69" s="137"/>
      <c r="Z69" s="135"/>
      <c r="AA69" s="135"/>
      <c r="AB69" s="135"/>
      <c r="AC69" s="135"/>
      <c r="AD69" s="135"/>
      <c r="AE69" s="137"/>
      <c r="AF69" s="137"/>
      <c r="AG69" s="135"/>
      <c r="AH69" s="135"/>
      <c r="AI69" s="170"/>
      <c r="AJ69" s="70">
        <f t="shared" si="0"/>
        <v>0</v>
      </c>
      <c r="AK69" s="99"/>
      <c r="AL69" s="52">
        <f>Juill!AL69+2.08</f>
        <v>6.24</v>
      </c>
    </row>
    <row r="70" spans="1:38" ht="16.5" thickBot="1">
      <c r="A70" s="5" t="s">
        <v>120</v>
      </c>
      <c r="B70" s="6" t="s">
        <v>84</v>
      </c>
      <c r="C70" s="59">
        <v>36227</v>
      </c>
      <c r="D70" s="59"/>
      <c r="E70" s="86"/>
      <c r="F70" s="135"/>
      <c r="G70" s="134"/>
      <c r="H70" s="134"/>
      <c r="I70" s="135"/>
      <c r="J70" s="137"/>
      <c r="K70" s="137"/>
      <c r="L70" s="135"/>
      <c r="M70" s="135"/>
      <c r="N70" s="135"/>
      <c r="O70" s="135"/>
      <c r="P70" s="135"/>
      <c r="Q70" s="137"/>
      <c r="R70" s="137"/>
      <c r="S70" s="136"/>
      <c r="T70" s="135"/>
      <c r="U70" s="135"/>
      <c r="V70" s="135"/>
      <c r="W70" s="135"/>
      <c r="X70" s="137"/>
      <c r="Y70" s="137"/>
      <c r="Z70" s="135"/>
      <c r="AA70" s="135"/>
      <c r="AB70" s="135"/>
      <c r="AC70" s="135"/>
      <c r="AD70" s="135"/>
      <c r="AE70" s="137"/>
      <c r="AF70" s="137"/>
      <c r="AG70" s="135"/>
      <c r="AH70" s="135"/>
      <c r="AI70" s="170"/>
      <c r="AJ70" s="70">
        <f t="shared" si="0"/>
        <v>0</v>
      </c>
      <c r="AK70" s="99"/>
      <c r="AL70" s="52">
        <f>Juill!AL70+2.08</f>
        <v>6.24</v>
      </c>
    </row>
    <row r="71" spans="1:38" ht="16.5" thickBot="1">
      <c r="A71" s="15" t="s">
        <v>121</v>
      </c>
      <c r="B71" s="10" t="s">
        <v>122</v>
      </c>
      <c r="C71" s="59">
        <v>36990</v>
      </c>
      <c r="D71" s="59"/>
      <c r="E71" s="86"/>
      <c r="F71" s="135"/>
      <c r="G71" s="134"/>
      <c r="H71" s="134"/>
      <c r="I71" s="135"/>
      <c r="J71" s="137"/>
      <c r="K71" s="137"/>
      <c r="L71" s="135"/>
      <c r="M71" s="135"/>
      <c r="N71" s="135"/>
      <c r="O71" s="135"/>
      <c r="P71" s="135"/>
      <c r="Q71" s="137"/>
      <c r="R71" s="137"/>
      <c r="S71" s="136"/>
      <c r="T71" s="135"/>
      <c r="U71" s="135"/>
      <c r="V71" s="135"/>
      <c r="W71" s="135"/>
      <c r="X71" s="137"/>
      <c r="Y71" s="137"/>
      <c r="Z71" s="135"/>
      <c r="AA71" s="135"/>
      <c r="AB71" s="135"/>
      <c r="AC71" s="135"/>
      <c r="AD71" s="135"/>
      <c r="AE71" s="137"/>
      <c r="AF71" s="137"/>
      <c r="AG71" s="135"/>
      <c r="AH71" s="135"/>
      <c r="AI71" s="170"/>
      <c r="AJ71" s="70">
        <f t="shared" si="0"/>
        <v>0</v>
      </c>
      <c r="AK71" s="99"/>
      <c r="AL71" s="52">
        <f>Juill!AL71+2.08</f>
        <v>6.24</v>
      </c>
    </row>
    <row r="72" spans="1:38" ht="16.5" thickBot="1">
      <c r="A72" s="5" t="s">
        <v>123</v>
      </c>
      <c r="B72" s="6" t="s">
        <v>99</v>
      </c>
      <c r="C72" s="59">
        <v>39587</v>
      </c>
      <c r="D72" s="59"/>
      <c r="E72" s="86"/>
      <c r="F72" s="135"/>
      <c r="G72" s="134"/>
      <c r="H72" s="134"/>
      <c r="I72" s="135"/>
      <c r="J72" s="137"/>
      <c r="K72" s="137"/>
      <c r="L72" s="135"/>
      <c r="M72" s="135"/>
      <c r="N72" s="135"/>
      <c r="O72" s="135"/>
      <c r="P72" s="135"/>
      <c r="Q72" s="137"/>
      <c r="R72" s="137"/>
      <c r="S72" s="136"/>
      <c r="T72" s="135"/>
      <c r="U72" s="135"/>
      <c r="V72" s="135"/>
      <c r="W72" s="135"/>
      <c r="X72" s="137"/>
      <c r="Y72" s="137"/>
      <c r="Z72" s="135"/>
      <c r="AA72" s="135"/>
      <c r="AB72" s="135"/>
      <c r="AC72" s="135"/>
      <c r="AD72" s="135"/>
      <c r="AE72" s="137"/>
      <c r="AF72" s="137"/>
      <c r="AG72" s="135"/>
      <c r="AH72" s="135"/>
      <c r="AI72" s="170"/>
      <c r="AJ72" s="70">
        <f t="shared" si="0"/>
        <v>0</v>
      </c>
      <c r="AK72" s="99"/>
      <c r="AL72" s="52">
        <f>Juill!AL72+2.08</f>
        <v>6.24</v>
      </c>
    </row>
    <row r="73" spans="1:38" ht="16.5" thickBot="1">
      <c r="A73" s="5" t="s">
        <v>124</v>
      </c>
      <c r="B73" s="6" t="s">
        <v>125</v>
      </c>
      <c r="C73" s="59">
        <v>40374</v>
      </c>
      <c r="D73" s="59"/>
      <c r="E73" s="86"/>
      <c r="F73" s="135"/>
      <c r="G73" s="134"/>
      <c r="H73" s="134"/>
      <c r="I73" s="135"/>
      <c r="J73" s="137"/>
      <c r="K73" s="137"/>
      <c r="L73" s="135"/>
      <c r="M73" s="135"/>
      <c r="N73" s="135"/>
      <c r="O73" s="135"/>
      <c r="P73" s="135"/>
      <c r="Q73" s="137"/>
      <c r="R73" s="137"/>
      <c r="S73" s="136"/>
      <c r="T73" s="135"/>
      <c r="U73" s="135"/>
      <c r="V73" s="135"/>
      <c r="W73" s="135"/>
      <c r="X73" s="137"/>
      <c r="Y73" s="137"/>
      <c r="Z73" s="135"/>
      <c r="AA73" s="135"/>
      <c r="AB73" s="135"/>
      <c r="AC73" s="135"/>
      <c r="AD73" s="135"/>
      <c r="AE73" s="137"/>
      <c r="AF73" s="137"/>
      <c r="AG73" s="135"/>
      <c r="AH73" s="135"/>
      <c r="AI73" s="170"/>
      <c r="AJ73" s="70">
        <f t="shared" ref="AJ73:AJ105" si="1">SUM(E73:AI73)</f>
        <v>0</v>
      </c>
      <c r="AK73" s="99"/>
      <c r="AL73" s="52">
        <f>Juill!AL73+2.08</f>
        <v>6.24</v>
      </c>
    </row>
    <row r="74" spans="1:38" ht="16.5" thickBot="1">
      <c r="A74" s="5" t="s">
        <v>126</v>
      </c>
      <c r="B74" s="6" t="s">
        <v>127</v>
      </c>
      <c r="C74" s="59">
        <v>40679</v>
      </c>
      <c r="D74" s="59"/>
      <c r="E74" s="86"/>
      <c r="F74" s="135"/>
      <c r="G74" s="134"/>
      <c r="H74" s="134"/>
      <c r="I74" s="135"/>
      <c r="J74" s="137"/>
      <c r="K74" s="137"/>
      <c r="L74" s="135"/>
      <c r="M74" s="135"/>
      <c r="N74" s="135"/>
      <c r="O74" s="135"/>
      <c r="P74" s="135"/>
      <c r="Q74" s="137"/>
      <c r="R74" s="137"/>
      <c r="S74" s="136"/>
      <c r="T74" s="135"/>
      <c r="U74" s="135"/>
      <c r="V74" s="135"/>
      <c r="W74" s="135"/>
      <c r="X74" s="137"/>
      <c r="Y74" s="137"/>
      <c r="Z74" s="135"/>
      <c r="AA74" s="135"/>
      <c r="AB74" s="135"/>
      <c r="AC74" s="135"/>
      <c r="AD74" s="135"/>
      <c r="AE74" s="137"/>
      <c r="AF74" s="137"/>
      <c r="AG74" s="135"/>
      <c r="AH74" s="135"/>
      <c r="AI74" s="170"/>
      <c r="AJ74" s="70">
        <f t="shared" si="1"/>
        <v>0</v>
      </c>
      <c r="AK74" s="99"/>
      <c r="AL74" s="52">
        <f>Juill!AL74+2.08</f>
        <v>6.24</v>
      </c>
    </row>
    <row r="75" spans="1:38" ht="16.5" thickBot="1">
      <c r="A75" s="5" t="s">
        <v>128</v>
      </c>
      <c r="B75" s="6" t="s">
        <v>129</v>
      </c>
      <c r="C75" s="59">
        <v>32323</v>
      </c>
      <c r="D75" s="59"/>
      <c r="E75" s="86"/>
      <c r="F75" s="135"/>
      <c r="G75" s="134"/>
      <c r="H75" s="134"/>
      <c r="I75" s="135"/>
      <c r="J75" s="137"/>
      <c r="K75" s="137"/>
      <c r="L75" s="135"/>
      <c r="M75" s="135"/>
      <c r="N75" s="135"/>
      <c r="O75" s="135"/>
      <c r="P75" s="135"/>
      <c r="Q75" s="137"/>
      <c r="R75" s="137"/>
      <c r="S75" s="136"/>
      <c r="T75" s="135"/>
      <c r="U75" s="135"/>
      <c r="V75" s="135"/>
      <c r="W75" s="135"/>
      <c r="X75" s="137"/>
      <c r="Y75" s="137"/>
      <c r="Z75" s="135"/>
      <c r="AA75" s="135"/>
      <c r="AB75" s="135"/>
      <c r="AC75" s="135"/>
      <c r="AD75" s="135"/>
      <c r="AE75" s="137"/>
      <c r="AF75" s="137"/>
      <c r="AG75" s="135"/>
      <c r="AH75" s="135"/>
      <c r="AI75" s="170"/>
      <c r="AJ75" s="70">
        <f t="shared" si="1"/>
        <v>0</v>
      </c>
      <c r="AK75" s="99"/>
      <c r="AL75" s="52">
        <f>Juill!AL75+2.08</f>
        <v>6.24</v>
      </c>
    </row>
    <row r="76" spans="1:38" ht="16.5" thickBot="1">
      <c r="A76" s="5" t="s">
        <v>130</v>
      </c>
      <c r="B76" s="6" t="s">
        <v>131</v>
      </c>
      <c r="C76" s="59">
        <v>40441</v>
      </c>
      <c r="D76" s="59"/>
      <c r="E76" s="86"/>
      <c r="F76" s="135"/>
      <c r="G76" s="134"/>
      <c r="H76" s="134"/>
      <c r="I76" s="135"/>
      <c r="J76" s="137"/>
      <c r="K76" s="137"/>
      <c r="L76" s="135"/>
      <c r="M76" s="135"/>
      <c r="N76" s="135"/>
      <c r="O76" s="135"/>
      <c r="P76" s="135"/>
      <c r="Q76" s="137"/>
      <c r="R76" s="137"/>
      <c r="S76" s="136"/>
      <c r="T76" s="135"/>
      <c r="U76" s="135"/>
      <c r="V76" s="135"/>
      <c r="W76" s="135"/>
      <c r="X76" s="137"/>
      <c r="Y76" s="137"/>
      <c r="Z76" s="135"/>
      <c r="AA76" s="135"/>
      <c r="AB76" s="135"/>
      <c r="AC76" s="135"/>
      <c r="AD76" s="135"/>
      <c r="AE76" s="137"/>
      <c r="AF76" s="137"/>
      <c r="AG76" s="135"/>
      <c r="AH76" s="135"/>
      <c r="AI76" s="170"/>
      <c r="AJ76" s="70">
        <f t="shared" si="1"/>
        <v>0</v>
      </c>
      <c r="AK76" s="99"/>
      <c r="AL76" s="52">
        <f>Juill!AL76+2.08</f>
        <v>6.24</v>
      </c>
    </row>
    <row r="77" spans="1:38" ht="16.5" thickBot="1">
      <c r="A77" s="5" t="s">
        <v>132</v>
      </c>
      <c r="B77" s="6" t="s">
        <v>133</v>
      </c>
      <c r="C77" s="59">
        <v>39118</v>
      </c>
      <c r="D77" s="59"/>
      <c r="E77" s="86"/>
      <c r="F77" s="135"/>
      <c r="G77" s="134"/>
      <c r="H77" s="134"/>
      <c r="I77" s="135"/>
      <c r="J77" s="137"/>
      <c r="K77" s="137"/>
      <c r="L77" s="135"/>
      <c r="M77" s="135"/>
      <c r="N77" s="135"/>
      <c r="O77" s="135"/>
      <c r="P77" s="135"/>
      <c r="Q77" s="137"/>
      <c r="R77" s="137"/>
      <c r="S77" s="136"/>
      <c r="T77" s="135"/>
      <c r="U77" s="135"/>
      <c r="V77" s="135"/>
      <c r="W77" s="135"/>
      <c r="X77" s="137"/>
      <c r="Y77" s="137"/>
      <c r="Z77" s="135"/>
      <c r="AA77" s="135"/>
      <c r="AB77" s="135"/>
      <c r="AC77" s="135"/>
      <c r="AD77" s="135"/>
      <c r="AE77" s="137"/>
      <c r="AF77" s="137"/>
      <c r="AG77" s="135"/>
      <c r="AH77" s="135"/>
      <c r="AI77" s="170"/>
      <c r="AJ77" s="70">
        <f t="shared" si="1"/>
        <v>0</v>
      </c>
      <c r="AK77" s="99"/>
      <c r="AL77" s="52">
        <f>Juill!AL77+2.08</f>
        <v>6.24</v>
      </c>
    </row>
    <row r="78" spans="1:38" ht="16.5" thickBot="1">
      <c r="A78" s="5" t="s">
        <v>134</v>
      </c>
      <c r="B78" s="6" t="s">
        <v>135</v>
      </c>
      <c r="C78" s="59">
        <v>38831</v>
      </c>
      <c r="D78" s="59"/>
      <c r="E78" s="86"/>
      <c r="F78" s="135"/>
      <c r="G78" s="134"/>
      <c r="H78" s="134"/>
      <c r="I78" s="135"/>
      <c r="J78" s="137"/>
      <c r="K78" s="137"/>
      <c r="L78" s="135"/>
      <c r="M78" s="135"/>
      <c r="N78" s="135"/>
      <c r="O78" s="135"/>
      <c r="P78" s="135"/>
      <c r="Q78" s="137"/>
      <c r="R78" s="137"/>
      <c r="S78" s="136"/>
      <c r="T78" s="135"/>
      <c r="U78" s="135"/>
      <c r="V78" s="135"/>
      <c r="W78" s="135"/>
      <c r="X78" s="137"/>
      <c r="Y78" s="137"/>
      <c r="Z78" s="135"/>
      <c r="AA78" s="135"/>
      <c r="AB78" s="135"/>
      <c r="AC78" s="135"/>
      <c r="AD78" s="135"/>
      <c r="AE78" s="137"/>
      <c r="AF78" s="137"/>
      <c r="AG78" s="135"/>
      <c r="AH78" s="135"/>
      <c r="AI78" s="170"/>
      <c r="AJ78" s="70">
        <f t="shared" si="1"/>
        <v>0</v>
      </c>
      <c r="AK78" s="99"/>
      <c r="AL78" s="52">
        <f>Juill!AL78+2.08</f>
        <v>6.24</v>
      </c>
    </row>
    <row r="79" spans="1:38" ht="16.5" thickBot="1">
      <c r="A79" s="15" t="s">
        <v>136</v>
      </c>
      <c r="B79" s="10" t="s">
        <v>137</v>
      </c>
      <c r="C79" s="59">
        <v>39132</v>
      </c>
      <c r="D79" s="59"/>
      <c r="E79" s="86"/>
      <c r="F79" s="135"/>
      <c r="G79" s="134"/>
      <c r="H79" s="134"/>
      <c r="I79" s="135"/>
      <c r="J79" s="137"/>
      <c r="K79" s="137"/>
      <c r="L79" s="135"/>
      <c r="M79" s="135"/>
      <c r="N79" s="135"/>
      <c r="O79" s="135"/>
      <c r="P79" s="135"/>
      <c r="Q79" s="137"/>
      <c r="R79" s="137"/>
      <c r="S79" s="136"/>
      <c r="T79" s="135"/>
      <c r="U79" s="135"/>
      <c r="V79" s="135"/>
      <c r="W79" s="135"/>
      <c r="X79" s="137"/>
      <c r="Y79" s="137"/>
      <c r="Z79" s="135"/>
      <c r="AA79" s="135"/>
      <c r="AB79" s="135"/>
      <c r="AC79" s="135"/>
      <c r="AD79" s="135"/>
      <c r="AE79" s="137"/>
      <c r="AF79" s="137"/>
      <c r="AG79" s="135"/>
      <c r="AH79" s="135"/>
      <c r="AI79" s="170"/>
      <c r="AJ79" s="70">
        <f t="shared" si="1"/>
        <v>0</v>
      </c>
      <c r="AK79" s="99"/>
      <c r="AL79" s="52">
        <f>Juill!AL79+2.08</f>
        <v>6.24</v>
      </c>
    </row>
    <row r="80" spans="1:38" ht="16.5" thickBot="1">
      <c r="A80" s="5" t="s">
        <v>138</v>
      </c>
      <c r="B80" s="6" t="s">
        <v>139</v>
      </c>
      <c r="C80" s="59">
        <v>40413</v>
      </c>
      <c r="D80" s="59"/>
      <c r="E80" s="86"/>
      <c r="F80" s="135"/>
      <c r="G80" s="134"/>
      <c r="H80" s="134"/>
      <c r="I80" s="135"/>
      <c r="J80" s="137"/>
      <c r="K80" s="137"/>
      <c r="L80" s="135"/>
      <c r="M80" s="135"/>
      <c r="N80" s="135"/>
      <c r="O80" s="135"/>
      <c r="P80" s="135"/>
      <c r="Q80" s="137"/>
      <c r="R80" s="137"/>
      <c r="S80" s="136"/>
      <c r="T80" s="135"/>
      <c r="U80" s="135"/>
      <c r="V80" s="135"/>
      <c r="W80" s="135"/>
      <c r="X80" s="137"/>
      <c r="Y80" s="137"/>
      <c r="Z80" s="135"/>
      <c r="AA80" s="135"/>
      <c r="AB80" s="135"/>
      <c r="AC80" s="135"/>
      <c r="AD80" s="135"/>
      <c r="AE80" s="137"/>
      <c r="AF80" s="137"/>
      <c r="AG80" s="135"/>
      <c r="AH80" s="135"/>
      <c r="AI80" s="170"/>
      <c r="AJ80" s="70">
        <f t="shared" si="1"/>
        <v>0</v>
      </c>
      <c r="AK80" s="99"/>
      <c r="AL80" s="52">
        <f>Juill!AL80+2.08</f>
        <v>6.24</v>
      </c>
    </row>
    <row r="81" spans="1:38" ht="16.5" thickBot="1">
      <c r="A81" s="5" t="s">
        <v>140</v>
      </c>
      <c r="B81" s="6" t="s">
        <v>141</v>
      </c>
      <c r="C81" s="59">
        <v>31199</v>
      </c>
      <c r="D81" s="59"/>
      <c r="E81" s="86"/>
      <c r="F81" s="135"/>
      <c r="G81" s="134"/>
      <c r="H81" s="134"/>
      <c r="I81" s="135"/>
      <c r="J81" s="137"/>
      <c r="K81" s="137"/>
      <c r="L81" s="135"/>
      <c r="M81" s="135"/>
      <c r="N81" s="135"/>
      <c r="O81" s="135"/>
      <c r="P81" s="135"/>
      <c r="Q81" s="137"/>
      <c r="R81" s="137"/>
      <c r="S81" s="136"/>
      <c r="T81" s="135"/>
      <c r="U81" s="135"/>
      <c r="V81" s="135"/>
      <c r="W81" s="135"/>
      <c r="X81" s="137"/>
      <c r="Y81" s="137"/>
      <c r="Z81" s="135"/>
      <c r="AA81" s="135"/>
      <c r="AB81" s="135"/>
      <c r="AC81" s="135"/>
      <c r="AD81" s="135"/>
      <c r="AE81" s="137"/>
      <c r="AF81" s="137"/>
      <c r="AG81" s="135"/>
      <c r="AH81" s="135"/>
      <c r="AI81" s="170"/>
      <c r="AJ81" s="70">
        <f t="shared" si="1"/>
        <v>0</v>
      </c>
      <c r="AK81" s="99"/>
      <c r="AL81" s="52">
        <f>Juill!AL81+2.08</f>
        <v>6.24</v>
      </c>
    </row>
    <row r="82" spans="1:38" ht="16.5" thickBot="1">
      <c r="A82" s="5" t="s">
        <v>142</v>
      </c>
      <c r="B82" s="6" t="s">
        <v>143</v>
      </c>
      <c r="C82" s="59">
        <v>39265</v>
      </c>
      <c r="D82" s="59"/>
      <c r="E82" s="86"/>
      <c r="F82" s="135"/>
      <c r="G82" s="134"/>
      <c r="H82" s="134"/>
      <c r="I82" s="135"/>
      <c r="J82" s="137"/>
      <c r="K82" s="137"/>
      <c r="L82" s="135"/>
      <c r="M82" s="135"/>
      <c r="N82" s="135"/>
      <c r="O82" s="135"/>
      <c r="P82" s="135"/>
      <c r="Q82" s="137"/>
      <c r="R82" s="137"/>
      <c r="S82" s="136"/>
      <c r="T82" s="135"/>
      <c r="U82" s="135"/>
      <c r="V82" s="135"/>
      <c r="W82" s="135"/>
      <c r="X82" s="137"/>
      <c r="Y82" s="137"/>
      <c r="Z82" s="135"/>
      <c r="AA82" s="135"/>
      <c r="AB82" s="135"/>
      <c r="AC82" s="135"/>
      <c r="AD82" s="135"/>
      <c r="AE82" s="137"/>
      <c r="AF82" s="137"/>
      <c r="AG82" s="135"/>
      <c r="AH82" s="135"/>
      <c r="AI82" s="170"/>
      <c r="AJ82" s="70">
        <f t="shared" si="1"/>
        <v>0</v>
      </c>
      <c r="AK82" s="99"/>
      <c r="AL82" s="52">
        <f>Juill!AL82+2.08</f>
        <v>6.24</v>
      </c>
    </row>
    <row r="83" spans="1:38" ht="16.5" thickBot="1">
      <c r="A83" s="5" t="s">
        <v>144</v>
      </c>
      <c r="B83" s="6" t="s">
        <v>145</v>
      </c>
      <c r="C83" s="59">
        <v>39237</v>
      </c>
      <c r="D83" s="59"/>
      <c r="E83" s="86"/>
      <c r="F83" s="135"/>
      <c r="G83" s="134"/>
      <c r="H83" s="134"/>
      <c r="I83" s="135"/>
      <c r="J83" s="137"/>
      <c r="K83" s="137"/>
      <c r="L83" s="135"/>
      <c r="M83" s="135"/>
      <c r="N83" s="135"/>
      <c r="O83" s="135"/>
      <c r="P83" s="135"/>
      <c r="Q83" s="137"/>
      <c r="R83" s="137"/>
      <c r="S83" s="136"/>
      <c r="T83" s="135"/>
      <c r="U83" s="135"/>
      <c r="V83" s="135"/>
      <c r="W83" s="135"/>
      <c r="X83" s="137"/>
      <c r="Y83" s="137"/>
      <c r="Z83" s="135"/>
      <c r="AA83" s="135"/>
      <c r="AB83" s="135"/>
      <c r="AC83" s="135"/>
      <c r="AD83" s="135"/>
      <c r="AE83" s="137"/>
      <c r="AF83" s="137"/>
      <c r="AG83" s="135"/>
      <c r="AH83" s="135"/>
      <c r="AI83" s="170"/>
      <c r="AJ83" s="70">
        <f t="shared" si="1"/>
        <v>0</v>
      </c>
      <c r="AK83" s="99"/>
      <c r="AL83" s="52">
        <f>Juill!AL83+2.08</f>
        <v>6.24</v>
      </c>
    </row>
    <row r="84" spans="1:38" ht="16.5" thickBot="1">
      <c r="A84" s="13" t="s">
        <v>146</v>
      </c>
      <c r="B84" s="14" t="s">
        <v>88</v>
      </c>
      <c r="C84" s="59">
        <v>40182</v>
      </c>
      <c r="D84" s="62"/>
      <c r="E84" s="88"/>
      <c r="F84" s="140"/>
      <c r="G84" s="143"/>
      <c r="H84" s="143"/>
      <c r="I84" s="140"/>
      <c r="J84" s="142"/>
      <c r="K84" s="142"/>
      <c r="L84" s="140"/>
      <c r="M84" s="140"/>
      <c r="N84" s="140"/>
      <c r="O84" s="140"/>
      <c r="P84" s="140"/>
      <c r="Q84" s="142"/>
      <c r="R84" s="142"/>
      <c r="S84" s="141"/>
      <c r="T84" s="140"/>
      <c r="U84" s="140"/>
      <c r="V84" s="140"/>
      <c r="W84" s="140"/>
      <c r="X84" s="142"/>
      <c r="Y84" s="142"/>
      <c r="Z84" s="140"/>
      <c r="AA84" s="140"/>
      <c r="AB84" s="140"/>
      <c r="AC84" s="140"/>
      <c r="AD84" s="140"/>
      <c r="AE84" s="142"/>
      <c r="AF84" s="142"/>
      <c r="AG84" s="140"/>
      <c r="AH84" s="140"/>
      <c r="AI84" s="171"/>
      <c r="AJ84" s="70">
        <f t="shared" si="1"/>
        <v>0</v>
      </c>
      <c r="AK84" s="101"/>
      <c r="AL84" s="52">
        <f>Juill!AL84+2.08</f>
        <v>6.24</v>
      </c>
    </row>
    <row r="85" spans="1:38" ht="16.5" thickBot="1">
      <c r="A85" s="18" t="s">
        <v>147</v>
      </c>
      <c r="B85" s="19" t="s">
        <v>102</v>
      </c>
      <c r="C85" s="59">
        <v>39391</v>
      </c>
      <c r="D85" s="63"/>
      <c r="E85" s="88"/>
      <c r="F85" s="140"/>
      <c r="G85" s="143"/>
      <c r="H85" s="143"/>
      <c r="I85" s="140"/>
      <c r="J85" s="142"/>
      <c r="K85" s="142"/>
      <c r="L85" s="140"/>
      <c r="M85" s="140"/>
      <c r="N85" s="140"/>
      <c r="O85" s="140"/>
      <c r="P85" s="140"/>
      <c r="Q85" s="142"/>
      <c r="R85" s="142"/>
      <c r="S85" s="141"/>
      <c r="T85" s="140"/>
      <c r="U85" s="140"/>
      <c r="V85" s="140"/>
      <c r="W85" s="140"/>
      <c r="X85" s="142"/>
      <c r="Y85" s="142"/>
      <c r="Z85" s="140"/>
      <c r="AA85" s="140"/>
      <c r="AB85" s="140"/>
      <c r="AC85" s="140"/>
      <c r="AD85" s="140"/>
      <c r="AE85" s="142"/>
      <c r="AF85" s="142"/>
      <c r="AG85" s="140"/>
      <c r="AH85" s="140"/>
      <c r="AI85" s="171"/>
      <c r="AJ85" s="70">
        <f t="shared" si="1"/>
        <v>0</v>
      </c>
      <c r="AK85" s="101"/>
      <c r="AL85" s="52">
        <f>Juill!AL85+2.08</f>
        <v>6.24</v>
      </c>
    </row>
    <row r="86" spans="1:38" ht="16.5" thickBot="1">
      <c r="A86" s="13" t="s">
        <v>150</v>
      </c>
      <c r="B86" s="14" t="s">
        <v>151</v>
      </c>
      <c r="C86" s="59">
        <v>40504</v>
      </c>
      <c r="D86" s="63"/>
      <c r="E86" s="88"/>
      <c r="F86" s="140"/>
      <c r="G86" s="143"/>
      <c r="H86" s="143"/>
      <c r="I86" s="140"/>
      <c r="J86" s="142"/>
      <c r="K86" s="142"/>
      <c r="L86" s="140"/>
      <c r="M86" s="140"/>
      <c r="N86" s="140"/>
      <c r="O86" s="140"/>
      <c r="P86" s="140"/>
      <c r="Q86" s="142"/>
      <c r="R86" s="142"/>
      <c r="S86" s="141"/>
      <c r="T86" s="140"/>
      <c r="U86" s="140"/>
      <c r="V86" s="140"/>
      <c r="W86" s="140"/>
      <c r="X86" s="142"/>
      <c r="Y86" s="142"/>
      <c r="Z86" s="140"/>
      <c r="AA86" s="140"/>
      <c r="AB86" s="140"/>
      <c r="AC86" s="140"/>
      <c r="AD86" s="140"/>
      <c r="AE86" s="142"/>
      <c r="AF86" s="142"/>
      <c r="AG86" s="140"/>
      <c r="AH86" s="140"/>
      <c r="AI86" s="171"/>
      <c r="AJ86" s="70">
        <f t="shared" si="1"/>
        <v>0</v>
      </c>
      <c r="AK86" s="101"/>
      <c r="AL86" s="52">
        <f>Juill!AL86+2.08</f>
        <v>6.24</v>
      </c>
    </row>
    <row r="87" spans="1:38" ht="16.5" thickBot="1">
      <c r="A87" s="13" t="s">
        <v>152</v>
      </c>
      <c r="B87" s="14" t="s">
        <v>28</v>
      </c>
      <c r="C87" s="59">
        <v>38020</v>
      </c>
      <c r="D87" s="63"/>
      <c r="E87" s="88"/>
      <c r="F87" s="140"/>
      <c r="G87" s="143"/>
      <c r="H87" s="143"/>
      <c r="I87" s="140"/>
      <c r="J87" s="142"/>
      <c r="K87" s="142"/>
      <c r="L87" s="140"/>
      <c r="M87" s="140"/>
      <c r="N87" s="140"/>
      <c r="O87" s="140"/>
      <c r="P87" s="140"/>
      <c r="Q87" s="142"/>
      <c r="R87" s="142"/>
      <c r="S87" s="141"/>
      <c r="T87" s="140"/>
      <c r="U87" s="140"/>
      <c r="V87" s="140"/>
      <c r="W87" s="140"/>
      <c r="X87" s="142"/>
      <c r="Y87" s="142"/>
      <c r="Z87" s="140"/>
      <c r="AA87" s="140"/>
      <c r="AB87" s="140"/>
      <c r="AC87" s="140"/>
      <c r="AD87" s="140"/>
      <c r="AE87" s="142"/>
      <c r="AF87" s="142"/>
      <c r="AG87" s="140"/>
      <c r="AH87" s="140"/>
      <c r="AI87" s="171"/>
      <c r="AJ87" s="70">
        <f t="shared" si="1"/>
        <v>0</v>
      </c>
      <c r="AK87" s="101"/>
      <c r="AL87" s="52">
        <f>Juill!AL87+2.08</f>
        <v>6.24</v>
      </c>
    </row>
    <row r="88" spans="1:38" ht="16.5" thickBot="1">
      <c r="A88" s="13" t="s">
        <v>154</v>
      </c>
      <c r="B88" s="14" t="s">
        <v>155</v>
      </c>
      <c r="C88" s="59">
        <v>40232</v>
      </c>
      <c r="D88" s="63"/>
      <c r="E88" s="88"/>
      <c r="F88" s="140"/>
      <c r="G88" s="143"/>
      <c r="H88" s="143"/>
      <c r="I88" s="140"/>
      <c r="J88" s="142"/>
      <c r="K88" s="142"/>
      <c r="L88" s="140"/>
      <c r="M88" s="140"/>
      <c r="N88" s="140"/>
      <c r="O88" s="140"/>
      <c r="P88" s="140"/>
      <c r="Q88" s="142"/>
      <c r="R88" s="142"/>
      <c r="S88" s="141"/>
      <c r="T88" s="140"/>
      <c r="U88" s="140"/>
      <c r="V88" s="140"/>
      <c r="W88" s="140"/>
      <c r="X88" s="142"/>
      <c r="Y88" s="142"/>
      <c r="Z88" s="140"/>
      <c r="AA88" s="140"/>
      <c r="AB88" s="140"/>
      <c r="AC88" s="140"/>
      <c r="AD88" s="140"/>
      <c r="AE88" s="142"/>
      <c r="AF88" s="142"/>
      <c r="AG88" s="140"/>
      <c r="AH88" s="140"/>
      <c r="AI88" s="171"/>
      <c r="AJ88" s="70">
        <f t="shared" si="1"/>
        <v>0</v>
      </c>
      <c r="AK88" s="101"/>
      <c r="AL88" s="52">
        <f>Juill!AL88+2.08</f>
        <v>6.24</v>
      </c>
    </row>
    <row r="89" spans="1:38" ht="16.5" thickBot="1">
      <c r="A89" s="13" t="s">
        <v>158</v>
      </c>
      <c r="B89" s="14" t="s">
        <v>159</v>
      </c>
      <c r="C89" s="59">
        <v>39706</v>
      </c>
      <c r="D89" s="63"/>
      <c r="E89" s="88"/>
      <c r="F89" s="140"/>
      <c r="G89" s="143"/>
      <c r="H89" s="143"/>
      <c r="I89" s="140"/>
      <c r="J89" s="142"/>
      <c r="K89" s="142"/>
      <c r="L89" s="140"/>
      <c r="M89" s="140"/>
      <c r="N89" s="140"/>
      <c r="O89" s="140"/>
      <c r="P89" s="140"/>
      <c r="Q89" s="142"/>
      <c r="R89" s="142"/>
      <c r="S89" s="141"/>
      <c r="T89" s="140"/>
      <c r="U89" s="140"/>
      <c r="V89" s="140"/>
      <c r="W89" s="140"/>
      <c r="X89" s="142"/>
      <c r="Y89" s="142"/>
      <c r="Z89" s="140"/>
      <c r="AA89" s="140"/>
      <c r="AB89" s="140"/>
      <c r="AC89" s="140"/>
      <c r="AD89" s="140"/>
      <c r="AE89" s="142"/>
      <c r="AF89" s="142"/>
      <c r="AG89" s="140"/>
      <c r="AH89" s="140"/>
      <c r="AI89" s="171"/>
      <c r="AJ89" s="70">
        <f t="shared" si="1"/>
        <v>0</v>
      </c>
      <c r="AK89" s="101"/>
      <c r="AL89" s="52">
        <f>Juill!AL89+2.08</f>
        <v>6.24</v>
      </c>
    </row>
    <row r="90" spans="1:38" ht="16.5" thickBot="1">
      <c r="A90" s="13" t="s">
        <v>160</v>
      </c>
      <c r="B90" s="14" t="s">
        <v>122</v>
      </c>
      <c r="C90" s="59">
        <v>40634</v>
      </c>
      <c r="D90" s="63"/>
      <c r="E90" s="88"/>
      <c r="F90" s="140"/>
      <c r="G90" s="143"/>
      <c r="H90" s="143"/>
      <c r="I90" s="140"/>
      <c r="J90" s="142"/>
      <c r="K90" s="142"/>
      <c r="L90" s="140"/>
      <c r="M90" s="140"/>
      <c r="N90" s="140"/>
      <c r="O90" s="140"/>
      <c r="P90" s="140"/>
      <c r="Q90" s="142"/>
      <c r="R90" s="142"/>
      <c r="S90" s="141"/>
      <c r="T90" s="140"/>
      <c r="U90" s="140"/>
      <c r="V90" s="140"/>
      <c r="W90" s="140"/>
      <c r="X90" s="142"/>
      <c r="Y90" s="142"/>
      <c r="Z90" s="140"/>
      <c r="AA90" s="140"/>
      <c r="AB90" s="140"/>
      <c r="AC90" s="140"/>
      <c r="AD90" s="140"/>
      <c r="AE90" s="142"/>
      <c r="AF90" s="142"/>
      <c r="AG90" s="140"/>
      <c r="AH90" s="140"/>
      <c r="AI90" s="171"/>
      <c r="AJ90" s="70">
        <f t="shared" si="1"/>
        <v>0</v>
      </c>
      <c r="AK90" s="101"/>
      <c r="AL90" s="52">
        <f>Juill!AL90+2.08</f>
        <v>6.24</v>
      </c>
    </row>
    <row r="91" spans="1:38" ht="16.5" thickBot="1">
      <c r="A91" s="13" t="s">
        <v>162</v>
      </c>
      <c r="B91" s="14" t="s">
        <v>163</v>
      </c>
      <c r="C91" s="59">
        <v>36207</v>
      </c>
      <c r="D91" s="63"/>
      <c r="E91" s="88"/>
      <c r="F91" s="140"/>
      <c r="G91" s="143"/>
      <c r="H91" s="143"/>
      <c r="I91" s="140"/>
      <c r="J91" s="142"/>
      <c r="K91" s="142"/>
      <c r="L91" s="140"/>
      <c r="M91" s="140"/>
      <c r="N91" s="140"/>
      <c r="O91" s="140"/>
      <c r="P91" s="140"/>
      <c r="Q91" s="142"/>
      <c r="R91" s="142"/>
      <c r="S91" s="141"/>
      <c r="T91" s="140"/>
      <c r="U91" s="140"/>
      <c r="V91" s="140"/>
      <c r="W91" s="140"/>
      <c r="X91" s="142"/>
      <c r="Y91" s="142"/>
      <c r="Z91" s="140"/>
      <c r="AA91" s="140"/>
      <c r="AB91" s="140"/>
      <c r="AC91" s="140"/>
      <c r="AD91" s="140"/>
      <c r="AE91" s="142"/>
      <c r="AF91" s="142"/>
      <c r="AG91" s="140"/>
      <c r="AH91" s="140"/>
      <c r="AI91" s="171"/>
      <c r="AJ91" s="70">
        <f t="shared" si="1"/>
        <v>0</v>
      </c>
      <c r="AK91" s="101"/>
      <c r="AL91" s="52">
        <f>Juill!AL91+2.08</f>
        <v>6.24</v>
      </c>
    </row>
    <row r="92" spans="1:38" ht="16.5" thickBot="1">
      <c r="A92" s="18" t="s">
        <v>164</v>
      </c>
      <c r="B92" s="19" t="s">
        <v>52</v>
      </c>
      <c r="C92" s="59">
        <v>39244</v>
      </c>
      <c r="D92" s="63"/>
      <c r="E92" s="88"/>
      <c r="F92" s="140"/>
      <c r="G92" s="143"/>
      <c r="H92" s="143"/>
      <c r="I92" s="140"/>
      <c r="J92" s="142"/>
      <c r="K92" s="142"/>
      <c r="L92" s="140"/>
      <c r="M92" s="140"/>
      <c r="N92" s="140"/>
      <c r="O92" s="140"/>
      <c r="P92" s="140"/>
      <c r="Q92" s="142"/>
      <c r="R92" s="142"/>
      <c r="S92" s="141"/>
      <c r="T92" s="140"/>
      <c r="U92" s="140"/>
      <c r="V92" s="140"/>
      <c r="W92" s="140"/>
      <c r="X92" s="142"/>
      <c r="Y92" s="142"/>
      <c r="Z92" s="140"/>
      <c r="AA92" s="140"/>
      <c r="AB92" s="140"/>
      <c r="AC92" s="140"/>
      <c r="AD92" s="140"/>
      <c r="AE92" s="142"/>
      <c r="AF92" s="142"/>
      <c r="AG92" s="140"/>
      <c r="AH92" s="140"/>
      <c r="AI92" s="171"/>
      <c r="AJ92" s="70">
        <f t="shared" si="1"/>
        <v>0</v>
      </c>
      <c r="AK92" s="101"/>
      <c r="AL92" s="52">
        <f>Juill!AL92+2.08</f>
        <v>6.24</v>
      </c>
    </row>
    <row r="93" spans="1:38" ht="16.5" thickBot="1">
      <c r="A93" s="13" t="s">
        <v>165</v>
      </c>
      <c r="B93" s="14" t="s">
        <v>166</v>
      </c>
      <c r="C93" s="59">
        <v>39391</v>
      </c>
      <c r="D93" s="63"/>
      <c r="E93" s="88"/>
      <c r="F93" s="140"/>
      <c r="G93" s="143"/>
      <c r="H93" s="143"/>
      <c r="I93" s="140"/>
      <c r="J93" s="142"/>
      <c r="K93" s="142"/>
      <c r="L93" s="140"/>
      <c r="M93" s="140"/>
      <c r="N93" s="140"/>
      <c r="O93" s="140"/>
      <c r="P93" s="140"/>
      <c r="Q93" s="142"/>
      <c r="R93" s="142"/>
      <c r="S93" s="141"/>
      <c r="T93" s="140"/>
      <c r="U93" s="140"/>
      <c r="V93" s="140"/>
      <c r="W93" s="140"/>
      <c r="X93" s="142"/>
      <c r="Y93" s="142"/>
      <c r="Z93" s="140"/>
      <c r="AA93" s="140"/>
      <c r="AB93" s="140"/>
      <c r="AC93" s="140"/>
      <c r="AD93" s="140"/>
      <c r="AE93" s="142"/>
      <c r="AF93" s="142"/>
      <c r="AG93" s="140"/>
      <c r="AH93" s="140"/>
      <c r="AI93" s="171"/>
      <c r="AJ93" s="70">
        <f t="shared" si="1"/>
        <v>0</v>
      </c>
      <c r="AK93" s="101"/>
      <c r="AL93" s="52">
        <f>Juill!AL93+2.08</f>
        <v>6.24</v>
      </c>
    </row>
    <row r="94" spans="1:38" ht="16.5" thickBot="1">
      <c r="A94" s="13" t="s">
        <v>168</v>
      </c>
      <c r="B94" s="14" t="s">
        <v>169</v>
      </c>
      <c r="C94" s="59">
        <v>40330</v>
      </c>
      <c r="D94" s="63"/>
      <c r="E94" s="88"/>
      <c r="F94" s="140"/>
      <c r="G94" s="143"/>
      <c r="H94" s="143"/>
      <c r="I94" s="140"/>
      <c r="J94" s="142"/>
      <c r="K94" s="142"/>
      <c r="L94" s="140"/>
      <c r="M94" s="140"/>
      <c r="N94" s="140"/>
      <c r="O94" s="140"/>
      <c r="P94" s="140"/>
      <c r="Q94" s="142"/>
      <c r="R94" s="142"/>
      <c r="S94" s="141"/>
      <c r="T94" s="140"/>
      <c r="U94" s="140"/>
      <c r="V94" s="140"/>
      <c r="W94" s="140"/>
      <c r="X94" s="142"/>
      <c r="Y94" s="142"/>
      <c r="Z94" s="140"/>
      <c r="AA94" s="140"/>
      <c r="AB94" s="140"/>
      <c r="AC94" s="140"/>
      <c r="AD94" s="140"/>
      <c r="AE94" s="142"/>
      <c r="AF94" s="142"/>
      <c r="AG94" s="140"/>
      <c r="AH94" s="140"/>
      <c r="AI94" s="171"/>
      <c r="AJ94" s="70">
        <f t="shared" si="1"/>
        <v>0</v>
      </c>
      <c r="AK94" s="101"/>
      <c r="AL94" s="52">
        <f>Juill!AL94+2.08</f>
        <v>6.24</v>
      </c>
    </row>
    <row r="95" spans="1:38" ht="16.5" thickBot="1">
      <c r="A95" s="13" t="s">
        <v>170</v>
      </c>
      <c r="B95" s="14" t="s">
        <v>122</v>
      </c>
      <c r="C95" s="59">
        <v>40148</v>
      </c>
      <c r="D95" s="63"/>
      <c r="E95" s="88"/>
      <c r="F95" s="140"/>
      <c r="G95" s="143"/>
      <c r="H95" s="143"/>
      <c r="I95" s="140"/>
      <c r="J95" s="142"/>
      <c r="K95" s="142"/>
      <c r="L95" s="140"/>
      <c r="M95" s="140"/>
      <c r="N95" s="140"/>
      <c r="O95" s="140"/>
      <c r="P95" s="140"/>
      <c r="Q95" s="142"/>
      <c r="R95" s="142"/>
      <c r="S95" s="141"/>
      <c r="T95" s="140"/>
      <c r="U95" s="140"/>
      <c r="V95" s="140"/>
      <c r="W95" s="140"/>
      <c r="X95" s="142"/>
      <c r="Y95" s="142"/>
      <c r="Z95" s="140"/>
      <c r="AA95" s="140"/>
      <c r="AB95" s="140"/>
      <c r="AC95" s="140"/>
      <c r="AD95" s="140"/>
      <c r="AE95" s="142"/>
      <c r="AF95" s="142"/>
      <c r="AG95" s="140"/>
      <c r="AH95" s="140"/>
      <c r="AI95" s="171"/>
      <c r="AJ95" s="70">
        <f t="shared" si="1"/>
        <v>0</v>
      </c>
      <c r="AK95" s="101"/>
      <c r="AL95" s="52">
        <f>Juill!AL95+2.08</f>
        <v>6.24</v>
      </c>
    </row>
    <row r="96" spans="1:38" ht="16.5" thickBot="1">
      <c r="A96" s="13" t="s">
        <v>171</v>
      </c>
      <c r="B96" s="14" t="s">
        <v>172</v>
      </c>
      <c r="C96" s="59">
        <v>40462</v>
      </c>
      <c r="D96" s="63"/>
      <c r="E96" s="88"/>
      <c r="F96" s="140"/>
      <c r="G96" s="143"/>
      <c r="H96" s="143"/>
      <c r="I96" s="140"/>
      <c r="J96" s="142"/>
      <c r="K96" s="142"/>
      <c r="L96" s="140"/>
      <c r="M96" s="140"/>
      <c r="N96" s="140"/>
      <c r="O96" s="140"/>
      <c r="P96" s="140"/>
      <c r="Q96" s="142"/>
      <c r="R96" s="142"/>
      <c r="S96" s="141"/>
      <c r="T96" s="140"/>
      <c r="U96" s="140"/>
      <c r="V96" s="140"/>
      <c r="W96" s="140"/>
      <c r="X96" s="142"/>
      <c r="Y96" s="142"/>
      <c r="Z96" s="140"/>
      <c r="AA96" s="140"/>
      <c r="AB96" s="140"/>
      <c r="AC96" s="140"/>
      <c r="AD96" s="140"/>
      <c r="AE96" s="142"/>
      <c r="AF96" s="142"/>
      <c r="AG96" s="140"/>
      <c r="AH96" s="140"/>
      <c r="AI96" s="171"/>
      <c r="AJ96" s="70">
        <f t="shared" si="1"/>
        <v>0</v>
      </c>
      <c r="AK96" s="101"/>
      <c r="AL96" s="52">
        <f>Juill!AL96+2.08</f>
        <v>6.24</v>
      </c>
    </row>
    <row r="97" spans="1:38" ht="16.5" thickBot="1">
      <c r="A97" s="13" t="s">
        <v>173</v>
      </c>
      <c r="B97" s="14" t="s">
        <v>174</v>
      </c>
      <c r="C97" s="59">
        <v>40323</v>
      </c>
      <c r="D97" s="63"/>
      <c r="E97" s="88"/>
      <c r="F97" s="140"/>
      <c r="G97" s="143"/>
      <c r="H97" s="143"/>
      <c r="I97" s="140"/>
      <c r="J97" s="142"/>
      <c r="K97" s="142"/>
      <c r="L97" s="140"/>
      <c r="M97" s="140"/>
      <c r="N97" s="140"/>
      <c r="O97" s="140"/>
      <c r="P97" s="140"/>
      <c r="Q97" s="142"/>
      <c r="R97" s="142"/>
      <c r="S97" s="141"/>
      <c r="T97" s="140"/>
      <c r="U97" s="140"/>
      <c r="V97" s="140"/>
      <c r="W97" s="140"/>
      <c r="X97" s="142"/>
      <c r="Y97" s="142"/>
      <c r="Z97" s="140"/>
      <c r="AA97" s="140"/>
      <c r="AB97" s="140"/>
      <c r="AC97" s="140"/>
      <c r="AD97" s="140"/>
      <c r="AE97" s="142"/>
      <c r="AF97" s="142"/>
      <c r="AG97" s="140"/>
      <c r="AH97" s="140"/>
      <c r="AI97" s="171"/>
      <c r="AJ97" s="70">
        <f t="shared" si="1"/>
        <v>0</v>
      </c>
      <c r="AK97" s="101"/>
      <c r="AL97" s="52">
        <f>Juill!AL97+2.08</f>
        <v>6.24</v>
      </c>
    </row>
    <row r="98" spans="1:38" ht="16.5" thickBot="1">
      <c r="A98" s="18" t="s">
        <v>175</v>
      </c>
      <c r="B98" s="19" t="s">
        <v>6</v>
      </c>
      <c r="C98" s="59">
        <v>38642</v>
      </c>
      <c r="D98" s="63"/>
      <c r="E98" s="88"/>
      <c r="F98" s="140"/>
      <c r="G98" s="143"/>
      <c r="H98" s="143"/>
      <c r="I98" s="140"/>
      <c r="J98" s="142"/>
      <c r="K98" s="142"/>
      <c r="L98" s="140"/>
      <c r="M98" s="140"/>
      <c r="N98" s="140"/>
      <c r="O98" s="140"/>
      <c r="P98" s="140"/>
      <c r="Q98" s="142"/>
      <c r="R98" s="142"/>
      <c r="S98" s="141"/>
      <c r="T98" s="140"/>
      <c r="U98" s="140"/>
      <c r="V98" s="140"/>
      <c r="W98" s="140"/>
      <c r="X98" s="142"/>
      <c r="Y98" s="142"/>
      <c r="Z98" s="140"/>
      <c r="AA98" s="140"/>
      <c r="AB98" s="140"/>
      <c r="AC98" s="140"/>
      <c r="AD98" s="140"/>
      <c r="AE98" s="142"/>
      <c r="AF98" s="142"/>
      <c r="AG98" s="140"/>
      <c r="AH98" s="140"/>
      <c r="AI98" s="171"/>
      <c r="AJ98" s="70">
        <f t="shared" si="1"/>
        <v>0</v>
      </c>
      <c r="AK98" s="101"/>
      <c r="AL98" s="52">
        <f>Juill!AL98+2.08</f>
        <v>6.24</v>
      </c>
    </row>
    <row r="99" spans="1:38" ht="16.5" thickBot="1">
      <c r="A99" s="13" t="s">
        <v>176</v>
      </c>
      <c r="B99" s="14" t="s">
        <v>149</v>
      </c>
      <c r="C99" s="59">
        <v>40553</v>
      </c>
      <c r="D99" s="63"/>
      <c r="E99" s="88"/>
      <c r="F99" s="140"/>
      <c r="G99" s="143"/>
      <c r="H99" s="143"/>
      <c r="I99" s="140"/>
      <c r="J99" s="142"/>
      <c r="K99" s="142"/>
      <c r="L99" s="140"/>
      <c r="M99" s="140"/>
      <c r="N99" s="140"/>
      <c r="O99" s="140"/>
      <c r="P99" s="140"/>
      <c r="Q99" s="142"/>
      <c r="R99" s="142"/>
      <c r="S99" s="141"/>
      <c r="T99" s="140"/>
      <c r="U99" s="140"/>
      <c r="V99" s="140"/>
      <c r="W99" s="140"/>
      <c r="X99" s="142"/>
      <c r="Y99" s="142"/>
      <c r="Z99" s="140"/>
      <c r="AA99" s="140"/>
      <c r="AB99" s="140"/>
      <c r="AC99" s="140"/>
      <c r="AD99" s="140"/>
      <c r="AE99" s="142"/>
      <c r="AF99" s="142"/>
      <c r="AG99" s="140"/>
      <c r="AH99" s="140"/>
      <c r="AI99" s="171"/>
      <c r="AJ99" s="70">
        <f t="shared" si="1"/>
        <v>0</v>
      </c>
      <c r="AK99" s="101"/>
      <c r="AL99" s="52">
        <f>Juill!AL99+2.08</f>
        <v>6.24</v>
      </c>
    </row>
    <row r="100" spans="1:38" ht="16.5" thickBot="1">
      <c r="A100" s="13" t="s">
        <v>177</v>
      </c>
      <c r="B100" s="14" t="s">
        <v>178</v>
      </c>
      <c r="C100" s="59">
        <v>34015</v>
      </c>
      <c r="D100" s="63"/>
      <c r="E100" s="88"/>
      <c r="F100" s="140"/>
      <c r="G100" s="143"/>
      <c r="H100" s="143"/>
      <c r="I100" s="140"/>
      <c r="J100" s="142"/>
      <c r="K100" s="142"/>
      <c r="L100" s="140"/>
      <c r="M100" s="140"/>
      <c r="N100" s="140"/>
      <c r="O100" s="140"/>
      <c r="P100" s="140"/>
      <c r="Q100" s="142"/>
      <c r="R100" s="142"/>
      <c r="S100" s="141"/>
      <c r="T100" s="140"/>
      <c r="U100" s="140"/>
      <c r="V100" s="140"/>
      <c r="W100" s="140"/>
      <c r="X100" s="142"/>
      <c r="Y100" s="142"/>
      <c r="Z100" s="140"/>
      <c r="AA100" s="140"/>
      <c r="AB100" s="140"/>
      <c r="AC100" s="140"/>
      <c r="AD100" s="140"/>
      <c r="AE100" s="142"/>
      <c r="AF100" s="142"/>
      <c r="AG100" s="140"/>
      <c r="AH100" s="140"/>
      <c r="AI100" s="171"/>
      <c r="AJ100" s="70">
        <f t="shared" si="1"/>
        <v>0</v>
      </c>
      <c r="AK100" s="101"/>
      <c r="AL100" s="52">
        <f>Juill!AL100+2.08</f>
        <v>6.24</v>
      </c>
    </row>
    <row r="101" spans="1:38" ht="16.5" thickBot="1">
      <c r="A101" s="13" t="s">
        <v>179</v>
      </c>
      <c r="B101" s="14" t="s">
        <v>180</v>
      </c>
      <c r="C101" s="59">
        <v>40347</v>
      </c>
      <c r="D101" s="63"/>
      <c r="E101" s="88"/>
      <c r="F101" s="140"/>
      <c r="G101" s="143"/>
      <c r="H101" s="143"/>
      <c r="I101" s="140"/>
      <c r="J101" s="142"/>
      <c r="K101" s="142"/>
      <c r="L101" s="140"/>
      <c r="M101" s="140"/>
      <c r="N101" s="140"/>
      <c r="O101" s="140"/>
      <c r="P101" s="140"/>
      <c r="Q101" s="142"/>
      <c r="R101" s="142"/>
      <c r="S101" s="141"/>
      <c r="T101" s="140"/>
      <c r="U101" s="140"/>
      <c r="V101" s="140"/>
      <c r="W101" s="140"/>
      <c r="X101" s="142"/>
      <c r="Y101" s="142"/>
      <c r="Z101" s="140"/>
      <c r="AA101" s="140"/>
      <c r="AB101" s="140"/>
      <c r="AC101" s="140"/>
      <c r="AD101" s="140"/>
      <c r="AE101" s="142"/>
      <c r="AF101" s="142"/>
      <c r="AG101" s="140"/>
      <c r="AH101" s="140"/>
      <c r="AI101" s="171"/>
      <c r="AJ101" s="70">
        <f t="shared" si="1"/>
        <v>0</v>
      </c>
      <c r="AK101" s="101"/>
      <c r="AL101" s="52">
        <f>Juill!AL101+2.08</f>
        <v>4.16</v>
      </c>
    </row>
    <row r="102" spans="1:38" ht="16.5" thickBot="1">
      <c r="A102" s="13" t="s">
        <v>181</v>
      </c>
      <c r="B102" s="14" t="s">
        <v>22</v>
      </c>
      <c r="C102" s="59">
        <v>40833</v>
      </c>
      <c r="D102" s="63"/>
      <c r="E102" s="88"/>
      <c r="F102" s="88"/>
      <c r="G102" s="91"/>
      <c r="H102" s="91"/>
      <c r="I102" s="88"/>
      <c r="J102" s="90"/>
      <c r="K102" s="90"/>
      <c r="L102" s="88"/>
      <c r="M102" s="88"/>
      <c r="N102" s="88"/>
      <c r="O102" s="88"/>
      <c r="P102" s="88"/>
      <c r="Q102" s="90"/>
      <c r="R102" s="90"/>
      <c r="S102" s="89"/>
      <c r="T102" s="88"/>
      <c r="U102" s="88"/>
      <c r="V102" s="88"/>
      <c r="W102" s="88"/>
      <c r="X102" s="90"/>
      <c r="Y102" s="90"/>
      <c r="Z102" s="88"/>
      <c r="AA102" s="88"/>
      <c r="AB102" s="88"/>
      <c r="AC102" s="88"/>
      <c r="AD102" s="88"/>
      <c r="AE102" s="90"/>
      <c r="AF102" s="90"/>
      <c r="AG102" s="88"/>
      <c r="AH102" s="88"/>
      <c r="AI102" s="106"/>
      <c r="AJ102" s="70">
        <f t="shared" si="1"/>
        <v>0</v>
      </c>
      <c r="AK102" s="92"/>
      <c r="AL102" s="52">
        <f>Juill!AL102+2.08</f>
        <v>4.16</v>
      </c>
    </row>
    <row r="103" spans="1:38" ht="16.5" thickBot="1">
      <c r="A103" s="13" t="s">
        <v>182</v>
      </c>
      <c r="B103" s="14" t="s">
        <v>125</v>
      </c>
      <c r="C103" s="59">
        <v>40196</v>
      </c>
      <c r="D103" s="62"/>
      <c r="E103" s="88"/>
      <c r="F103" s="88"/>
      <c r="G103" s="91"/>
      <c r="H103" s="91"/>
      <c r="I103" s="88"/>
      <c r="J103" s="90"/>
      <c r="K103" s="90"/>
      <c r="L103" s="88"/>
      <c r="M103" s="88"/>
      <c r="N103" s="88"/>
      <c r="O103" s="88"/>
      <c r="P103" s="88"/>
      <c r="Q103" s="90"/>
      <c r="R103" s="90"/>
      <c r="S103" s="89"/>
      <c r="T103" s="88"/>
      <c r="U103" s="88"/>
      <c r="V103" s="88"/>
      <c r="W103" s="88"/>
      <c r="X103" s="90"/>
      <c r="Y103" s="90"/>
      <c r="Z103" s="88"/>
      <c r="AA103" s="88"/>
      <c r="AB103" s="88"/>
      <c r="AC103" s="88"/>
      <c r="AD103" s="88"/>
      <c r="AE103" s="90"/>
      <c r="AF103" s="90"/>
      <c r="AG103" s="88"/>
      <c r="AH103" s="88"/>
      <c r="AI103" s="106"/>
      <c r="AJ103" s="70">
        <f t="shared" si="1"/>
        <v>0</v>
      </c>
      <c r="AK103" s="92"/>
      <c r="AL103" s="52">
        <f>Juill!AL103+2.08</f>
        <v>4.16</v>
      </c>
    </row>
    <row r="104" spans="1:38" ht="16.5" thickBot="1">
      <c r="A104" s="12" t="s">
        <v>183</v>
      </c>
      <c r="B104" s="7" t="s">
        <v>184</v>
      </c>
      <c r="C104" s="60">
        <v>40042</v>
      </c>
      <c r="D104" s="60"/>
      <c r="E104" s="93"/>
      <c r="F104" s="93"/>
      <c r="G104" s="96"/>
      <c r="H104" s="96"/>
      <c r="I104" s="93"/>
      <c r="J104" s="95"/>
      <c r="K104" s="95"/>
      <c r="L104" s="93"/>
      <c r="M104" s="93"/>
      <c r="N104" s="93"/>
      <c r="O104" s="93"/>
      <c r="P104" s="93"/>
      <c r="Q104" s="95"/>
      <c r="R104" s="95"/>
      <c r="S104" s="94"/>
      <c r="T104" s="93"/>
      <c r="U104" s="93"/>
      <c r="V104" s="93"/>
      <c r="W104" s="93"/>
      <c r="X104" s="95"/>
      <c r="Y104" s="95"/>
      <c r="Z104" s="93"/>
      <c r="AA104" s="93"/>
      <c r="AB104" s="93"/>
      <c r="AC104" s="93"/>
      <c r="AD104" s="93"/>
      <c r="AE104" s="95"/>
      <c r="AF104" s="95"/>
      <c r="AG104" s="93"/>
      <c r="AH104" s="93"/>
      <c r="AI104" s="107"/>
      <c r="AJ104" s="70">
        <f t="shared" si="1"/>
        <v>0</v>
      </c>
      <c r="AK104" s="98"/>
      <c r="AL104" s="52">
        <f>Juill!AL104+2.08</f>
        <v>4.16</v>
      </c>
    </row>
    <row r="105" spans="1:38">
      <c r="AJ105" s="70">
        <f t="shared" si="1"/>
        <v>0</v>
      </c>
      <c r="AL105" s="52">
        <f>Juill!AL105+2.08</f>
        <v>4.16</v>
      </c>
    </row>
  </sheetData>
  <mergeCells count="1">
    <mergeCell ref="A1:AL1"/>
  </mergeCells>
  <pageMargins left="0.11811023622047245" right="0.11811023622047245" top="0.15748031496062992" bottom="0.15748031496062992" header="0.31496062992125984" footer="0.31496062992125984"/>
  <pageSetup paperSize="9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L110"/>
  <sheetViews>
    <sheetView showGridLines="0" workbookViewId="0">
      <selection activeCell="AK8" sqref="AK8"/>
    </sheetView>
  </sheetViews>
  <sheetFormatPr baseColWidth="10" defaultRowHeight="15"/>
  <cols>
    <col min="1" max="1" width="15.42578125" style="1" customWidth="1"/>
    <col min="2" max="2" width="14" customWidth="1"/>
    <col min="3" max="3" width="13.28515625" style="34" bestFit="1" customWidth="1"/>
    <col min="4" max="4" width="11.28515625" style="34" bestFit="1" customWidth="1"/>
    <col min="5" max="5" width="3.140625" style="33" customWidth="1"/>
    <col min="6" max="8" width="3.140625" customWidth="1"/>
    <col min="9" max="10" width="3.140625" style="33" customWidth="1"/>
    <col min="11" max="15" width="3.140625" customWidth="1"/>
    <col min="16" max="17" width="3.140625" style="33" customWidth="1"/>
    <col min="18" max="22" width="3.140625" customWidth="1"/>
    <col min="23" max="24" width="3.140625" style="33" customWidth="1"/>
    <col min="25" max="29" width="3.140625" customWidth="1"/>
    <col min="30" max="31" width="3.140625" style="33" customWidth="1"/>
    <col min="32" max="35" width="3.140625" customWidth="1"/>
    <col min="36" max="36" width="6" bestFit="1" customWidth="1"/>
    <col min="37" max="37" width="10" bestFit="1" customWidth="1"/>
    <col min="38" max="38" width="12.42578125" bestFit="1" customWidth="1"/>
  </cols>
  <sheetData>
    <row r="1" spans="1:38" ht="20.100000000000001" customHeight="1">
      <c r="A1" s="207" t="s">
        <v>199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  <c r="AJ1" s="209"/>
      <c r="AK1" s="209"/>
      <c r="AL1" s="209"/>
    </row>
    <row r="2" spans="1:38" ht="12" customHeight="1">
      <c r="A2" s="16" t="s">
        <v>185</v>
      </c>
      <c r="B2" s="4"/>
      <c r="C2" s="31"/>
      <c r="D2" s="31"/>
      <c r="E2" s="31"/>
      <c r="F2" s="4"/>
      <c r="G2" s="4"/>
      <c r="H2" s="4"/>
      <c r="I2" s="31"/>
      <c r="J2" s="31"/>
      <c r="K2" s="4"/>
      <c r="L2" s="4"/>
      <c r="M2" s="4"/>
      <c r="N2" s="4"/>
      <c r="O2" s="4"/>
      <c r="P2" s="31"/>
      <c r="Q2" s="31"/>
      <c r="R2" s="4"/>
      <c r="S2" s="4"/>
      <c r="T2" s="4"/>
      <c r="U2" s="4"/>
      <c r="V2" s="4"/>
      <c r="W2" s="31"/>
      <c r="X2" s="31"/>
      <c r="Y2" s="4"/>
      <c r="Z2" s="4"/>
      <c r="AA2" s="4"/>
      <c r="AB2" s="4"/>
      <c r="AC2" s="4"/>
      <c r="AD2" s="31"/>
      <c r="AE2" s="31"/>
      <c r="AF2" s="4"/>
      <c r="AG2" s="4"/>
      <c r="AH2" s="4"/>
      <c r="AI2" s="198"/>
      <c r="AJ2" s="3"/>
    </row>
    <row r="3" spans="1:38" ht="12" customHeight="1">
      <c r="A3" s="17" t="s">
        <v>186</v>
      </c>
      <c r="B3" s="4"/>
      <c r="C3" s="31"/>
      <c r="D3" s="31"/>
      <c r="E3" s="31"/>
      <c r="F3" s="4"/>
      <c r="G3" s="4"/>
      <c r="H3" s="4"/>
      <c r="I3" s="31"/>
      <c r="J3" s="31"/>
      <c r="K3" s="4"/>
      <c r="L3" s="4"/>
      <c r="M3" s="4"/>
      <c r="N3" s="4"/>
      <c r="O3" s="4"/>
      <c r="P3" s="31"/>
      <c r="Q3" s="31"/>
      <c r="R3" s="4"/>
      <c r="S3" s="4"/>
      <c r="T3" s="4"/>
      <c r="U3" s="4"/>
      <c r="V3" s="4"/>
      <c r="W3" s="31"/>
      <c r="X3" s="31"/>
      <c r="Y3" s="4"/>
      <c r="Z3" s="4"/>
      <c r="AA3" s="4"/>
      <c r="AB3" s="4"/>
      <c r="AC3" s="4"/>
      <c r="AD3" s="31"/>
      <c r="AE3" s="31"/>
      <c r="AF3" s="4"/>
      <c r="AG3" s="4"/>
      <c r="AH3" s="4"/>
      <c r="AI3" s="198"/>
      <c r="AJ3" s="3"/>
    </row>
    <row r="4" spans="1:38" ht="12" customHeight="1">
      <c r="A4" s="29" t="s">
        <v>190</v>
      </c>
      <c r="B4" s="4"/>
      <c r="C4" s="31"/>
      <c r="D4" s="31"/>
      <c r="E4" s="31"/>
      <c r="F4" s="4"/>
      <c r="G4" s="4"/>
      <c r="H4" s="4"/>
      <c r="I4" s="31"/>
      <c r="J4" s="31"/>
      <c r="K4" s="4"/>
      <c r="L4" s="4"/>
      <c r="M4" s="4"/>
      <c r="N4" s="4"/>
      <c r="O4" s="4"/>
      <c r="P4" s="31"/>
      <c r="Q4" s="31"/>
      <c r="R4" s="4"/>
      <c r="S4" s="4"/>
      <c r="T4" s="4"/>
      <c r="U4" s="4"/>
      <c r="V4" s="4"/>
      <c r="W4" s="31"/>
      <c r="X4" s="31"/>
      <c r="Y4" s="4"/>
      <c r="Z4" s="4"/>
      <c r="AA4" s="4"/>
      <c r="AB4" s="4"/>
      <c r="AC4" s="4"/>
      <c r="AD4" s="31"/>
      <c r="AE4" s="31"/>
      <c r="AF4" s="4"/>
      <c r="AG4" s="4"/>
      <c r="AH4" s="4"/>
      <c r="AI4" s="198"/>
      <c r="AJ4" s="3"/>
    </row>
    <row r="5" spans="1:38" ht="12" customHeight="1">
      <c r="A5" s="215"/>
      <c r="B5" s="198"/>
      <c r="C5" s="197"/>
      <c r="D5" s="197"/>
      <c r="E5" s="197"/>
      <c r="F5" s="198"/>
      <c r="G5" s="198"/>
      <c r="H5" s="198"/>
      <c r="I5" s="197"/>
      <c r="J5" s="197"/>
      <c r="K5" s="198"/>
      <c r="L5" s="198"/>
      <c r="M5" s="198"/>
      <c r="N5" s="198"/>
      <c r="O5" s="198"/>
      <c r="P5" s="197"/>
      <c r="Q5" s="197"/>
      <c r="R5" s="198"/>
      <c r="S5" s="198"/>
      <c r="T5" s="198"/>
      <c r="U5" s="198"/>
      <c r="V5" s="198"/>
      <c r="W5" s="197"/>
      <c r="X5" s="197"/>
      <c r="Y5" s="198"/>
      <c r="Z5" s="198"/>
      <c r="AA5" s="198"/>
      <c r="AB5" s="198"/>
      <c r="AC5" s="198"/>
      <c r="AD5" s="197"/>
      <c r="AE5" s="197"/>
      <c r="AF5" s="198"/>
      <c r="AG5" s="198"/>
      <c r="AH5" s="198"/>
      <c r="AI5" s="198"/>
      <c r="AJ5" s="3"/>
    </row>
    <row r="6" spans="1:38" ht="38.25" customHeight="1" thickBot="1">
      <c r="A6" s="11"/>
      <c r="B6" s="30"/>
      <c r="C6" s="32"/>
      <c r="D6" s="32"/>
      <c r="E6" s="43"/>
      <c r="F6" s="2"/>
      <c r="G6" s="2"/>
      <c r="H6" s="2"/>
      <c r="I6" s="38"/>
      <c r="J6" s="38"/>
      <c r="K6" s="2"/>
      <c r="L6" s="2"/>
      <c r="M6" s="2"/>
      <c r="N6" s="2"/>
      <c r="O6" s="2"/>
      <c r="P6" s="38"/>
      <c r="Q6" s="38"/>
      <c r="R6" s="2"/>
      <c r="S6" s="2"/>
      <c r="T6" s="2"/>
      <c r="U6" s="2"/>
      <c r="V6" s="2"/>
      <c r="W6" s="38"/>
      <c r="X6" s="38"/>
      <c r="Y6" s="2"/>
      <c r="Z6" s="2"/>
      <c r="AA6" s="2"/>
      <c r="AB6" s="2"/>
      <c r="AC6" s="2"/>
      <c r="AD6" s="38"/>
      <c r="AE6" s="38"/>
      <c r="AF6" s="2"/>
      <c r="AG6" s="2"/>
      <c r="AH6" s="2"/>
      <c r="AI6" s="2"/>
      <c r="AJ6" s="2"/>
    </row>
    <row r="7" spans="1:38" s="25" customFormat="1" ht="39" thickBot="1">
      <c r="A7" s="36" t="s">
        <v>194</v>
      </c>
      <c r="B7" s="37" t="s">
        <v>195</v>
      </c>
      <c r="C7" s="58" t="s">
        <v>192</v>
      </c>
      <c r="D7" s="61" t="s">
        <v>207</v>
      </c>
      <c r="E7" s="23">
        <v>1</v>
      </c>
      <c r="F7" s="116">
        <v>2</v>
      </c>
      <c r="G7" s="118">
        <v>3</v>
      </c>
      <c r="H7" s="118">
        <v>4</v>
      </c>
      <c r="I7" s="116">
        <v>5</v>
      </c>
      <c r="J7" s="116">
        <v>6</v>
      </c>
      <c r="K7" s="119">
        <v>7</v>
      </c>
      <c r="L7" s="116">
        <v>8</v>
      </c>
      <c r="M7" s="116">
        <v>9</v>
      </c>
      <c r="N7" s="121">
        <v>10</v>
      </c>
      <c r="O7" s="121">
        <v>11</v>
      </c>
      <c r="P7" s="116">
        <v>12</v>
      </c>
      <c r="Q7" s="116">
        <v>13</v>
      </c>
      <c r="R7" s="116">
        <v>14</v>
      </c>
      <c r="S7" s="116">
        <v>15</v>
      </c>
      <c r="T7" s="116">
        <v>16</v>
      </c>
      <c r="U7" s="118">
        <v>17</v>
      </c>
      <c r="V7" s="118">
        <v>18</v>
      </c>
      <c r="W7" s="116">
        <v>19</v>
      </c>
      <c r="X7" s="116">
        <v>20</v>
      </c>
      <c r="Y7" s="116">
        <v>21</v>
      </c>
      <c r="Z7" s="116">
        <v>22</v>
      </c>
      <c r="AA7" s="116">
        <v>23</v>
      </c>
      <c r="AB7" s="118">
        <v>24</v>
      </c>
      <c r="AC7" s="118">
        <v>25</v>
      </c>
      <c r="AD7" s="116">
        <v>26</v>
      </c>
      <c r="AE7" s="116">
        <v>27</v>
      </c>
      <c r="AF7" s="116">
        <v>28</v>
      </c>
      <c r="AG7" s="116">
        <v>29</v>
      </c>
      <c r="AH7" s="116">
        <v>30</v>
      </c>
      <c r="AI7" s="128"/>
      <c r="AJ7" s="24" t="s">
        <v>4</v>
      </c>
      <c r="AK7" s="66" t="s">
        <v>211</v>
      </c>
      <c r="AL7" s="26" t="s">
        <v>212</v>
      </c>
    </row>
    <row r="8" spans="1:38" ht="15.75" thickBot="1">
      <c r="A8" s="8" t="s">
        <v>5</v>
      </c>
      <c r="B8" s="9" t="s">
        <v>6</v>
      </c>
      <c r="C8" s="59">
        <v>27509</v>
      </c>
      <c r="D8" s="59"/>
      <c r="E8" s="67"/>
      <c r="F8" s="130"/>
      <c r="G8" s="131"/>
      <c r="H8" s="131"/>
      <c r="I8" s="130"/>
      <c r="J8" s="130"/>
      <c r="K8" s="148"/>
      <c r="L8" s="130"/>
      <c r="M8" s="130"/>
      <c r="N8" s="131"/>
      <c r="O8" s="131"/>
      <c r="P8" s="130"/>
      <c r="Q8" s="130"/>
      <c r="R8" s="130"/>
      <c r="S8" s="130"/>
      <c r="T8" s="130"/>
      <c r="U8" s="131"/>
      <c r="V8" s="131"/>
      <c r="W8" s="130"/>
      <c r="X8" s="130"/>
      <c r="Y8" s="130"/>
      <c r="Z8" s="130"/>
      <c r="AA8" s="130"/>
      <c r="AB8" s="131"/>
      <c r="AC8" s="131"/>
      <c r="AD8" s="130"/>
      <c r="AE8" s="130"/>
      <c r="AF8" s="130"/>
      <c r="AG8" s="130"/>
      <c r="AH8" s="130"/>
      <c r="AI8" s="210"/>
      <c r="AJ8" s="162">
        <f>SUM(E8:AI8)</f>
        <v>0</v>
      </c>
      <c r="AK8" s="108"/>
      <c r="AL8" s="52">
        <f>Août!AL8+2.08</f>
        <v>8.32</v>
      </c>
    </row>
    <row r="9" spans="1:38" ht="15.75" thickBot="1">
      <c r="A9" s="5" t="s">
        <v>7</v>
      </c>
      <c r="B9" s="6" t="s">
        <v>8</v>
      </c>
      <c r="C9" s="59">
        <v>29346</v>
      </c>
      <c r="D9" s="59"/>
      <c r="E9" s="72"/>
      <c r="F9" s="151"/>
      <c r="G9" s="152"/>
      <c r="H9" s="152"/>
      <c r="I9" s="151"/>
      <c r="J9" s="151"/>
      <c r="K9" s="153"/>
      <c r="L9" s="151"/>
      <c r="M9" s="151"/>
      <c r="N9" s="152"/>
      <c r="O9" s="152"/>
      <c r="P9" s="151"/>
      <c r="Q9" s="151"/>
      <c r="R9" s="151"/>
      <c r="S9" s="151"/>
      <c r="T9" s="151"/>
      <c r="U9" s="152"/>
      <c r="V9" s="152"/>
      <c r="W9" s="151"/>
      <c r="X9" s="151"/>
      <c r="Y9" s="151"/>
      <c r="Z9" s="151"/>
      <c r="AA9" s="151"/>
      <c r="AB9" s="152"/>
      <c r="AC9" s="152"/>
      <c r="AD9" s="151"/>
      <c r="AE9" s="151"/>
      <c r="AF9" s="151"/>
      <c r="AG9" s="151"/>
      <c r="AH9" s="151"/>
      <c r="AI9" s="211"/>
      <c r="AJ9" s="162">
        <f t="shared" ref="AJ9:AJ72" si="0">SUM(E9:AI9)</f>
        <v>0</v>
      </c>
      <c r="AK9" s="109"/>
      <c r="AL9" s="52">
        <f>Août!AL9+2.08</f>
        <v>8.32</v>
      </c>
    </row>
    <row r="10" spans="1:38" ht="15.75" thickBot="1">
      <c r="A10" s="5" t="s">
        <v>9</v>
      </c>
      <c r="B10" s="6" t="s">
        <v>10</v>
      </c>
      <c r="C10" s="59">
        <v>35877</v>
      </c>
      <c r="D10" s="59"/>
      <c r="E10" s="72"/>
      <c r="F10" s="151"/>
      <c r="G10" s="152"/>
      <c r="H10" s="152"/>
      <c r="I10" s="151"/>
      <c r="J10" s="151"/>
      <c r="K10" s="153"/>
      <c r="L10" s="151"/>
      <c r="M10" s="151"/>
      <c r="N10" s="152"/>
      <c r="O10" s="152"/>
      <c r="P10" s="151"/>
      <c r="Q10" s="151"/>
      <c r="R10" s="151"/>
      <c r="S10" s="151"/>
      <c r="T10" s="151"/>
      <c r="U10" s="152"/>
      <c r="V10" s="152"/>
      <c r="W10" s="151"/>
      <c r="X10" s="151"/>
      <c r="Y10" s="151"/>
      <c r="Z10" s="151"/>
      <c r="AA10" s="151"/>
      <c r="AB10" s="152"/>
      <c r="AC10" s="152"/>
      <c r="AD10" s="151"/>
      <c r="AE10" s="151"/>
      <c r="AF10" s="151"/>
      <c r="AG10" s="151"/>
      <c r="AH10" s="151"/>
      <c r="AI10" s="211"/>
      <c r="AJ10" s="162">
        <f t="shared" si="0"/>
        <v>0</v>
      </c>
      <c r="AK10" s="109"/>
      <c r="AL10" s="52">
        <f>Août!AL10+2.08</f>
        <v>8.32</v>
      </c>
    </row>
    <row r="11" spans="1:38" ht="15.75" thickBot="1">
      <c r="A11" s="5" t="s">
        <v>2</v>
      </c>
      <c r="B11" s="6" t="s">
        <v>3</v>
      </c>
      <c r="C11" s="59">
        <v>32916</v>
      </c>
      <c r="D11" s="59"/>
      <c r="E11" s="72"/>
      <c r="F11" s="151"/>
      <c r="G11" s="152"/>
      <c r="H11" s="152"/>
      <c r="I11" s="151"/>
      <c r="J11" s="151"/>
      <c r="K11" s="153"/>
      <c r="L11" s="151"/>
      <c r="M11" s="151"/>
      <c r="N11" s="152"/>
      <c r="O11" s="152"/>
      <c r="P11" s="151"/>
      <c r="Q11" s="151"/>
      <c r="R11" s="151"/>
      <c r="S11" s="151"/>
      <c r="T11" s="151"/>
      <c r="U11" s="152"/>
      <c r="V11" s="152"/>
      <c r="W11" s="151"/>
      <c r="X11" s="151"/>
      <c r="Y11" s="151"/>
      <c r="Z11" s="151"/>
      <c r="AA11" s="151"/>
      <c r="AB11" s="152"/>
      <c r="AC11" s="152"/>
      <c r="AD11" s="151"/>
      <c r="AE11" s="151"/>
      <c r="AF11" s="151"/>
      <c r="AG11" s="151"/>
      <c r="AH11" s="151"/>
      <c r="AI11" s="211"/>
      <c r="AJ11" s="162">
        <f t="shared" si="0"/>
        <v>0</v>
      </c>
      <c r="AK11" s="109"/>
      <c r="AL11" s="52">
        <f>Août!AL11+2.08</f>
        <v>8.32</v>
      </c>
    </row>
    <row r="12" spans="1:38" ht="15.75" thickBot="1">
      <c r="A12" s="5" t="s">
        <v>11</v>
      </c>
      <c r="B12" s="6" t="s">
        <v>12</v>
      </c>
      <c r="C12" s="59">
        <v>29241</v>
      </c>
      <c r="D12" s="59"/>
      <c r="E12" s="72"/>
      <c r="F12" s="151"/>
      <c r="G12" s="152"/>
      <c r="H12" s="152"/>
      <c r="I12" s="151"/>
      <c r="J12" s="151"/>
      <c r="K12" s="153"/>
      <c r="L12" s="151"/>
      <c r="M12" s="151"/>
      <c r="N12" s="152"/>
      <c r="O12" s="152"/>
      <c r="P12" s="151"/>
      <c r="Q12" s="151"/>
      <c r="R12" s="151"/>
      <c r="S12" s="151"/>
      <c r="T12" s="151"/>
      <c r="U12" s="152"/>
      <c r="V12" s="152"/>
      <c r="W12" s="151"/>
      <c r="X12" s="151"/>
      <c r="Y12" s="151"/>
      <c r="Z12" s="151"/>
      <c r="AA12" s="151"/>
      <c r="AB12" s="152"/>
      <c r="AC12" s="152"/>
      <c r="AD12" s="151"/>
      <c r="AE12" s="151"/>
      <c r="AF12" s="151"/>
      <c r="AG12" s="151"/>
      <c r="AH12" s="151"/>
      <c r="AI12" s="211"/>
      <c r="AJ12" s="162">
        <f t="shared" si="0"/>
        <v>0</v>
      </c>
      <c r="AK12" s="109"/>
      <c r="AL12" s="52">
        <f>Août!AL12+2.08</f>
        <v>8.32</v>
      </c>
    </row>
    <row r="13" spans="1:38" ht="15.75" thickBot="1">
      <c r="A13" s="5" t="s">
        <v>13</v>
      </c>
      <c r="B13" s="6" t="s">
        <v>14</v>
      </c>
      <c r="C13" s="59">
        <v>40791</v>
      </c>
      <c r="D13" s="59"/>
      <c r="E13" s="72"/>
      <c r="F13" s="151"/>
      <c r="G13" s="152"/>
      <c r="H13" s="152"/>
      <c r="I13" s="151"/>
      <c r="J13" s="151"/>
      <c r="K13" s="153"/>
      <c r="L13" s="151"/>
      <c r="M13" s="151"/>
      <c r="N13" s="152"/>
      <c r="O13" s="152"/>
      <c r="P13" s="151"/>
      <c r="Q13" s="151"/>
      <c r="R13" s="151"/>
      <c r="S13" s="151"/>
      <c r="T13" s="151"/>
      <c r="U13" s="152"/>
      <c r="V13" s="152"/>
      <c r="W13" s="151"/>
      <c r="X13" s="151"/>
      <c r="Y13" s="151"/>
      <c r="Z13" s="151"/>
      <c r="AA13" s="151"/>
      <c r="AB13" s="152"/>
      <c r="AC13" s="152"/>
      <c r="AD13" s="151"/>
      <c r="AE13" s="151"/>
      <c r="AF13" s="151"/>
      <c r="AG13" s="151"/>
      <c r="AH13" s="151"/>
      <c r="AI13" s="211"/>
      <c r="AJ13" s="162">
        <f t="shared" si="0"/>
        <v>0</v>
      </c>
      <c r="AK13" s="109"/>
      <c r="AL13" s="52">
        <f>Août!AL13+2.08</f>
        <v>8.32</v>
      </c>
    </row>
    <row r="14" spans="1:38" ht="15.75" thickBot="1">
      <c r="A14" s="5" t="s">
        <v>15</v>
      </c>
      <c r="B14" s="6" t="s">
        <v>16</v>
      </c>
      <c r="C14" s="59">
        <v>39524</v>
      </c>
      <c r="D14" s="59"/>
      <c r="E14" s="72"/>
      <c r="F14" s="151"/>
      <c r="G14" s="152"/>
      <c r="H14" s="152"/>
      <c r="I14" s="151"/>
      <c r="J14" s="151"/>
      <c r="K14" s="153"/>
      <c r="L14" s="151"/>
      <c r="M14" s="151"/>
      <c r="N14" s="152"/>
      <c r="O14" s="152"/>
      <c r="P14" s="151"/>
      <c r="Q14" s="151"/>
      <c r="R14" s="151"/>
      <c r="S14" s="151"/>
      <c r="T14" s="151"/>
      <c r="U14" s="152"/>
      <c r="V14" s="152"/>
      <c r="W14" s="151"/>
      <c r="X14" s="151"/>
      <c r="Y14" s="151"/>
      <c r="Z14" s="151"/>
      <c r="AA14" s="151"/>
      <c r="AB14" s="152"/>
      <c r="AC14" s="152"/>
      <c r="AD14" s="151"/>
      <c r="AE14" s="151"/>
      <c r="AF14" s="151"/>
      <c r="AG14" s="151"/>
      <c r="AH14" s="151"/>
      <c r="AI14" s="211"/>
      <c r="AJ14" s="162">
        <f t="shared" si="0"/>
        <v>0</v>
      </c>
      <c r="AK14" s="109"/>
      <c r="AL14" s="52">
        <f>Août!AL14+2.08</f>
        <v>8.32</v>
      </c>
    </row>
    <row r="15" spans="1:38" ht="15.75" thickBot="1">
      <c r="A15" s="5" t="s">
        <v>17</v>
      </c>
      <c r="B15" s="6" t="s">
        <v>18</v>
      </c>
      <c r="C15" s="59">
        <v>39174</v>
      </c>
      <c r="D15" s="59"/>
      <c r="E15" s="72"/>
      <c r="F15" s="151"/>
      <c r="G15" s="152"/>
      <c r="H15" s="152"/>
      <c r="I15" s="151"/>
      <c r="J15" s="151"/>
      <c r="K15" s="153"/>
      <c r="L15" s="151"/>
      <c r="M15" s="151"/>
      <c r="N15" s="152"/>
      <c r="O15" s="152"/>
      <c r="P15" s="151"/>
      <c r="Q15" s="151"/>
      <c r="R15" s="151"/>
      <c r="S15" s="151"/>
      <c r="T15" s="151"/>
      <c r="U15" s="152"/>
      <c r="V15" s="152"/>
      <c r="W15" s="151"/>
      <c r="X15" s="151"/>
      <c r="Y15" s="151"/>
      <c r="Z15" s="151"/>
      <c r="AA15" s="151"/>
      <c r="AB15" s="152"/>
      <c r="AC15" s="152"/>
      <c r="AD15" s="151"/>
      <c r="AE15" s="151"/>
      <c r="AF15" s="151"/>
      <c r="AG15" s="151"/>
      <c r="AH15" s="151"/>
      <c r="AI15" s="211"/>
      <c r="AJ15" s="162">
        <f t="shared" si="0"/>
        <v>0</v>
      </c>
      <c r="AK15" s="109"/>
      <c r="AL15" s="52">
        <f>Août!AL15+2.08</f>
        <v>8.32</v>
      </c>
    </row>
    <row r="16" spans="1:38" ht="15.75" thickBot="1">
      <c r="A16" s="15" t="s">
        <v>19</v>
      </c>
      <c r="B16" s="10" t="s">
        <v>20</v>
      </c>
      <c r="C16" s="59">
        <v>38460</v>
      </c>
      <c r="D16" s="59"/>
      <c r="E16" s="72"/>
      <c r="F16" s="151"/>
      <c r="G16" s="152"/>
      <c r="H16" s="152"/>
      <c r="I16" s="151"/>
      <c r="J16" s="151"/>
      <c r="K16" s="153"/>
      <c r="L16" s="151"/>
      <c r="M16" s="151"/>
      <c r="N16" s="152"/>
      <c r="O16" s="152"/>
      <c r="P16" s="151"/>
      <c r="Q16" s="151"/>
      <c r="R16" s="151"/>
      <c r="S16" s="151"/>
      <c r="T16" s="151"/>
      <c r="U16" s="152"/>
      <c r="V16" s="152"/>
      <c r="W16" s="151"/>
      <c r="X16" s="151"/>
      <c r="Y16" s="151"/>
      <c r="Z16" s="151"/>
      <c r="AA16" s="151"/>
      <c r="AB16" s="152"/>
      <c r="AC16" s="152"/>
      <c r="AD16" s="151"/>
      <c r="AE16" s="151"/>
      <c r="AF16" s="151"/>
      <c r="AG16" s="151"/>
      <c r="AH16" s="151"/>
      <c r="AI16" s="211"/>
      <c r="AJ16" s="162">
        <f t="shared" si="0"/>
        <v>0</v>
      </c>
      <c r="AK16" s="109"/>
      <c r="AL16" s="52">
        <f>Août!AL16+2.08</f>
        <v>8.32</v>
      </c>
    </row>
    <row r="17" spans="1:38" ht="15.75" thickBot="1">
      <c r="A17" s="5" t="s">
        <v>21</v>
      </c>
      <c r="B17" s="6" t="s">
        <v>22</v>
      </c>
      <c r="C17" s="59">
        <v>40637</v>
      </c>
      <c r="D17" s="59"/>
      <c r="E17" s="72"/>
      <c r="F17" s="151"/>
      <c r="G17" s="152"/>
      <c r="H17" s="152"/>
      <c r="I17" s="151"/>
      <c r="J17" s="151"/>
      <c r="K17" s="153"/>
      <c r="L17" s="151"/>
      <c r="M17" s="151"/>
      <c r="N17" s="152"/>
      <c r="O17" s="152"/>
      <c r="P17" s="151"/>
      <c r="Q17" s="151"/>
      <c r="R17" s="151"/>
      <c r="S17" s="151"/>
      <c r="T17" s="151"/>
      <c r="U17" s="152"/>
      <c r="V17" s="152"/>
      <c r="W17" s="151"/>
      <c r="X17" s="151"/>
      <c r="Y17" s="151"/>
      <c r="Z17" s="151"/>
      <c r="AA17" s="151"/>
      <c r="AB17" s="152"/>
      <c r="AC17" s="152"/>
      <c r="AD17" s="151"/>
      <c r="AE17" s="151"/>
      <c r="AF17" s="151"/>
      <c r="AG17" s="151"/>
      <c r="AH17" s="151"/>
      <c r="AI17" s="211"/>
      <c r="AJ17" s="162">
        <f t="shared" si="0"/>
        <v>0</v>
      </c>
      <c r="AK17" s="109"/>
      <c r="AL17" s="52">
        <f>Août!AL17+2.08</f>
        <v>8.32</v>
      </c>
    </row>
    <row r="18" spans="1:38" ht="15.75" thickBot="1">
      <c r="A18" s="5" t="s">
        <v>23</v>
      </c>
      <c r="B18" s="6" t="s">
        <v>24</v>
      </c>
      <c r="C18" s="59">
        <v>39216</v>
      </c>
      <c r="D18" s="59"/>
      <c r="E18" s="72"/>
      <c r="F18" s="151"/>
      <c r="G18" s="152"/>
      <c r="H18" s="152"/>
      <c r="I18" s="151"/>
      <c r="J18" s="151"/>
      <c r="K18" s="153"/>
      <c r="L18" s="151"/>
      <c r="M18" s="151"/>
      <c r="N18" s="152"/>
      <c r="O18" s="152"/>
      <c r="P18" s="151"/>
      <c r="Q18" s="151"/>
      <c r="R18" s="151"/>
      <c r="S18" s="151"/>
      <c r="T18" s="151"/>
      <c r="U18" s="152"/>
      <c r="V18" s="152"/>
      <c r="W18" s="151"/>
      <c r="X18" s="151"/>
      <c r="Y18" s="151"/>
      <c r="Z18" s="151"/>
      <c r="AA18" s="151"/>
      <c r="AB18" s="152"/>
      <c r="AC18" s="152"/>
      <c r="AD18" s="151"/>
      <c r="AE18" s="151"/>
      <c r="AF18" s="151"/>
      <c r="AG18" s="151"/>
      <c r="AH18" s="151"/>
      <c r="AI18" s="211"/>
      <c r="AJ18" s="162">
        <f t="shared" si="0"/>
        <v>0</v>
      </c>
      <c r="AK18" s="109"/>
      <c r="AL18" s="52">
        <f>Août!AL18+2.08</f>
        <v>8.32</v>
      </c>
    </row>
    <row r="19" spans="1:38" ht="15.75" thickBot="1">
      <c r="A19" s="5" t="s">
        <v>25</v>
      </c>
      <c r="B19" s="6" t="s">
        <v>26</v>
      </c>
      <c r="C19" s="59">
        <v>40070</v>
      </c>
      <c r="D19" s="59"/>
      <c r="E19" s="72"/>
      <c r="F19" s="151"/>
      <c r="G19" s="152"/>
      <c r="H19" s="152"/>
      <c r="I19" s="151"/>
      <c r="J19" s="151"/>
      <c r="K19" s="153"/>
      <c r="L19" s="151"/>
      <c r="M19" s="151"/>
      <c r="N19" s="152"/>
      <c r="O19" s="152"/>
      <c r="P19" s="151"/>
      <c r="Q19" s="151"/>
      <c r="R19" s="151"/>
      <c r="S19" s="151"/>
      <c r="T19" s="151"/>
      <c r="U19" s="152"/>
      <c r="V19" s="152"/>
      <c r="W19" s="151"/>
      <c r="X19" s="151"/>
      <c r="Y19" s="151"/>
      <c r="Z19" s="151"/>
      <c r="AA19" s="151"/>
      <c r="AB19" s="152"/>
      <c r="AC19" s="152"/>
      <c r="AD19" s="151"/>
      <c r="AE19" s="151"/>
      <c r="AF19" s="151"/>
      <c r="AG19" s="151"/>
      <c r="AH19" s="151"/>
      <c r="AI19" s="211"/>
      <c r="AJ19" s="162">
        <f t="shared" si="0"/>
        <v>0</v>
      </c>
      <c r="AK19" s="109"/>
      <c r="AL19" s="52">
        <f>Août!AL19+2.08</f>
        <v>8.32</v>
      </c>
    </row>
    <row r="20" spans="1:38" ht="15.75" thickBot="1">
      <c r="A20" s="15" t="s">
        <v>27</v>
      </c>
      <c r="B20" s="10" t="s">
        <v>28</v>
      </c>
      <c r="C20" s="59">
        <v>38117</v>
      </c>
      <c r="D20" s="59"/>
      <c r="E20" s="72"/>
      <c r="F20" s="151"/>
      <c r="G20" s="152"/>
      <c r="H20" s="152"/>
      <c r="I20" s="151"/>
      <c r="J20" s="151"/>
      <c r="K20" s="153"/>
      <c r="L20" s="151"/>
      <c r="M20" s="151"/>
      <c r="N20" s="152"/>
      <c r="O20" s="152"/>
      <c r="P20" s="151"/>
      <c r="Q20" s="151"/>
      <c r="R20" s="151"/>
      <c r="S20" s="151"/>
      <c r="T20" s="151"/>
      <c r="U20" s="152"/>
      <c r="V20" s="152"/>
      <c r="W20" s="151"/>
      <c r="X20" s="151"/>
      <c r="Y20" s="151"/>
      <c r="Z20" s="151"/>
      <c r="AA20" s="151"/>
      <c r="AB20" s="152"/>
      <c r="AC20" s="152"/>
      <c r="AD20" s="151"/>
      <c r="AE20" s="151"/>
      <c r="AF20" s="151"/>
      <c r="AG20" s="151"/>
      <c r="AH20" s="151"/>
      <c r="AI20" s="211"/>
      <c r="AJ20" s="162">
        <f t="shared" si="0"/>
        <v>0</v>
      </c>
      <c r="AK20" s="109"/>
      <c r="AL20" s="52">
        <f>Août!AL20+2.08</f>
        <v>8.32</v>
      </c>
    </row>
    <row r="21" spans="1:38" ht="15.75" thickBot="1">
      <c r="A21" s="5" t="s">
        <v>29</v>
      </c>
      <c r="B21" s="6" t="s">
        <v>30</v>
      </c>
      <c r="C21" s="59">
        <v>32349</v>
      </c>
      <c r="D21" s="59"/>
      <c r="E21" s="72"/>
      <c r="F21" s="151"/>
      <c r="G21" s="152"/>
      <c r="H21" s="152"/>
      <c r="I21" s="151"/>
      <c r="J21" s="151"/>
      <c r="K21" s="153"/>
      <c r="L21" s="151"/>
      <c r="M21" s="151"/>
      <c r="N21" s="152"/>
      <c r="O21" s="152"/>
      <c r="P21" s="151"/>
      <c r="Q21" s="151"/>
      <c r="R21" s="151"/>
      <c r="S21" s="151"/>
      <c r="T21" s="151"/>
      <c r="U21" s="152"/>
      <c r="V21" s="152"/>
      <c r="W21" s="151"/>
      <c r="X21" s="151"/>
      <c r="Y21" s="151"/>
      <c r="Z21" s="151"/>
      <c r="AA21" s="151"/>
      <c r="AB21" s="152"/>
      <c r="AC21" s="152"/>
      <c r="AD21" s="151"/>
      <c r="AE21" s="151"/>
      <c r="AF21" s="151"/>
      <c r="AG21" s="151"/>
      <c r="AH21" s="151"/>
      <c r="AI21" s="211"/>
      <c r="AJ21" s="162">
        <f t="shared" si="0"/>
        <v>0</v>
      </c>
      <c r="AK21" s="109"/>
      <c r="AL21" s="52">
        <f>Août!AL21+2.08</f>
        <v>8.32</v>
      </c>
    </row>
    <row r="22" spans="1:38" ht="15.75" thickBot="1">
      <c r="A22" s="5" t="s">
        <v>31</v>
      </c>
      <c r="B22" s="6" t="s">
        <v>22</v>
      </c>
      <c r="C22" s="59">
        <v>39867</v>
      </c>
      <c r="D22" s="59"/>
      <c r="E22" s="72"/>
      <c r="F22" s="151"/>
      <c r="G22" s="152"/>
      <c r="H22" s="152"/>
      <c r="I22" s="151"/>
      <c r="J22" s="151"/>
      <c r="K22" s="153"/>
      <c r="L22" s="151"/>
      <c r="M22" s="151"/>
      <c r="N22" s="152"/>
      <c r="O22" s="152"/>
      <c r="P22" s="151"/>
      <c r="Q22" s="151"/>
      <c r="R22" s="151"/>
      <c r="S22" s="151"/>
      <c r="T22" s="151"/>
      <c r="U22" s="152"/>
      <c r="V22" s="152"/>
      <c r="W22" s="151"/>
      <c r="X22" s="151"/>
      <c r="Y22" s="151"/>
      <c r="Z22" s="151"/>
      <c r="AA22" s="151"/>
      <c r="AB22" s="152"/>
      <c r="AC22" s="152"/>
      <c r="AD22" s="151"/>
      <c r="AE22" s="151"/>
      <c r="AF22" s="151"/>
      <c r="AG22" s="151"/>
      <c r="AH22" s="151"/>
      <c r="AI22" s="211"/>
      <c r="AJ22" s="162">
        <f t="shared" si="0"/>
        <v>0</v>
      </c>
      <c r="AK22" s="109"/>
      <c r="AL22" s="52">
        <f>Août!AL22+2.08</f>
        <v>8.32</v>
      </c>
    </row>
    <row r="23" spans="1:38" ht="15.75" thickBot="1">
      <c r="A23" s="5" t="s">
        <v>32</v>
      </c>
      <c r="B23" s="6" t="s">
        <v>33</v>
      </c>
      <c r="C23" s="59">
        <v>26912</v>
      </c>
      <c r="D23" s="59"/>
      <c r="E23" s="72"/>
      <c r="F23" s="151"/>
      <c r="G23" s="152"/>
      <c r="H23" s="152"/>
      <c r="I23" s="151"/>
      <c r="J23" s="151"/>
      <c r="K23" s="153"/>
      <c r="L23" s="151"/>
      <c r="M23" s="151"/>
      <c r="N23" s="152"/>
      <c r="O23" s="152"/>
      <c r="P23" s="151"/>
      <c r="Q23" s="151"/>
      <c r="R23" s="151"/>
      <c r="S23" s="151"/>
      <c r="T23" s="151"/>
      <c r="U23" s="152"/>
      <c r="V23" s="152"/>
      <c r="W23" s="151"/>
      <c r="X23" s="151"/>
      <c r="Y23" s="151"/>
      <c r="Z23" s="151"/>
      <c r="AA23" s="151"/>
      <c r="AB23" s="152"/>
      <c r="AC23" s="152"/>
      <c r="AD23" s="151"/>
      <c r="AE23" s="151"/>
      <c r="AF23" s="151"/>
      <c r="AG23" s="151"/>
      <c r="AH23" s="151"/>
      <c r="AI23" s="211"/>
      <c r="AJ23" s="162">
        <f t="shared" si="0"/>
        <v>0</v>
      </c>
      <c r="AK23" s="109"/>
      <c r="AL23" s="52">
        <f>Août!AL23+2.08</f>
        <v>8.32</v>
      </c>
    </row>
    <row r="24" spans="1:38" ht="15.75" thickBot="1">
      <c r="A24" s="5" t="s">
        <v>34</v>
      </c>
      <c r="B24" s="6" t="s">
        <v>35</v>
      </c>
      <c r="C24" s="59">
        <v>39342</v>
      </c>
      <c r="D24" s="59"/>
      <c r="E24" s="72"/>
      <c r="F24" s="151"/>
      <c r="G24" s="152"/>
      <c r="H24" s="152"/>
      <c r="I24" s="151"/>
      <c r="J24" s="151"/>
      <c r="K24" s="153"/>
      <c r="L24" s="151"/>
      <c r="M24" s="151"/>
      <c r="N24" s="152"/>
      <c r="O24" s="152"/>
      <c r="P24" s="151"/>
      <c r="Q24" s="151"/>
      <c r="R24" s="151"/>
      <c r="S24" s="151"/>
      <c r="T24" s="151"/>
      <c r="U24" s="152"/>
      <c r="V24" s="152"/>
      <c r="W24" s="151"/>
      <c r="X24" s="151"/>
      <c r="Y24" s="151"/>
      <c r="Z24" s="151"/>
      <c r="AA24" s="151"/>
      <c r="AB24" s="152"/>
      <c r="AC24" s="152"/>
      <c r="AD24" s="151"/>
      <c r="AE24" s="151"/>
      <c r="AF24" s="151"/>
      <c r="AG24" s="151"/>
      <c r="AH24" s="151"/>
      <c r="AI24" s="211"/>
      <c r="AJ24" s="162">
        <f t="shared" si="0"/>
        <v>0</v>
      </c>
      <c r="AK24" s="109"/>
      <c r="AL24" s="52">
        <f>Août!AL24+2.08</f>
        <v>8.32</v>
      </c>
    </row>
    <row r="25" spans="1:38" ht="15.75" thickBot="1">
      <c r="A25" s="5" t="s">
        <v>36</v>
      </c>
      <c r="B25" s="6" t="s">
        <v>37</v>
      </c>
      <c r="C25" s="59">
        <v>29683</v>
      </c>
      <c r="D25" s="59"/>
      <c r="E25" s="72"/>
      <c r="F25" s="151"/>
      <c r="G25" s="152"/>
      <c r="H25" s="152"/>
      <c r="I25" s="151"/>
      <c r="J25" s="151"/>
      <c r="K25" s="153"/>
      <c r="L25" s="151"/>
      <c r="M25" s="151"/>
      <c r="N25" s="152"/>
      <c r="O25" s="152"/>
      <c r="P25" s="151"/>
      <c r="Q25" s="151"/>
      <c r="R25" s="151"/>
      <c r="S25" s="151"/>
      <c r="T25" s="151"/>
      <c r="U25" s="152"/>
      <c r="V25" s="152"/>
      <c r="W25" s="151"/>
      <c r="X25" s="151"/>
      <c r="Y25" s="151"/>
      <c r="Z25" s="151"/>
      <c r="AA25" s="151"/>
      <c r="AB25" s="152"/>
      <c r="AC25" s="152"/>
      <c r="AD25" s="151"/>
      <c r="AE25" s="151"/>
      <c r="AF25" s="151"/>
      <c r="AG25" s="151"/>
      <c r="AH25" s="151"/>
      <c r="AI25" s="211"/>
      <c r="AJ25" s="162">
        <f t="shared" si="0"/>
        <v>0</v>
      </c>
      <c r="AK25" s="109"/>
      <c r="AL25" s="52">
        <f>Août!AL25+2.08</f>
        <v>8.32</v>
      </c>
    </row>
    <row r="26" spans="1:38" ht="15.75" thickBot="1">
      <c r="A26" s="5" t="s">
        <v>38</v>
      </c>
      <c r="B26" s="6" t="s">
        <v>39</v>
      </c>
      <c r="C26" s="59">
        <v>38972</v>
      </c>
      <c r="D26" s="59"/>
      <c r="E26" s="72"/>
      <c r="F26" s="151"/>
      <c r="G26" s="152"/>
      <c r="H26" s="152"/>
      <c r="I26" s="151"/>
      <c r="J26" s="151"/>
      <c r="K26" s="153"/>
      <c r="L26" s="151"/>
      <c r="M26" s="151"/>
      <c r="N26" s="152"/>
      <c r="O26" s="152"/>
      <c r="P26" s="151"/>
      <c r="Q26" s="151"/>
      <c r="R26" s="151"/>
      <c r="S26" s="151"/>
      <c r="T26" s="151"/>
      <c r="U26" s="152"/>
      <c r="V26" s="152"/>
      <c r="W26" s="151"/>
      <c r="X26" s="151"/>
      <c r="Y26" s="151"/>
      <c r="Z26" s="151"/>
      <c r="AA26" s="151"/>
      <c r="AB26" s="152"/>
      <c r="AC26" s="152"/>
      <c r="AD26" s="151"/>
      <c r="AE26" s="151"/>
      <c r="AF26" s="151"/>
      <c r="AG26" s="151"/>
      <c r="AH26" s="151"/>
      <c r="AI26" s="211"/>
      <c r="AJ26" s="162">
        <f t="shared" si="0"/>
        <v>0</v>
      </c>
      <c r="AK26" s="109"/>
      <c r="AL26" s="52">
        <f>Août!AL26+2.08</f>
        <v>8.32</v>
      </c>
    </row>
    <row r="27" spans="1:38" ht="15.75" thickBot="1">
      <c r="A27" s="5" t="s">
        <v>40</v>
      </c>
      <c r="B27" s="6" t="s">
        <v>41</v>
      </c>
      <c r="C27" s="59">
        <v>40462</v>
      </c>
      <c r="D27" s="59"/>
      <c r="E27" s="72"/>
      <c r="F27" s="151"/>
      <c r="G27" s="152"/>
      <c r="H27" s="152"/>
      <c r="I27" s="151"/>
      <c r="J27" s="151"/>
      <c r="K27" s="153"/>
      <c r="L27" s="151"/>
      <c r="M27" s="151"/>
      <c r="N27" s="152"/>
      <c r="O27" s="152"/>
      <c r="P27" s="151"/>
      <c r="Q27" s="151"/>
      <c r="R27" s="151"/>
      <c r="S27" s="151"/>
      <c r="T27" s="151"/>
      <c r="U27" s="152"/>
      <c r="V27" s="152"/>
      <c r="W27" s="151"/>
      <c r="X27" s="151"/>
      <c r="Y27" s="151"/>
      <c r="Z27" s="151"/>
      <c r="AA27" s="151"/>
      <c r="AB27" s="152"/>
      <c r="AC27" s="152"/>
      <c r="AD27" s="151"/>
      <c r="AE27" s="151"/>
      <c r="AF27" s="151"/>
      <c r="AG27" s="151"/>
      <c r="AH27" s="151"/>
      <c r="AI27" s="211"/>
      <c r="AJ27" s="162">
        <f t="shared" si="0"/>
        <v>0</v>
      </c>
      <c r="AK27" s="109"/>
      <c r="AL27" s="52">
        <f>Août!AL27+2.08</f>
        <v>8.32</v>
      </c>
    </row>
    <row r="28" spans="1:38" ht="15.75" thickBot="1">
      <c r="A28" s="5" t="s">
        <v>42</v>
      </c>
      <c r="B28" s="6" t="s">
        <v>43</v>
      </c>
      <c r="C28" s="59">
        <v>40371</v>
      </c>
      <c r="D28" s="59"/>
      <c r="E28" s="72"/>
      <c r="F28" s="151"/>
      <c r="G28" s="152"/>
      <c r="H28" s="152"/>
      <c r="I28" s="151"/>
      <c r="J28" s="151"/>
      <c r="K28" s="153"/>
      <c r="L28" s="151"/>
      <c r="M28" s="151"/>
      <c r="N28" s="152"/>
      <c r="O28" s="152"/>
      <c r="P28" s="151"/>
      <c r="Q28" s="151"/>
      <c r="R28" s="151"/>
      <c r="S28" s="151"/>
      <c r="T28" s="151"/>
      <c r="U28" s="152"/>
      <c r="V28" s="152"/>
      <c r="W28" s="151"/>
      <c r="X28" s="151"/>
      <c r="Y28" s="151"/>
      <c r="Z28" s="151"/>
      <c r="AA28" s="151"/>
      <c r="AB28" s="152"/>
      <c r="AC28" s="152"/>
      <c r="AD28" s="151"/>
      <c r="AE28" s="151"/>
      <c r="AF28" s="151"/>
      <c r="AG28" s="151"/>
      <c r="AH28" s="151"/>
      <c r="AI28" s="211"/>
      <c r="AJ28" s="162">
        <f t="shared" si="0"/>
        <v>0</v>
      </c>
      <c r="AK28" s="109"/>
      <c r="AL28" s="52">
        <f>Août!AL28+2.08</f>
        <v>8.32</v>
      </c>
    </row>
    <row r="29" spans="1:38" ht="15.75" thickBot="1">
      <c r="A29" s="5" t="s">
        <v>44</v>
      </c>
      <c r="B29" s="6" t="s">
        <v>45</v>
      </c>
      <c r="C29" s="59">
        <v>39118</v>
      </c>
      <c r="D29" s="59"/>
      <c r="E29" s="72"/>
      <c r="F29" s="151"/>
      <c r="G29" s="152"/>
      <c r="H29" s="152"/>
      <c r="I29" s="151"/>
      <c r="J29" s="151"/>
      <c r="K29" s="153"/>
      <c r="L29" s="151"/>
      <c r="M29" s="151"/>
      <c r="N29" s="152"/>
      <c r="O29" s="152"/>
      <c r="P29" s="151"/>
      <c r="Q29" s="151"/>
      <c r="R29" s="151"/>
      <c r="S29" s="151"/>
      <c r="T29" s="151"/>
      <c r="U29" s="152"/>
      <c r="V29" s="152"/>
      <c r="W29" s="151"/>
      <c r="X29" s="151"/>
      <c r="Y29" s="151"/>
      <c r="Z29" s="151"/>
      <c r="AA29" s="151"/>
      <c r="AB29" s="152"/>
      <c r="AC29" s="152"/>
      <c r="AD29" s="151"/>
      <c r="AE29" s="151"/>
      <c r="AF29" s="151"/>
      <c r="AG29" s="151"/>
      <c r="AH29" s="151"/>
      <c r="AI29" s="211"/>
      <c r="AJ29" s="162">
        <f t="shared" si="0"/>
        <v>0</v>
      </c>
      <c r="AK29" s="109"/>
      <c r="AL29" s="52">
        <f>Août!AL29+2.08</f>
        <v>8.32</v>
      </c>
    </row>
    <row r="30" spans="1:38" ht="15.75" thickBot="1">
      <c r="A30" s="15" t="s">
        <v>46</v>
      </c>
      <c r="B30" s="10" t="s">
        <v>47</v>
      </c>
      <c r="C30" s="59">
        <v>40462</v>
      </c>
      <c r="D30" s="59"/>
      <c r="E30" s="72"/>
      <c r="F30" s="151"/>
      <c r="G30" s="152"/>
      <c r="H30" s="152"/>
      <c r="I30" s="151"/>
      <c r="J30" s="151"/>
      <c r="K30" s="153"/>
      <c r="L30" s="151"/>
      <c r="M30" s="151"/>
      <c r="N30" s="152"/>
      <c r="O30" s="152"/>
      <c r="P30" s="151"/>
      <c r="Q30" s="151"/>
      <c r="R30" s="151"/>
      <c r="S30" s="151"/>
      <c r="T30" s="151"/>
      <c r="U30" s="152"/>
      <c r="V30" s="152"/>
      <c r="W30" s="151"/>
      <c r="X30" s="151"/>
      <c r="Y30" s="151"/>
      <c r="Z30" s="151"/>
      <c r="AA30" s="151"/>
      <c r="AB30" s="152"/>
      <c r="AC30" s="152"/>
      <c r="AD30" s="151"/>
      <c r="AE30" s="151"/>
      <c r="AF30" s="151"/>
      <c r="AG30" s="151"/>
      <c r="AH30" s="151"/>
      <c r="AI30" s="211"/>
      <c r="AJ30" s="162">
        <f t="shared" si="0"/>
        <v>0</v>
      </c>
      <c r="AK30" s="109"/>
      <c r="AL30" s="52">
        <f>Août!AL30+2.08</f>
        <v>8.32</v>
      </c>
    </row>
    <row r="31" spans="1:38" ht="15.75" thickBot="1">
      <c r="A31" s="5" t="s">
        <v>48</v>
      </c>
      <c r="B31" s="6" t="s">
        <v>49</v>
      </c>
      <c r="C31" s="59">
        <v>39958</v>
      </c>
      <c r="D31" s="59"/>
      <c r="E31" s="72"/>
      <c r="F31" s="151"/>
      <c r="G31" s="152"/>
      <c r="H31" s="152"/>
      <c r="I31" s="151"/>
      <c r="J31" s="151"/>
      <c r="K31" s="153"/>
      <c r="L31" s="151"/>
      <c r="M31" s="151"/>
      <c r="N31" s="152"/>
      <c r="O31" s="152"/>
      <c r="P31" s="151"/>
      <c r="Q31" s="151"/>
      <c r="R31" s="151"/>
      <c r="S31" s="151"/>
      <c r="T31" s="151"/>
      <c r="U31" s="152"/>
      <c r="V31" s="152"/>
      <c r="W31" s="151"/>
      <c r="X31" s="151"/>
      <c r="Y31" s="151"/>
      <c r="Z31" s="151"/>
      <c r="AA31" s="151"/>
      <c r="AB31" s="152"/>
      <c r="AC31" s="152"/>
      <c r="AD31" s="151"/>
      <c r="AE31" s="151"/>
      <c r="AF31" s="151"/>
      <c r="AG31" s="151"/>
      <c r="AH31" s="151"/>
      <c r="AI31" s="211"/>
      <c r="AJ31" s="162">
        <f t="shared" si="0"/>
        <v>0</v>
      </c>
      <c r="AK31" s="109"/>
      <c r="AL31" s="52">
        <f>Août!AL31+2.08</f>
        <v>8.32</v>
      </c>
    </row>
    <row r="32" spans="1:38" ht="15.75" thickBot="1">
      <c r="A32" s="5" t="s">
        <v>50</v>
      </c>
      <c r="B32" s="6" t="s">
        <v>22</v>
      </c>
      <c r="C32" s="59">
        <v>38777</v>
      </c>
      <c r="D32" s="59"/>
      <c r="E32" s="72"/>
      <c r="F32" s="151"/>
      <c r="G32" s="152"/>
      <c r="H32" s="152"/>
      <c r="I32" s="151"/>
      <c r="J32" s="151"/>
      <c r="K32" s="153"/>
      <c r="L32" s="151"/>
      <c r="M32" s="151"/>
      <c r="N32" s="152"/>
      <c r="O32" s="152"/>
      <c r="P32" s="151"/>
      <c r="Q32" s="151"/>
      <c r="R32" s="151"/>
      <c r="S32" s="151"/>
      <c r="T32" s="151"/>
      <c r="U32" s="152"/>
      <c r="V32" s="152"/>
      <c r="W32" s="151"/>
      <c r="X32" s="151"/>
      <c r="Y32" s="151"/>
      <c r="Z32" s="151"/>
      <c r="AA32" s="151"/>
      <c r="AB32" s="152"/>
      <c r="AC32" s="152"/>
      <c r="AD32" s="151"/>
      <c r="AE32" s="151"/>
      <c r="AF32" s="151"/>
      <c r="AG32" s="151"/>
      <c r="AH32" s="151"/>
      <c r="AI32" s="211"/>
      <c r="AJ32" s="162">
        <f t="shared" si="0"/>
        <v>0</v>
      </c>
      <c r="AK32" s="109"/>
      <c r="AL32" s="52">
        <f>Août!AL32+2.08</f>
        <v>8.32</v>
      </c>
    </row>
    <row r="33" spans="1:38" ht="15.75" thickBot="1">
      <c r="A33" s="5" t="s">
        <v>51</v>
      </c>
      <c r="B33" s="6" t="s">
        <v>52</v>
      </c>
      <c r="C33" s="59">
        <v>40700</v>
      </c>
      <c r="D33" s="59"/>
      <c r="E33" s="72"/>
      <c r="F33" s="151"/>
      <c r="G33" s="152"/>
      <c r="H33" s="152"/>
      <c r="I33" s="151"/>
      <c r="J33" s="151"/>
      <c r="K33" s="153"/>
      <c r="L33" s="151"/>
      <c r="M33" s="151"/>
      <c r="N33" s="152"/>
      <c r="O33" s="152"/>
      <c r="P33" s="151"/>
      <c r="Q33" s="151"/>
      <c r="R33" s="151"/>
      <c r="S33" s="151"/>
      <c r="T33" s="151"/>
      <c r="U33" s="152"/>
      <c r="V33" s="152"/>
      <c r="W33" s="151"/>
      <c r="X33" s="151"/>
      <c r="Y33" s="151"/>
      <c r="Z33" s="151"/>
      <c r="AA33" s="151"/>
      <c r="AB33" s="152"/>
      <c r="AC33" s="152"/>
      <c r="AD33" s="151"/>
      <c r="AE33" s="151"/>
      <c r="AF33" s="151"/>
      <c r="AG33" s="151"/>
      <c r="AH33" s="151"/>
      <c r="AI33" s="211"/>
      <c r="AJ33" s="162">
        <f t="shared" si="0"/>
        <v>0</v>
      </c>
      <c r="AK33" s="109"/>
      <c r="AL33" s="52">
        <f>Août!AL33+2.08</f>
        <v>8.32</v>
      </c>
    </row>
    <row r="34" spans="1:38" ht="15.75" thickBot="1">
      <c r="A34" s="5" t="s">
        <v>53</v>
      </c>
      <c r="B34" s="6" t="s">
        <v>12</v>
      </c>
      <c r="C34" s="59">
        <v>39713</v>
      </c>
      <c r="D34" s="59"/>
      <c r="E34" s="72"/>
      <c r="F34" s="151"/>
      <c r="G34" s="152"/>
      <c r="H34" s="152"/>
      <c r="I34" s="151"/>
      <c r="J34" s="151"/>
      <c r="K34" s="153"/>
      <c r="L34" s="151"/>
      <c r="M34" s="151"/>
      <c r="N34" s="152"/>
      <c r="O34" s="152"/>
      <c r="P34" s="151"/>
      <c r="Q34" s="151"/>
      <c r="R34" s="151"/>
      <c r="S34" s="151"/>
      <c r="T34" s="151"/>
      <c r="U34" s="152"/>
      <c r="V34" s="152"/>
      <c r="W34" s="151"/>
      <c r="X34" s="151"/>
      <c r="Y34" s="151"/>
      <c r="Z34" s="151"/>
      <c r="AA34" s="151"/>
      <c r="AB34" s="152"/>
      <c r="AC34" s="152"/>
      <c r="AD34" s="151"/>
      <c r="AE34" s="151"/>
      <c r="AF34" s="151"/>
      <c r="AG34" s="151"/>
      <c r="AH34" s="151"/>
      <c r="AI34" s="211"/>
      <c r="AJ34" s="162">
        <f t="shared" si="0"/>
        <v>0</v>
      </c>
      <c r="AK34" s="109"/>
      <c r="AL34" s="52">
        <f>Août!AL34+2.08</f>
        <v>8.32</v>
      </c>
    </row>
    <row r="35" spans="1:38" ht="15.75" thickBot="1">
      <c r="A35" s="5" t="s">
        <v>54</v>
      </c>
      <c r="B35" s="6" t="s">
        <v>55</v>
      </c>
      <c r="C35" s="59">
        <v>40736</v>
      </c>
      <c r="D35" s="59"/>
      <c r="E35" s="72"/>
      <c r="F35" s="151"/>
      <c r="G35" s="152"/>
      <c r="H35" s="152"/>
      <c r="I35" s="151"/>
      <c r="J35" s="151"/>
      <c r="K35" s="153"/>
      <c r="L35" s="151"/>
      <c r="M35" s="151"/>
      <c r="N35" s="152"/>
      <c r="O35" s="152"/>
      <c r="P35" s="151"/>
      <c r="Q35" s="151"/>
      <c r="R35" s="151"/>
      <c r="S35" s="151"/>
      <c r="T35" s="151"/>
      <c r="U35" s="152"/>
      <c r="V35" s="152"/>
      <c r="W35" s="151"/>
      <c r="X35" s="151"/>
      <c r="Y35" s="151"/>
      <c r="Z35" s="151"/>
      <c r="AA35" s="151"/>
      <c r="AB35" s="152"/>
      <c r="AC35" s="152"/>
      <c r="AD35" s="151"/>
      <c r="AE35" s="151"/>
      <c r="AF35" s="151"/>
      <c r="AG35" s="151"/>
      <c r="AH35" s="151"/>
      <c r="AI35" s="211"/>
      <c r="AJ35" s="162">
        <f t="shared" si="0"/>
        <v>0</v>
      </c>
      <c r="AK35" s="109"/>
      <c r="AL35" s="52">
        <f>Août!AL35+2.08</f>
        <v>8.32</v>
      </c>
    </row>
    <row r="36" spans="1:38" ht="15.75" thickBot="1">
      <c r="A36" s="35" t="s">
        <v>193</v>
      </c>
      <c r="B36" s="6"/>
      <c r="C36" s="59"/>
      <c r="D36" s="59"/>
      <c r="E36" s="72"/>
      <c r="F36" s="151"/>
      <c r="G36" s="152"/>
      <c r="H36" s="152"/>
      <c r="I36" s="151"/>
      <c r="J36" s="151"/>
      <c r="K36" s="153"/>
      <c r="L36" s="151"/>
      <c r="M36" s="151"/>
      <c r="N36" s="152"/>
      <c r="O36" s="152"/>
      <c r="P36" s="151"/>
      <c r="Q36" s="151"/>
      <c r="R36" s="151"/>
      <c r="S36" s="151"/>
      <c r="T36" s="151"/>
      <c r="U36" s="152"/>
      <c r="V36" s="152"/>
      <c r="W36" s="151"/>
      <c r="X36" s="151"/>
      <c r="Y36" s="151"/>
      <c r="Z36" s="151"/>
      <c r="AA36" s="151"/>
      <c r="AB36" s="152"/>
      <c r="AC36" s="152"/>
      <c r="AD36" s="151"/>
      <c r="AE36" s="151"/>
      <c r="AF36" s="151"/>
      <c r="AG36" s="151"/>
      <c r="AH36" s="151"/>
      <c r="AI36" s="211"/>
      <c r="AJ36" s="162">
        <f t="shared" si="0"/>
        <v>0</v>
      </c>
      <c r="AK36" s="109"/>
      <c r="AL36" s="52">
        <f>Août!AL36+2.08</f>
        <v>8.32</v>
      </c>
    </row>
    <row r="37" spans="1:38" ht="15.75" thickBot="1">
      <c r="A37" s="15" t="s">
        <v>56</v>
      </c>
      <c r="B37" s="10" t="s">
        <v>57</v>
      </c>
      <c r="C37" s="59">
        <v>36000</v>
      </c>
      <c r="D37" s="59"/>
      <c r="E37" s="72"/>
      <c r="F37" s="151"/>
      <c r="G37" s="152"/>
      <c r="H37" s="152"/>
      <c r="I37" s="151"/>
      <c r="J37" s="151"/>
      <c r="K37" s="153"/>
      <c r="L37" s="151"/>
      <c r="M37" s="151"/>
      <c r="N37" s="152"/>
      <c r="O37" s="152"/>
      <c r="P37" s="151"/>
      <c r="Q37" s="151"/>
      <c r="R37" s="151"/>
      <c r="S37" s="151"/>
      <c r="T37" s="151"/>
      <c r="U37" s="152"/>
      <c r="V37" s="152"/>
      <c r="W37" s="151"/>
      <c r="X37" s="151"/>
      <c r="Y37" s="151"/>
      <c r="Z37" s="151"/>
      <c r="AA37" s="151"/>
      <c r="AB37" s="152"/>
      <c r="AC37" s="152"/>
      <c r="AD37" s="151"/>
      <c r="AE37" s="151"/>
      <c r="AF37" s="151"/>
      <c r="AG37" s="151"/>
      <c r="AH37" s="151"/>
      <c r="AI37" s="211"/>
      <c r="AJ37" s="162">
        <f t="shared" si="0"/>
        <v>0</v>
      </c>
      <c r="AK37" s="109"/>
      <c r="AL37" s="52">
        <f>Août!AL37+2.08</f>
        <v>8.32</v>
      </c>
    </row>
    <row r="38" spans="1:38" ht="15.75" thickBot="1">
      <c r="A38" s="5" t="s">
        <v>58</v>
      </c>
      <c r="B38" s="6" t="s">
        <v>59</v>
      </c>
      <c r="C38" s="59">
        <v>38642</v>
      </c>
      <c r="D38" s="59"/>
      <c r="E38" s="72"/>
      <c r="F38" s="151"/>
      <c r="G38" s="152"/>
      <c r="H38" s="152"/>
      <c r="I38" s="151"/>
      <c r="J38" s="151"/>
      <c r="K38" s="153"/>
      <c r="L38" s="151"/>
      <c r="M38" s="151"/>
      <c r="N38" s="152"/>
      <c r="O38" s="152"/>
      <c r="P38" s="151"/>
      <c r="Q38" s="151"/>
      <c r="R38" s="151"/>
      <c r="S38" s="151"/>
      <c r="T38" s="151"/>
      <c r="U38" s="152"/>
      <c r="V38" s="152"/>
      <c r="W38" s="151"/>
      <c r="X38" s="151"/>
      <c r="Y38" s="151"/>
      <c r="Z38" s="151"/>
      <c r="AA38" s="151"/>
      <c r="AB38" s="152"/>
      <c r="AC38" s="152"/>
      <c r="AD38" s="151"/>
      <c r="AE38" s="151"/>
      <c r="AF38" s="151"/>
      <c r="AG38" s="151"/>
      <c r="AH38" s="151"/>
      <c r="AI38" s="211"/>
      <c r="AJ38" s="162">
        <f t="shared" si="0"/>
        <v>0</v>
      </c>
      <c r="AK38" s="109"/>
      <c r="AL38" s="52">
        <f>Août!AL38+2.08</f>
        <v>8.32</v>
      </c>
    </row>
    <row r="39" spans="1:38" ht="15.75" thickBot="1">
      <c r="A39" s="5" t="s">
        <v>60</v>
      </c>
      <c r="B39" s="6" t="s">
        <v>61</v>
      </c>
      <c r="C39" s="59">
        <v>39482</v>
      </c>
      <c r="D39" s="59"/>
      <c r="E39" s="72"/>
      <c r="F39" s="151"/>
      <c r="G39" s="152"/>
      <c r="H39" s="152"/>
      <c r="I39" s="151"/>
      <c r="J39" s="151"/>
      <c r="K39" s="153"/>
      <c r="L39" s="151"/>
      <c r="M39" s="151"/>
      <c r="N39" s="152"/>
      <c r="O39" s="152"/>
      <c r="P39" s="151"/>
      <c r="Q39" s="151"/>
      <c r="R39" s="151"/>
      <c r="S39" s="151"/>
      <c r="T39" s="151"/>
      <c r="U39" s="152"/>
      <c r="V39" s="152"/>
      <c r="W39" s="151"/>
      <c r="X39" s="151"/>
      <c r="Y39" s="151"/>
      <c r="Z39" s="151"/>
      <c r="AA39" s="151"/>
      <c r="AB39" s="152"/>
      <c r="AC39" s="152"/>
      <c r="AD39" s="151"/>
      <c r="AE39" s="151"/>
      <c r="AF39" s="151"/>
      <c r="AG39" s="151"/>
      <c r="AH39" s="151"/>
      <c r="AI39" s="211"/>
      <c r="AJ39" s="162">
        <f t="shared" si="0"/>
        <v>0</v>
      </c>
      <c r="AK39" s="109"/>
      <c r="AL39" s="52">
        <f>Août!AL39+2.08</f>
        <v>8.32</v>
      </c>
    </row>
    <row r="40" spans="1:38" ht="15.75" thickBot="1">
      <c r="A40" s="5" t="s">
        <v>62</v>
      </c>
      <c r="B40" s="6" t="s">
        <v>63</v>
      </c>
      <c r="C40" s="59">
        <v>38628</v>
      </c>
      <c r="D40" s="59"/>
      <c r="E40" s="72"/>
      <c r="F40" s="151"/>
      <c r="G40" s="152"/>
      <c r="H40" s="152"/>
      <c r="I40" s="151"/>
      <c r="J40" s="151"/>
      <c r="K40" s="153"/>
      <c r="L40" s="151"/>
      <c r="M40" s="151"/>
      <c r="N40" s="152"/>
      <c r="O40" s="152"/>
      <c r="P40" s="151"/>
      <c r="Q40" s="151"/>
      <c r="R40" s="151"/>
      <c r="S40" s="151"/>
      <c r="T40" s="151"/>
      <c r="U40" s="152"/>
      <c r="V40" s="152"/>
      <c r="W40" s="151"/>
      <c r="X40" s="151"/>
      <c r="Y40" s="151"/>
      <c r="Z40" s="151"/>
      <c r="AA40" s="151"/>
      <c r="AB40" s="152"/>
      <c r="AC40" s="152"/>
      <c r="AD40" s="151"/>
      <c r="AE40" s="151"/>
      <c r="AF40" s="151"/>
      <c r="AG40" s="151"/>
      <c r="AH40" s="151"/>
      <c r="AI40" s="211"/>
      <c r="AJ40" s="162">
        <f t="shared" si="0"/>
        <v>0</v>
      </c>
      <c r="AK40" s="109"/>
      <c r="AL40" s="52">
        <f>Août!AL40+2.08</f>
        <v>8.32</v>
      </c>
    </row>
    <row r="41" spans="1:38" ht="15.75" thickBot="1">
      <c r="A41" s="20" t="s">
        <v>64</v>
      </c>
      <c r="B41" s="21" t="s">
        <v>52</v>
      </c>
      <c r="C41" s="59"/>
      <c r="D41" s="59"/>
      <c r="E41" s="72"/>
      <c r="F41" s="151"/>
      <c r="G41" s="152"/>
      <c r="H41" s="152"/>
      <c r="I41" s="151"/>
      <c r="J41" s="151"/>
      <c r="K41" s="153"/>
      <c r="L41" s="151"/>
      <c r="M41" s="151"/>
      <c r="N41" s="152"/>
      <c r="O41" s="152"/>
      <c r="P41" s="151"/>
      <c r="Q41" s="151"/>
      <c r="R41" s="151"/>
      <c r="S41" s="151"/>
      <c r="T41" s="151"/>
      <c r="U41" s="152"/>
      <c r="V41" s="152"/>
      <c r="W41" s="151"/>
      <c r="X41" s="151"/>
      <c r="Y41" s="151"/>
      <c r="Z41" s="151"/>
      <c r="AA41" s="151"/>
      <c r="AB41" s="152"/>
      <c r="AC41" s="152"/>
      <c r="AD41" s="151"/>
      <c r="AE41" s="151"/>
      <c r="AF41" s="151"/>
      <c r="AG41" s="151"/>
      <c r="AH41" s="151"/>
      <c r="AI41" s="211"/>
      <c r="AJ41" s="162">
        <f t="shared" si="0"/>
        <v>0</v>
      </c>
      <c r="AK41" s="109"/>
      <c r="AL41" s="52">
        <f>Août!AL41+2.08</f>
        <v>8.32</v>
      </c>
    </row>
    <row r="42" spans="1:38" ht="15.75" thickBot="1">
      <c r="A42" s="15" t="s">
        <v>65</v>
      </c>
      <c r="B42" s="10" t="s">
        <v>66</v>
      </c>
      <c r="C42" s="59">
        <v>39419</v>
      </c>
      <c r="D42" s="59"/>
      <c r="E42" s="72"/>
      <c r="F42" s="151"/>
      <c r="G42" s="152"/>
      <c r="H42" s="152"/>
      <c r="I42" s="151"/>
      <c r="J42" s="151"/>
      <c r="K42" s="153"/>
      <c r="L42" s="151"/>
      <c r="M42" s="151"/>
      <c r="N42" s="152"/>
      <c r="O42" s="152"/>
      <c r="P42" s="151"/>
      <c r="Q42" s="151"/>
      <c r="R42" s="151"/>
      <c r="S42" s="151"/>
      <c r="T42" s="151"/>
      <c r="U42" s="152"/>
      <c r="V42" s="152"/>
      <c r="W42" s="151"/>
      <c r="X42" s="151"/>
      <c r="Y42" s="151"/>
      <c r="Z42" s="151"/>
      <c r="AA42" s="151"/>
      <c r="AB42" s="152"/>
      <c r="AC42" s="152"/>
      <c r="AD42" s="151"/>
      <c r="AE42" s="151"/>
      <c r="AF42" s="151"/>
      <c r="AG42" s="151"/>
      <c r="AH42" s="151"/>
      <c r="AI42" s="211"/>
      <c r="AJ42" s="162">
        <f t="shared" si="0"/>
        <v>0</v>
      </c>
      <c r="AK42" s="109"/>
      <c r="AL42" s="52">
        <f>Août!AL42+2.08</f>
        <v>8.32</v>
      </c>
    </row>
    <row r="43" spans="1:38" ht="15.75" thickBot="1">
      <c r="A43" s="5" t="s">
        <v>67</v>
      </c>
      <c r="B43" s="6" t="s">
        <v>68</v>
      </c>
      <c r="C43" s="59">
        <v>27842</v>
      </c>
      <c r="D43" s="59"/>
      <c r="E43" s="72"/>
      <c r="F43" s="151"/>
      <c r="G43" s="152"/>
      <c r="H43" s="152"/>
      <c r="I43" s="151"/>
      <c r="J43" s="151"/>
      <c r="K43" s="153"/>
      <c r="L43" s="151"/>
      <c r="M43" s="151"/>
      <c r="N43" s="152"/>
      <c r="O43" s="152"/>
      <c r="P43" s="151"/>
      <c r="Q43" s="151"/>
      <c r="R43" s="151"/>
      <c r="S43" s="151"/>
      <c r="T43" s="151"/>
      <c r="U43" s="152"/>
      <c r="V43" s="152"/>
      <c r="W43" s="151"/>
      <c r="X43" s="151"/>
      <c r="Y43" s="151"/>
      <c r="Z43" s="151"/>
      <c r="AA43" s="151"/>
      <c r="AB43" s="152"/>
      <c r="AC43" s="152"/>
      <c r="AD43" s="151"/>
      <c r="AE43" s="151"/>
      <c r="AF43" s="151"/>
      <c r="AG43" s="151"/>
      <c r="AH43" s="151"/>
      <c r="AI43" s="211"/>
      <c r="AJ43" s="162">
        <f t="shared" si="0"/>
        <v>0</v>
      </c>
      <c r="AK43" s="109"/>
      <c r="AL43" s="52">
        <f>Août!AL43+2.08</f>
        <v>8.32</v>
      </c>
    </row>
    <row r="44" spans="1:38" ht="15.75" thickBot="1">
      <c r="A44" s="5" t="s">
        <v>69</v>
      </c>
      <c r="B44" s="6" t="s">
        <v>70</v>
      </c>
      <c r="C44" s="59">
        <v>40452</v>
      </c>
      <c r="D44" s="59"/>
      <c r="E44" s="72"/>
      <c r="F44" s="151"/>
      <c r="G44" s="152"/>
      <c r="H44" s="152"/>
      <c r="I44" s="151"/>
      <c r="J44" s="151"/>
      <c r="K44" s="153"/>
      <c r="L44" s="151"/>
      <c r="M44" s="151"/>
      <c r="N44" s="152"/>
      <c r="O44" s="152"/>
      <c r="P44" s="151"/>
      <c r="Q44" s="151"/>
      <c r="R44" s="151"/>
      <c r="S44" s="151"/>
      <c r="T44" s="151"/>
      <c r="U44" s="152"/>
      <c r="V44" s="152"/>
      <c r="W44" s="151"/>
      <c r="X44" s="151"/>
      <c r="Y44" s="151"/>
      <c r="Z44" s="151"/>
      <c r="AA44" s="151"/>
      <c r="AB44" s="152"/>
      <c r="AC44" s="152"/>
      <c r="AD44" s="151"/>
      <c r="AE44" s="151"/>
      <c r="AF44" s="151"/>
      <c r="AG44" s="151"/>
      <c r="AH44" s="151"/>
      <c r="AI44" s="211"/>
      <c r="AJ44" s="162">
        <f t="shared" si="0"/>
        <v>0</v>
      </c>
      <c r="AK44" s="109"/>
      <c r="AL44" s="52">
        <f>Août!AL44+2.08</f>
        <v>8.32</v>
      </c>
    </row>
    <row r="45" spans="1:38" ht="15.75" thickBot="1">
      <c r="A45" s="5" t="s">
        <v>71</v>
      </c>
      <c r="B45" s="6" t="s">
        <v>72</v>
      </c>
      <c r="C45" s="59">
        <v>40791</v>
      </c>
      <c r="D45" s="59"/>
      <c r="E45" s="72"/>
      <c r="F45" s="151"/>
      <c r="G45" s="152"/>
      <c r="H45" s="152"/>
      <c r="I45" s="151"/>
      <c r="J45" s="151"/>
      <c r="K45" s="153"/>
      <c r="L45" s="151"/>
      <c r="M45" s="151"/>
      <c r="N45" s="152"/>
      <c r="O45" s="152"/>
      <c r="P45" s="151"/>
      <c r="Q45" s="151"/>
      <c r="R45" s="151"/>
      <c r="S45" s="151"/>
      <c r="T45" s="151"/>
      <c r="U45" s="152"/>
      <c r="V45" s="152"/>
      <c r="W45" s="151"/>
      <c r="X45" s="151"/>
      <c r="Y45" s="151"/>
      <c r="Z45" s="151"/>
      <c r="AA45" s="151"/>
      <c r="AB45" s="152"/>
      <c r="AC45" s="152"/>
      <c r="AD45" s="151"/>
      <c r="AE45" s="151"/>
      <c r="AF45" s="151"/>
      <c r="AG45" s="151"/>
      <c r="AH45" s="151"/>
      <c r="AI45" s="211"/>
      <c r="AJ45" s="162">
        <f t="shared" si="0"/>
        <v>0</v>
      </c>
      <c r="AK45" s="109"/>
      <c r="AL45" s="52">
        <f>Août!AL45+2.08</f>
        <v>8.32</v>
      </c>
    </row>
    <row r="46" spans="1:38" ht="15.75" thickBot="1">
      <c r="A46" s="5" t="s">
        <v>73</v>
      </c>
      <c r="B46" s="6" t="s">
        <v>74</v>
      </c>
      <c r="C46" s="59">
        <v>39405</v>
      </c>
      <c r="D46" s="59"/>
      <c r="E46" s="72"/>
      <c r="F46" s="151"/>
      <c r="G46" s="152"/>
      <c r="H46" s="152"/>
      <c r="I46" s="151"/>
      <c r="J46" s="151"/>
      <c r="K46" s="153"/>
      <c r="L46" s="151"/>
      <c r="M46" s="151"/>
      <c r="N46" s="152"/>
      <c r="O46" s="152"/>
      <c r="P46" s="151"/>
      <c r="Q46" s="151"/>
      <c r="R46" s="151"/>
      <c r="S46" s="151"/>
      <c r="T46" s="151"/>
      <c r="U46" s="152"/>
      <c r="V46" s="152"/>
      <c r="W46" s="151"/>
      <c r="X46" s="151"/>
      <c r="Y46" s="151"/>
      <c r="Z46" s="151"/>
      <c r="AA46" s="151"/>
      <c r="AB46" s="152"/>
      <c r="AC46" s="152"/>
      <c r="AD46" s="151"/>
      <c r="AE46" s="151"/>
      <c r="AF46" s="151"/>
      <c r="AG46" s="151"/>
      <c r="AH46" s="151"/>
      <c r="AI46" s="211"/>
      <c r="AJ46" s="162">
        <f t="shared" si="0"/>
        <v>0</v>
      </c>
      <c r="AK46" s="109"/>
      <c r="AL46" s="52">
        <f>Août!AL46+2.08</f>
        <v>8.32</v>
      </c>
    </row>
    <row r="47" spans="1:38" ht="15.75" thickBot="1">
      <c r="A47" s="5" t="s">
        <v>75</v>
      </c>
      <c r="B47" s="6" t="s">
        <v>76</v>
      </c>
      <c r="C47" s="59">
        <v>40525</v>
      </c>
      <c r="D47" s="59"/>
      <c r="E47" s="72"/>
      <c r="F47" s="151"/>
      <c r="G47" s="152"/>
      <c r="H47" s="152"/>
      <c r="I47" s="151"/>
      <c r="J47" s="151"/>
      <c r="K47" s="153"/>
      <c r="L47" s="151"/>
      <c r="M47" s="151"/>
      <c r="N47" s="152"/>
      <c r="O47" s="152"/>
      <c r="P47" s="151"/>
      <c r="Q47" s="151"/>
      <c r="R47" s="151"/>
      <c r="S47" s="151"/>
      <c r="T47" s="151"/>
      <c r="U47" s="152"/>
      <c r="V47" s="152"/>
      <c r="W47" s="151"/>
      <c r="X47" s="151"/>
      <c r="Y47" s="151"/>
      <c r="Z47" s="151"/>
      <c r="AA47" s="151"/>
      <c r="AB47" s="152"/>
      <c r="AC47" s="152"/>
      <c r="AD47" s="151"/>
      <c r="AE47" s="151"/>
      <c r="AF47" s="151"/>
      <c r="AG47" s="151"/>
      <c r="AH47" s="151"/>
      <c r="AI47" s="211"/>
      <c r="AJ47" s="162">
        <f t="shared" si="0"/>
        <v>0</v>
      </c>
      <c r="AK47" s="109"/>
      <c r="AL47" s="52">
        <f>Août!AL47+2.08</f>
        <v>8.32</v>
      </c>
    </row>
    <row r="48" spans="1:38" ht="15.75" thickBot="1">
      <c r="A48" s="5" t="s">
        <v>77</v>
      </c>
      <c r="B48" s="6" t="s">
        <v>78</v>
      </c>
      <c r="C48" s="59">
        <v>33224</v>
      </c>
      <c r="D48" s="59"/>
      <c r="E48" s="72"/>
      <c r="F48" s="151"/>
      <c r="G48" s="152"/>
      <c r="H48" s="152"/>
      <c r="I48" s="151"/>
      <c r="J48" s="151"/>
      <c r="K48" s="153"/>
      <c r="L48" s="151"/>
      <c r="M48" s="151"/>
      <c r="N48" s="152"/>
      <c r="O48" s="152"/>
      <c r="P48" s="151"/>
      <c r="Q48" s="151"/>
      <c r="R48" s="151"/>
      <c r="S48" s="151"/>
      <c r="T48" s="151"/>
      <c r="U48" s="152"/>
      <c r="V48" s="152"/>
      <c r="W48" s="151"/>
      <c r="X48" s="151"/>
      <c r="Y48" s="151"/>
      <c r="Z48" s="151"/>
      <c r="AA48" s="151"/>
      <c r="AB48" s="152"/>
      <c r="AC48" s="152"/>
      <c r="AD48" s="151"/>
      <c r="AE48" s="151"/>
      <c r="AF48" s="151"/>
      <c r="AG48" s="151"/>
      <c r="AH48" s="151"/>
      <c r="AI48" s="211"/>
      <c r="AJ48" s="162">
        <f t="shared" si="0"/>
        <v>0</v>
      </c>
      <c r="AK48" s="109"/>
      <c r="AL48" s="52">
        <f>Août!AL48+2.08</f>
        <v>8.32</v>
      </c>
    </row>
    <row r="49" spans="1:38" ht="15.75" thickBot="1">
      <c r="A49" s="15" t="s">
        <v>79</v>
      </c>
      <c r="B49" s="10" t="s">
        <v>80</v>
      </c>
      <c r="C49" s="59">
        <v>38810</v>
      </c>
      <c r="D49" s="59"/>
      <c r="E49" s="72"/>
      <c r="F49" s="151"/>
      <c r="G49" s="152"/>
      <c r="H49" s="152"/>
      <c r="I49" s="151"/>
      <c r="J49" s="151"/>
      <c r="K49" s="153"/>
      <c r="L49" s="151"/>
      <c r="M49" s="151"/>
      <c r="N49" s="152"/>
      <c r="O49" s="152"/>
      <c r="P49" s="151"/>
      <c r="Q49" s="151"/>
      <c r="R49" s="151"/>
      <c r="S49" s="151"/>
      <c r="T49" s="151"/>
      <c r="U49" s="152"/>
      <c r="V49" s="152"/>
      <c r="W49" s="151"/>
      <c r="X49" s="151"/>
      <c r="Y49" s="151"/>
      <c r="Z49" s="151"/>
      <c r="AA49" s="151"/>
      <c r="AB49" s="152"/>
      <c r="AC49" s="152"/>
      <c r="AD49" s="151"/>
      <c r="AE49" s="151"/>
      <c r="AF49" s="151"/>
      <c r="AG49" s="151"/>
      <c r="AH49" s="151"/>
      <c r="AI49" s="211"/>
      <c r="AJ49" s="162">
        <f t="shared" si="0"/>
        <v>0</v>
      </c>
      <c r="AK49" s="109"/>
      <c r="AL49" s="52">
        <f>Août!AL49+2.08</f>
        <v>8.32</v>
      </c>
    </row>
    <row r="50" spans="1:38" ht="15.75" thickBot="1">
      <c r="A50" s="5" t="s">
        <v>81</v>
      </c>
      <c r="B50" s="6" t="s">
        <v>82</v>
      </c>
      <c r="C50" s="59">
        <v>38231</v>
      </c>
      <c r="D50" s="59"/>
      <c r="E50" s="72"/>
      <c r="F50" s="151"/>
      <c r="G50" s="152"/>
      <c r="H50" s="152"/>
      <c r="I50" s="151"/>
      <c r="J50" s="151"/>
      <c r="K50" s="153"/>
      <c r="L50" s="151"/>
      <c r="M50" s="151"/>
      <c r="N50" s="152"/>
      <c r="O50" s="152"/>
      <c r="P50" s="151"/>
      <c r="Q50" s="151"/>
      <c r="R50" s="151"/>
      <c r="S50" s="151"/>
      <c r="T50" s="151"/>
      <c r="U50" s="152"/>
      <c r="V50" s="152"/>
      <c r="W50" s="151"/>
      <c r="X50" s="151"/>
      <c r="Y50" s="151"/>
      <c r="Z50" s="151"/>
      <c r="AA50" s="151"/>
      <c r="AB50" s="152"/>
      <c r="AC50" s="152"/>
      <c r="AD50" s="151"/>
      <c r="AE50" s="151"/>
      <c r="AF50" s="151"/>
      <c r="AG50" s="151"/>
      <c r="AH50" s="151"/>
      <c r="AI50" s="211"/>
      <c r="AJ50" s="162">
        <f t="shared" si="0"/>
        <v>0</v>
      </c>
      <c r="AK50" s="109"/>
      <c r="AL50" s="52">
        <f>Août!AL50+2.08</f>
        <v>8.32</v>
      </c>
    </row>
    <row r="51" spans="1:38" ht="15.75" thickBot="1">
      <c r="A51" s="5" t="s">
        <v>83</v>
      </c>
      <c r="B51" s="6" t="s">
        <v>84</v>
      </c>
      <c r="C51" s="59">
        <v>40478</v>
      </c>
      <c r="D51" s="59"/>
      <c r="E51" s="72"/>
      <c r="F51" s="151"/>
      <c r="G51" s="152"/>
      <c r="H51" s="152"/>
      <c r="I51" s="151"/>
      <c r="J51" s="151"/>
      <c r="K51" s="153"/>
      <c r="L51" s="151"/>
      <c r="M51" s="151"/>
      <c r="N51" s="152"/>
      <c r="O51" s="152"/>
      <c r="P51" s="151"/>
      <c r="Q51" s="151"/>
      <c r="R51" s="151"/>
      <c r="S51" s="151"/>
      <c r="T51" s="151"/>
      <c r="U51" s="152"/>
      <c r="V51" s="152"/>
      <c r="W51" s="151"/>
      <c r="X51" s="151"/>
      <c r="Y51" s="151"/>
      <c r="Z51" s="151"/>
      <c r="AA51" s="151"/>
      <c r="AB51" s="152"/>
      <c r="AC51" s="152"/>
      <c r="AD51" s="151"/>
      <c r="AE51" s="151"/>
      <c r="AF51" s="151"/>
      <c r="AG51" s="151"/>
      <c r="AH51" s="151"/>
      <c r="AI51" s="211"/>
      <c r="AJ51" s="162">
        <f t="shared" si="0"/>
        <v>0</v>
      </c>
      <c r="AK51" s="109"/>
      <c r="AL51" s="52">
        <f>Août!AL51+2.08</f>
        <v>8.32</v>
      </c>
    </row>
    <row r="52" spans="1:38" ht="15.75" thickBot="1">
      <c r="A52" s="5" t="s">
        <v>85</v>
      </c>
      <c r="B52" s="6" t="s">
        <v>28</v>
      </c>
      <c r="C52" s="59">
        <v>32580</v>
      </c>
      <c r="D52" s="59"/>
      <c r="E52" s="72"/>
      <c r="F52" s="151"/>
      <c r="G52" s="152"/>
      <c r="H52" s="152"/>
      <c r="I52" s="151"/>
      <c r="J52" s="151"/>
      <c r="K52" s="153"/>
      <c r="L52" s="151"/>
      <c r="M52" s="151"/>
      <c r="N52" s="152"/>
      <c r="O52" s="152"/>
      <c r="P52" s="151"/>
      <c r="Q52" s="151"/>
      <c r="R52" s="151"/>
      <c r="S52" s="151"/>
      <c r="T52" s="151"/>
      <c r="U52" s="152"/>
      <c r="V52" s="152"/>
      <c r="W52" s="151"/>
      <c r="X52" s="151"/>
      <c r="Y52" s="151"/>
      <c r="Z52" s="151"/>
      <c r="AA52" s="151"/>
      <c r="AB52" s="152"/>
      <c r="AC52" s="152"/>
      <c r="AD52" s="151"/>
      <c r="AE52" s="151"/>
      <c r="AF52" s="151"/>
      <c r="AG52" s="151"/>
      <c r="AH52" s="151"/>
      <c r="AI52" s="211"/>
      <c r="AJ52" s="162">
        <f t="shared" si="0"/>
        <v>0</v>
      </c>
      <c r="AK52" s="109"/>
      <c r="AL52" s="52">
        <f>Août!AL52+2.08</f>
        <v>8.32</v>
      </c>
    </row>
    <row r="53" spans="1:38" ht="15.75" thickBot="1">
      <c r="A53" s="5" t="s">
        <v>86</v>
      </c>
      <c r="B53" s="6" t="s">
        <v>28</v>
      </c>
      <c r="C53" s="59">
        <v>36283</v>
      </c>
      <c r="D53" s="59"/>
      <c r="E53" s="72"/>
      <c r="F53" s="151"/>
      <c r="G53" s="152"/>
      <c r="H53" s="152"/>
      <c r="I53" s="151"/>
      <c r="J53" s="151"/>
      <c r="K53" s="153"/>
      <c r="L53" s="151"/>
      <c r="M53" s="151"/>
      <c r="N53" s="152"/>
      <c r="O53" s="152"/>
      <c r="P53" s="151"/>
      <c r="Q53" s="151"/>
      <c r="R53" s="151"/>
      <c r="S53" s="151"/>
      <c r="T53" s="151"/>
      <c r="U53" s="152"/>
      <c r="V53" s="152"/>
      <c r="W53" s="151"/>
      <c r="X53" s="151"/>
      <c r="Y53" s="151"/>
      <c r="Z53" s="151"/>
      <c r="AA53" s="151"/>
      <c r="AB53" s="152"/>
      <c r="AC53" s="152"/>
      <c r="AD53" s="151"/>
      <c r="AE53" s="151"/>
      <c r="AF53" s="151"/>
      <c r="AG53" s="151"/>
      <c r="AH53" s="151"/>
      <c r="AI53" s="211"/>
      <c r="AJ53" s="162">
        <f t="shared" si="0"/>
        <v>0</v>
      </c>
      <c r="AK53" s="109"/>
      <c r="AL53" s="52">
        <f>Août!AL53+2.08</f>
        <v>8.32</v>
      </c>
    </row>
    <row r="54" spans="1:38" ht="15.75" thickBot="1">
      <c r="A54" s="5" t="s">
        <v>87</v>
      </c>
      <c r="B54" s="6" t="s">
        <v>88</v>
      </c>
      <c r="C54" s="59">
        <v>29864</v>
      </c>
      <c r="D54" s="59"/>
      <c r="E54" s="72"/>
      <c r="F54" s="151"/>
      <c r="G54" s="152"/>
      <c r="H54" s="152"/>
      <c r="I54" s="151"/>
      <c r="J54" s="151"/>
      <c r="K54" s="153"/>
      <c r="L54" s="151"/>
      <c r="M54" s="151"/>
      <c r="N54" s="152"/>
      <c r="O54" s="152"/>
      <c r="P54" s="151"/>
      <c r="Q54" s="151"/>
      <c r="R54" s="151"/>
      <c r="S54" s="151"/>
      <c r="T54" s="151"/>
      <c r="U54" s="152"/>
      <c r="V54" s="152"/>
      <c r="W54" s="151"/>
      <c r="X54" s="151"/>
      <c r="Y54" s="151"/>
      <c r="Z54" s="151"/>
      <c r="AA54" s="151"/>
      <c r="AB54" s="152"/>
      <c r="AC54" s="152"/>
      <c r="AD54" s="151"/>
      <c r="AE54" s="151"/>
      <c r="AF54" s="151"/>
      <c r="AG54" s="151"/>
      <c r="AH54" s="151"/>
      <c r="AI54" s="211"/>
      <c r="AJ54" s="162">
        <f t="shared" si="0"/>
        <v>0</v>
      </c>
      <c r="AK54" s="109"/>
      <c r="AL54" s="52">
        <f>Août!AL54+2.08</f>
        <v>8.32</v>
      </c>
    </row>
    <row r="55" spans="1:38" ht="15.75" thickBot="1">
      <c r="A55" s="5" t="s">
        <v>89</v>
      </c>
      <c r="B55" s="6" t="s">
        <v>90</v>
      </c>
      <c r="C55" s="59">
        <v>36434</v>
      </c>
      <c r="D55" s="59"/>
      <c r="E55" s="72"/>
      <c r="F55" s="151"/>
      <c r="G55" s="152"/>
      <c r="H55" s="152"/>
      <c r="I55" s="151"/>
      <c r="J55" s="151"/>
      <c r="K55" s="153"/>
      <c r="L55" s="151"/>
      <c r="M55" s="151"/>
      <c r="N55" s="152"/>
      <c r="O55" s="152"/>
      <c r="P55" s="151"/>
      <c r="Q55" s="151"/>
      <c r="R55" s="151"/>
      <c r="S55" s="151"/>
      <c r="T55" s="151"/>
      <c r="U55" s="152"/>
      <c r="V55" s="152"/>
      <c r="W55" s="151"/>
      <c r="X55" s="151"/>
      <c r="Y55" s="151"/>
      <c r="Z55" s="151"/>
      <c r="AA55" s="151"/>
      <c r="AB55" s="152"/>
      <c r="AC55" s="152"/>
      <c r="AD55" s="151"/>
      <c r="AE55" s="151"/>
      <c r="AF55" s="151"/>
      <c r="AG55" s="151"/>
      <c r="AH55" s="151"/>
      <c r="AI55" s="211"/>
      <c r="AJ55" s="162">
        <f t="shared" si="0"/>
        <v>0</v>
      </c>
      <c r="AK55" s="109"/>
      <c r="AL55" s="52">
        <f>Août!AL55+2.08</f>
        <v>8.32</v>
      </c>
    </row>
    <row r="56" spans="1:38" ht="15.75" thickBot="1">
      <c r="A56" s="5" t="s">
        <v>91</v>
      </c>
      <c r="B56" s="6" t="s">
        <v>92</v>
      </c>
      <c r="C56" s="59">
        <v>38085</v>
      </c>
      <c r="D56" s="59"/>
      <c r="E56" s="72"/>
      <c r="F56" s="151"/>
      <c r="G56" s="152"/>
      <c r="H56" s="152"/>
      <c r="I56" s="151"/>
      <c r="J56" s="151"/>
      <c r="K56" s="153"/>
      <c r="L56" s="151"/>
      <c r="M56" s="151"/>
      <c r="N56" s="152"/>
      <c r="O56" s="152"/>
      <c r="P56" s="151"/>
      <c r="Q56" s="151"/>
      <c r="R56" s="151"/>
      <c r="S56" s="151"/>
      <c r="T56" s="151"/>
      <c r="U56" s="152"/>
      <c r="V56" s="152"/>
      <c r="W56" s="151"/>
      <c r="X56" s="151"/>
      <c r="Y56" s="151"/>
      <c r="Z56" s="151"/>
      <c r="AA56" s="151"/>
      <c r="AB56" s="152"/>
      <c r="AC56" s="152"/>
      <c r="AD56" s="151"/>
      <c r="AE56" s="151"/>
      <c r="AF56" s="151"/>
      <c r="AG56" s="151"/>
      <c r="AH56" s="151"/>
      <c r="AI56" s="211"/>
      <c r="AJ56" s="162">
        <f t="shared" si="0"/>
        <v>0</v>
      </c>
      <c r="AK56" s="109"/>
      <c r="AL56" s="52">
        <f>Août!AL56+2.08</f>
        <v>8.32</v>
      </c>
    </row>
    <row r="57" spans="1:38" ht="15.75" thickBot="1">
      <c r="A57" s="5" t="s">
        <v>93</v>
      </c>
      <c r="B57" s="6" t="s">
        <v>94</v>
      </c>
      <c r="C57" s="59">
        <v>40455</v>
      </c>
      <c r="D57" s="59"/>
      <c r="E57" s="72"/>
      <c r="F57" s="151"/>
      <c r="G57" s="152"/>
      <c r="H57" s="152"/>
      <c r="I57" s="151"/>
      <c r="J57" s="151"/>
      <c r="K57" s="153"/>
      <c r="L57" s="151"/>
      <c r="M57" s="151"/>
      <c r="N57" s="152"/>
      <c r="O57" s="152"/>
      <c r="P57" s="151"/>
      <c r="Q57" s="151"/>
      <c r="R57" s="151"/>
      <c r="S57" s="151"/>
      <c r="T57" s="151"/>
      <c r="U57" s="152"/>
      <c r="V57" s="152"/>
      <c r="W57" s="151"/>
      <c r="X57" s="151"/>
      <c r="Y57" s="151"/>
      <c r="Z57" s="151"/>
      <c r="AA57" s="151"/>
      <c r="AB57" s="152"/>
      <c r="AC57" s="152"/>
      <c r="AD57" s="151"/>
      <c r="AE57" s="151"/>
      <c r="AF57" s="151"/>
      <c r="AG57" s="151"/>
      <c r="AH57" s="151"/>
      <c r="AI57" s="211"/>
      <c r="AJ57" s="162">
        <f t="shared" si="0"/>
        <v>0</v>
      </c>
      <c r="AK57" s="109"/>
      <c r="AL57" s="52">
        <f>Août!AL57+2.08</f>
        <v>8.32</v>
      </c>
    </row>
    <row r="58" spans="1:38" ht="15.75" thickBot="1">
      <c r="A58" s="5" t="s">
        <v>95</v>
      </c>
      <c r="B58" s="6" t="s">
        <v>96</v>
      </c>
      <c r="C58" s="59">
        <v>38840</v>
      </c>
      <c r="D58" s="59"/>
      <c r="E58" s="72"/>
      <c r="F58" s="151"/>
      <c r="G58" s="152"/>
      <c r="H58" s="152"/>
      <c r="I58" s="151"/>
      <c r="J58" s="151"/>
      <c r="K58" s="153"/>
      <c r="L58" s="151"/>
      <c r="M58" s="151"/>
      <c r="N58" s="152"/>
      <c r="O58" s="152"/>
      <c r="P58" s="151"/>
      <c r="Q58" s="151"/>
      <c r="R58" s="151"/>
      <c r="S58" s="151"/>
      <c r="T58" s="151"/>
      <c r="U58" s="152"/>
      <c r="V58" s="152"/>
      <c r="W58" s="151"/>
      <c r="X58" s="151"/>
      <c r="Y58" s="151"/>
      <c r="Z58" s="151"/>
      <c r="AA58" s="151"/>
      <c r="AB58" s="152"/>
      <c r="AC58" s="152"/>
      <c r="AD58" s="151"/>
      <c r="AE58" s="151"/>
      <c r="AF58" s="151"/>
      <c r="AG58" s="151"/>
      <c r="AH58" s="151"/>
      <c r="AI58" s="211"/>
      <c r="AJ58" s="162">
        <f t="shared" si="0"/>
        <v>0</v>
      </c>
      <c r="AK58" s="109"/>
      <c r="AL58" s="52">
        <f>Août!AL58+2.08</f>
        <v>8.32</v>
      </c>
    </row>
    <row r="59" spans="1:38" ht="15.75" thickBot="1">
      <c r="A59" s="5" t="s">
        <v>97</v>
      </c>
      <c r="B59" s="6" t="s">
        <v>59</v>
      </c>
      <c r="C59" s="59">
        <v>40807</v>
      </c>
      <c r="D59" s="59"/>
      <c r="E59" s="72"/>
      <c r="F59" s="151"/>
      <c r="G59" s="152"/>
      <c r="H59" s="152"/>
      <c r="I59" s="151"/>
      <c r="J59" s="151"/>
      <c r="K59" s="153"/>
      <c r="L59" s="151"/>
      <c r="M59" s="151"/>
      <c r="N59" s="152"/>
      <c r="O59" s="152"/>
      <c r="P59" s="151"/>
      <c r="Q59" s="151"/>
      <c r="R59" s="151"/>
      <c r="S59" s="151"/>
      <c r="T59" s="151"/>
      <c r="U59" s="152"/>
      <c r="V59" s="152"/>
      <c r="W59" s="151"/>
      <c r="X59" s="151"/>
      <c r="Y59" s="151"/>
      <c r="Z59" s="151"/>
      <c r="AA59" s="151"/>
      <c r="AB59" s="152"/>
      <c r="AC59" s="152"/>
      <c r="AD59" s="151"/>
      <c r="AE59" s="151"/>
      <c r="AF59" s="151"/>
      <c r="AG59" s="151"/>
      <c r="AH59" s="151"/>
      <c r="AI59" s="211"/>
      <c r="AJ59" s="162">
        <f t="shared" si="0"/>
        <v>0</v>
      </c>
      <c r="AK59" s="109"/>
      <c r="AL59" s="52">
        <f>Août!AL59+2.08</f>
        <v>8.32</v>
      </c>
    </row>
    <row r="60" spans="1:38" ht="15.75" thickBot="1">
      <c r="A60" s="5" t="s">
        <v>98</v>
      </c>
      <c r="B60" s="6" t="s">
        <v>99</v>
      </c>
      <c r="C60" s="59">
        <v>40329</v>
      </c>
      <c r="D60" s="59"/>
      <c r="E60" s="72"/>
      <c r="F60" s="151"/>
      <c r="G60" s="152"/>
      <c r="H60" s="152"/>
      <c r="I60" s="151"/>
      <c r="J60" s="151"/>
      <c r="K60" s="153"/>
      <c r="L60" s="151"/>
      <c r="M60" s="151"/>
      <c r="N60" s="152"/>
      <c r="O60" s="152"/>
      <c r="P60" s="151"/>
      <c r="Q60" s="151"/>
      <c r="R60" s="151"/>
      <c r="S60" s="151"/>
      <c r="T60" s="151"/>
      <c r="U60" s="152"/>
      <c r="V60" s="152"/>
      <c r="W60" s="151"/>
      <c r="X60" s="151"/>
      <c r="Y60" s="151"/>
      <c r="Z60" s="151"/>
      <c r="AA60" s="151"/>
      <c r="AB60" s="152"/>
      <c r="AC60" s="152"/>
      <c r="AD60" s="151"/>
      <c r="AE60" s="151"/>
      <c r="AF60" s="151"/>
      <c r="AG60" s="151"/>
      <c r="AH60" s="151"/>
      <c r="AI60" s="211"/>
      <c r="AJ60" s="162">
        <f t="shared" si="0"/>
        <v>0</v>
      </c>
      <c r="AK60" s="109"/>
      <c r="AL60" s="52">
        <f>Août!AL60+2.08</f>
        <v>8.32</v>
      </c>
    </row>
    <row r="61" spans="1:38" ht="15.75" thickBot="1">
      <c r="A61" s="5" t="s">
        <v>100</v>
      </c>
      <c r="B61" s="6" t="s">
        <v>99</v>
      </c>
      <c r="C61" s="59">
        <v>40182</v>
      </c>
      <c r="D61" s="59"/>
      <c r="E61" s="72"/>
      <c r="F61" s="151"/>
      <c r="G61" s="152"/>
      <c r="H61" s="152"/>
      <c r="I61" s="151"/>
      <c r="J61" s="151"/>
      <c r="K61" s="153"/>
      <c r="L61" s="151"/>
      <c r="M61" s="151"/>
      <c r="N61" s="152"/>
      <c r="O61" s="152"/>
      <c r="P61" s="151"/>
      <c r="Q61" s="151"/>
      <c r="R61" s="151"/>
      <c r="S61" s="151"/>
      <c r="T61" s="151"/>
      <c r="U61" s="152"/>
      <c r="V61" s="152"/>
      <c r="W61" s="151"/>
      <c r="X61" s="151"/>
      <c r="Y61" s="151"/>
      <c r="Z61" s="151"/>
      <c r="AA61" s="151"/>
      <c r="AB61" s="152"/>
      <c r="AC61" s="152"/>
      <c r="AD61" s="151"/>
      <c r="AE61" s="151"/>
      <c r="AF61" s="151"/>
      <c r="AG61" s="151"/>
      <c r="AH61" s="151"/>
      <c r="AI61" s="211"/>
      <c r="AJ61" s="162">
        <f t="shared" si="0"/>
        <v>0</v>
      </c>
      <c r="AK61" s="109"/>
      <c r="AL61" s="52">
        <f>Août!AL61+2.08</f>
        <v>8.32</v>
      </c>
    </row>
    <row r="62" spans="1:38" ht="15.75" thickBot="1">
      <c r="A62" s="5" t="s">
        <v>101</v>
      </c>
      <c r="B62" s="6" t="s">
        <v>102</v>
      </c>
      <c r="C62" s="59">
        <v>31929</v>
      </c>
      <c r="D62" s="59"/>
      <c r="E62" s="72"/>
      <c r="F62" s="151"/>
      <c r="G62" s="152"/>
      <c r="H62" s="152"/>
      <c r="I62" s="151"/>
      <c r="J62" s="151"/>
      <c r="K62" s="153"/>
      <c r="L62" s="151"/>
      <c r="M62" s="151"/>
      <c r="N62" s="152"/>
      <c r="O62" s="152"/>
      <c r="P62" s="151"/>
      <c r="Q62" s="151"/>
      <c r="R62" s="151"/>
      <c r="S62" s="151"/>
      <c r="T62" s="151"/>
      <c r="U62" s="152"/>
      <c r="V62" s="152"/>
      <c r="W62" s="151"/>
      <c r="X62" s="151"/>
      <c r="Y62" s="151"/>
      <c r="Z62" s="151"/>
      <c r="AA62" s="151"/>
      <c r="AB62" s="152"/>
      <c r="AC62" s="152"/>
      <c r="AD62" s="151"/>
      <c r="AE62" s="151"/>
      <c r="AF62" s="151"/>
      <c r="AG62" s="151"/>
      <c r="AH62" s="151"/>
      <c r="AI62" s="211"/>
      <c r="AJ62" s="162">
        <f t="shared" si="0"/>
        <v>0</v>
      </c>
      <c r="AK62" s="109"/>
      <c r="AL62" s="52">
        <f>Août!AL62+2.08</f>
        <v>8.32</v>
      </c>
    </row>
    <row r="63" spans="1:38" ht="15.75" thickBot="1">
      <c r="A63" s="5" t="s">
        <v>103</v>
      </c>
      <c r="B63" s="6" t="s">
        <v>43</v>
      </c>
      <c r="C63" s="59">
        <v>36655</v>
      </c>
      <c r="D63" s="59"/>
      <c r="E63" s="72"/>
      <c r="F63" s="151"/>
      <c r="G63" s="152"/>
      <c r="H63" s="152"/>
      <c r="I63" s="151"/>
      <c r="J63" s="151"/>
      <c r="K63" s="153"/>
      <c r="L63" s="151"/>
      <c r="M63" s="151"/>
      <c r="N63" s="152"/>
      <c r="O63" s="152"/>
      <c r="P63" s="151"/>
      <c r="Q63" s="151"/>
      <c r="R63" s="151"/>
      <c r="S63" s="151"/>
      <c r="T63" s="151"/>
      <c r="U63" s="152"/>
      <c r="V63" s="152"/>
      <c r="W63" s="151"/>
      <c r="X63" s="151"/>
      <c r="Y63" s="151"/>
      <c r="Z63" s="151"/>
      <c r="AA63" s="151"/>
      <c r="AB63" s="152"/>
      <c r="AC63" s="152"/>
      <c r="AD63" s="151"/>
      <c r="AE63" s="151"/>
      <c r="AF63" s="151"/>
      <c r="AG63" s="151"/>
      <c r="AH63" s="151"/>
      <c r="AI63" s="211"/>
      <c r="AJ63" s="162">
        <f t="shared" si="0"/>
        <v>0</v>
      </c>
      <c r="AK63" s="109"/>
      <c r="AL63" s="52">
        <f>Août!AL63+2.08</f>
        <v>8.32</v>
      </c>
    </row>
    <row r="64" spans="1:38" ht="15.75" thickBot="1">
      <c r="A64" s="15" t="s">
        <v>104</v>
      </c>
      <c r="B64" s="10" t="s">
        <v>105</v>
      </c>
      <c r="C64" s="59">
        <v>32309</v>
      </c>
      <c r="D64" s="59"/>
      <c r="E64" s="72"/>
      <c r="F64" s="151"/>
      <c r="G64" s="152"/>
      <c r="H64" s="152"/>
      <c r="I64" s="151"/>
      <c r="J64" s="151"/>
      <c r="K64" s="153"/>
      <c r="L64" s="151"/>
      <c r="M64" s="151"/>
      <c r="N64" s="152"/>
      <c r="O64" s="152"/>
      <c r="P64" s="151"/>
      <c r="Q64" s="151"/>
      <c r="R64" s="151"/>
      <c r="S64" s="151"/>
      <c r="T64" s="151"/>
      <c r="U64" s="152"/>
      <c r="V64" s="152"/>
      <c r="W64" s="151"/>
      <c r="X64" s="151"/>
      <c r="Y64" s="151"/>
      <c r="Z64" s="151"/>
      <c r="AA64" s="151"/>
      <c r="AB64" s="152"/>
      <c r="AC64" s="152"/>
      <c r="AD64" s="151"/>
      <c r="AE64" s="151"/>
      <c r="AF64" s="151"/>
      <c r="AG64" s="151"/>
      <c r="AH64" s="151"/>
      <c r="AI64" s="211"/>
      <c r="AJ64" s="162">
        <f t="shared" si="0"/>
        <v>0</v>
      </c>
      <c r="AK64" s="109"/>
      <c r="AL64" s="52">
        <f>Août!AL64+2.08</f>
        <v>8.32</v>
      </c>
    </row>
    <row r="65" spans="1:38" ht="15.75" thickBot="1">
      <c r="A65" s="5" t="s">
        <v>106</v>
      </c>
      <c r="B65" s="6" t="s">
        <v>107</v>
      </c>
      <c r="C65" s="59">
        <v>40442</v>
      </c>
      <c r="D65" s="59"/>
      <c r="E65" s="72"/>
      <c r="F65" s="151"/>
      <c r="G65" s="152"/>
      <c r="H65" s="152"/>
      <c r="I65" s="151"/>
      <c r="J65" s="151"/>
      <c r="K65" s="153"/>
      <c r="L65" s="151"/>
      <c r="M65" s="151"/>
      <c r="N65" s="152"/>
      <c r="O65" s="152"/>
      <c r="P65" s="151"/>
      <c r="Q65" s="151"/>
      <c r="R65" s="151"/>
      <c r="S65" s="151"/>
      <c r="T65" s="151"/>
      <c r="U65" s="152"/>
      <c r="V65" s="152"/>
      <c r="W65" s="151"/>
      <c r="X65" s="151"/>
      <c r="Y65" s="151"/>
      <c r="Z65" s="151"/>
      <c r="AA65" s="151"/>
      <c r="AB65" s="152"/>
      <c r="AC65" s="152"/>
      <c r="AD65" s="151"/>
      <c r="AE65" s="151"/>
      <c r="AF65" s="151"/>
      <c r="AG65" s="151"/>
      <c r="AH65" s="151"/>
      <c r="AI65" s="211"/>
      <c r="AJ65" s="162">
        <f t="shared" si="0"/>
        <v>0</v>
      </c>
      <c r="AK65" s="109"/>
      <c r="AL65" s="52">
        <f>Août!AL65+2.08</f>
        <v>8.32</v>
      </c>
    </row>
    <row r="66" spans="1:38" ht="15.75" thickBot="1">
      <c r="A66" s="5" t="s">
        <v>108</v>
      </c>
      <c r="B66" s="6" t="s">
        <v>109</v>
      </c>
      <c r="C66" s="59">
        <v>40742</v>
      </c>
      <c r="D66" s="59"/>
      <c r="E66" s="72"/>
      <c r="F66" s="151"/>
      <c r="G66" s="152"/>
      <c r="H66" s="152"/>
      <c r="I66" s="151"/>
      <c r="J66" s="151"/>
      <c r="K66" s="153"/>
      <c r="L66" s="151"/>
      <c r="M66" s="151"/>
      <c r="N66" s="152"/>
      <c r="O66" s="152"/>
      <c r="P66" s="151"/>
      <c r="Q66" s="151"/>
      <c r="R66" s="151"/>
      <c r="S66" s="151"/>
      <c r="T66" s="151"/>
      <c r="U66" s="152"/>
      <c r="V66" s="152"/>
      <c r="W66" s="151"/>
      <c r="X66" s="151"/>
      <c r="Y66" s="151"/>
      <c r="Z66" s="151"/>
      <c r="AA66" s="151"/>
      <c r="AB66" s="152"/>
      <c r="AC66" s="152"/>
      <c r="AD66" s="151"/>
      <c r="AE66" s="151"/>
      <c r="AF66" s="151"/>
      <c r="AG66" s="151"/>
      <c r="AH66" s="151"/>
      <c r="AI66" s="211"/>
      <c r="AJ66" s="162">
        <f t="shared" si="0"/>
        <v>0</v>
      </c>
      <c r="AK66" s="109"/>
      <c r="AL66" s="52">
        <f>Août!AL66+2.08</f>
        <v>8.32</v>
      </c>
    </row>
    <row r="67" spans="1:38" ht="15.75" thickBot="1">
      <c r="A67" s="5" t="s">
        <v>110</v>
      </c>
      <c r="B67" s="6" t="s">
        <v>111</v>
      </c>
      <c r="C67" s="59">
        <v>39966</v>
      </c>
      <c r="D67" s="59"/>
      <c r="E67" s="72"/>
      <c r="F67" s="151"/>
      <c r="G67" s="152"/>
      <c r="H67" s="152"/>
      <c r="I67" s="151"/>
      <c r="J67" s="151"/>
      <c r="K67" s="153"/>
      <c r="L67" s="151"/>
      <c r="M67" s="151"/>
      <c r="N67" s="152"/>
      <c r="O67" s="152"/>
      <c r="P67" s="151"/>
      <c r="Q67" s="151"/>
      <c r="R67" s="151"/>
      <c r="S67" s="151"/>
      <c r="T67" s="151"/>
      <c r="U67" s="152"/>
      <c r="V67" s="152"/>
      <c r="W67" s="151"/>
      <c r="X67" s="151"/>
      <c r="Y67" s="151"/>
      <c r="Z67" s="151"/>
      <c r="AA67" s="151"/>
      <c r="AB67" s="152"/>
      <c r="AC67" s="152"/>
      <c r="AD67" s="151"/>
      <c r="AE67" s="151"/>
      <c r="AF67" s="151"/>
      <c r="AG67" s="151"/>
      <c r="AH67" s="151"/>
      <c r="AI67" s="211"/>
      <c r="AJ67" s="162">
        <f t="shared" si="0"/>
        <v>0</v>
      </c>
      <c r="AK67" s="109"/>
      <c r="AL67" s="52">
        <f>Août!AL67+2.08</f>
        <v>8.32</v>
      </c>
    </row>
    <row r="68" spans="1:38" ht="15.75" thickBot="1">
      <c r="A68" s="5" t="s">
        <v>112</v>
      </c>
      <c r="B68" s="6" t="s">
        <v>113</v>
      </c>
      <c r="C68" s="59">
        <v>32721</v>
      </c>
      <c r="D68" s="59"/>
      <c r="E68" s="72"/>
      <c r="F68" s="151"/>
      <c r="G68" s="152"/>
      <c r="H68" s="152"/>
      <c r="I68" s="151"/>
      <c r="J68" s="151"/>
      <c r="K68" s="153"/>
      <c r="L68" s="151"/>
      <c r="M68" s="151"/>
      <c r="N68" s="152"/>
      <c r="O68" s="152"/>
      <c r="P68" s="151"/>
      <c r="Q68" s="151"/>
      <c r="R68" s="151"/>
      <c r="S68" s="151"/>
      <c r="T68" s="151"/>
      <c r="U68" s="152"/>
      <c r="V68" s="152"/>
      <c r="W68" s="151"/>
      <c r="X68" s="151"/>
      <c r="Y68" s="151"/>
      <c r="Z68" s="151"/>
      <c r="AA68" s="151"/>
      <c r="AB68" s="152"/>
      <c r="AC68" s="152"/>
      <c r="AD68" s="151"/>
      <c r="AE68" s="151"/>
      <c r="AF68" s="151"/>
      <c r="AG68" s="151"/>
      <c r="AH68" s="151"/>
      <c r="AI68" s="211"/>
      <c r="AJ68" s="162">
        <f t="shared" si="0"/>
        <v>0</v>
      </c>
      <c r="AK68" s="109"/>
      <c r="AL68" s="52">
        <f>Août!AL68+2.08</f>
        <v>8.32</v>
      </c>
    </row>
    <row r="69" spans="1:38" ht="15.75" thickBot="1">
      <c r="A69" s="15" t="s">
        <v>114</v>
      </c>
      <c r="B69" s="10" t="s">
        <v>88</v>
      </c>
      <c r="C69" s="59">
        <v>31079</v>
      </c>
      <c r="D69" s="59"/>
      <c r="E69" s="72"/>
      <c r="F69" s="151"/>
      <c r="G69" s="152"/>
      <c r="H69" s="152"/>
      <c r="I69" s="151"/>
      <c r="J69" s="151"/>
      <c r="K69" s="153"/>
      <c r="L69" s="151"/>
      <c r="M69" s="151"/>
      <c r="N69" s="152"/>
      <c r="O69" s="152"/>
      <c r="P69" s="151"/>
      <c r="Q69" s="151"/>
      <c r="R69" s="151"/>
      <c r="S69" s="151"/>
      <c r="T69" s="151"/>
      <c r="U69" s="152"/>
      <c r="V69" s="152"/>
      <c r="W69" s="151"/>
      <c r="X69" s="151"/>
      <c r="Y69" s="151"/>
      <c r="Z69" s="151"/>
      <c r="AA69" s="151"/>
      <c r="AB69" s="152"/>
      <c r="AC69" s="152"/>
      <c r="AD69" s="151"/>
      <c r="AE69" s="151"/>
      <c r="AF69" s="151"/>
      <c r="AG69" s="151"/>
      <c r="AH69" s="151"/>
      <c r="AI69" s="211"/>
      <c r="AJ69" s="162">
        <f t="shared" si="0"/>
        <v>0</v>
      </c>
      <c r="AK69" s="109"/>
      <c r="AL69" s="52">
        <f>Août!AL69+2.08</f>
        <v>8.32</v>
      </c>
    </row>
    <row r="70" spans="1:38" ht="15.75" thickBot="1">
      <c r="A70" s="5" t="s">
        <v>115</v>
      </c>
      <c r="B70" s="6" t="s">
        <v>116</v>
      </c>
      <c r="C70" s="59">
        <v>30446</v>
      </c>
      <c r="D70" s="59"/>
      <c r="E70" s="72"/>
      <c r="F70" s="151"/>
      <c r="G70" s="152"/>
      <c r="H70" s="152"/>
      <c r="I70" s="151"/>
      <c r="J70" s="151"/>
      <c r="K70" s="153"/>
      <c r="L70" s="151"/>
      <c r="M70" s="151"/>
      <c r="N70" s="152"/>
      <c r="O70" s="152"/>
      <c r="P70" s="151"/>
      <c r="Q70" s="151"/>
      <c r="R70" s="151"/>
      <c r="S70" s="151"/>
      <c r="T70" s="151"/>
      <c r="U70" s="152"/>
      <c r="V70" s="152"/>
      <c r="W70" s="151"/>
      <c r="X70" s="151"/>
      <c r="Y70" s="151"/>
      <c r="Z70" s="151"/>
      <c r="AA70" s="151"/>
      <c r="AB70" s="152"/>
      <c r="AC70" s="152"/>
      <c r="AD70" s="151"/>
      <c r="AE70" s="151"/>
      <c r="AF70" s="151"/>
      <c r="AG70" s="151"/>
      <c r="AH70" s="151"/>
      <c r="AI70" s="211"/>
      <c r="AJ70" s="162">
        <f t="shared" si="0"/>
        <v>0</v>
      </c>
      <c r="AK70" s="109"/>
      <c r="AL70" s="52">
        <f>Août!AL70+2.08</f>
        <v>8.32</v>
      </c>
    </row>
    <row r="71" spans="1:38" ht="15.75" thickBot="1">
      <c r="A71" s="15" t="s">
        <v>117</v>
      </c>
      <c r="B71" s="10" t="s">
        <v>41</v>
      </c>
      <c r="C71" s="59">
        <v>39454</v>
      </c>
      <c r="D71" s="59"/>
      <c r="E71" s="72"/>
      <c r="F71" s="151"/>
      <c r="G71" s="152"/>
      <c r="H71" s="152"/>
      <c r="I71" s="151"/>
      <c r="J71" s="151"/>
      <c r="K71" s="153"/>
      <c r="L71" s="151"/>
      <c r="M71" s="151"/>
      <c r="N71" s="152"/>
      <c r="O71" s="152"/>
      <c r="P71" s="151"/>
      <c r="Q71" s="151"/>
      <c r="R71" s="151"/>
      <c r="S71" s="151"/>
      <c r="T71" s="151"/>
      <c r="U71" s="152"/>
      <c r="V71" s="152"/>
      <c r="W71" s="151"/>
      <c r="X71" s="151"/>
      <c r="Y71" s="151"/>
      <c r="Z71" s="151"/>
      <c r="AA71" s="151"/>
      <c r="AB71" s="152"/>
      <c r="AC71" s="152"/>
      <c r="AD71" s="151"/>
      <c r="AE71" s="151"/>
      <c r="AF71" s="151"/>
      <c r="AG71" s="151"/>
      <c r="AH71" s="151"/>
      <c r="AI71" s="211"/>
      <c r="AJ71" s="162">
        <f t="shared" si="0"/>
        <v>0</v>
      </c>
      <c r="AK71" s="109"/>
      <c r="AL71" s="52">
        <f>Août!AL71+2.08</f>
        <v>8.32</v>
      </c>
    </row>
    <row r="72" spans="1:38" ht="15.75" thickBot="1">
      <c r="A72" s="5" t="s">
        <v>118</v>
      </c>
      <c r="B72" s="6" t="s">
        <v>119</v>
      </c>
      <c r="C72" s="59">
        <v>40725</v>
      </c>
      <c r="D72" s="59"/>
      <c r="E72" s="72"/>
      <c r="F72" s="151"/>
      <c r="G72" s="152"/>
      <c r="H72" s="152"/>
      <c r="I72" s="151"/>
      <c r="J72" s="151"/>
      <c r="K72" s="153"/>
      <c r="L72" s="151"/>
      <c r="M72" s="151"/>
      <c r="N72" s="152"/>
      <c r="O72" s="152"/>
      <c r="P72" s="151"/>
      <c r="Q72" s="151"/>
      <c r="R72" s="151"/>
      <c r="S72" s="151"/>
      <c r="T72" s="151"/>
      <c r="U72" s="152"/>
      <c r="V72" s="152"/>
      <c r="W72" s="151"/>
      <c r="X72" s="151"/>
      <c r="Y72" s="151"/>
      <c r="Z72" s="151"/>
      <c r="AA72" s="151"/>
      <c r="AB72" s="152"/>
      <c r="AC72" s="152"/>
      <c r="AD72" s="151"/>
      <c r="AE72" s="151"/>
      <c r="AF72" s="151"/>
      <c r="AG72" s="151"/>
      <c r="AH72" s="151"/>
      <c r="AI72" s="211"/>
      <c r="AJ72" s="162">
        <f t="shared" si="0"/>
        <v>0</v>
      </c>
      <c r="AK72" s="109"/>
      <c r="AL72" s="52">
        <f>Août!AL72+2.08</f>
        <v>8.32</v>
      </c>
    </row>
    <row r="73" spans="1:38" ht="15.75" thickBot="1">
      <c r="A73" s="5" t="s">
        <v>120</v>
      </c>
      <c r="B73" s="6" t="s">
        <v>84</v>
      </c>
      <c r="C73" s="59">
        <v>36227</v>
      </c>
      <c r="D73" s="59"/>
      <c r="E73" s="72"/>
      <c r="F73" s="151"/>
      <c r="G73" s="152"/>
      <c r="H73" s="152"/>
      <c r="I73" s="151"/>
      <c r="J73" s="151"/>
      <c r="K73" s="153"/>
      <c r="L73" s="151"/>
      <c r="M73" s="151"/>
      <c r="N73" s="152"/>
      <c r="O73" s="152"/>
      <c r="P73" s="151"/>
      <c r="Q73" s="151"/>
      <c r="R73" s="151"/>
      <c r="S73" s="151"/>
      <c r="T73" s="151"/>
      <c r="U73" s="152"/>
      <c r="V73" s="152"/>
      <c r="W73" s="151"/>
      <c r="X73" s="151"/>
      <c r="Y73" s="151"/>
      <c r="Z73" s="151"/>
      <c r="AA73" s="151"/>
      <c r="AB73" s="152"/>
      <c r="AC73" s="152"/>
      <c r="AD73" s="151"/>
      <c r="AE73" s="151"/>
      <c r="AF73" s="151"/>
      <c r="AG73" s="151"/>
      <c r="AH73" s="151"/>
      <c r="AI73" s="211"/>
      <c r="AJ73" s="162">
        <f t="shared" ref="AJ73:AJ105" si="1">SUM(E73:AI73)</f>
        <v>0</v>
      </c>
      <c r="AK73" s="109"/>
      <c r="AL73" s="52">
        <f>Août!AL73+2.08</f>
        <v>8.32</v>
      </c>
    </row>
    <row r="74" spans="1:38" ht="15.75" thickBot="1">
      <c r="A74" s="15" t="s">
        <v>121</v>
      </c>
      <c r="B74" s="10" t="s">
        <v>122</v>
      </c>
      <c r="C74" s="59">
        <v>36990</v>
      </c>
      <c r="D74" s="59"/>
      <c r="E74" s="72"/>
      <c r="F74" s="151"/>
      <c r="G74" s="152"/>
      <c r="H74" s="152"/>
      <c r="I74" s="151"/>
      <c r="J74" s="151"/>
      <c r="K74" s="153"/>
      <c r="L74" s="151"/>
      <c r="M74" s="151"/>
      <c r="N74" s="152"/>
      <c r="O74" s="152"/>
      <c r="P74" s="151"/>
      <c r="Q74" s="151"/>
      <c r="R74" s="151"/>
      <c r="S74" s="151"/>
      <c r="T74" s="151"/>
      <c r="U74" s="152"/>
      <c r="V74" s="152"/>
      <c r="W74" s="151"/>
      <c r="X74" s="151"/>
      <c r="Y74" s="151"/>
      <c r="Z74" s="151"/>
      <c r="AA74" s="151"/>
      <c r="AB74" s="152"/>
      <c r="AC74" s="152"/>
      <c r="AD74" s="151"/>
      <c r="AE74" s="151"/>
      <c r="AF74" s="151"/>
      <c r="AG74" s="151"/>
      <c r="AH74" s="151"/>
      <c r="AI74" s="211"/>
      <c r="AJ74" s="162">
        <f t="shared" si="1"/>
        <v>0</v>
      </c>
      <c r="AK74" s="109"/>
      <c r="AL74" s="52">
        <f>Août!AL74+2.08</f>
        <v>8.32</v>
      </c>
    </row>
    <row r="75" spans="1:38" ht="15.75" thickBot="1">
      <c r="A75" s="5" t="s">
        <v>123</v>
      </c>
      <c r="B75" s="6" t="s">
        <v>99</v>
      </c>
      <c r="C75" s="59">
        <v>39587</v>
      </c>
      <c r="D75" s="59"/>
      <c r="E75" s="72"/>
      <c r="F75" s="151"/>
      <c r="G75" s="152"/>
      <c r="H75" s="152"/>
      <c r="I75" s="151"/>
      <c r="J75" s="151"/>
      <c r="K75" s="153"/>
      <c r="L75" s="151"/>
      <c r="M75" s="151"/>
      <c r="N75" s="152"/>
      <c r="O75" s="152"/>
      <c r="P75" s="151"/>
      <c r="Q75" s="151"/>
      <c r="R75" s="151"/>
      <c r="S75" s="151"/>
      <c r="T75" s="151"/>
      <c r="U75" s="152"/>
      <c r="V75" s="152"/>
      <c r="W75" s="151"/>
      <c r="X75" s="151"/>
      <c r="Y75" s="151"/>
      <c r="Z75" s="151"/>
      <c r="AA75" s="151"/>
      <c r="AB75" s="152"/>
      <c r="AC75" s="152"/>
      <c r="AD75" s="151"/>
      <c r="AE75" s="151"/>
      <c r="AF75" s="151"/>
      <c r="AG75" s="151"/>
      <c r="AH75" s="151"/>
      <c r="AI75" s="211"/>
      <c r="AJ75" s="162">
        <f t="shared" si="1"/>
        <v>0</v>
      </c>
      <c r="AK75" s="109"/>
      <c r="AL75" s="52">
        <f>Août!AL75+2.08</f>
        <v>8.32</v>
      </c>
    </row>
    <row r="76" spans="1:38" ht="15.75" thickBot="1">
      <c r="A76" s="5" t="s">
        <v>124</v>
      </c>
      <c r="B76" s="6" t="s">
        <v>125</v>
      </c>
      <c r="C76" s="59">
        <v>40374</v>
      </c>
      <c r="D76" s="59"/>
      <c r="E76" s="72"/>
      <c r="F76" s="151"/>
      <c r="G76" s="152"/>
      <c r="H76" s="152"/>
      <c r="I76" s="151"/>
      <c r="J76" s="151"/>
      <c r="K76" s="153"/>
      <c r="L76" s="151"/>
      <c r="M76" s="151"/>
      <c r="N76" s="152"/>
      <c r="O76" s="152"/>
      <c r="P76" s="151"/>
      <c r="Q76" s="151"/>
      <c r="R76" s="151"/>
      <c r="S76" s="151"/>
      <c r="T76" s="151"/>
      <c r="U76" s="152"/>
      <c r="V76" s="152"/>
      <c r="W76" s="151"/>
      <c r="X76" s="151"/>
      <c r="Y76" s="151"/>
      <c r="Z76" s="151"/>
      <c r="AA76" s="151"/>
      <c r="AB76" s="152"/>
      <c r="AC76" s="152"/>
      <c r="AD76" s="151"/>
      <c r="AE76" s="151"/>
      <c r="AF76" s="151"/>
      <c r="AG76" s="151"/>
      <c r="AH76" s="151"/>
      <c r="AI76" s="211"/>
      <c r="AJ76" s="162">
        <f t="shared" si="1"/>
        <v>0</v>
      </c>
      <c r="AK76" s="109"/>
      <c r="AL76" s="52">
        <f>Août!AL76+2.08</f>
        <v>8.32</v>
      </c>
    </row>
    <row r="77" spans="1:38" ht="15.75" thickBot="1">
      <c r="A77" s="5" t="s">
        <v>126</v>
      </c>
      <c r="B77" s="6" t="s">
        <v>127</v>
      </c>
      <c r="C77" s="59">
        <v>40679</v>
      </c>
      <c r="D77" s="59"/>
      <c r="E77" s="72"/>
      <c r="F77" s="151"/>
      <c r="G77" s="152"/>
      <c r="H77" s="152"/>
      <c r="I77" s="151"/>
      <c r="J77" s="151"/>
      <c r="K77" s="153"/>
      <c r="L77" s="151"/>
      <c r="M77" s="151"/>
      <c r="N77" s="152"/>
      <c r="O77" s="152"/>
      <c r="P77" s="151"/>
      <c r="Q77" s="151"/>
      <c r="R77" s="151"/>
      <c r="S77" s="151"/>
      <c r="T77" s="151"/>
      <c r="U77" s="152"/>
      <c r="V77" s="152"/>
      <c r="W77" s="151"/>
      <c r="X77" s="151"/>
      <c r="Y77" s="151"/>
      <c r="Z77" s="151"/>
      <c r="AA77" s="151"/>
      <c r="AB77" s="152"/>
      <c r="AC77" s="152"/>
      <c r="AD77" s="151"/>
      <c r="AE77" s="151"/>
      <c r="AF77" s="151"/>
      <c r="AG77" s="151"/>
      <c r="AH77" s="151"/>
      <c r="AI77" s="211"/>
      <c r="AJ77" s="162">
        <f t="shared" si="1"/>
        <v>0</v>
      </c>
      <c r="AK77" s="109"/>
      <c r="AL77" s="52">
        <f>Août!AL77+2.08</f>
        <v>8.32</v>
      </c>
    </row>
    <row r="78" spans="1:38" ht="15.75" thickBot="1">
      <c r="A78" s="5" t="s">
        <v>128</v>
      </c>
      <c r="B78" s="6" t="s">
        <v>129</v>
      </c>
      <c r="C78" s="59">
        <v>32323</v>
      </c>
      <c r="D78" s="59"/>
      <c r="E78" s="72"/>
      <c r="F78" s="151"/>
      <c r="G78" s="152"/>
      <c r="H78" s="152"/>
      <c r="I78" s="151"/>
      <c r="J78" s="151"/>
      <c r="K78" s="153"/>
      <c r="L78" s="151"/>
      <c r="M78" s="151"/>
      <c r="N78" s="152"/>
      <c r="O78" s="152"/>
      <c r="P78" s="151"/>
      <c r="Q78" s="151"/>
      <c r="R78" s="151"/>
      <c r="S78" s="151"/>
      <c r="T78" s="151"/>
      <c r="U78" s="152"/>
      <c r="V78" s="152"/>
      <c r="W78" s="151"/>
      <c r="X78" s="151"/>
      <c r="Y78" s="151"/>
      <c r="Z78" s="151"/>
      <c r="AA78" s="151"/>
      <c r="AB78" s="152"/>
      <c r="AC78" s="152"/>
      <c r="AD78" s="151"/>
      <c r="AE78" s="151"/>
      <c r="AF78" s="151"/>
      <c r="AG78" s="151"/>
      <c r="AH78" s="151"/>
      <c r="AI78" s="211"/>
      <c r="AJ78" s="162">
        <f t="shared" si="1"/>
        <v>0</v>
      </c>
      <c r="AK78" s="109"/>
      <c r="AL78" s="52">
        <f>Août!AL78+2.08</f>
        <v>8.32</v>
      </c>
    </row>
    <row r="79" spans="1:38" ht="15.75" thickBot="1">
      <c r="A79" s="5" t="s">
        <v>130</v>
      </c>
      <c r="B79" s="6" t="s">
        <v>131</v>
      </c>
      <c r="C79" s="59">
        <v>40441</v>
      </c>
      <c r="D79" s="59"/>
      <c r="E79" s="72"/>
      <c r="F79" s="151"/>
      <c r="G79" s="152"/>
      <c r="H79" s="152"/>
      <c r="I79" s="151"/>
      <c r="J79" s="151"/>
      <c r="K79" s="153"/>
      <c r="L79" s="151"/>
      <c r="M79" s="151"/>
      <c r="N79" s="152"/>
      <c r="O79" s="152"/>
      <c r="P79" s="151"/>
      <c r="Q79" s="151"/>
      <c r="R79" s="151"/>
      <c r="S79" s="151"/>
      <c r="T79" s="151"/>
      <c r="U79" s="152"/>
      <c r="V79" s="152"/>
      <c r="W79" s="151"/>
      <c r="X79" s="151"/>
      <c r="Y79" s="151"/>
      <c r="Z79" s="151"/>
      <c r="AA79" s="151"/>
      <c r="AB79" s="152"/>
      <c r="AC79" s="152"/>
      <c r="AD79" s="151"/>
      <c r="AE79" s="151"/>
      <c r="AF79" s="151"/>
      <c r="AG79" s="151"/>
      <c r="AH79" s="151"/>
      <c r="AI79" s="211"/>
      <c r="AJ79" s="162">
        <f t="shared" si="1"/>
        <v>0</v>
      </c>
      <c r="AK79" s="109"/>
      <c r="AL79" s="52">
        <f>Août!AL79+2.08</f>
        <v>8.32</v>
      </c>
    </row>
    <row r="80" spans="1:38" ht="15.75" thickBot="1">
      <c r="A80" s="5" t="s">
        <v>132</v>
      </c>
      <c r="B80" s="6" t="s">
        <v>133</v>
      </c>
      <c r="C80" s="59">
        <v>39118</v>
      </c>
      <c r="D80" s="59"/>
      <c r="E80" s="72"/>
      <c r="F80" s="151"/>
      <c r="G80" s="152"/>
      <c r="H80" s="152"/>
      <c r="I80" s="151"/>
      <c r="J80" s="151"/>
      <c r="K80" s="153"/>
      <c r="L80" s="151"/>
      <c r="M80" s="151"/>
      <c r="N80" s="152"/>
      <c r="O80" s="152"/>
      <c r="P80" s="151"/>
      <c r="Q80" s="151"/>
      <c r="R80" s="151"/>
      <c r="S80" s="151"/>
      <c r="T80" s="151"/>
      <c r="U80" s="152"/>
      <c r="V80" s="152"/>
      <c r="W80" s="151"/>
      <c r="X80" s="151"/>
      <c r="Y80" s="151"/>
      <c r="Z80" s="151"/>
      <c r="AA80" s="151"/>
      <c r="AB80" s="152"/>
      <c r="AC80" s="152"/>
      <c r="AD80" s="151"/>
      <c r="AE80" s="151"/>
      <c r="AF80" s="151"/>
      <c r="AG80" s="151"/>
      <c r="AH80" s="151"/>
      <c r="AI80" s="211"/>
      <c r="AJ80" s="162">
        <f t="shared" si="1"/>
        <v>0</v>
      </c>
      <c r="AK80" s="109"/>
      <c r="AL80" s="52">
        <f>Août!AL80+2.08</f>
        <v>8.32</v>
      </c>
    </row>
    <row r="81" spans="1:38" ht="15.75" thickBot="1">
      <c r="A81" s="5" t="s">
        <v>134</v>
      </c>
      <c r="B81" s="6" t="s">
        <v>135</v>
      </c>
      <c r="C81" s="59">
        <v>38831</v>
      </c>
      <c r="D81" s="59"/>
      <c r="E81" s="72"/>
      <c r="F81" s="151"/>
      <c r="G81" s="152"/>
      <c r="H81" s="152"/>
      <c r="I81" s="151"/>
      <c r="J81" s="151"/>
      <c r="K81" s="153"/>
      <c r="L81" s="151"/>
      <c r="M81" s="151"/>
      <c r="N81" s="152"/>
      <c r="O81" s="152"/>
      <c r="P81" s="151"/>
      <c r="Q81" s="151"/>
      <c r="R81" s="151"/>
      <c r="S81" s="151"/>
      <c r="T81" s="151"/>
      <c r="U81" s="152"/>
      <c r="V81" s="152"/>
      <c r="W81" s="151"/>
      <c r="X81" s="151"/>
      <c r="Y81" s="151"/>
      <c r="Z81" s="151"/>
      <c r="AA81" s="151"/>
      <c r="AB81" s="152"/>
      <c r="AC81" s="152"/>
      <c r="AD81" s="151"/>
      <c r="AE81" s="151"/>
      <c r="AF81" s="151"/>
      <c r="AG81" s="151"/>
      <c r="AH81" s="151"/>
      <c r="AI81" s="211"/>
      <c r="AJ81" s="162">
        <f t="shared" si="1"/>
        <v>0</v>
      </c>
      <c r="AK81" s="109"/>
      <c r="AL81" s="52">
        <f>Août!AL81+2.08</f>
        <v>8.32</v>
      </c>
    </row>
    <row r="82" spans="1:38" ht="15.75" thickBot="1">
      <c r="A82" s="15" t="s">
        <v>136</v>
      </c>
      <c r="B82" s="10" t="s">
        <v>137</v>
      </c>
      <c r="C82" s="59">
        <v>39132</v>
      </c>
      <c r="D82" s="59"/>
      <c r="E82" s="72"/>
      <c r="F82" s="151"/>
      <c r="G82" s="152"/>
      <c r="H82" s="152"/>
      <c r="I82" s="151"/>
      <c r="J82" s="151"/>
      <c r="K82" s="153"/>
      <c r="L82" s="151"/>
      <c r="M82" s="151"/>
      <c r="N82" s="152"/>
      <c r="O82" s="152"/>
      <c r="P82" s="151"/>
      <c r="Q82" s="151"/>
      <c r="R82" s="151"/>
      <c r="S82" s="151"/>
      <c r="T82" s="151"/>
      <c r="U82" s="152"/>
      <c r="V82" s="152"/>
      <c r="W82" s="151"/>
      <c r="X82" s="151"/>
      <c r="Y82" s="151"/>
      <c r="Z82" s="151"/>
      <c r="AA82" s="151"/>
      <c r="AB82" s="152"/>
      <c r="AC82" s="152"/>
      <c r="AD82" s="151"/>
      <c r="AE82" s="151"/>
      <c r="AF82" s="151"/>
      <c r="AG82" s="151"/>
      <c r="AH82" s="151"/>
      <c r="AI82" s="211"/>
      <c r="AJ82" s="162">
        <f t="shared" si="1"/>
        <v>0</v>
      </c>
      <c r="AK82" s="109"/>
      <c r="AL82" s="52">
        <f>Août!AL82+2.08</f>
        <v>8.32</v>
      </c>
    </row>
    <row r="83" spans="1:38" ht="15.75" thickBot="1">
      <c r="A83" s="5" t="s">
        <v>138</v>
      </c>
      <c r="B83" s="6" t="s">
        <v>139</v>
      </c>
      <c r="C83" s="59">
        <v>40413</v>
      </c>
      <c r="D83" s="59"/>
      <c r="E83" s="72"/>
      <c r="F83" s="151"/>
      <c r="G83" s="152"/>
      <c r="H83" s="152"/>
      <c r="I83" s="151"/>
      <c r="J83" s="151"/>
      <c r="K83" s="153"/>
      <c r="L83" s="151"/>
      <c r="M83" s="151"/>
      <c r="N83" s="152"/>
      <c r="O83" s="152"/>
      <c r="P83" s="151"/>
      <c r="Q83" s="151"/>
      <c r="R83" s="151"/>
      <c r="S83" s="151"/>
      <c r="T83" s="151"/>
      <c r="U83" s="152"/>
      <c r="V83" s="152"/>
      <c r="W83" s="151"/>
      <c r="X83" s="151"/>
      <c r="Y83" s="151"/>
      <c r="Z83" s="151"/>
      <c r="AA83" s="151"/>
      <c r="AB83" s="152"/>
      <c r="AC83" s="152"/>
      <c r="AD83" s="151"/>
      <c r="AE83" s="151"/>
      <c r="AF83" s="151"/>
      <c r="AG83" s="151"/>
      <c r="AH83" s="151"/>
      <c r="AI83" s="211"/>
      <c r="AJ83" s="162">
        <f t="shared" si="1"/>
        <v>0</v>
      </c>
      <c r="AK83" s="109"/>
      <c r="AL83" s="52">
        <f>Août!AL83+2.08</f>
        <v>8.32</v>
      </c>
    </row>
    <row r="84" spans="1:38" ht="15.75" thickBot="1">
      <c r="A84" s="5" t="s">
        <v>140</v>
      </c>
      <c r="B84" s="6" t="s">
        <v>141</v>
      </c>
      <c r="C84" s="59">
        <v>31199</v>
      </c>
      <c r="D84" s="59"/>
      <c r="E84" s="72"/>
      <c r="F84" s="151"/>
      <c r="G84" s="152"/>
      <c r="H84" s="152"/>
      <c r="I84" s="151"/>
      <c r="J84" s="151"/>
      <c r="K84" s="153"/>
      <c r="L84" s="151"/>
      <c r="M84" s="151"/>
      <c r="N84" s="152"/>
      <c r="O84" s="152"/>
      <c r="P84" s="151"/>
      <c r="Q84" s="151"/>
      <c r="R84" s="151"/>
      <c r="S84" s="151"/>
      <c r="T84" s="151"/>
      <c r="U84" s="152"/>
      <c r="V84" s="152"/>
      <c r="W84" s="151"/>
      <c r="X84" s="151"/>
      <c r="Y84" s="151"/>
      <c r="Z84" s="151"/>
      <c r="AA84" s="151"/>
      <c r="AB84" s="152"/>
      <c r="AC84" s="152"/>
      <c r="AD84" s="151"/>
      <c r="AE84" s="151"/>
      <c r="AF84" s="151"/>
      <c r="AG84" s="151"/>
      <c r="AH84" s="151"/>
      <c r="AI84" s="211"/>
      <c r="AJ84" s="162">
        <f t="shared" si="1"/>
        <v>0</v>
      </c>
      <c r="AK84" s="109"/>
      <c r="AL84" s="52">
        <f>Août!AL84+2.08</f>
        <v>8.32</v>
      </c>
    </row>
    <row r="85" spans="1:38" ht="15.75" thickBot="1">
      <c r="A85" s="5" t="s">
        <v>142</v>
      </c>
      <c r="B85" s="6" t="s">
        <v>143</v>
      </c>
      <c r="C85" s="59">
        <v>39265</v>
      </c>
      <c r="D85" s="59"/>
      <c r="E85" s="72"/>
      <c r="F85" s="151"/>
      <c r="G85" s="152"/>
      <c r="H85" s="152"/>
      <c r="I85" s="151"/>
      <c r="J85" s="151"/>
      <c r="K85" s="153"/>
      <c r="L85" s="151"/>
      <c r="M85" s="151"/>
      <c r="N85" s="152"/>
      <c r="O85" s="152"/>
      <c r="P85" s="151"/>
      <c r="Q85" s="151"/>
      <c r="R85" s="151"/>
      <c r="S85" s="151"/>
      <c r="T85" s="151"/>
      <c r="U85" s="152"/>
      <c r="V85" s="152"/>
      <c r="W85" s="151"/>
      <c r="X85" s="151"/>
      <c r="Y85" s="151"/>
      <c r="Z85" s="151"/>
      <c r="AA85" s="151"/>
      <c r="AB85" s="152"/>
      <c r="AC85" s="152"/>
      <c r="AD85" s="151"/>
      <c r="AE85" s="151"/>
      <c r="AF85" s="151"/>
      <c r="AG85" s="151"/>
      <c r="AH85" s="151"/>
      <c r="AI85" s="211"/>
      <c r="AJ85" s="162">
        <f t="shared" si="1"/>
        <v>0</v>
      </c>
      <c r="AK85" s="109"/>
      <c r="AL85" s="52">
        <f>Août!AL85+2.08</f>
        <v>8.32</v>
      </c>
    </row>
    <row r="86" spans="1:38" ht="15.75" thickBot="1">
      <c r="A86" s="5" t="s">
        <v>144</v>
      </c>
      <c r="B86" s="6" t="s">
        <v>145</v>
      </c>
      <c r="C86" s="59">
        <v>39237</v>
      </c>
      <c r="D86" s="59"/>
      <c r="E86" s="72"/>
      <c r="F86" s="151"/>
      <c r="G86" s="152"/>
      <c r="H86" s="152"/>
      <c r="I86" s="151"/>
      <c r="J86" s="151"/>
      <c r="K86" s="153"/>
      <c r="L86" s="151"/>
      <c r="M86" s="151"/>
      <c r="N86" s="152"/>
      <c r="O86" s="152"/>
      <c r="P86" s="151"/>
      <c r="Q86" s="151"/>
      <c r="R86" s="151"/>
      <c r="S86" s="151"/>
      <c r="T86" s="151"/>
      <c r="U86" s="152"/>
      <c r="V86" s="152"/>
      <c r="W86" s="151"/>
      <c r="X86" s="151"/>
      <c r="Y86" s="151"/>
      <c r="Z86" s="151"/>
      <c r="AA86" s="151"/>
      <c r="AB86" s="152"/>
      <c r="AC86" s="152"/>
      <c r="AD86" s="151"/>
      <c r="AE86" s="151"/>
      <c r="AF86" s="151"/>
      <c r="AG86" s="151"/>
      <c r="AH86" s="151"/>
      <c r="AI86" s="211"/>
      <c r="AJ86" s="162">
        <f t="shared" si="1"/>
        <v>0</v>
      </c>
      <c r="AK86" s="109"/>
      <c r="AL86" s="52">
        <f>Août!AL86+2.08</f>
        <v>8.32</v>
      </c>
    </row>
    <row r="87" spans="1:38" ht="15.75" thickBot="1">
      <c r="A87" s="13" t="s">
        <v>146</v>
      </c>
      <c r="B87" s="14" t="s">
        <v>88</v>
      </c>
      <c r="C87" s="59">
        <v>40182</v>
      </c>
      <c r="D87" s="62"/>
      <c r="E87" s="75"/>
      <c r="F87" s="156"/>
      <c r="G87" s="157"/>
      <c r="H87" s="157"/>
      <c r="I87" s="156"/>
      <c r="J87" s="156"/>
      <c r="K87" s="158"/>
      <c r="L87" s="156"/>
      <c r="M87" s="156"/>
      <c r="N87" s="157"/>
      <c r="O87" s="157"/>
      <c r="P87" s="156"/>
      <c r="Q87" s="156"/>
      <c r="R87" s="156"/>
      <c r="S87" s="156"/>
      <c r="T87" s="156"/>
      <c r="U87" s="157"/>
      <c r="V87" s="157"/>
      <c r="W87" s="156"/>
      <c r="X87" s="156"/>
      <c r="Y87" s="156"/>
      <c r="Z87" s="156"/>
      <c r="AA87" s="156"/>
      <c r="AB87" s="157"/>
      <c r="AC87" s="157"/>
      <c r="AD87" s="156"/>
      <c r="AE87" s="156"/>
      <c r="AF87" s="156"/>
      <c r="AG87" s="156"/>
      <c r="AH87" s="156"/>
      <c r="AI87" s="212"/>
      <c r="AJ87" s="162">
        <f t="shared" si="1"/>
        <v>0</v>
      </c>
      <c r="AK87" s="110"/>
      <c r="AL87" s="52">
        <f>Août!AL87+2.08</f>
        <v>8.32</v>
      </c>
    </row>
    <row r="88" spans="1:38" ht="15.75" thickBot="1">
      <c r="A88" s="18" t="s">
        <v>147</v>
      </c>
      <c r="B88" s="19" t="s">
        <v>102</v>
      </c>
      <c r="C88" s="59">
        <v>39391</v>
      </c>
      <c r="D88" s="63"/>
      <c r="E88" s="75"/>
      <c r="F88" s="156"/>
      <c r="G88" s="157"/>
      <c r="H88" s="157"/>
      <c r="I88" s="156"/>
      <c r="J88" s="156"/>
      <c r="K88" s="158"/>
      <c r="L88" s="156"/>
      <c r="M88" s="156"/>
      <c r="N88" s="157"/>
      <c r="O88" s="157"/>
      <c r="P88" s="156"/>
      <c r="Q88" s="156"/>
      <c r="R88" s="156"/>
      <c r="S88" s="156"/>
      <c r="T88" s="156"/>
      <c r="U88" s="157"/>
      <c r="V88" s="157"/>
      <c r="W88" s="156"/>
      <c r="X88" s="156"/>
      <c r="Y88" s="156"/>
      <c r="Z88" s="156"/>
      <c r="AA88" s="156"/>
      <c r="AB88" s="157"/>
      <c r="AC88" s="157"/>
      <c r="AD88" s="156"/>
      <c r="AE88" s="156"/>
      <c r="AF88" s="156"/>
      <c r="AG88" s="156"/>
      <c r="AH88" s="156"/>
      <c r="AI88" s="212"/>
      <c r="AJ88" s="162">
        <f t="shared" si="1"/>
        <v>0</v>
      </c>
      <c r="AK88" s="110"/>
      <c r="AL88" s="52">
        <f>Août!AL88+2.08</f>
        <v>8.32</v>
      </c>
    </row>
    <row r="89" spans="1:38" ht="15.75" thickBot="1">
      <c r="A89" s="13" t="s">
        <v>148</v>
      </c>
      <c r="B89" s="14" t="s">
        <v>149</v>
      </c>
      <c r="C89" s="59">
        <v>40801</v>
      </c>
      <c r="D89" s="63"/>
      <c r="E89" s="75"/>
      <c r="F89" s="156"/>
      <c r="G89" s="157"/>
      <c r="H89" s="157"/>
      <c r="I89" s="156"/>
      <c r="J89" s="156"/>
      <c r="K89" s="158"/>
      <c r="L89" s="156"/>
      <c r="M89" s="156"/>
      <c r="N89" s="157"/>
      <c r="O89" s="157"/>
      <c r="P89" s="156"/>
      <c r="Q89" s="156"/>
      <c r="R89" s="156"/>
      <c r="S89" s="156"/>
      <c r="T89" s="156"/>
      <c r="U89" s="157"/>
      <c r="V89" s="157"/>
      <c r="W89" s="156"/>
      <c r="X89" s="156"/>
      <c r="Y89" s="156"/>
      <c r="Z89" s="156"/>
      <c r="AA89" s="156"/>
      <c r="AB89" s="157"/>
      <c r="AC89" s="157"/>
      <c r="AD89" s="156"/>
      <c r="AE89" s="156"/>
      <c r="AF89" s="156"/>
      <c r="AG89" s="156"/>
      <c r="AH89" s="156"/>
      <c r="AI89" s="212"/>
      <c r="AJ89" s="162">
        <f t="shared" si="1"/>
        <v>0</v>
      </c>
      <c r="AK89" s="110"/>
      <c r="AL89" s="52">
        <f>Août!AL89+2.08</f>
        <v>8.32</v>
      </c>
    </row>
    <row r="90" spans="1:38" ht="15.75" thickBot="1">
      <c r="A90" s="13" t="s">
        <v>150</v>
      </c>
      <c r="B90" s="14" t="s">
        <v>151</v>
      </c>
      <c r="C90" s="59">
        <v>40504</v>
      </c>
      <c r="D90" s="63"/>
      <c r="E90" s="75"/>
      <c r="F90" s="156"/>
      <c r="G90" s="157"/>
      <c r="H90" s="157"/>
      <c r="I90" s="156"/>
      <c r="J90" s="156"/>
      <c r="K90" s="158"/>
      <c r="L90" s="156"/>
      <c r="M90" s="156"/>
      <c r="N90" s="157"/>
      <c r="O90" s="157"/>
      <c r="P90" s="156"/>
      <c r="Q90" s="156"/>
      <c r="R90" s="156"/>
      <c r="S90" s="156"/>
      <c r="T90" s="156"/>
      <c r="U90" s="157"/>
      <c r="V90" s="157"/>
      <c r="W90" s="156"/>
      <c r="X90" s="156"/>
      <c r="Y90" s="156"/>
      <c r="Z90" s="156"/>
      <c r="AA90" s="156"/>
      <c r="AB90" s="157"/>
      <c r="AC90" s="157"/>
      <c r="AD90" s="156"/>
      <c r="AE90" s="156"/>
      <c r="AF90" s="156"/>
      <c r="AG90" s="156"/>
      <c r="AH90" s="156"/>
      <c r="AI90" s="212"/>
      <c r="AJ90" s="162">
        <f t="shared" si="1"/>
        <v>0</v>
      </c>
      <c r="AK90" s="110"/>
      <c r="AL90" s="52">
        <f>Août!AL90+2.08</f>
        <v>8.32</v>
      </c>
    </row>
    <row r="91" spans="1:38" ht="15.75" thickBot="1">
      <c r="A91" s="13" t="s">
        <v>152</v>
      </c>
      <c r="B91" s="14" t="s">
        <v>28</v>
      </c>
      <c r="C91" s="59">
        <v>38020</v>
      </c>
      <c r="D91" s="63"/>
      <c r="E91" s="75"/>
      <c r="F91" s="156"/>
      <c r="G91" s="157"/>
      <c r="H91" s="157"/>
      <c r="I91" s="156"/>
      <c r="J91" s="156"/>
      <c r="K91" s="158"/>
      <c r="L91" s="156"/>
      <c r="M91" s="156"/>
      <c r="N91" s="157"/>
      <c r="O91" s="157"/>
      <c r="P91" s="156"/>
      <c r="Q91" s="156"/>
      <c r="R91" s="156"/>
      <c r="S91" s="156"/>
      <c r="T91" s="156"/>
      <c r="U91" s="157"/>
      <c r="V91" s="157"/>
      <c r="W91" s="156"/>
      <c r="X91" s="156"/>
      <c r="Y91" s="156"/>
      <c r="Z91" s="156"/>
      <c r="AA91" s="156"/>
      <c r="AB91" s="157"/>
      <c r="AC91" s="157"/>
      <c r="AD91" s="156"/>
      <c r="AE91" s="156"/>
      <c r="AF91" s="156"/>
      <c r="AG91" s="156"/>
      <c r="AH91" s="156"/>
      <c r="AI91" s="212"/>
      <c r="AJ91" s="162">
        <f t="shared" si="1"/>
        <v>0</v>
      </c>
      <c r="AK91" s="110"/>
      <c r="AL91" s="52">
        <f>Août!AL91+2.08</f>
        <v>8.32</v>
      </c>
    </row>
    <row r="92" spans="1:38" ht="15.75" thickBot="1">
      <c r="A92" s="13" t="s">
        <v>153</v>
      </c>
      <c r="B92" s="14" t="s">
        <v>122</v>
      </c>
      <c r="C92" s="59">
        <v>40812</v>
      </c>
      <c r="D92" s="63"/>
      <c r="E92" s="75"/>
      <c r="F92" s="156"/>
      <c r="G92" s="157"/>
      <c r="H92" s="157"/>
      <c r="I92" s="156"/>
      <c r="J92" s="156"/>
      <c r="K92" s="158"/>
      <c r="L92" s="156"/>
      <c r="M92" s="156"/>
      <c r="N92" s="157"/>
      <c r="O92" s="157"/>
      <c r="P92" s="156"/>
      <c r="Q92" s="156"/>
      <c r="R92" s="156"/>
      <c r="S92" s="156"/>
      <c r="T92" s="156"/>
      <c r="U92" s="157"/>
      <c r="V92" s="157"/>
      <c r="W92" s="156"/>
      <c r="X92" s="156"/>
      <c r="Y92" s="156"/>
      <c r="Z92" s="156"/>
      <c r="AA92" s="156"/>
      <c r="AB92" s="157"/>
      <c r="AC92" s="157"/>
      <c r="AD92" s="156"/>
      <c r="AE92" s="156"/>
      <c r="AF92" s="156"/>
      <c r="AG92" s="156"/>
      <c r="AH92" s="156"/>
      <c r="AI92" s="212"/>
      <c r="AJ92" s="162">
        <f t="shared" si="1"/>
        <v>0</v>
      </c>
      <c r="AK92" s="110"/>
      <c r="AL92" s="52">
        <f>Août!AL92+2.08</f>
        <v>8.32</v>
      </c>
    </row>
    <row r="93" spans="1:38" ht="15.75" thickBot="1">
      <c r="A93" s="13" t="s">
        <v>154</v>
      </c>
      <c r="B93" s="14" t="s">
        <v>155</v>
      </c>
      <c r="C93" s="59">
        <v>40232</v>
      </c>
      <c r="D93" s="63"/>
      <c r="E93" s="75"/>
      <c r="F93" s="156"/>
      <c r="G93" s="157"/>
      <c r="H93" s="157"/>
      <c r="I93" s="156"/>
      <c r="J93" s="156"/>
      <c r="K93" s="158"/>
      <c r="L93" s="156"/>
      <c r="M93" s="156"/>
      <c r="N93" s="157"/>
      <c r="O93" s="157"/>
      <c r="P93" s="156"/>
      <c r="Q93" s="156"/>
      <c r="R93" s="156"/>
      <c r="S93" s="156"/>
      <c r="T93" s="156"/>
      <c r="U93" s="157"/>
      <c r="V93" s="157"/>
      <c r="W93" s="156"/>
      <c r="X93" s="156"/>
      <c r="Y93" s="156"/>
      <c r="Z93" s="156"/>
      <c r="AA93" s="156"/>
      <c r="AB93" s="157"/>
      <c r="AC93" s="157"/>
      <c r="AD93" s="156"/>
      <c r="AE93" s="156"/>
      <c r="AF93" s="156"/>
      <c r="AG93" s="156"/>
      <c r="AH93" s="156"/>
      <c r="AI93" s="212"/>
      <c r="AJ93" s="162">
        <f t="shared" si="1"/>
        <v>0</v>
      </c>
      <c r="AK93" s="110"/>
      <c r="AL93" s="52">
        <f>Août!AL93+2.08</f>
        <v>8.32</v>
      </c>
    </row>
    <row r="94" spans="1:38" ht="15.75" thickBot="1">
      <c r="A94" s="13" t="s">
        <v>156</v>
      </c>
      <c r="B94" s="14" t="s">
        <v>157</v>
      </c>
      <c r="C94" s="59">
        <v>40787</v>
      </c>
      <c r="D94" s="63"/>
      <c r="E94" s="75"/>
      <c r="F94" s="156"/>
      <c r="G94" s="157"/>
      <c r="H94" s="157"/>
      <c r="I94" s="156"/>
      <c r="J94" s="156"/>
      <c r="K94" s="158"/>
      <c r="L94" s="156"/>
      <c r="M94" s="156"/>
      <c r="N94" s="157"/>
      <c r="O94" s="157"/>
      <c r="P94" s="156"/>
      <c r="Q94" s="156"/>
      <c r="R94" s="156"/>
      <c r="S94" s="156"/>
      <c r="T94" s="156"/>
      <c r="U94" s="157"/>
      <c r="V94" s="157"/>
      <c r="W94" s="156"/>
      <c r="X94" s="156"/>
      <c r="Y94" s="156"/>
      <c r="Z94" s="156"/>
      <c r="AA94" s="156"/>
      <c r="AB94" s="157"/>
      <c r="AC94" s="157"/>
      <c r="AD94" s="156"/>
      <c r="AE94" s="156"/>
      <c r="AF94" s="156"/>
      <c r="AG94" s="156"/>
      <c r="AH94" s="156"/>
      <c r="AI94" s="212"/>
      <c r="AJ94" s="162">
        <f t="shared" si="1"/>
        <v>0</v>
      </c>
      <c r="AK94" s="110"/>
      <c r="AL94" s="52">
        <f>Août!AL94+2.08</f>
        <v>8.32</v>
      </c>
    </row>
    <row r="95" spans="1:38" ht="15.75" thickBot="1">
      <c r="A95" s="13" t="s">
        <v>158</v>
      </c>
      <c r="B95" s="14" t="s">
        <v>159</v>
      </c>
      <c r="C95" s="59">
        <v>39706</v>
      </c>
      <c r="D95" s="63"/>
      <c r="E95" s="75"/>
      <c r="F95" s="156"/>
      <c r="G95" s="157"/>
      <c r="H95" s="157"/>
      <c r="I95" s="156"/>
      <c r="J95" s="156"/>
      <c r="K95" s="158"/>
      <c r="L95" s="156"/>
      <c r="M95" s="156"/>
      <c r="N95" s="157"/>
      <c r="O95" s="157"/>
      <c r="P95" s="156"/>
      <c r="Q95" s="156"/>
      <c r="R95" s="156"/>
      <c r="S95" s="156"/>
      <c r="T95" s="156"/>
      <c r="U95" s="157"/>
      <c r="V95" s="157"/>
      <c r="W95" s="156"/>
      <c r="X95" s="156"/>
      <c r="Y95" s="156"/>
      <c r="Z95" s="156"/>
      <c r="AA95" s="156"/>
      <c r="AB95" s="157"/>
      <c r="AC95" s="157"/>
      <c r="AD95" s="156"/>
      <c r="AE95" s="156"/>
      <c r="AF95" s="156"/>
      <c r="AG95" s="156"/>
      <c r="AH95" s="156"/>
      <c r="AI95" s="212"/>
      <c r="AJ95" s="162">
        <f t="shared" si="1"/>
        <v>0</v>
      </c>
      <c r="AK95" s="110"/>
      <c r="AL95" s="52">
        <f>Août!AL95+2.08</f>
        <v>8.32</v>
      </c>
    </row>
    <row r="96" spans="1:38" ht="15.75" thickBot="1">
      <c r="A96" s="13" t="s">
        <v>160</v>
      </c>
      <c r="B96" s="14" t="s">
        <v>122</v>
      </c>
      <c r="C96" s="59">
        <v>40634</v>
      </c>
      <c r="D96" s="63"/>
      <c r="E96" s="75"/>
      <c r="F96" s="156"/>
      <c r="G96" s="157"/>
      <c r="H96" s="157"/>
      <c r="I96" s="156"/>
      <c r="J96" s="156"/>
      <c r="K96" s="158"/>
      <c r="L96" s="156"/>
      <c r="M96" s="156"/>
      <c r="N96" s="157"/>
      <c r="O96" s="157"/>
      <c r="P96" s="156"/>
      <c r="Q96" s="156"/>
      <c r="R96" s="156"/>
      <c r="S96" s="156"/>
      <c r="T96" s="156"/>
      <c r="U96" s="157"/>
      <c r="V96" s="157"/>
      <c r="W96" s="156"/>
      <c r="X96" s="156"/>
      <c r="Y96" s="156"/>
      <c r="Z96" s="156"/>
      <c r="AA96" s="156"/>
      <c r="AB96" s="157"/>
      <c r="AC96" s="157"/>
      <c r="AD96" s="156"/>
      <c r="AE96" s="156"/>
      <c r="AF96" s="156"/>
      <c r="AG96" s="156"/>
      <c r="AH96" s="156"/>
      <c r="AI96" s="212"/>
      <c r="AJ96" s="162">
        <f t="shared" si="1"/>
        <v>0</v>
      </c>
      <c r="AK96" s="110"/>
      <c r="AL96" s="52">
        <f>Août!AL96+2.08</f>
        <v>8.32</v>
      </c>
    </row>
    <row r="97" spans="1:38" ht="15.75" thickBot="1">
      <c r="A97" s="13" t="s">
        <v>162</v>
      </c>
      <c r="B97" s="14" t="s">
        <v>163</v>
      </c>
      <c r="C97" s="59">
        <v>36207</v>
      </c>
      <c r="D97" s="63"/>
      <c r="E97" s="75"/>
      <c r="F97" s="156"/>
      <c r="G97" s="157"/>
      <c r="H97" s="157"/>
      <c r="I97" s="156"/>
      <c r="J97" s="156"/>
      <c r="K97" s="158"/>
      <c r="L97" s="156"/>
      <c r="M97" s="156"/>
      <c r="N97" s="157"/>
      <c r="O97" s="157"/>
      <c r="P97" s="156"/>
      <c r="Q97" s="156"/>
      <c r="R97" s="156"/>
      <c r="S97" s="156"/>
      <c r="T97" s="156"/>
      <c r="U97" s="157"/>
      <c r="V97" s="157"/>
      <c r="W97" s="156"/>
      <c r="X97" s="156"/>
      <c r="Y97" s="156"/>
      <c r="Z97" s="156"/>
      <c r="AA97" s="156"/>
      <c r="AB97" s="157"/>
      <c r="AC97" s="157"/>
      <c r="AD97" s="156"/>
      <c r="AE97" s="156"/>
      <c r="AF97" s="156"/>
      <c r="AG97" s="156"/>
      <c r="AH97" s="156"/>
      <c r="AI97" s="212"/>
      <c r="AJ97" s="162">
        <f t="shared" si="1"/>
        <v>0</v>
      </c>
      <c r="AK97" s="110"/>
      <c r="AL97" s="52">
        <f>Août!AL97+2.08</f>
        <v>8.32</v>
      </c>
    </row>
    <row r="98" spans="1:38" ht="15.75" thickBot="1">
      <c r="A98" s="18" t="s">
        <v>164</v>
      </c>
      <c r="B98" s="19" t="s">
        <v>52</v>
      </c>
      <c r="C98" s="59">
        <v>39244</v>
      </c>
      <c r="D98" s="63"/>
      <c r="E98" s="75"/>
      <c r="F98" s="156"/>
      <c r="G98" s="157"/>
      <c r="H98" s="157"/>
      <c r="I98" s="156"/>
      <c r="J98" s="156"/>
      <c r="K98" s="158"/>
      <c r="L98" s="156"/>
      <c r="M98" s="156"/>
      <c r="N98" s="157"/>
      <c r="O98" s="157"/>
      <c r="P98" s="156"/>
      <c r="Q98" s="156"/>
      <c r="R98" s="156"/>
      <c r="S98" s="156"/>
      <c r="T98" s="156"/>
      <c r="U98" s="157"/>
      <c r="V98" s="157"/>
      <c r="W98" s="156"/>
      <c r="X98" s="156"/>
      <c r="Y98" s="156"/>
      <c r="Z98" s="156"/>
      <c r="AA98" s="156"/>
      <c r="AB98" s="157"/>
      <c r="AC98" s="157"/>
      <c r="AD98" s="156"/>
      <c r="AE98" s="156"/>
      <c r="AF98" s="156"/>
      <c r="AG98" s="156"/>
      <c r="AH98" s="156"/>
      <c r="AI98" s="212"/>
      <c r="AJ98" s="162">
        <f t="shared" si="1"/>
        <v>0</v>
      </c>
      <c r="AK98" s="110"/>
      <c r="AL98" s="52">
        <f>Août!AL98+2.08</f>
        <v>8.32</v>
      </c>
    </row>
    <row r="99" spans="1:38" ht="15.75" thickBot="1">
      <c r="A99" s="13" t="s">
        <v>165</v>
      </c>
      <c r="B99" s="14" t="s">
        <v>166</v>
      </c>
      <c r="C99" s="59">
        <v>39391</v>
      </c>
      <c r="D99" s="63"/>
      <c r="E99" s="75"/>
      <c r="F99" s="156"/>
      <c r="G99" s="157"/>
      <c r="H99" s="157"/>
      <c r="I99" s="156"/>
      <c r="J99" s="156"/>
      <c r="K99" s="158"/>
      <c r="L99" s="156"/>
      <c r="M99" s="156"/>
      <c r="N99" s="157"/>
      <c r="O99" s="157"/>
      <c r="P99" s="156"/>
      <c r="Q99" s="156"/>
      <c r="R99" s="156"/>
      <c r="S99" s="156"/>
      <c r="T99" s="156"/>
      <c r="U99" s="157"/>
      <c r="V99" s="157"/>
      <c r="W99" s="156"/>
      <c r="X99" s="156"/>
      <c r="Y99" s="156"/>
      <c r="Z99" s="156"/>
      <c r="AA99" s="156"/>
      <c r="AB99" s="157"/>
      <c r="AC99" s="157"/>
      <c r="AD99" s="156"/>
      <c r="AE99" s="156"/>
      <c r="AF99" s="156"/>
      <c r="AG99" s="156"/>
      <c r="AH99" s="156"/>
      <c r="AI99" s="212"/>
      <c r="AJ99" s="162">
        <f t="shared" si="1"/>
        <v>0</v>
      </c>
      <c r="AK99" s="110"/>
      <c r="AL99" s="52">
        <f>Août!AL99+2.08</f>
        <v>8.32</v>
      </c>
    </row>
    <row r="100" spans="1:38" ht="15.75" thickBot="1">
      <c r="A100" s="13" t="s">
        <v>167</v>
      </c>
      <c r="B100" s="14" t="s">
        <v>129</v>
      </c>
      <c r="C100" s="59">
        <v>40791</v>
      </c>
      <c r="D100" s="63"/>
      <c r="E100" s="75"/>
      <c r="F100" s="156"/>
      <c r="G100" s="157"/>
      <c r="H100" s="157"/>
      <c r="I100" s="156"/>
      <c r="J100" s="156"/>
      <c r="K100" s="158"/>
      <c r="L100" s="156"/>
      <c r="M100" s="156"/>
      <c r="N100" s="157"/>
      <c r="O100" s="157"/>
      <c r="P100" s="156"/>
      <c r="Q100" s="156"/>
      <c r="R100" s="156"/>
      <c r="S100" s="156"/>
      <c r="T100" s="156"/>
      <c r="U100" s="157"/>
      <c r="V100" s="157"/>
      <c r="W100" s="156"/>
      <c r="X100" s="156"/>
      <c r="Y100" s="156"/>
      <c r="Z100" s="156"/>
      <c r="AA100" s="156"/>
      <c r="AB100" s="157"/>
      <c r="AC100" s="157"/>
      <c r="AD100" s="156"/>
      <c r="AE100" s="156"/>
      <c r="AF100" s="156"/>
      <c r="AG100" s="156"/>
      <c r="AH100" s="156"/>
      <c r="AI100" s="212"/>
      <c r="AJ100" s="162">
        <f t="shared" si="1"/>
        <v>0</v>
      </c>
      <c r="AK100" s="110"/>
      <c r="AL100" s="52">
        <f>Août!AL100+2.08</f>
        <v>8.32</v>
      </c>
    </row>
    <row r="101" spans="1:38" ht="15.75" thickBot="1">
      <c r="A101" s="13" t="s">
        <v>168</v>
      </c>
      <c r="B101" s="14" t="s">
        <v>169</v>
      </c>
      <c r="C101" s="59">
        <v>40330</v>
      </c>
      <c r="D101" s="63"/>
      <c r="E101" s="75"/>
      <c r="F101" s="156"/>
      <c r="G101" s="157"/>
      <c r="H101" s="157"/>
      <c r="I101" s="156"/>
      <c r="J101" s="156"/>
      <c r="K101" s="158"/>
      <c r="L101" s="156"/>
      <c r="M101" s="156"/>
      <c r="N101" s="157"/>
      <c r="O101" s="157"/>
      <c r="P101" s="156"/>
      <c r="Q101" s="156"/>
      <c r="R101" s="156"/>
      <c r="S101" s="156"/>
      <c r="T101" s="156"/>
      <c r="U101" s="157"/>
      <c r="V101" s="157"/>
      <c r="W101" s="156"/>
      <c r="X101" s="156"/>
      <c r="Y101" s="156"/>
      <c r="Z101" s="156"/>
      <c r="AA101" s="156"/>
      <c r="AB101" s="157"/>
      <c r="AC101" s="157"/>
      <c r="AD101" s="156"/>
      <c r="AE101" s="156"/>
      <c r="AF101" s="156"/>
      <c r="AG101" s="156"/>
      <c r="AH101" s="156"/>
      <c r="AI101" s="212"/>
      <c r="AJ101" s="162">
        <f t="shared" si="1"/>
        <v>0</v>
      </c>
      <c r="AK101" s="110"/>
      <c r="AL101" s="52">
        <f>Août!AL101+2.08</f>
        <v>6.24</v>
      </c>
    </row>
    <row r="102" spans="1:38" ht="15.75" thickBot="1">
      <c r="A102" s="13" t="s">
        <v>170</v>
      </c>
      <c r="B102" s="14" t="s">
        <v>122</v>
      </c>
      <c r="C102" s="59">
        <v>40148</v>
      </c>
      <c r="D102" s="63"/>
      <c r="E102" s="75"/>
      <c r="F102" s="75"/>
      <c r="G102" s="77"/>
      <c r="H102" s="77"/>
      <c r="I102" s="75"/>
      <c r="J102" s="75"/>
      <c r="K102" s="78"/>
      <c r="L102" s="75"/>
      <c r="M102" s="75"/>
      <c r="N102" s="77"/>
      <c r="O102" s="77"/>
      <c r="P102" s="75"/>
      <c r="Q102" s="75"/>
      <c r="R102" s="75"/>
      <c r="S102" s="75"/>
      <c r="T102" s="75"/>
      <c r="U102" s="77"/>
      <c r="V102" s="77"/>
      <c r="W102" s="75"/>
      <c r="X102" s="75"/>
      <c r="Y102" s="75"/>
      <c r="Z102" s="75"/>
      <c r="AA102" s="75"/>
      <c r="AB102" s="77"/>
      <c r="AC102" s="77"/>
      <c r="AD102" s="75"/>
      <c r="AE102" s="75"/>
      <c r="AF102" s="75"/>
      <c r="AG102" s="75"/>
      <c r="AH102" s="75"/>
      <c r="AI102" s="213"/>
      <c r="AJ102" s="162">
        <f t="shared" si="1"/>
        <v>0</v>
      </c>
      <c r="AK102" s="110"/>
      <c r="AL102" s="52">
        <f>Août!AL102+2.08</f>
        <v>6.24</v>
      </c>
    </row>
    <row r="103" spans="1:38" ht="15.75" thickBot="1">
      <c r="A103" s="13" t="s">
        <v>171</v>
      </c>
      <c r="B103" s="14" t="s">
        <v>172</v>
      </c>
      <c r="C103" s="59">
        <v>40462</v>
      </c>
      <c r="D103" s="63"/>
      <c r="E103" s="75"/>
      <c r="F103" s="75"/>
      <c r="G103" s="77"/>
      <c r="H103" s="77"/>
      <c r="I103" s="75"/>
      <c r="J103" s="75"/>
      <c r="K103" s="78"/>
      <c r="L103" s="75"/>
      <c r="M103" s="75"/>
      <c r="N103" s="77"/>
      <c r="O103" s="77"/>
      <c r="P103" s="75"/>
      <c r="Q103" s="75"/>
      <c r="R103" s="75"/>
      <c r="S103" s="75"/>
      <c r="T103" s="75"/>
      <c r="U103" s="77"/>
      <c r="V103" s="77"/>
      <c r="W103" s="75"/>
      <c r="X103" s="75"/>
      <c r="Y103" s="75"/>
      <c r="Z103" s="75"/>
      <c r="AA103" s="75"/>
      <c r="AB103" s="77"/>
      <c r="AC103" s="77"/>
      <c r="AD103" s="75"/>
      <c r="AE103" s="75"/>
      <c r="AF103" s="75"/>
      <c r="AG103" s="75"/>
      <c r="AH103" s="75"/>
      <c r="AI103" s="213"/>
      <c r="AJ103" s="162">
        <f t="shared" si="1"/>
        <v>0</v>
      </c>
      <c r="AK103" s="110"/>
      <c r="AL103" s="52">
        <f>Août!AL103+2.08</f>
        <v>6.24</v>
      </c>
    </row>
    <row r="104" spans="1:38" ht="15.75" thickBot="1">
      <c r="A104" s="13" t="s">
        <v>173</v>
      </c>
      <c r="B104" s="14" t="s">
        <v>174</v>
      </c>
      <c r="C104" s="59">
        <v>40323</v>
      </c>
      <c r="D104" s="63"/>
      <c r="E104" s="75"/>
      <c r="F104" s="75"/>
      <c r="G104" s="77"/>
      <c r="H104" s="77"/>
      <c r="I104" s="75"/>
      <c r="J104" s="75"/>
      <c r="K104" s="78"/>
      <c r="L104" s="75"/>
      <c r="M104" s="75"/>
      <c r="N104" s="77"/>
      <c r="O104" s="77"/>
      <c r="P104" s="75"/>
      <c r="Q104" s="75"/>
      <c r="R104" s="75"/>
      <c r="S104" s="75"/>
      <c r="T104" s="75"/>
      <c r="U104" s="77"/>
      <c r="V104" s="77"/>
      <c r="W104" s="75"/>
      <c r="X104" s="75"/>
      <c r="Y104" s="75"/>
      <c r="Z104" s="75"/>
      <c r="AA104" s="75"/>
      <c r="AB104" s="77"/>
      <c r="AC104" s="77"/>
      <c r="AD104" s="75"/>
      <c r="AE104" s="75"/>
      <c r="AF104" s="75"/>
      <c r="AG104" s="75"/>
      <c r="AH104" s="75"/>
      <c r="AI104" s="213"/>
      <c r="AJ104" s="162">
        <f t="shared" si="1"/>
        <v>0</v>
      </c>
      <c r="AK104" s="110"/>
      <c r="AL104" s="52">
        <f>Août!AL104+2.08</f>
        <v>6.24</v>
      </c>
    </row>
    <row r="105" spans="1:38">
      <c r="A105" s="18" t="s">
        <v>175</v>
      </c>
      <c r="B105" s="19" t="s">
        <v>6</v>
      </c>
      <c r="C105" s="59">
        <v>38642</v>
      </c>
      <c r="D105" s="63"/>
      <c r="E105" s="75"/>
      <c r="F105" s="75"/>
      <c r="G105" s="77"/>
      <c r="H105" s="77"/>
      <c r="I105" s="75"/>
      <c r="J105" s="75"/>
      <c r="K105" s="78"/>
      <c r="L105" s="75"/>
      <c r="M105" s="75"/>
      <c r="N105" s="77"/>
      <c r="O105" s="77"/>
      <c r="P105" s="75"/>
      <c r="Q105" s="75"/>
      <c r="R105" s="75"/>
      <c r="S105" s="75"/>
      <c r="T105" s="75"/>
      <c r="U105" s="77"/>
      <c r="V105" s="77"/>
      <c r="W105" s="75"/>
      <c r="X105" s="75"/>
      <c r="Y105" s="75"/>
      <c r="Z105" s="75"/>
      <c r="AA105" s="75"/>
      <c r="AB105" s="77"/>
      <c r="AC105" s="77"/>
      <c r="AD105" s="75"/>
      <c r="AE105" s="75"/>
      <c r="AF105" s="75"/>
      <c r="AG105" s="75"/>
      <c r="AH105" s="75"/>
      <c r="AI105" s="213"/>
      <c r="AJ105" s="162">
        <f t="shared" si="1"/>
        <v>0</v>
      </c>
      <c r="AK105" s="110"/>
      <c r="AL105" s="52">
        <f>Août!AL105+2.08</f>
        <v>6.24</v>
      </c>
    </row>
    <row r="106" spans="1:38">
      <c r="A106" s="13" t="s">
        <v>176</v>
      </c>
      <c r="B106" s="14" t="s">
        <v>149</v>
      </c>
      <c r="C106" s="59">
        <v>40553</v>
      </c>
      <c r="D106" s="63"/>
      <c r="E106" s="75"/>
      <c r="F106" s="75"/>
      <c r="G106" s="77"/>
      <c r="H106" s="77"/>
      <c r="I106" s="75"/>
      <c r="J106" s="75"/>
      <c r="K106" s="78"/>
      <c r="L106" s="75"/>
      <c r="M106" s="75"/>
      <c r="N106" s="77"/>
      <c r="O106" s="77"/>
      <c r="P106" s="75"/>
      <c r="Q106" s="75"/>
      <c r="R106" s="75"/>
      <c r="S106" s="75"/>
      <c r="T106" s="75"/>
      <c r="U106" s="77"/>
      <c r="V106" s="77"/>
      <c r="W106" s="75"/>
      <c r="X106" s="75"/>
      <c r="Y106" s="75"/>
      <c r="Z106" s="75"/>
      <c r="AA106" s="75"/>
      <c r="AB106" s="77"/>
      <c r="AC106" s="77"/>
      <c r="AD106" s="75"/>
      <c r="AE106" s="75"/>
      <c r="AF106" s="75"/>
      <c r="AG106" s="75"/>
      <c r="AH106" s="75"/>
      <c r="AI106" s="213"/>
      <c r="AJ106" s="79"/>
      <c r="AK106" s="110"/>
      <c r="AL106" s="55"/>
    </row>
    <row r="107" spans="1:38">
      <c r="A107" s="13" t="s">
        <v>177</v>
      </c>
      <c r="B107" s="14" t="s">
        <v>178</v>
      </c>
      <c r="C107" s="59">
        <v>34015</v>
      </c>
      <c r="D107" s="63"/>
      <c r="E107" s="75"/>
      <c r="F107" s="75"/>
      <c r="G107" s="77"/>
      <c r="H107" s="77"/>
      <c r="I107" s="75"/>
      <c r="J107" s="75"/>
      <c r="K107" s="78"/>
      <c r="L107" s="75"/>
      <c r="M107" s="75"/>
      <c r="N107" s="77"/>
      <c r="O107" s="77"/>
      <c r="P107" s="75"/>
      <c r="Q107" s="75"/>
      <c r="R107" s="75"/>
      <c r="S107" s="75"/>
      <c r="T107" s="75"/>
      <c r="U107" s="77"/>
      <c r="V107" s="77"/>
      <c r="W107" s="75"/>
      <c r="X107" s="75"/>
      <c r="Y107" s="75"/>
      <c r="Z107" s="75"/>
      <c r="AA107" s="75"/>
      <c r="AB107" s="77"/>
      <c r="AC107" s="77"/>
      <c r="AD107" s="75"/>
      <c r="AE107" s="75"/>
      <c r="AF107" s="75"/>
      <c r="AG107" s="75"/>
      <c r="AH107" s="75"/>
      <c r="AI107" s="213"/>
      <c r="AJ107" s="79"/>
      <c r="AK107" s="110"/>
      <c r="AL107" s="55"/>
    </row>
    <row r="108" spans="1:38">
      <c r="A108" s="13" t="s">
        <v>179</v>
      </c>
      <c r="B108" s="14" t="s">
        <v>180</v>
      </c>
      <c r="C108" s="59">
        <v>40347</v>
      </c>
      <c r="D108" s="63"/>
      <c r="E108" s="75"/>
      <c r="F108" s="75"/>
      <c r="G108" s="77"/>
      <c r="H108" s="77"/>
      <c r="I108" s="75"/>
      <c r="J108" s="75"/>
      <c r="K108" s="78"/>
      <c r="L108" s="75"/>
      <c r="M108" s="75"/>
      <c r="N108" s="77"/>
      <c r="O108" s="77"/>
      <c r="P108" s="75"/>
      <c r="Q108" s="75"/>
      <c r="R108" s="75"/>
      <c r="S108" s="75"/>
      <c r="T108" s="75"/>
      <c r="U108" s="77"/>
      <c r="V108" s="77"/>
      <c r="W108" s="75"/>
      <c r="X108" s="75"/>
      <c r="Y108" s="75"/>
      <c r="Z108" s="75"/>
      <c r="AA108" s="75"/>
      <c r="AB108" s="77"/>
      <c r="AC108" s="77"/>
      <c r="AD108" s="75"/>
      <c r="AE108" s="75"/>
      <c r="AF108" s="75"/>
      <c r="AG108" s="75"/>
      <c r="AH108" s="75"/>
      <c r="AI108" s="213"/>
      <c r="AJ108" s="79"/>
      <c r="AK108" s="110"/>
      <c r="AL108" s="55"/>
    </row>
    <row r="109" spans="1:38">
      <c r="A109" s="13" t="s">
        <v>182</v>
      </c>
      <c r="B109" s="14" t="s">
        <v>125</v>
      </c>
      <c r="C109" s="59">
        <v>40196</v>
      </c>
      <c r="D109" s="63"/>
      <c r="E109" s="75"/>
      <c r="F109" s="75"/>
      <c r="G109" s="77"/>
      <c r="H109" s="77"/>
      <c r="I109" s="75"/>
      <c r="J109" s="75"/>
      <c r="K109" s="78"/>
      <c r="L109" s="75"/>
      <c r="M109" s="75"/>
      <c r="N109" s="77"/>
      <c r="O109" s="77"/>
      <c r="P109" s="75"/>
      <c r="Q109" s="75"/>
      <c r="R109" s="75"/>
      <c r="S109" s="75"/>
      <c r="T109" s="75"/>
      <c r="U109" s="77"/>
      <c r="V109" s="77"/>
      <c r="W109" s="75"/>
      <c r="X109" s="75"/>
      <c r="Y109" s="75"/>
      <c r="Z109" s="75"/>
      <c r="AA109" s="75"/>
      <c r="AB109" s="77"/>
      <c r="AC109" s="77"/>
      <c r="AD109" s="75"/>
      <c r="AE109" s="75"/>
      <c r="AF109" s="75"/>
      <c r="AG109" s="75"/>
      <c r="AH109" s="75"/>
      <c r="AI109" s="213"/>
      <c r="AJ109" s="79"/>
      <c r="AK109" s="110"/>
      <c r="AL109" s="55"/>
    </row>
    <row r="110" spans="1:38" ht="15.75" thickBot="1">
      <c r="A110" s="12" t="s">
        <v>183</v>
      </c>
      <c r="B110" s="7" t="s">
        <v>184</v>
      </c>
      <c r="C110" s="60">
        <v>40042</v>
      </c>
      <c r="D110" s="60"/>
      <c r="E110" s="80"/>
      <c r="F110" s="80"/>
      <c r="G110" s="82"/>
      <c r="H110" s="82"/>
      <c r="I110" s="80"/>
      <c r="J110" s="80"/>
      <c r="K110" s="83"/>
      <c r="L110" s="80"/>
      <c r="M110" s="80"/>
      <c r="N110" s="82"/>
      <c r="O110" s="82"/>
      <c r="P110" s="80"/>
      <c r="Q110" s="80"/>
      <c r="R110" s="80"/>
      <c r="S110" s="80"/>
      <c r="T110" s="80"/>
      <c r="U110" s="82"/>
      <c r="V110" s="82"/>
      <c r="W110" s="80"/>
      <c r="X110" s="80"/>
      <c r="Y110" s="80"/>
      <c r="Z110" s="80"/>
      <c r="AA110" s="80"/>
      <c r="AB110" s="82"/>
      <c r="AC110" s="82"/>
      <c r="AD110" s="80"/>
      <c r="AE110" s="80"/>
      <c r="AF110" s="80"/>
      <c r="AG110" s="80"/>
      <c r="AH110" s="80"/>
      <c r="AI110" s="214"/>
      <c r="AJ110" s="84"/>
      <c r="AK110" s="111"/>
      <c r="AL110" s="56"/>
    </row>
  </sheetData>
  <mergeCells count="1">
    <mergeCell ref="A1:AL1"/>
  </mergeCells>
  <pageMargins left="0.11811023622047245" right="0.11811023622047245" top="0.15748031496062992" bottom="0.15748031496062992" header="0.31496062992125984" footer="0.31496062992125984"/>
  <pageSetup paperSize="9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AL112"/>
  <sheetViews>
    <sheetView showGridLines="0" workbookViewId="0">
      <selection activeCell="AK8" sqref="AK8"/>
    </sheetView>
  </sheetViews>
  <sheetFormatPr baseColWidth="10" defaultRowHeight="15"/>
  <cols>
    <col min="1" max="1" width="15.42578125" style="1" customWidth="1"/>
    <col min="2" max="2" width="14" customWidth="1"/>
    <col min="3" max="3" width="14" style="33" customWidth="1"/>
    <col min="4" max="4" width="11.28515625" style="33" bestFit="1" customWidth="1"/>
    <col min="5" max="35" width="3.140625" customWidth="1"/>
    <col min="36" max="36" width="6" customWidth="1"/>
    <col min="37" max="37" width="10" customWidth="1"/>
    <col min="38" max="38" width="12.42578125" bestFit="1" customWidth="1"/>
  </cols>
  <sheetData>
    <row r="1" spans="1:38" ht="20.100000000000001" customHeight="1">
      <c r="A1" s="207" t="s">
        <v>188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9"/>
      <c r="AJ1" s="209"/>
      <c r="AK1" s="209"/>
      <c r="AL1" s="209"/>
    </row>
    <row r="2" spans="1:38" ht="12" customHeight="1">
      <c r="A2" s="16" t="s">
        <v>185</v>
      </c>
      <c r="B2" s="4"/>
      <c r="C2" s="31"/>
      <c r="D2" s="31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3"/>
    </row>
    <row r="3" spans="1:38" ht="12" customHeight="1">
      <c r="A3" s="17" t="s">
        <v>186</v>
      </c>
      <c r="B3" s="4"/>
      <c r="C3" s="31"/>
      <c r="D3" s="31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3"/>
    </row>
    <row r="4" spans="1:38" ht="12" customHeight="1">
      <c r="A4" s="29" t="s">
        <v>190</v>
      </c>
      <c r="B4" s="2"/>
      <c r="C4" s="38"/>
      <c r="D4" s="38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8" ht="12" customHeight="1">
      <c r="A5" s="215"/>
      <c r="B5" s="2"/>
      <c r="C5" s="38"/>
      <c r="D5" s="38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8" ht="38.25" customHeight="1" thickBot="1">
      <c r="A6" s="41"/>
      <c r="B6" s="2"/>
      <c r="C6" s="38"/>
      <c r="D6" s="38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8" s="25" customFormat="1" ht="39" thickBot="1">
      <c r="A7" s="27" t="s">
        <v>0</v>
      </c>
      <c r="B7" s="42" t="s">
        <v>1</v>
      </c>
      <c r="C7" s="58" t="s">
        <v>192</v>
      </c>
      <c r="D7" s="64" t="s">
        <v>207</v>
      </c>
      <c r="E7" s="22">
        <v>1</v>
      </c>
      <c r="F7" s="118">
        <v>2</v>
      </c>
      <c r="G7" s="119">
        <v>3</v>
      </c>
      <c r="H7" s="116">
        <v>4</v>
      </c>
      <c r="I7" s="116">
        <v>5</v>
      </c>
      <c r="J7" s="119">
        <v>6</v>
      </c>
      <c r="K7" s="119">
        <v>7</v>
      </c>
      <c r="L7" s="118">
        <v>8</v>
      </c>
      <c r="M7" s="118">
        <v>9</v>
      </c>
      <c r="N7" s="120">
        <v>10</v>
      </c>
      <c r="O7" s="120">
        <v>11</v>
      </c>
      <c r="P7" s="119">
        <v>12</v>
      </c>
      <c r="Q7" s="119">
        <v>13</v>
      </c>
      <c r="R7" s="119">
        <v>14</v>
      </c>
      <c r="S7" s="118">
        <v>15</v>
      </c>
      <c r="T7" s="118">
        <v>16</v>
      </c>
      <c r="U7" s="119">
        <v>17</v>
      </c>
      <c r="V7" s="119">
        <v>18</v>
      </c>
      <c r="W7" s="119">
        <v>19</v>
      </c>
      <c r="X7" s="119">
        <v>20</v>
      </c>
      <c r="Y7" s="119">
        <v>21</v>
      </c>
      <c r="Z7" s="118">
        <v>22</v>
      </c>
      <c r="AA7" s="118">
        <v>23</v>
      </c>
      <c r="AB7" s="119">
        <v>24</v>
      </c>
      <c r="AC7" s="119">
        <v>25</v>
      </c>
      <c r="AD7" s="119">
        <v>26</v>
      </c>
      <c r="AE7" s="119">
        <v>27</v>
      </c>
      <c r="AF7" s="119">
        <v>28</v>
      </c>
      <c r="AG7" s="118">
        <v>29</v>
      </c>
      <c r="AH7" s="118">
        <v>30</v>
      </c>
      <c r="AI7" s="125">
        <v>31</v>
      </c>
      <c r="AJ7" s="24" t="s">
        <v>4</v>
      </c>
      <c r="AK7" s="66" t="s">
        <v>211</v>
      </c>
      <c r="AL7" s="26" t="s">
        <v>187</v>
      </c>
    </row>
    <row r="8" spans="1:38" ht="16.5" thickBot="1">
      <c r="A8" s="8" t="s">
        <v>5</v>
      </c>
      <c r="B8" s="9" t="s">
        <v>6</v>
      </c>
      <c r="C8" s="59">
        <v>27509</v>
      </c>
      <c r="D8" s="39"/>
      <c r="E8" s="69"/>
      <c r="F8" s="131"/>
      <c r="G8" s="148"/>
      <c r="H8" s="130"/>
      <c r="I8" s="130"/>
      <c r="J8" s="148"/>
      <c r="K8" s="148"/>
      <c r="L8" s="131"/>
      <c r="M8" s="131"/>
      <c r="N8" s="130"/>
      <c r="O8" s="130"/>
      <c r="P8" s="148"/>
      <c r="Q8" s="148"/>
      <c r="R8" s="148"/>
      <c r="S8" s="131"/>
      <c r="T8" s="131"/>
      <c r="U8" s="148"/>
      <c r="V8" s="148"/>
      <c r="W8" s="148"/>
      <c r="X8" s="148"/>
      <c r="Y8" s="148"/>
      <c r="Z8" s="131"/>
      <c r="AA8" s="131"/>
      <c r="AB8" s="148"/>
      <c r="AC8" s="148"/>
      <c r="AD8" s="148"/>
      <c r="AE8" s="148"/>
      <c r="AF8" s="148"/>
      <c r="AG8" s="131"/>
      <c r="AH8" s="131"/>
      <c r="AI8" s="165"/>
      <c r="AJ8" s="70">
        <f>SUM(E8:AI8)</f>
        <v>0</v>
      </c>
      <c r="AK8" s="71"/>
      <c r="AL8" s="52">
        <f>Sept!AL8+2.08</f>
        <v>10.4</v>
      </c>
    </row>
    <row r="9" spans="1:38" ht="16.5" thickBot="1">
      <c r="A9" s="5" t="s">
        <v>7</v>
      </c>
      <c r="B9" s="6" t="s">
        <v>8</v>
      </c>
      <c r="C9" s="59">
        <v>29346</v>
      </c>
      <c r="D9" s="39"/>
      <c r="E9" s="74"/>
      <c r="F9" s="152"/>
      <c r="G9" s="153"/>
      <c r="H9" s="151"/>
      <c r="I9" s="151"/>
      <c r="J9" s="153"/>
      <c r="K9" s="153"/>
      <c r="L9" s="152"/>
      <c r="M9" s="152"/>
      <c r="N9" s="151"/>
      <c r="O9" s="151"/>
      <c r="P9" s="153"/>
      <c r="Q9" s="153"/>
      <c r="R9" s="153"/>
      <c r="S9" s="152"/>
      <c r="T9" s="152"/>
      <c r="U9" s="153"/>
      <c r="V9" s="153"/>
      <c r="W9" s="153"/>
      <c r="X9" s="153"/>
      <c r="Y9" s="153"/>
      <c r="Z9" s="152"/>
      <c r="AA9" s="152"/>
      <c r="AB9" s="153"/>
      <c r="AC9" s="153"/>
      <c r="AD9" s="153"/>
      <c r="AE9" s="153"/>
      <c r="AF9" s="153"/>
      <c r="AG9" s="152"/>
      <c r="AH9" s="152"/>
      <c r="AI9" s="166"/>
      <c r="AJ9" s="70">
        <f t="shared" ref="AJ9:AJ72" si="0">SUM(E9:AI9)</f>
        <v>0</v>
      </c>
      <c r="AK9" s="175"/>
      <c r="AL9" s="52">
        <f>Sept!AL9+2.08</f>
        <v>10.4</v>
      </c>
    </row>
    <row r="10" spans="1:38" ht="16.5" thickBot="1">
      <c r="A10" s="5" t="s">
        <v>9</v>
      </c>
      <c r="B10" s="6" t="s">
        <v>10</v>
      </c>
      <c r="C10" s="59">
        <v>35877</v>
      </c>
      <c r="D10" s="39"/>
      <c r="E10" s="74"/>
      <c r="F10" s="152"/>
      <c r="G10" s="153"/>
      <c r="H10" s="151"/>
      <c r="I10" s="151"/>
      <c r="J10" s="153"/>
      <c r="K10" s="153"/>
      <c r="L10" s="152"/>
      <c r="M10" s="152"/>
      <c r="N10" s="151"/>
      <c r="O10" s="151"/>
      <c r="P10" s="153"/>
      <c r="Q10" s="153"/>
      <c r="R10" s="153"/>
      <c r="S10" s="152"/>
      <c r="T10" s="152"/>
      <c r="U10" s="153"/>
      <c r="V10" s="153"/>
      <c r="W10" s="153"/>
      <c r="X10" s="153"/>
      <c r="Y10" s="153"/>
      <c r="Z10" s="152"/>
      <c r="AA10" s="152"/>
      <c r="AB10" s="153"/>
      <c r="AC10" s="153"/>
      <c r="AD10" s="153"/>
      <c r="AE10" s="153"/>
      <c r="AF10" s="153"/>
      <c r="AG10" s="152"/>
      <c r="AH10" s="152"/>
      <c r="AI10" s="166"/>
      <c r="AJ10" s="70">
        <f t="shared" si="0"/>
        <v>0</v>
      </c>
      <c r="AK10" s="175"/>
      <c r="AL10" s="52">
        <f>Sept!AL10+2.08</f>
        <v>10.4</v>
      </c>
    </row>
    <row r="11" spans="1:38" ht="16.5" thickBot="1">
      <c r="A11" s="5" t="s">
        <v>2</v>
      </c>
      <c r="B11" s="6" t="s">
        <v>3</v>
      </c>
      <c r="C11" s="59">
        <v>32916</v>
      </c>
      <c r="D11" s="39"/>
      <c r="E11" s="74"/>
      <c r="F11" s="152"/>
      <c r="G11" s="153"/>
      <c r="H11" s="151"/>
      <c r="I11" s="151"/>
      <c r="J11" s="153"/>
      <c r="K11" s="153"/>
      <c r="L11" s="152"/>
      <c r="M11" s="152"/>
      <c r="N11" s="151"/>
      <c r="O11" s="151"/>
      <c r="P11" s="153"/>
      <c r="Q11" s="153"/>
      <c r="R11" s="153"/>
      <c r="S11" s="152"/>
      <c r="T11" s="152"/>
      <c r="U11" s="153"/>
      <c r="V11" s="153"/>
      <c r="W11" s="153"/>
      <c r="X11" s="153"/>
      <c r="Y11" s="153"/>
      <c r="Z11" s="152"/>
      <c r="AA11" s="152"/>
      <c r="AB11" s="153"/>
      <c r="AC11" s="153"/>
      <c r="AD11" s="153"/>
      <c r="AE11" s="153"/>
      <c r="AF11" s="153"/>
      <c r="AG11" s="152"/>
      <c r="AH11" s="152"/>
      <c r="AI11" s="166"/>
      <c r="AJ11" s="70">
        <f t="shared" si="0"/>
        <v>0</v>
      </c>
      <c r="AK11" s="175"/>
      <c r="AL11" s="52">
        <f>Sept!AL11+2.08</f>
        <v>10.4</v>
      </c>
    </row>
    <row r="12" spans="1:38" ht="16.5" thickBot="1">
      <c r="A12" s="5" t="s">
        <v>11</v>
      </c>
      <c r="B12" s="6" t="s">
        <v>12</v>
      </c>
      <c r="C12" s="59">
        <v>29241</v>
      </c>
      <c r="D12" s="39"/>
      <c r="E12" s="74"/>
      <c r="F12" s="152"/>
      <c r="G12" s="153"/>
      <c r="H12" s="151"/>
      <c r="I12" s="151"/>
      <c r="J12" s="153"/>
      <c r="K12" s="153"/>
      <c r="L12" s="152"/>
      <c r="M12" s="152"/>
      <c r="N12" s="151"/>
      <c r="O12" s="151"/>
      <c r="P12" s="153"/>
      <c r="Q12" s="153"/>
      <c r="R12" s="153"/>
      <c r="S12" s="152"/>
      <c r="T12" s="152"/>
      <c r="U12" s="153"/>
      <c r="V12" s="153"/>
      <c r="W12" s="153"/>
      <c r="X12" s="153"/>
      <c r="Y12" s="153"/>
      <c r="Z12" s="152"/>
      <c r="AA12" s="152"/>
      <c r="AB12" s="153"/>
      <c r="AC12" s="153"/>
      <c r="AD12" s="153"/>
      <c r="AE12" s="153"/>
      <c r="AF12" s="153"/>
      <c r="AG12" s="152"/>
      <c r="AH12" s="152"/>
      <c r="AI12" s="166"/>
      <c r="AJ12" s="70">
        <f t="shared" si="0"/>
        <v>0</v>
      </c>
      <c r="AK12" s="175"/>
      <c r="AL12" s="52">
        <f>Sept!AL12+2.08</f>
        <v>10.4</v>
      </c>
    </row>
    <row r="13" spans="1:38" ht="16.5" thickBot="1">
      <c r="A13" s="5" t="s">
        <v>13</v>
      </c>
      <c r="B13" s="6" t="s">
        <v>14</v>
      </c>
      <c r="C13" s="59">
        <v>40791</v>
      </c>
      <c r="D13" s="39"/>
      <c r="E13" s="74"/>
      <c r="F13" s="152"/>
      <c r="G13" s="153"/>
      <c r="H13" s="151"/>
      <c r="I13" s="151"/>
      <c r="J13" s="153"/>
      <c r="K13" s="153"/>
      <c r="L13" s="152"/>
      <c r="M13" s="152"/>
      <c r="N13" s="151"/>
      <c r="O13" s="151"/>
      <c r="P13" s="153"/>
      <c r="Q13" s="153"/>
      <c r="R13" s="153"/>
      <c r="S13" s="152"/>
      <c r="T13" s="152"/>
      <c r="U13" s="153"/>
      <c r="V13" s="153"/>
      <c r="W13" s="153"/>
      <c r="X13" s="153"/>
      <c r="Y13" s="153"/>
      <c r="Z13" s="152"/>
      <c r="AA13" s="152"/>
      <c r="AB13" s="153"/>
      <c r="AC13" s="153"/>
      <c r="AD13" s="153"/>
      <c r="AE13" s="153"/>
      <c r="AF13" s="153"/>
      <c r="AG13" s="152"/>
      <c r="AH13" s="152"/>
      <c r="AI13" s="166"/>
      <c r="AJ13" s="70">
        <f t="shared" si="0"/>
        <v>0</v>
      </c>
      <c r="AK13" s="175"/>
      <c r="AL13" s="52">
        <f>Sept!AL13+2.08</f>
        <v>10.4</v>
      </c>
    </row>
    <row r="14" spans="1:38" ht="16.5" thickBot="1">
      <c r="A14" s="5" t="s">
        <v>15</v>
      </c>
      <c r="B14" s="6" t="s">
        <v>16</v>
      </c>
      <c r="C14" s="59">
        <v>39524</v>
      </c>
      <c r="D14" s="39"/>
      <c r="E14" s="74"/>
      <c r="F14" s="152"/>
      <c r="G14" s="153"/>
      <c r="H14" s="151"/>
      <c r="I14" s="151"/>
      <c r="J14" s="153"/>
      <c r="K14" s="153"/>
      <c r="L14" s="152"/>
      <c r="M14" s="152"/>
      <c r="N14" s="151"/>
      <c r="O14" s="151"/>
      <c r="P14" s="153"/>
      <c r="Q14" s="153"/>
      <c r="R14" s="153"/>
      <c r="S14" s="152"/>
      <c r="T14" s="152"/>
      <c r="U14" s="153"/>
      <c r="V14" s="153"/>
      <c r="W14" s="153"/>
      <c r="X14" s="153"/>
      <c r="Y14" s="153"/>
      <c r="Z14" s="152"/>
      <c r="AA14" s="152"/>
      <c r="AB14" s="153"/>
      <c r="AC14" s="153"/>
      <c r="AD14" s="153"/>
      <c r="AE14" s="153"/>
      <c r="AF14" s="153"/>
      <c r="AG14" s="152"/>
      <c r="AH14" s="152"/>
      <c r="AI14" s="166"/>
      <c r="AJ14" s="70">
        <f t="shared" si="0"/>
        <v>0</v>
      </c>
      <c r="AK14" s="175"/>
      <c r="AL14" s="52">
        <f>Sept!AL14+2.08</f>
        <v>10.4</v>
      </c>
    </row>
    <row r="15" spans="1:38" ht="16.5" thickBot="1">
      <c r="A15" s="5" t="s">
        <v>17</v>
      </c>
      <c r="B15" s="6" t="s">
        <v>18</v>
      </c>
      <c r="C15" s="59">
        <v>39174</v>
      </c>
      <c r="D15" s="39"/>
      <c r="E15" s="74"/>
      <c r="F15" s="152"/>
      <c r="G15" s="153"/>
      <c r="H15" s="151"/>
      <c r="I15" s="151"/>
      <c r="J15" s="153"/>
      <c r="K15" s="153"/>
      <c r="L15" s="152"/>
      <c r="M15" s="152"/>
      <c r="N15" s="151"/>
      <c r="O15" s="151"/>
      <c r="P15" s="153"/>
      <c r="Q15" s="153"/>
      <c r="R15" s="153"/>
      <c r="S15" s="152"/>
      <c r="T15" s="152"/>
      <c r="U15" s="153"/>
      <c r="V15" s="153"/>
      <c r="W15" s="153"/>
      <c r="X15" s="153"/>
      <c r="Y15" s="153"/>
      <c r="Z15" s="152"/>
      <c r="AA15" s="152"/>
      <c r="AB15" s="153"/>
      <c r="AC15" s="153"/>
      <c r="AD15" s="153"/>
      <c r="AE15" s="153"/>
      <c r="AF15" s="153"/>
      <c r="AG15" s="152"/>
      <c r="AH15" s="152"/>
      <c r="AI15" s="166"/>
      <c r="AJ15" s="70">
        <f t="shared" si="0"/>
        <v>0</v>
      </c>
      <c r="AK15" s="175"/>
      <c r="AL15" s="52">
        <f>Sept!AL15+2.08</f>
        <v>10.4</v>
      </c>
    </row>
    <row r="16" spans="1:38" ht="16.5" thickBot="1">
      <c r="A16" s="15" t="s">
        <v>19</v>
      </c>
      <c r="B16" s="10" t="s">
        <v>20</v>
      </c>
      <c r="C16" s="59">
        <v>38460</v>
      </c>
      <c r="D16" s="39"/>
      <c r="E16" s="74"/>
      <c r="F16" s="152"/>
      <c r="G16" s="153"/>
      <c r="H16" s="151"/>
      <c r="I16" s="151"/>
      <c r="J16" s="153"/>
      <c r="K16" s="153"/>
      <c r="L16" s="152"/>
      <c r="M16" s="152"/>
      <c r="N16" s="151"/>
      <c r="O16" s="151"/>
      <c r="P16" s="153"/>
      <c r="Q16" s="153"/>
      <c r="R16" s="153"/>
      <c r="S16" s="152"/>
      <c r="T16" s="152"/>
      <c r="U16" s="153"/>
      <c r="V16" s="153"/>
      <c r="W16" s="153"/>
      <c r="X16" s="153"/>
      <c r="Y16" s="153"/>
      <c r="Z16" s="152"/>
      <c r="AA16" s="152"/>
      <c r="AB16" s="153"/>
      <c r="AC16" s="153"/>
      <c r="AD16" s="153"/>
      <c r="AE16" s="153"/>
      <c r="AF16" s="153"/>
      <c r="AG16" s="152"/>
      <c r="AH16" s="152"/>
      <c r="AI16" s="166"/>
      <c r="AJ16" s="70">
        <f t="shared" si="0"/>
        <v>0</v>
      </c>
      <c r="AK16" s="175"/>
      <c r="AL16" s="52">
        <f>Sept!AL16+2.08</f>
        <v>10.4</v>
      </c>
    </row>
    <row r="17" spans="1:38" ht="16.5" thickBot="1">
      <c r="A17" s="5" t="s">
        <v>21</v>
      </c>
      <c r="B17" s="6" t="s">
        <v>22</v>
      </c>
      <c r="C17" s="59">
        <v>40637</v>
      </c>
      <c r="D17" s="39"/>
      <c r="E17" s="74"/>
      <c r="F17" s="152"/>
      <c r="G17" s="153"/>
      <c r="H17" s="151"/>
      <c r="I17" s="151"/>
      <c r="J17" s="153"/>
      <c r="K17" s="153"/>
      <c r="L17" s="152"/>
      <c r="M17" s="152"/>
      <c r="N17" s="151"/>
      <c r="O17" s="151"/>
      <c r="P17" s="153"/>
      <c r="Q17" s="153"/>
      <c r="R17" s="153"/>
      <c r="S17" s="152"/>
      <c r="T17" s="152"/>
      <c r="U17" s="153"/>
      <c r="V17" s="153"/>
      <c r="W17" s="153"/>
      <c r="X17" s="153"/>
      <c r="Y17" s="153"/>
      <c r="Z17" s="152"/>
      <c r="AA17" s="152"/>
      <c r="AB17" s="153"/>
      <c r="AC17" s="153"/>
      <c r="AD17" s="153"/>
      <c r="AE17" s="153"/>
      <c r="AF17" s="153"/>
      <c r="AG17" s="152"/>
      <c r="AH17" s="152"/>
      <c r="AI17" s="166"/>
      <c r="AJ17" s="70">
        <f t="shared" si="0"/>
        <v>0</v>
      </c>
      <c r="AK17" s="175"/>
      <c r="AL17" s="52">
        <f>Sept!AL17+2.08</f>
        <v>10.4</v>
      </c>
    </row>
    <row r="18" spans="1:38" ht="16.5" thickBot="1">
      <c r="A18" s="5" t="s">
        <v>23</v>
      </c>
      <c r="B18" s="6" t="s">
        <v>24</v>
      </c>
      <c r="C18" s="59">
        <v>39216</v>
      </c>
      <c r="D18" s="39"/>
      <c r="E18" s="74"/>
      <c r="F18" s="152"/>
      <c r="G18" s="153"/>
      <c r="H18" s="151"/>
      <c r="I18" s="151"/>
      <c r="J18" s="153"/>
      <c r="K18" s="153"/>
      <c r="L18" s="152"/>
      <c r="M18" s="152"/>
      <c r="N18" s="151"/>
      <c r="O18" s="151"/>
      <c r="P18" s="153"/>
      <c r="Q18" s="153"/>
      <c r="R18" s="153"/>
      <c r="S18" s="152"/>
      <c r="T18" s="152"/>
      <c r="U18" s="153"/>
      <c r="V18" s="153"/>
      <c r="W18" s="153"/>
      <c r="X18" s="153"/>
      <c r="Y18" s="153"/>
      <c r="Z18" s="152"/>
      <c r="AA18" s="152"/>
      <c r="AB18" s="153"/>
      <c r="AC18" s="153"/>
      <c r="AD18" s="153"/>
      <c r="AE18" s="153"/>
      <c r="AF18" s="153"/>
      <c r="AG18" s="152"/>
      <c r="AH18" s="152"/>
      <c r="AI18" s="166"/>
      <c r="AJ18" s="70">
        <f t="shared" si="0"/>
        <v>0</v>
      </c>
      <c r="AK18" s="177"/>
      <c r="AL18" s="52">
        <f>Sept!AL18+2.08</f>
        <v>10.4</v>
      </c>
    </row>
    <row r="19" spans="1:38" ht="16.5" thickBot="1">
      <c r="A19" s="5" t="s">
        <v>25</v>
      </c>
      <c r="B19" s="6" t="s">
        <v>26</v>
      </c>
      <c r="C19" s="59">
        <v>40070</v>
      </c>
      <c r="D19" s="39"/>
      <c r="E19" s="74"/>
      <c r="F19" s="152"/>
      <c r="G19" s="153"/>
      <c r="H19" s="151"/>
      <c r="I19" s="151"/>
      <c r="J19" s="153"/>
      <c r="K19" s="153"/>
      <c r="L19" s="152"/>
      <c r="M19" s="152"/>
      <c r="N19" s="151"/>
      <c r="O19" s="151"/>
      <c r="P19" s="153"/>
      <c r="Q19" s="153"/>
      <c r="R19" s="153"/>
      <c r="S19" s="152"/>
      <c r="T19" s="152"/>
      <c r="U19" s="153"/>
      <c r="V19" s="153"/>
      <c r="W19" s="153"/>
      <c r="X19" s="153"/>
      <c r="Y19" s="153"/>
      <c r="Z19" s="152"/>
      <c r="AA19" s="152"/>
      <c r="AB19" s="153"/>
      <c r="AC19" s="153"/>
      <c r="AD19" s="153"/>
      <c r="AE19" s="153"/>
      <c r="AF19" s="153"/>
      <c r="AG19" s="152"/>
      <c r="AH19" s="152"/>
      <c r="AI19" s="166"/>
      <c r="AJ19" s="70">
        <f t="shared" si="0"/>
        <v>0</v>
      </c>
      <c r="AK19" s="177"/>
      <c r="AL19" s="52">
        <f>Sept!AL19+2.08</f>
        <v>10.4</v>
      </c>
    </row>
    <row r="20" spans="1:38" ht="16.5" thickBot="1">
      <c r="A20" s="15" t="s">
        <v>27</v>
      </c>
      <c r="B20" s="10" t="s">
        <v>28</v>
      </c>
      <c r="C20" s="59">
        <v>38117</v>
      </c>
      <c r="D20" s="39"/>
      <c r="E20" s="74"/>
      <c r="F20" s="152"/>
      <c r="G20" s="153"/>
      <c r="H20" s="151"/>
      <c r="I20" s="151"/>
      <c r="J20" s="153"/>
      <c r="K20" s="153"/>
      <c r="L20" s="152"/>
      <c r="M20" s="152"/>
      <c r="N20" s="151"/>
      <c r="O20" s="151"/>
      <c r="P20" s="153"/>
      <c r="Q20" s="153"/>
      <c r="R20" s="153"/>
      <c r="S20" s="152"/>
      <c r="T20" s="152"/>
      <c r="U20" s="153"/>
      <c r="V20" s="153"/>
      <c r="W20" s="153"/>
      <c r="X20" s="153"/>
      <c r="Y20" s="153"/>
      <c r="Z20" s="152"/>
      <c r="AA20" s="152"/>
      <c r="AB20" s="153"/>
      <c r="AC20" s="153"/>
      <c r="AD20" s="153"/>
      <c r="AE20" s="153"/>
      <c r="AF20" s="153"/>
      <c r="AG20" s="152"/>
      <c r="AH20" s="152"/>
      <c r="AI20" s="166"/>
      <c r="AJ20" s="70">
        <f t="shared" si="0"/>
        <v>0</v>
      </c>
      <c r="AK20" s="177"/>
      <c r="AL20" s="52">
        <f>Sept!AL20+2.08</f>
        <v>10.4</v>
      </c>
    </row>
    <row r="21" spans="1:38" ht="16.5" thickBot="1">
      <c r="A21" s="5" t="s">
        <v>29</v>
      </c>
      <c r="B21" s="6" t="s">
        <v>30</v>
      </c>
      <c r="C21" s="59">
        <v>32349</v>
      </c>
      <c r="D21" s="39"/>
      <c r="E21" s="74"/>
      <c r="F21" s="152"/>
      <c r="G21" s="153"/>
      <c r="H21" s="151"/>
      <c r="I21" s="151"/>
      <c r="J21" s="153"/>
      <c r="K21" s="153"/>
      <c r="L21" s="152"/>
      <c r="M21" s="152"/>
      <c r="N21" s="151"/>
      <c r="O21" s="151"/>
      <c r="P21" s="153"/>
      <c r="Q21" s="153"/>
      <c r="R21" s="153"/>
      <c r="S21" s="152"/>
      <c r="T21" s="152"/>
      <c r="U21" s="153"/>
      <c r="V21" s="153"/>
      <c r="W21" s="153"/>
      <c r="X21" s="153"/>
      <c r="Y21" s="153"/>
      <c r="Z21" s="152"/>
      <c r="AA21" s="152"/>
      <c r="AB21" s="153"/>
      <c r="AC21" s="153"/>
      <c r="AD21" s="153"/>
      <c r="AE21" s="153"/>
      <c r="AF21" s="153"/>
      <c r="AG21" s="152"/>
      <c r="AH21" s="152"/>
      <c r="AI21" s="166"/>
      <c r="AJ21" s="70">
        <f t="shared" si="0"/>
        <v>0</v>
      </c>
      <c r="AK21" s="177"/>
      <c r="AL21" s="52">
        <f>Sept!AL21+2.08</f>
        <v>10.4</v>
      </c>
    </row>
    <row r="22" spans="1:38" ht="16.5" thickBot="1">
      <c r="A22" s="5" t="s">
        <v>31</v>
      </c>
      <c r="B22" s="6" t="s">
        <v>22</v>
      </c>
      <c r="C22" s="59">
        <v>39867</v>
      </c>
      <c r="D22" s="39"/>
      <c r="E22" s="74"/>
      <c r="F22" s="152"/>
      <c r="G22" s="153"/>
      <c r="H22" s="151"/>
      <c r="I22" s="151"/>
      <c r="J22" s="153"/>
      <c r="K22" s="153"/>
      <c r="L22" s="152"/>
      <c r="M22" s="152"/>
      <c r="N22" s="151"/>
      <c r="O22" s="151"/>
      <c r="P22" s="153"/>
      <c r="Q22" s="153"/>
      <c r="R22" s="153"/>
      <c r="S22" s="152"/>
      <c r="T22" s="152"/>
      <c r="U22" s="153"/>
      <c r="V22" s="153"/>
      <c r="W22" s="153"/>
      <c r="X22" s="153"/>
      <c r="Y22" s="153"/>
      <c r="Z22" s="152"/>
      <c r="AA22" s="152"/>
      <c r="AB22" s="153"/>
      <c r="AC22" s="153"/>
      <c r="AD22" s="153"/>
      <c r="AE22" s="153"/>
      <c r="AF22" s="153"/>
      <c r="AG22" s="152"/>
      <c r="AH22" s="152"/>
      <c r="AI22" s="166"/>
      <c r="AJ22" s="70">
        <f t="shared" si="0"/>
        <v>0</v>
      </c>
      <c r="AK22" s="177"/>
      <c r="AL22" s="52">
        <f>Sept!AL22+2.08</f>
        <v>10.4</v>
      </c>
    </row>
    <row r="23" spans="1:38" ht="16.5" thickBot="1">
      <c r="A23" s="5" t="s">
        <v>32</v>
      </c>
      <c r="B23" s="6" t="s">
        <v>33</v>
      </c>
      <c r="C23" s="59">
        <v>26912</v>
      </c>
      <c r="D23" s="39"/>
      <c r="E23" s="74"/>
      <c r="F23" s="152"/>
      <c r="G23" s="153"/>
      <c r="H23" s="151"/>
      <c r="I23" s="151"/>
      <c r="J23" s="153"/>
      <c r="K23" s="153"/>
      <c r="L23" s="152"/>
      <c r="M23" s="152"/>
      <c r="N23" s="151"/>
      <c r="O23" s="151"/>
      <c r="P23" s="153"/>
      <c r="Q23" s="153"/>
      <c r="R23" s="153"/>
      <c r="S23" s="152"/>
      <c r="T23" s="152"/>
      <c r="U23" s="153"/>
      <c r="V23" s="153"/>
      <c r="W23" s="153"/>
      <c r="X23" s="153"/>
      <c r="Y23" s="153"/>
      <c r="Z23" s="152"/>
      <c r="AA23" s="152"/>
      <c r="AB23" s="153"/>
      <c r="AC23" s="153"/>
      <c r="AD23" s="153"/>
      <c r="AE23" s="153"/>
      <c r="AF23" s="153"/>
      <c r="AG23" s="152"/>
      <c r="AH23" s="152"/>
      <c r="AI23" s="166"/>
      <c r="AJ23" s="70">
        <f t="shared" si="0"/>
        <v>0</v>
      </c>
      <c r="AK23" s="177"/>
      <c r="AL23" s="52">
        <f>Sept!AL23+2.08</f>
        <v>10.4</v>
      </c>
    </row>
    <row r="24" spans="1:38" ht="16.5" thickBot="1">
      <c r="A24" s="5" t="s">
        <v>34</v>
      </c>
      <c r="B24" s="6" t="s">
        <v>35</v>
      </c>
      <c r="C24" s="59">
        <v>39342</v>
      </c>
      <c r="D24" s="39"/>
      <c r="E24" s="74"/>
      <c r="F24" s="152"/>
      <c r="G24" s="153"/>
      <c r="H24" s="151"/>
      <c r="I24" s="151"/>
      <c r="J24" s="153"/>
      <c r="K24" s="153"/>
      <c r="L24" s="152"/>
      <c r="M24" s="152"/>
      <c r="N24" s="151"/>
      <c r="O24" s="151"/>
      <c r="P24" s="153"/>
      <c r="Q24" s="153"/>
      <c r="R24" s="153"/>
      <c r="S24" s="152"/>
      <c r="T24" s="152"/>
      <c r="U24" s="153"/>
      <c r="V24" s="153"/>
      <c r="W24" s="153"/>
      <c r="X24" s="153"/>
      <c r="Y24" s="153"/>
      <c r="Z24" s="152"/>
      <c r="AA24" s="152"/>
      <c r="AB24" s="153"/>
      <c r="AC24" s="153"/>
      <c r="AD24" s="153"/>
      <c r="AE24" s="153"/>
      <c r="AF24" s="153"/>
      <c r="AG24" s="152"/>
      <c r="AH24" s="152"/>
      <c r="AI24" s="166"/>
      <c r="AJ24" s="70">
        <f t="shared" si="0"/>
        <v>0</v>
      </c>
      <c r="AK24" s="177"/>
      <c r="AL24" s="52">
        <f>Sept!AL24+2.08</f>
        <v>10.4</v>
      </c>
    </row>
    <row r="25" spans="1:38" ht="16.5" thickBot="1">
      <c r="A25" s="5" t="s">
        <v>36</v>
      </c>
      <c r="B25" s="6" t="s">
        <v>37</v>
      </c>
      <c r="C25" s="59">
        <v>29683</v>
      </c>
      <c r="D25" s="39"/>
      <c r="E25" s="74"/>
      <c r="F25" s="152"/>
      <c r="G25" s="153"/>
      <c r="H25" s="151"/>
      <c r="I25" s="151"/>
      <c r="J25" s="153"/>
      <c r="K25" s="153"/>
      <c r="L25" s="152"/>
      <c r="M25" s="152"/>
      <c r="N25" s="151"/>
      <c r="O25" s="151"/>
      <c r="P25" s="153"/>
      <c r="Q25" s="153"/>
      <c r="R25" s="153"/>
      <c r="S25" s="152"/>
      <c r="T25" s="152"/>
      <c r="U25" s="153"/>
      <c r="V25" s="153"/>
      <c r="W25" s="153"/>
      <c r="X25" s="153"/>
      <c r="Y25" s="153"/>
      <c r="Z25" s="152"/>
      <c r="AA25" s="152"/>
      <c r="AB25" s="153"/>
      <c r="AC25" s="153"/>
      <c r="AD25" s="153"/>
      <c r="AE25" s="153"/>
      <c r="AF25" s="153"/>
      <c r="AG25" s="152"/>
      <c r="AH25" s="152"/>
      <c r="AI25" s="166"/>
      <c r="AJ25" s="70">
        <f t="shared" si="0"/>
        <v>0</v>
      </c>
      <c r="AK25" s="177"/>
      <c r="AL25" s="52">
        <f>Sept!AL25+2.08</f>
        <v>10.4</v>
      </c>
    </row>
    <row r="26" spans="1:38" ht="16.5" thickBot="1">
      <c r="A26" s="5" t="s">
        <v>38</v>
      </c>
      <c r="B26" s="6" t="s">
        <v>39</v>
      </c>
      <c r="C26" s="59">
        <v>38972</v>
      </c>
      <c r="D26" s="39"/>
      <c r="E26" s="74"/>
      <c r="F26" s="152"/>
      <c r="G26" s="153"/>
      <c r="H26" s="151"/>
      <c r="I26" s="151"/>
      <c r="J26" s="153"/>
      <c r="K26" s="153"/>
      <c r="L26" s="152"/>
      <c r="M26" s="152"/>
      <c r="N26" s="151"/>
      <c r="O26" s="151"/>
      <c r="P26" s="153"/>
      <c r="Q26" s="153"/>
      <c r="R26" s="153"/>
      <c r="S26" s="152"/>
      <c r="T26" s="152"/>
      <c r="U26" s="153"/>
      <c r="V26" s="153"/>
      <c r="W26" s="153"/>
      <c r="X26" s="153"/>
      <c r="Y26" s="153"/>
      <c r="Z26" s="152"/>
      <c r="AA26" s="152"/>
      <c r="AB26" s="153"/>
      <c r="AC26" s="153"/>
      <c r="AD26" s="153"/>
      <c r="AE26" s="153"/>
      <c r="AF26" s="153"/>
      <c r="AG26" s="152"/>
      <c r="AH26" s="152"/>
      <c r="AI26" s="166"/>
      <c r="AJ26" s="70">
        <f t="shared" si="0"/>
        <v>0</v>
      </c>
      <c r="AK26" s="177"/>
      <c r="AL26" s="52">
        <f>Sept!AL26+2.08</f>
        <v>10.4</v>
      </c>
    </row>
    <row r="27" spans="1:38" ht="16.5" thickBot="1">
      <c r="A27" s="5" t="s">
        <v>40</v>
      </c>
      <c r="B27" s="6" t="s">
        <v>41</v>
      </c>
      <c r="C27" s="59">
        <v>40462</v>
      </c>
      <c r="D27" s="39"/>
      <c r="E27" s="74"/>
      <c r="F27" s="152"/>
      <c r="G27" s="153"/>
      <c r="H27" s="151"/>
      <c r="I27" s="151"/>
      <c r="J27" s="153"/>
      <c r="K27" s="153"/>
      <c r="L27" s="152"/>
      <c r="M27" s="152"/>
      <c r="N27" s="151"/>
      <c r="O27" s="151"/>
      <c r="P27" s="153"/>
      <c r="Q27" s="153"/>
      <c r="R27" s="153"/>
      <c r="S27" s="152"/>
      <c r="T27" s="152"/>
      <c r="U27" s="153"/>
      <c r="V27" s="153"/>
      <c r="W27" s="153"/>
      <c r="X27" s="153"/>
      <c r="Y27" s="153"/>
      <c r="Z27" s="152"/>
      <c r="AA27" s="152"/>
      <c r="AB27" s="153"/>
      <c r="AC27" s="153"/>
      <c r="AD27" s="153"/>
      <c r="AE27" s="153"/>
      <c r="AF27" s="153"/>
      <c r="AG27" s="152"/>
      <c r="AH27" s="152"/>
      <c r="AI27" s="166"/>
      <c r="AJ27" s="70">
        <f t="shared" si="0"/>
        <v>0</v>
      </c>
      <c r="AK27" s="177"/>
      <c r="AL27" s="52">
        <f>Sept!AL27+2.08</f>
        <v>10.4</v>
      </c>
    </row>
    <row r="28" spans="1:38" ht="16.5" thickBot="1">
      <c r="A28" s="5" t="s">
        <v>42</v>
      </c>
      <c r="B28" s="6" t="s">
        <v>43</v>
      </c>
      <c r="C28" s="59">
        <v>40371</v>
      </c>
      <c r="D28" s="39"/>
      <c r="E28" s="74"/>
      <c r="F28" s="152"/>
      <c r="G28" s="153"/>
      <c r="H28" s="151"/>
      <c r="I28" s="151"/>
      <c r="J28" s="153"/>
      <c r="K28" s="153"/>
      <c r="L28" s="152"/>
      <c r="M28" s="152"/>
      <c r="N28" s="151"/>
      <c r="O28" s="151"/>
      <c r="P28" s="153"/>
      <c r="Q28" s="153"/>
      <c r="R28" s="153"/>
      <c r="S28" s="152"/>
      <c r="T28" s="152"/>
      <c r="U28" s="153"/>
      <c r="V28" s="153"/>
      <c r="W28" s="153"/>
      <c r="X28" s="153"/>
      <c r="Y28" s="153"/>
      <c r="Z28" s="152"/>
      <c r="AA28" s="152"/>
      <c r="AB28" s="153"/>
      <c r="AC28" s="153"/>
      <c r="AD28" s="153"/>
      <c r="AE28" s="153"/>
      <c r="AF28" s="153"/>
      <c r="AG28" s="152"/>
      <c r="AH28" s="152"/>
      <c r="AI28" s="166"/>
      <c r="AJ28" s="70">
        <f t="shared" si="0"/>
        <v>0</v>
      </c>
      <c r="AK28" s="177"/>
      <c r="AL28" s="52">
        <f>Sept!AL28+2.08</f>
        <v>10.4</v>
      </c>
    </row>
    <row r="29" spans="1:38" ht="16.5" thickBot="1">
      <c r="A29" s="5" t="s">
        <v>44</v>
      </c>
      <c r="B29" s="6" t="s">
        <v>45</v>
      </c>
      <c r="C29" s="59">
        <v>39118</v>
      </c>
      <c r="D29" s="39"/>
      <c r="E29" s="74"/>
      <c r="F29" s="152"/>
      <c r="G29" s="153"/>
      <c r="H29" s="151"/>
      <c r="I29" s="151"/>
      <c r="J29" s="153"/>
      <c r="K29" s="153"/>
      <c r="L29" s="152"/>
      <c r="M29" s="152"/>
      <c r="N29" s="151"/>
      <c r="O29" s="151"/>
      <c r="P29" s="153"/>
      <c r="Q29" s="153"/>
      <c r="R29" s="153"/>
      <c r="S29" s="152"/>
      <c r="T29" s="152"/>
      <c r="U29" s="153"/>
      <c r="V29" s="153"/>
      <c r="W29" s="153"/>
      <c r="X29" s="153"/>
      <c r="Y29" s="153"/>
      <c r="Z29" s="152"/>
      <c r="AA29" s="152"/>
      <c r="AB29" s="153"/>
      <c r="AC29" s="153"/>
      <c r="AD29" s="153"/>
      <c r="AE29" s="153"/>
      <c r="AF29" s="153"/>
      <c r="AG29" s="152"/>
      <c r="AH29" s="152"/>
      <c r="AI29" s="166"/>
      <c r="AJ29" s="70">
        <f t="shared" si="0"/>
        <v>0</v>
      </c>
      <c r="AK29" s="177"/>
      <c r="AL29" s="52">
        <f>Sept!AL29+2.08</f>
        <v>10.4</v>
      </c>
    </row>
    <row r="30" spans="1:38" ht="16.5" thickBot="1">
      <c r="A30" s="15" t="s">
        <v>46</v>
      </c>
      <c r="B30" s="10" t="s">
        <v>47</v>
      </c>
      <c r="C30" s="59">
        <v>40462</v>
      </c>
      <c r="D30" s="39"/>
      <c r="E30" s="74"/>
      <c r="F30" s="152"/>
      <c r="G30" s="153"/>
      <c r="H30" s="153"/>
      <c r="I30" s="153"/>
      <c r="J30" s="153"/>
      <c r="K30" s="153"/>
      <c r="L30" s="152"/>
      <c r="M30" s="152"/>
      <c r="N30" s="153"/>
      <c r="O30" s="153"/>
      <c r="P30" s="153"/>
      <c r="Q30" s="153"/>
      <c r="R30" s="153"/>
      <c r="S30" s="152"/>
      <c r="T30" s="152"/>
      <c r="U30" s="153"/>
      <c r="V30" s="153"/>
      <c r="W30" s="153"/>
      <c r="X30" s="153"/>
      <c r="Y30" s="153"/>
      <c r="Z30" s="152"/>
      <c r="AA30" s="152"/>
      <c r="AB30" s="153"/>
      <c r="AC30" s="153"/>
      <c r="AD30" s="153"/>
      <c r="AE30" s="153"/>
      <c r="AF30" s="153"/>
      <c r="AG30" s="152"/>
      <c r="AH30" s="152"/>
      <c r="AI30" s="166"/>
      <c r="AJ30" s="70">
        <f t="shared" si="0"/>
        <v>0</v>
      </c>
      <c r="AK30" s="177"/>
      <c r="AL30" s="52">
        <f>Sept!AL30+2.08</f>
        <v>10.4</v>
      </c>
    </row>
    <row r="31" spans="1:38" ht="16.5" thickBot="1">
      <c r="A31" s="5" t="s">
        <v>48</v>
      </c>
      <c r="B31" s="6" t="s">
        <v>49</v>
      </c>
      <c r="C31" s="59">
        <v>39958</v>
      </c>
      <c r="D31" s="39"/>
      <c r="E31" s="74"/>
      <c r="F31" s="152"/>
      <c r="G31" s="153"/>
      <c r="H31" s="153"/>
      <c r="I31" s="153"/>
      <c r="J31" s="153"/>
      <c r="K31" s="153"/>
      <c r="L31" s="152"/>
      <c r="M31" s="152"/>
      <c r="N31" s="153"/>
      <c r="O31" s="153"/>
      <c r="P31" s="153"/>
      <c r="Q31" s="153"/>
      <c r="R31" s="153"/>
      <c r="S31" s="152"/>
      <c r="T31" s="152"/>
      <c r="U31" s="153"/>
      <c r="V31" s="153"/>
      <c r="W31" s="153"/>
      <c r="X31" s="153"/>
      <c r="Y31" s="153"/>
      <c r="Z31" s="152"/>
      <c r="AA31" s="152"/>
      <c r="AB31" s="153"/>
      <c r="AC31" s="153"/>
      <c r="AD31" s="153"/>
      <c r="AE31" s="153"/>
      <c r="AF31" s="153"/>
      <c r="AG31" s="152"/>
      <c r="AH31" s="152"/>
      <c r="AI31" s="166"/>
      <c r="AJ31" s="70">
        <f t="shared" si="0"/>
        <v>0</v>
      </c>
      <c r="AK31" s="177"/>
      <c r="AL31" s="52">
        <f>Sept!AL31+2.08</f>
        <v>10.4</v>
      </c>
    </row>
    <row r="32" spans="1:38" ht="16.5" thickBot="1">
      <c r="A32" s="5" t="s">
        <v>50</v>
      </c>
      <c r="B32" s="6" t="s">
        <v>22</v>
      </c>
      <c r="C32" s="59">
        <v>38777</v>
      </c>
      <c r="D32" s="39"/>
      <c r="E32" s="74"/>
      <c r="F32" s="152"/>
      <c r="G32" s="153"/>
      <c r="H32" s="153"/>
      <c r="I32" s="153"/>
      <c r="J32" s="153"/>
      <c r="K32" s="153"/>
      <c r="L32" s="152"/>
      <c r="M32" s="152"/>
      <c r="N32" s="153"/>
      <c r="O32" s="153"/>
      <c r="P32" s="153"/>
      <c r="Q32" s="153"/>
      <c r="R32" s="153"/>
      <c r="S32" s="152"/>
      <c r="T32" s="152"/>
      <c r="U32" s="153"/>
      <c r="V32" s="153"/>
      <c r="W32" s="153"/>
      <c r="X32" s="153"/>
      <c r="Y32" s="153"/>
      <c r="Z32" s="152"/>
      <c r="AA32" s="152"/>
      <c r="AB32" s="153"/>
      <c r="AC32" s="153"/>
      <c r="AD32" s="153"/>
      <c r="AE32" s="153"/>
      <c r="AF32" s="153"/>
      <c r="AG32" s="152"/>
      <c r="AH32" s="152"/>
      <c r="AI32" s="166"/>
      <c r="AJ32" s="70">
        <f t="shared" si="0"/>
        <v>0</v>
      </c>
      <c r="AK32" s="177"/>
      <c r="AL32" s="52">
        <f>Sept!AL32+2.08</f>
        <v>10.4</v>
      </c>
    </row>
    <row r="33" spans="1:38" ht="16.5" thickBot="1">
      <c r="A33" s="5" t="s">
        <v>51</v>
      </c>
      <c r="B33" s="6" t="s">
        <v>52</v>
      </c>
      <c r="C33" s="59">
        <v>40700</v>
      </c>
      <c r="D33" s="39"/>
      <c r="E33" s="74"/>
      <c r="F33" s="152"/>
      <c r="G33" s="153"/>
      <c r="H33" s="153"/>
      <c r="I33" s="153"/>
      <c r="J33" s="153"/>
      <c r="K33" s="153"/>
      <c r="L33" s="152"/>
      <c r="M33" s="152"/>
      <c r="N33" s="153"/>
      <c r="O33" s="153"/>
      <c r="P33" s="153"/>
      <c r="Q33" s="153"/>
      <c r="R33" s="153"/>
      <c r="S33" s="152"/>
      <c r="T33" s="152"/>
      <c r="U33" s="153"/>
      <c r="V33" s="153"/>
      <c r="W33" s="153"/>
      <c r="X33" s="153"/>
      <c r="Y33" s="153"/>
      <c r="Z33" s="152"/>
      <c r="AA33" s="152"/>
      <c r="AB33" s="153"/>
      <c r="AC33" s="153"/>
      <c r="AD33" s="153"/>
      <c r="AE33" s="153"/>
      <c r="AF33" s="153"/>
      <c r="AG33" s="152"/>
      <c r="AH33" s="152"/>
      <c r="AI33" s="166"/>
      <c r="AJ33" s="70">
        <f t="shared" si="0"/>
        <v>0</v>
      </c>
      <c r="AK33" s="177"/>
      <c r="AL33" s="52">
        <f>Sept!AL33+2.08</f>
        <v>10.4</v>
      </c>
    </row>
    <row r="34" spans="1:38" ht="16.5" thickBot="1">
      <c r="A34" s="5" t="s">
        <v>53</v>
      </c>
      <c r="B34" s="6" t="s">
        <v>12</v>
      </c>
      <c r="C34" s="59">
        <v>39713</v>
      </c>
      <c r="D34" s="39"/>
      <c r="E34" s="74"/>
      <c r="F34" s="152"/>
      <c r="G34" s="153"/>
      <c r="H34" s="153"/>
      <c r="I34" s="153"/>
      <c r="J34" s="153"/>
      <c r="K34" s="153"/>
      <c r="L34" s="152"/>
      <c r="M34" s="152"/>
      <c r="N34" s="153"/>
      <c r="O34" s="153"/>
      <c r="P34" s="153"/>
      <c r="Q34" s="153"/>
      <c r="R34" s="153"/>
      <c r="S34" s="152"/>
      <c r="T34" s="152"/>
      <c r="U34" s="153"/>
      <c r="V34" s="153"/>
      <c r="W34" s="153"/>
      <c r="X34" s="153"/>
      <c r="Y34" s="153"/>
      <c r="Z34" s="152"/>
      <c r="AA34" s="152"/>
      <c r="AB34" s="153"/>
      <c r="AC34" s="153"/>
      <c r="AD34" s="153"/>
      <c r="AE34" s="153"/>
      <c r="AF34" s="153"/>
      <c r="AG34" s="152"/>
      <c r="AH34" s="152"/>
      <c r="AI34" s="166"/>
      <c r="AJ34" s="70">
        <f t="shared" si="0"/>
        <v>0</v>
      </c>
      <c r="AK34" s="177"/>
      <c r="AL34" s="52">
        <f>Sept!AL34+2.08</f>
        <v>10.4</v>
      </c>
    </row>
    <row r="35" spans="1:38" ht="16.5" thickBot="1">
      <c r="A35" s="5" t="s">
        <v>54</v>
      </c>
      <c r="B35" s="6" t="s">
        <v>55</v>
      </c>
      <c r="C35" s="59">
        <v>40736</v>
      </c>
      <c r="D35" s="39"/>
      <c r="E35" s="74"/>
      <c r="F35" s="152"/>
      <c r="G35" s="153"/>
      <c r="H35" s="153"/>
      <c r="I35" s="153"/>
      <c r="J35" s="153"/>
      <c r="K35" s="153"/>
      <c r="L35" s="152"/>
      <c r="M35" s="152"/>
      <c r="N35" s="153"/>
      <c r="O35" s="153"/>
      <c r="P35" s="153"/>
      <c r="Q35" s="153"/>
      <c r="R35" s="153"/>
      <c r="S35" s="152"/>
      <c r="T35" s="152"/>
      <c r="U35" s="153"/>
      <c r="V35" s="153"/>
      <c r="W35" s="153"/>
      <c r="X35" s="153"/>
      <c r="Y35" s="153"/>
      <c r="Z35" s="152"/>
      <c r="AA35" s="152"/>
      <c r="AB35" s="153"/>
      <c r="AC35" s="153"/>
      <c r="AD35" s="153"/>
      <c r="AE35" s="153"/>
      <c r="AF35" s="153"/>
      <c r="AG35" s="152"/>
      <c r="AH35" s="152"/>
      <c r="AI35" s="166"/>
      <c r="AJ35" s="70">
        <f t="shared" si="0"/>
        <v>0</v>
      </c>
      <c r="AK35" s="177"/>
      <c r="AL35" s="52">
        <f>Sept!AL35+2.08</f>
        <v>10.4</v>
      </c>
    </row>
    <row r="36" spans="1:38" ht="16.5" thickBot="1">
      <c r="A36" s="35" t="s">
        <v>193</v>
      </c>
      <c r="B36" s="6"/>
      <c r="C36" s="59"/>
      <c r="D36" s="39"/>
      <c r="E36" s="74"/>
      <c r="F36" s="152"/>
      <c r="G36" s="153"/>
      <c r="H36" s="153"/>
      <c r="I36" s="153"/>
      <c r="J36" s="153"/>
      <c r="K36" s="153"/>
      <c r="L36" s="152"/>
      <c r="M36" s="152"/>
      <c r="N36" s="153"/>
      <c r="O36" s="153"/>
      <c r="P36" s="153"/>
      <c r="Q36" s="153"/>
      <c r="R36" s="153"/>
      <c r="S36" s="152"/>
      <c r="T36" s="152"/>
      <c r="U36" s="153"/>
      <c r="V36" s="153"/>
      <c r="W36" s="153"/>
      <c r="X36" s="153"/>
      <c r="Y36" s="153"/>
      <c r="Z36" s="152"/>
      <c r="AA36" s="152"/>
      <c r="AB36" s="153"/>
      <c r="AC36" s="153"/>
      <c r="AD36" s="153"/>
      <c r="AE36" s="153"/>
      <c r="AF36" s="153"/>
      <c r="AG36" s="152"/>
      <c r="AH36" s="152"/>
      <c r="AI36" s="166"/>
      <c r="AJ36" s="70">
        <f t="shared" si="0"/>
        <v>0</v>
      </c>
      <c r="AK36" s="177"/>
      <c r="AL36" s="52">
        <f>Sept!AL36+2.08</f>
        <v>10.4</v>
      </c>
    </row>
    <row r="37" spans="1:38" ht="16.5" thickBot="1">
      <c r="A37" s="15" t="s">
        <v>56</v>
      </c>
      <c r="B37" s="10" t="s">
        <v>57</v>
      </c>
      <c r="C37" s="59">
        <v>36000</v>
      </c>
      <c r="D37" s="39"/>
      <c r="E37" s="74"/>
      <c r="F37" s="152"/>
      <c r="G37" s="153"/>
      <c r="H37" s="153"/>
      <c r="I37" s="153"/>
      <c r="J37" s="153"/>
      <c r="K37" s="153"/>
      <c r="L37" s="152"/>
      <c r="M37" s="152"/>
      <c r="N37" s="153"/>
      <c r="O37" s="153"/>
      <c r="P37" s="153"/>
      <c r="Q37" s="153"/>
      <c r="R37" s="153"/>
      <c r="S37" s="152"/>
      <c r="T37" s="152"/>
      <c r="U37" s="153"/>
      <c r="V37" s="153"/>
      <c r="W37" s="153"/>
      <c r="X37" s="153"/>
      <c r="Y37" s="153"/>
      <c r="Z37" s="152"/>
      <c r="AA37" s="152"/>
      <c r="AB37" s="153"/>
      <c r="AC37" s="153"/>
      <c r="AD37" s="153"/>
      <c r="AE37" s="153"/>
      <c r="AF37" s="153"/>
      <c r="AG37" s="152"/>
      <c r="AH37" s="152"/>
      <c r="AI37" s="166"/>
      <c r="AJ37" s="70">
        <f t="shared" si="0"/>
        <v>0</v>
      </c>
      <c r="AK37" s="177"/>
      <c r="AL37" s="52">
        <f>Sept!AL37+2.08</f>
        <v>10.4</v>
      </c>
    </row>
    <row r="38" spans="1:38" ht="16.5" thickBot="1">
      <c r="A38" s="5" t="s">
        <v>58</v>
      </c>
      <c r="B38" s="6" t="s">
        <v>59</v>
      </c>
      <c r="C38" s="59">
        <v>38642</v>
      </c>
      <c r="D38" s="39"/>
      <c r="E38" s="74"/>
      <c r="F38" s="152"/>
      <c r="G38" s="153"/>
      <c r="H38" s="153"/>
      <c r="I38" s="153"/>
      <c r="J38" s="153"/>
      <c r="K38" s="153"/>
      <c r="L38" s="152"/>
      <c r="M38" s="152"/>
      <c r="N38" s="153"/>
      <c r="O38" s="153"/>
      <c r="P38" s="153"/>
      <c r="Q38" s="153"/>
      <c r="R38" s="153"/>
      <c r="S38" s="152"/>
      <c r="T38" s="152"/>
      <c r="U38" s="153"/>
      <c r="V38" s="153"/>
      <c r="W38" s="153"/>
      <c r="X38" s="153"/>
      <c r="Y38" s="153"/>
      <c r="Z38" s="152"/>
      <c r="AA38" s="152"/>
      <c r="AB38" s="153"/>
      <c r="AC38" s="153"/>
      <c r="AD38" s="153"/>
      <c r="AE38" s="153"/>
      <c r="AF38" s="153"/>
      <c r="AG38" s="152"/>
      <c r="AH38" s="152"/>
      <c r="AI38" s="166"/>
      <c r="AJ38" s="70">
        <f t="shared" si="0"/>
        <v>0</v>
      </c>
      <c r="AK38" s="177"/>
      <c r="AL38" s="52">
        <f>Sept!AL38+2.08</f>
        <v>10.4</v>
      </c>
    </row>
    <row r="39" spans="1:38" ht="16.5" thickBot="1">
      <c r="A39" s="5" t="s">
        <v>60</v>
      </c>
      <c r="B39" s="6" t="s">
        <v>61</v>
      </c>
      <c r="C39" s="59">
        <v>39482</v>
      </c>
      <c r="D39" s="39"/>
      <c r="E39" s="74"/>
      <c r="F39" s="152"/>
      <c r="G39" s="153"/>
      <c r="H39" s="153"/>
      <c r="I39" s="153"/>
      <c r="J39" s="153"/>
      <c r="K39" s="153"/>
      <c r="L39" s="152"/>
      <c r="M39" s="152"/>
      <c r="N39" s="153"/>
      <c r="O39" s="153"/>
      <c r="P39" s="153"/>
      <c r="Q39" s="153"/>
      <c r="R39" s="153"/>
      <c r="S39" s="152"/>
      <c r="T39" s="152"/>
      <c r="U39" s="153"/>
      <c r="V39" s="153"/>
      <c r="W39" s="153"/>
      <c r="X39" s="153"/>
      <c r="Y39" s="153"/>
      <c r="Z39" s="152"/>
      <c r="AA39" s="152"/>
      <c r="AB39" s="153"/>
      <c r="AC39" s="153"/>
      <c r="AD39" s="153"/>
      <c r="AE39" s="153"/>
      <c r="AF39" s="153"/>
      <c r="AG39" s="152"/>
      <c r="AH39" s="152"/>
      <c r="AI39" s="166"/>
      <c r="AJ39" s="70">
        <f t="shared" si="0"/>
        <v>0</v>
      </c>
      <c r="AK39" s="177"/>
      <c r="AL39" s="52">
        <f>Sept!AL39+2.08</f>
        <v>10.4</v>
      </c>
    </row>
    <row r="40" spans="1:38" ht="16.5" thickBot="1">
      <c r="A40" s="5" t="s">
        <v>62</v>
      </c>
      <c r="B40" s="6" t="s">
        <v>63</v>
      </c>
      <c r="C40" s="59">
        <v>38628</v>
      </c>
      <c r="D40" s="39"/>
      <c r="E40" s="74"/>
      <c r="F40" s="152"/>
      <c r="G40" s="153"/>
      <c r="H40" s="153"/>
      <c r="I40" s="153"/>
      <c r="J40" s="153"/>
      <c r="K40" s="153"/>
      <c r="L40" s="152"/>
      <c r="M40" s="152"/>
      <c r="N40" s="153"/>
      <c r="O40" s="153"/>
      <c r="P40" s="153"/>
      <c r="Q40" s="153"/>
      <c r="R40" s="153"/>
      <c r="S40" s="152"/>
      <c r="T40" s="152"/>
      <c r="U40" s="153"/>
      <c r="V40" s="153"/>
      <c r="W40" s="153"/>
      <c r="X40" s="153"/>
      <c r="Y40" s="153"/>
      <c r="Z40" s="152"/>
      <c r="AA40" s="152"/>
      <c r="AB40" s="153"/>
      <c r="AC40" s="153"/>
      <c r="AD40" s="153"/>
      <c r="AE40" s="153"/>
      <c r="AF40" s="153"/>
      <c r="AG40" s="152"/>
      <c r="AH40" s="152"/>
      <c r="AI40" s="166"/>
      <c r="AJ40" s="70">
        <f t="shared" si="0"/>
        <v>0</v>
      </c>
      <c r="AK40" s="177"/>
      <c r="AL40" s="52">
        <f>Sept!AL40+2.08</f>
        <v>10.4</v>
      </c>
    </row>
    <row r="41" spans="1:38" ht="16.5" thickBot="1">
      <c r="A41" s="20" t="s">
        <v>64</v>
      </c>
      <c r="B41" s="21" t="s">
        <v>52</v>
      </c>
      <c r="C41" s="59"/>
      <c r="D41" s="39"/>
      <c r="E41" s="74"/>
      <c r="F41" s="152"/>
      <c r="G41" s="153"/>
      <c r="H41" s="153"/>
      <c r="I41" s="153"/>
      <c r="J41" s="153"/>
      <c r="K41" s="153"/>
      <c r="L41" s="152"/>
      <c r="M41" s="152"/>
      <c r="N41" s="153"/>
      <c r="O41" s="153"/>
      <c r="P41" s="153"/>
      <c r="Q41" s="153"/>
      <c r="R41" s="153"/>
      <c r="S41" s="152"/>
      <c r="T41" s="152"/>
      <c r="U41" s="153"/>
      <c r="V41" s="153"/>
      <c r="W41" s="153"/>
      <c r="X41" s="153"/>
      <c r="Y41" s="153"/>
      <c r="Z41" s="152"/>
      <c r="AA41" s="152"/>
      <c r="AB41" s="153"/>
      <c r="AC41" s="153"/>
      <c r="AD41" s="153"/>
      <c r="AE41" s="153"/>
      <c r="AF41" s="153"/>
      <c r="AG41" s="152"/>
      <c r="AH41" s="152"/>
      <c r="AI41" s="166"/>
      <c r="AJ41" s="70">
        <f t="shared" si="0"/>
        <v>0</v>
      </c>
      <c r="AK41" s="177"/>
      <c r="AL41" s="52">
        <f>Sept!AL41+2.08</f>
        <v>10.4</v>
      </c>
    </row>
    <row r="42" spans="1:38" ht="16.5" thickBot="1">
      <c r="A42" s="15" t="s">
        <v>65</v>
      </c>
      <c r="B42" s="10" t="s">
        <v>66</v>
      </c>
      <c r="C42" s="59">
        <v>39419</v>
      </c>
      <c r="D42" s="39"/>
      <c r="E42" s="74"/>
      <c r="F42" s="152"/>
      <c r="G42" s="153"/>
      <c r="H42" s="153"/>
      <c r="I42" s="153"/>
      <c r="J42" s="153"/>
      <c r="K42" s="153"/>
      <c r="L42" s="152"/>
      <c r="M42" s="152"/>
      <c r="N42" s="153"/>
      <c r="O42" s="153"/>
      <c r="P42" s="153"/>
      <c r="Q42" s="153"/>
      <c r="R42" s="153"/>
      <c r="S42" s="152"/>
      <c r="T42" s="152"/>
      <c r="U42" s="153"/>
      <c r="V42" s="153"/>
      <c r="W42" s="153"/>
      <c r="X42" s="153"/>
      <c r="Y42" s="153"/>
      <c r="Z42" s="152"/>
      <c r="AA42" s="152"/>
      <c r="AB42" s="153"/>
      <c r="AC42" s="153"/>
      <c r="AD42" s="153"/>
      <c r="AE42" s="153"/>
      <c r="AF42" s="153"/>
      <c r="AG42" s="152"/>
      <c r="AH42" s="152"/>
      <c r="AI42" s="166"/>
      <c r="AJ42" s="70">
        <f t="shared" si="0"/>
        <v>0</v>
      </c>
      <c r="AK42" s="177"/>
      <c r="AL42" s="52">
        <f>Sept!AL42+2.08</f>
        <v>10.4</v>
      </c>
    </row>
    <row r="43" spans="1:38" ht="16.5" thickBot="1">
      <c r="A43" s="5" t="s">
        <v>67</v>
      </c>
      <c r="B43" s="6" t="s">
        <v>68</v>
      </c>
      <c r="C43" s="59">
        <v>27842</v>
      </c>
      <c r="D43" s="39"/>
      <c r="E43" s="74"/>
      <c r="F43" s="152"/>
      <c r="G43" s="153"/>
      <c r="H43" s="153"/>
      <c r="I43" s="153"/>
      <c r="J43" s="153"/>
      <c r="K43" s="153"/>
      <c r="L43" s="152"/>
      <c r="M43" s="152"/>
      <c r="N43" s="153"/>
      <c r="O43" s="153"/>
      <c r="P43" s="153"/>
      <c r="Q43" s="153"/>
      <c r="R43" s="153"/>
      <c r="S43" s="152"/>
      <c r="T43" s="152"/>
      <c r="U43" s="153"/>
      <c r="V43" s="153"/>
      <c r="W43" s="153"/>
      <c r="X43" s="153"/>
      <c r="Y43" s="153"/>
      <c r="Z43" s="152"/>
      <c r="AA43" s="152"/>
      <c r="AB43" s="153"/>
      <c r="AC43" s="153"/>
      <c r="AD43" s="153"/>
      <c r="AE43" s="153"/>
      <c r="AF43" s="153"/>
      <c r="AG43" s="152"/>
      <c r="AH43" s="152"/>
      <c r="AI43" s="166"/>
      <c r="AJ43" s="70">
        <f t="shared" si="0"/>
        <v>0</v>
      </c>
      <c r="AK43" s="177"/>
      <c r="AL43" s="52">
        <f>Sept!AL43+2.08</f>
        <v>10.4</v>
      </c>
    </row>
    <row r="44" spans="1:38" ht="16.5" thickBot="1">
      <c r="A44" s="5" t="s">
        <v>69</v>
      </c>
      <c r="B44" s="6" t="s">
        <v>70</v>
      </c>
      <c r="C44" s="59">
        <v>40452</v>
      </c>
      <c r="D44" s="39"/>
      <c r="E44" s="74"/>
      <c r="F44" s="152"/>
      <c r="G44" s="153"/>
      <c r="H44" s="153"/>
      <c r="I44" s="153"/>
      <c r="J44" s="153"/>
      <c r="K44" s="153"/>
      <c r="L44" s="152"/>
      <c r="M44" s="152"/>
      <c r="N44" s="153"/>
      <c r="O44" s="153"/>
      <c r="P44" s="153"/>
      <c r="Q44" s="153"/>
      <c r="R44" s="153"/>
      <c r="S44" s="152"/>
      <c r="T44" s="152"/>
      <c r="U44" s="153"/>
      <c r="V44" s="153"/>
      <c r="W44" s="153"/>
      <c r="X44" s="153"/>
      <c r="Y44" s="153"/>
      <c r="Z44" s="152"/>
      <c r="AA44" s="152"/>
      <c r="AB44" s="153"/>
      <c r="AC44" s="153"/>
      <c r="AD44" s="153"/>
      <c r="AE44" s="153"/>
      <c r="AF44" s="153"/>
      <c r="AG44" s="152"/>
      <c r="AH44" s="152"/>
      <c r="AI44" s="166"/>
      <c r="AJ44" s="70">
        <f t="shared" si="0"/>
        <v>0</v>
      </c>
      <c r="AK44" s="177"/>
      <c r="AL44" s="52">
        <f>Sept!AL44+2.08</f>
        <v>10.4</v>
      </c>
    </row>
    <row r="45" spans="1:38" ht="16.5" thickBot="1">
      <c r="A45" s="5" t="s">
        <v>71</v>
      </c>
      <c r="B45" s="6" t="s">
        <v>72</v>
      </c>
      <c r="C45" s="59">
        <v>40791</v>
      </c>
      <c r="D45" s="39"/>
      <c r="E45" s="74"/>
      <c r="F45" s="152"/>
      <c r="G45" s="153"/>
      <c r="H45" s="153"/>
      <c r="I45" s="153"/>
      <c r="J45" s="153"/>
      <c r="K45" s="153"/>
      <c r="L45" s="152"/>
      <c r="M45" s="152"/>
      <c r="N45" s="153"/>
      <c r="O45" s="153"/>
      <c r="P45" s="153"/>
      <c r="Q45" s="153"/>
      <c r="R45" s="153"/>
      <c r="S45" s="152"/>
      <c r="T45" s="152"/>
      <c r="U45" s="153"/>
      <c r="V45" s="153"/>
      <c r="W45" s="153"/>
      <c r="X45" s="153"/>
      <c r="Y45" s="153"/>
      <c r="Z45" s="152"/>
      <c r="AA45" s="152"/>
      <c r="AB45" s="153"/>
      <c r="AC45" s="153"/>
      <c r="AD45" s="153"/>
      <c r="AE45" s="153"/>
      <c r="AF45" s="153"/>
      <c r="AG45" s="152"/>
      <c r="AH45" s="152"/>
      <c r="AI45" s="166"/>
      <c r="AJ45" s="70">
        <f t="shared" si="0"/>
        <v>0</v>
      </c>
      <c r="AK45" s="177"/>
      <c r="AL45" s="52">
        <f>Sept!AL45+2.08</f>
        <v>10.4</v>
      </c>
    </row>
    <row r="46" spans="1:38" ht="16.5" thickBot="1">
      <c r="A46" s="5" t="s">
        <v>73</v>
      </c>
      <c r="B46" s="6" t="s">
        <v>74</v>
      </c>
      <c r="C46" s="59">
        <v>39405</v>
      </c>
      <c r="D46" s="39"/>
      <c r="E46" s="74"/>
      <c r="F46" s="152"/>
      <c r="G46" s="153"/>
      <c r="H46" s="153"/>
      <c r="I46" s="153"/>
      <c r="J46" s="153"/>
      <c r="K46" s="153"/>
      <c r="L46" s="152"/>
      <c r="M46" s="152"/>
      <c r="N46" s="153"/>
      <c r="O46" s="153"/>
      <c r="P46" s="153"/>
      <c r="Q46" s="153"/>
      <c r="R46" s="153"/>
      <c r="S46" s="152"/>
      <c r="T46" s="152"/>
      <c r="U46" s="153"/>
      <c r="V46" s="153"/>
      <c r="W46" s="153"/>
      <c r="X46" s="153"/>
      <c r="Y46" s="153"/>
      <c r="Z46" s="152"/>
      <c r="AA46" s="152"/>
      <c r="AB46" s="153"/>
      <c r="AC46" s="153"/>
      <c r="AD46" s="153"/>
      <c r="AE46" s="153"/>
      <c r="AF46" s="153"/>
      <c r="AG46" s="152"/>
      <c r="AH46" s="152"/>
      <c r="AI46" s="166"/>
      <c r="AJ46" s="70">
        <f t="shared" si="0"/>
        <v>0</v>
      </c>
      <c r="AK46" s="177"/>
      <c r="AL46" s="52">
        <f>Sept!AL46+2.08</f>
        <v>10.4</v>
      </c>
    </row>
    <row r="47" spans="1:38" ht="16.5" thickBot="1">
      <c r="A47" s="5" t="s">
        <v>75</v>
      </c>
      <c r="B47" s="6" t="s">
        <v>76</v>
      </c>
      <c r="C47" s="59">
        <v>40525</v>
      </c>
      <c r="D47" s="39"/>
      <c r="E47" s="74"/>
      <c r="F47" s="152"/>
      <c r="G47" s="153"/>
      <c r="H47" s="153"/>
      <c r="I47" s="153"/>
      <c r="J47" s="153"/>
      <c r="K47" s="153"/>
      <c r="L47" s="152"/>
      <c r="M47" s="152"/>
      <c r="N47" s="153"/>
      <c r="O47" s="153"/>
      <c r="P47" s="153"/>
      <c r="Q47" s="153"/>
      <c r="R47" s="153"/>
      <c r="S47" s="152"/>
      <c r="T47" s="152"/>
      <c r="U47" s="153"/>
      <c r="V47" s="153"/>
      <c r="W47" s="153"/>
      <c r="X47" s="153"/>
      <c r="Y47" s="153"/>
      <c r="Z47" s="152"/>
      <c r="AA47" s="152"/>
      <c r="AB47" s="153"/>
      <c r="AC47" s="153"/>
      <c r="AD47" s="153"/>
      <c r="AE47" s="153"/>
      <c r="AF47" s="153"/>
      <c r="AG47" s="152"/>
      <c r="AH47" s="152"/>
      <c r="AI47" s="166"/>
      <c r="AJ47" s="70">
        <f t="shared" si="0"/>
        <v>0</v>
      </c>
      <c r="AK47" s="177"/>
      <c r="AL47" s="52">
        <f>Sept!AL47+2.08</f>
        <v>10.4</v>
      </c>
    </row>
    <row r="48" spans="1:38" ht="16.5" thickBot="1">
      <c r="A48" s="5" t="s">
        <v>77</v>
      </c>
      <c r="B48" s="6" t="s">
        <v>78</v>
      </c>
      <c r="C48" s="59">
        <v>33224</v>
      </c>
      <c r="D48" s="39"/>
      <c r="E48" s="74"/>
      <c r="F48" s="152"/>
      <c r="G48" s="153"/>
      <c r="H48" s="153"/>
      <c r="I48" s="153"/>
      <c r="J48" s="153"/>
      <c r="K48" s="153"/>
      <c r="L48" s="152"/>
      <c r="M48" s="152"/>
      <c r="N48" s="153"/>
      <c r="O48" s="153"/>
      <c r="P48" s="153"/>
      <c r="Q48" s="153"/>
      <c r="R48" s="153"/>
      <c r="S48" s="152"/>
      <c r="T48" s="152"/>
      <c r="U48" s="153"/>
      <c r="V48" s="153"/>
      <c r="W48" s="153"/>
      <c r="X48" s="153"/>
      <c r="Y48" s="153"/>
      <c r="Z48" s="152"/>
      <c r="AA48" s="152"/>
      <c r="AB48" s="153"/>
      <c r="AC48" s="153"/>
      <c r="AD48" s="153"/>
      <c r="AE48" s="153"/>
      <c r="AF48" s="153"/>
      <c r="AG48" s="152"/>
      <c r="AH48" s="152"/>
      <c r="AI48" s="166"/>
      <c r="AJ48" s="70">
        <f t="shared" si="0"/>
        <v>0</v>
      </c>
      <c r="AK48" s="177"/>
      <c r="AL48" s="52">
        <f>Sept!AL48+2.08</f>
        <v>10.4</v>
      </c>
    </row>
    <row r="49" spans="1:38" ht="16.5" thickBot="1">
      <c r="A49" s="15" t="s">
        <v>79</v>
      </c>
      <c r="B49" s="10" t="s">
        <v>80</v>
      </c>
      <c r="C49" s="59">
        <v>38810</v>
      </c>
      <c r="D49" s="39"/>
      <c r="E49" s="74"/>
      <c r="F49" s="152"/>
      <c r="G49" s="153"/>
      <c r="H49" s="153"/>
      <c r="I49" s="153"/>
      <c r="J49" s="153"/>
      <c r="K49" s="153"/>
      <c r="L49" s="152"/>
      <c r="M49" s="152"/>
      <c r="N49" s="153"/>
      <c r="O49" s="153"/>
      <c r="P49" s="153"/>
      <c r="Q49" s="153"/>
      <c r="R49" s="153"/>
      <c r="S49" s="152"/>
      <c r="T49" s="152"/>
      <c r="U49" s="153"/>
      <c r="V49" s="153"/>
      <c r="W49" s="153"/>
      <c r="X49" s="153"/>
      <c r="Y49" s="153"/>
      <c r="Z49" s="152"/>
      <c r="AA49" s="152"/>
      <c r="AB49" s="153"/>
      <c r="AC49" s="153"/>
      <c r="AD49" s="153"/>
      <c r="AE49" s="153"/>
      <c r="AF49" s="153"/>
      <c r="AG49" s="152"/>
      <c r="AH49" s="152"/>
      <c r="AI49" s="166"/>
      <c r="AJ49" s="70">
        <f t="shared" si="0"/>
        <v>0</v>
      </c>
      <c r="AK49" s="177"/>
      <c r="AL49" s="52">
        <f>Sept!AL49+2.08</f>
        <v>10.4</v>
      </c>
    </row>
    <row r="50" spans="1:38" ht="16.5" thickBot="1">
      <c r="A50" s="5" t="s">
        <v>81</v>
      </c>
      <c r="B50" s="6" t="s">
        <v>82</v>
      </c>
      <c r="C50" s="59">
        <v>38231</v>
      </c>
      <c r="D50" s="39"/>
      <c r="E50" s="74"/>
      <c r="F50" s="152"/>
      <c r="G50" s="153"/>
      <c r="H50" s="153"/>
      <c r="I50" s="153"/>
      <c r="J50" s="153"/>
      <c r="K50" s="153"/>
      <c r="L50" s="152"/>
      <c r="M50" s="152"/>
      <c r="N50" s="153"/>
      <c r="O50" s="153"/>
      <c r="P50" s="153"/>
      <c r="Q50" s="153"/>
      <c r="R50" s="153"/>
      <c r="S50" s="152"/>
      <c r="T50" s="152"/>
      <c r="U50" s="153"/>
      <c r="V50" s="153"/>
      <c r="W50" s="153"/>
      <c r="X50" s="153"/>
      <c r="Y50" s="153"/>
      <c r="Z50" s="152"/>
      <c r="AA50" s="152"/>
      <c r="AB50" s="153"/>
      <c r="AC50" s="153"/>
      <c r="AD50" s="153"/>
      <c r="AE50" s="153"/>
      <c r="AF50" s="153"/>
      <c r="AG50" s="152"/>
      <c r="AH50" s="152"/>
      <c r="AI50" s="166"/>
      <c r="AJ50" s="70">
        <f t="shared" si="0"/>
        <v>0</v>
      </c>
      <c r="AK50" s="177"/>
      <c r="AL50" s="52">
        <f>Sept!AL50+2.08</f>
        <v>10.4</v>
      </c>
    </row>
    <row r="51" spans="1:38" ht="16.5" thickBot="1">
      <c r="A51" s="5" t="s">
        <v>83</v>
      </c>
      <c r="B51" s="6" t="s">
        <v>84</v>
      </c>
      <c r="C51" s="59">
        <v>40478</v>
      </c>
      <c r="D51" s="39"/>
      <c r="E51" s="74"/>
      <c r="F51" s="152"/>
      <c r="G51" s="153"/>
      <c r="H51" s="153"/>
      <c r="I51" s="153"/>
      <c r="J51" s="153"/>
      <c r="K51" s="153"/>
      <c r="L51" s="152"/>
      <c r="M51" s="152"/>
      <c r="N51" s="153"/>
      <c r="O51" s="153"/>
      <c r="P51" s="153"/>
      <c r="Q51" s="153"/>
      <c r="R51" s="153"/>
      <c r="S51" s="152"/>
      <c r="T51" s="152"/>
      <c r="U51" s="153"/>
      <c r="V51" s="153"/>
      <c r="W51" s="153"/>
      <c r="X51" s="153"/>
      <c r="Y51" s="153"/>
      <c r="Z51" s="152"/>
      <c r="AA51" s="152"/>
      <c r="AB51" s="153"/>
      <c r="AC51" s="153"/>
      <c r="AD51" s="153"/>
      <c r="AE51" s="153"/>
      <c r="AF51" s="153"/>
      <c r="AG51" s="152"/>
      <c r="AH51" s="152"/>
      <c r="AI51" s="166"/>
      <c r="AJ51" s="70">
        <f t="shared" si="0"/>
        <v>0</v>
      </c>
      <c r="AK51" s="177"/>
      <c r="AL51" s="52">
        <f>Sept!AL51+2.08</f>
        <v>10.4</v>
      </c>
    </row>
    <row r="52" spans="1:38" ht="16.5" thickBot="1">
      <c r="A52" s="5" t="s">
        <v>85</v>
      </c>
      <c r="B52" s="6" t="s">
        <v>28</v>
      </c>
      <c r="C52" s="59">
        <v>32580</v>
      </c>
      <c r="D52" s="39"/>
      <c r="E52" s="74"/>
      <c r="F52" s="152"/>
      <c r="G52" s="153"/>
      <c r="H52" s="153"/>
      <c r="I52" s="153"/>
      <c r="J52" s="153"/>
      <c r="K52" s="153"/>
      <c r="L52" s="152"/>
      <c r="M52" s="152"/>
      <c r="N52" s="153"/>
      <c r="O52" s="153"/>
      <c r="P52" s="153"/>
      <c r="Q52" s="153"/>
      <c r="R52" s="153"/>
      <c r="S52" s="152"/>
      <c r="T52" s="152"/>
      <c r="U52" s="153"/>
      <c r="V52" s="153"/>
      <c r="W52" s="153"/>
      <c r="X52" s="153"/>
      <c r="Y52" s="153"/>
      <c r="Z52" s="152"/>
      <c r="AA52" s="152"/>
      <c r="AB52" s="153"/>
      <c r="AC52" s="153"/>
      <c r="AD52" s="153"/>
      <c r="AE52" s="153"/>
      <c r="AF52" s="153"/>
      <c r="AG52" s="152"/>
      <c r="AH52" s="152"/>
      <c r="AI52" s="166"/>
      <c r="AJ52" s="70">
        <f t="shared" si="0"/>
        <v>0</v>
      </c>
      <c r="AK52" s="177"/>
      <c r="AL52" s="52">
        <f>Sept!AL52+2.08</f>
        <v>10.4</v>
      </c>
    </row>
    <row r="53" spans="1:38" ht="16.5" thickBot="1">
      <c r="A53" s="5" t="s">
        <v>86</v>
      </c>
      <c r="B53" s="6" t="s">
        <v>28</v>
      </c>
      <c r="C53" s="59">
        <v>36283</v>
      </c>
      <c r="D53" s="39"/>
      <c r="E53" s="74"/>
      <c r="F53" s="152"/>
      <c r="G53" s="153"/>
      <c r="H53" s="153"/>
      <c r="I53" s="153"/>
      <c r="J53" s="153"/>
      <c r="K53" s="153"/>
      <c r="L53" s="152"/>
      <c r="M53" s="152"/>
      <c r="N53" s="153"/>
      <c r="O53" s="153"/>
      <c r="P53" s="153"/>
      <c r="Q53" s="153"/>
      <c r="R53" s="153"/>
      <c r="S53" s="152"/>
      <c r="T53" s="152"/>
      <c r="U53" s="153"/>
      <c r="V53" s="153"/>
      <c r="W53" s="153"/>
      <c r="X53" s="153"/>
      <c r="Y53" s="153"/>
      <c r="Z53" s="152"/>
      <c r="AA53" s="152"/>
      <c r="AB53" s="153"/>
      <c r="AC53" s="153"/>
      <c r="AD53" s="153"/>
      <c r="AE53" s="153"/>
      <c r="AF53" s="153"/>
      <c r="AG53" s="152"/>
      <c r="AH53" s="152"/>
      <c r="AI53" s="166"/>
      <c r="AJ53" s="70">
        <f t="shared" si="0"/>
        <v>0</v>
      </c>
      <c r="AK53" s="177"/>
      <c r="AL53" s="52">
        <f>Sept!AL53+2.08</f>
        <v>10.4</v>
      </c>
    </row>
    <row r="54" spans="1:38" ht="16.5" thickBot="1">
      <c r="A54" s="5" t="s">
        <v>87</v>
      </c>
      <c r="B54" s="6" t="s">
        <v>88</v>
      </c>
      <c r="C54" s="59">
        <v>29864</v>
      </c>
      <c r="D54" s="39"/>
      <c r="E54" s="74"/>
      <c r="F54" s="152"/>
      <c r="G54" s="153"/>
      <c r="H54" s="153"/>
      <c r="I54" s="153"/>
      <c r="J54" s="153"/>
      <c r="K54" s="153"/>
      <c r="L54" s="152"/>
      <c r="M54" s="152"/>
      <c r="N54" s="153"/>
      <c r="O54" s="153"/>
      <c r="P54" s="153"/>
      <c r="Q54" s="153"/>
      <c r="R54" s="153"/>
      <c r="S54" s="152"/>
      <c r="T54" s="152"/>
      <c r="U54" s="153"/>
      <c r="V54" s="153"/>
      <c r="W54" s="153"/>
      <c r="X54" s="153"/>
      <c r="Y54" s="153"/>
      <c r="Z54" s="152"/>
      <c r="AA54" s="152"/>
      <c r="AB54" s="153"/>
      <c r="AC54" s="153"/>
      <c r="AD54" s="153"/>
      <c r="AE54" s="153"/>
      <c r="AF54" s="153"/>
      <c r="AG54" s="152"/>
      <c r="AH54" s="152"/>
      <c r="AI54" s="166"/>
      <c r="AJ54" s="70">
        <f t="shared" si="0"/>
        <v>0</v>
      </c>
      <c r="AK54" s="177"/>
      <c r="AL54" s="52">
        <f>Sept!AL54+2.08</f>
        <v>10.4</v>
      </c>
    </row>
    <row r="55" spans="1:38" ht="16.5" thickBot="1">
      <c r="A55" s="5" t="s">
        <v>89</v>
      </c>
      <c r="B55" s="6" t="s">
        <v>90</v>
      </c>
      <c r="C55" s="59">
        <v>36434</v>
      </c>
      <c r="D55" s="39"/>
      <c r="E55" s="74"/>
      <c r="F55" s="152"/>
      <c r="G55" s="153"/>
      <c r="H55" s="153"/>
      <c r="I55" s="153"/>
      <c r="J55" s="153"/>
      <c r="K55" s="153"/>
      <c r="L55" s="152"/>
      <c r="M55" s="152"/>
      <c r="N55" s="153"/>
      <c r="O55" s="153"/>
      <c r="P55" s="153"/>
      <c r="Q55" s="153"/>
      <c r="R55" s="153"/>
      <c r="S55" s="152"/>
      <c r="T55" s="152"/>
      <c r="U55" s="153"/>
      <c r="V55" s="153"/>
      <c r="W55" s="153"/>
      <c r="X55" s="153"/>
      <c r="Y55" s="153"/>
      <c r="Z55" s="152"/>
      <c r="AA55" s="152"/>
      <c r="AB55" s="153"/>
      <c r="AC55" s="153"/>
      <c r="AD55" s="153"/>
      <c r="AE55" s="153"/>
      <c r="AF55" s="153"/>
      <c r="AG55" s="152"/>
      <c r="AH55" s="152"/>
      <c r="AI55" s="166"/>
      <c r="AJ55" s="70">
        <f t="shared" si="0"/>
        <v>0</v>
      </c>
      <c r="AK55" s="177"/>
      <c r="AL55" s="52">
        <f>Sept!AL55+2.08</f>
        <v>10.4</v>
      </c>
    </row>
    <row r="56" spans="1:38" ht="16.5" thickBot="1">
      <c r="A56" s="5" t="s">
        <v>91</v>
      </c>
      <c r="B56" s="6" t="s">
        <v>92</v>
      </c>
      <c r="C56" s="59">
        <v>38085</v>
      </c>
      <c r="D56" s="39"/>
      <c r="E56" s="74"/>
      <c r="F56" s="152"/>
      <c r="G56" s="153"/>
      <c r="H56" s="153"/>
      <c r="I56" s="153"/>
      <c r="J56" s="153"/>
      <c r="K56" s="153"/>
      <c r="L56" s="152"/>
      <c r="M56" s="152"/>
      <c r="N56" s="153"/>
      <c r="O56" s="153"/>
      <c r="P56" s="153"/>
      <c r="Q56" s="153"/>
      <c r="R56" s="153"/>
      <c r="S56" s="152"/>
      <c r="T56" s="152"/>
      <c r="U56" s="153"/>
      <c r="V56" s="153"/>
      <c r="W56" s="153"/>
      <c r="X56" s="153"/>
      <c r="Y56" s="153"/>
      <c r="Z56" s="152"/>
      <c r="AA56" s="152"/>
      <c r="AB56" s="153"/>
      <c r="AC56" s="153"/>
      <c r="AD56" s="153"/>
      <c r="AE56" s="153"/>
      <c r="AF56" s="153"/>
      <c r="AG56" s="152"/>
      <c r="AH56" s="152"/>
      <c r="AI56" s="166"/>
      <c r="AJ56" s="70">
        <f t="shared" si="0"/>
        <v>0</v>
      </c>
      <c r="AK56" s="177"/>
      <c r="AL56" s="52">
        <f>Sept!AL56+2.08</f>
        <v>10.4</v>
      </c>
    </row>
    <row r="57" spans="1:38" ht="16.5" thickBot="1">
      <c r="A57" s="5" t="s">
        <v>93</v>
      </c>
      <c r="B57" s="6" t="s">
        <v>94</v>
      </c>
      <c r="C57" s="59">
        <v>40455</v>
      </c>
      <c r="D57" s="39"/>
      <c r="E57" s="74"/>
      <c r="F57" s="152"/>
      <c r="G57" s="153"/>
      <c r="H57" s="153"/>
      <c r="I57" s="153"/>
      <c r="J57" s="153"/>
      <c r="K57" s="153"/>
      <c r="L57" s="152"/>
      <c r="M57" s="152"/>
      <c r="N57" s="153"/>
      <c r="O57" s="153"/>
      <c r="P57" s="153"/>
      <c r="Q57" s="153"/>
      <c r="R57" s="153"/>
      <c r="S57" s="152"/>
      <c r="T57" s="152"/>
      <c r="U57" s="153"/>
      <c r="V57" s="153"/>
      <c r="W57" s="153"/>
      <c r="X57" s="153"/>
      <c r="Y57" s="153"/>
      <c r="Z57" s="152"/>
      <c r="AA57" s="152"/>
      <c r="AB57" s="153"/>
      <c r="AC57" s="153"/>
      <c r="AD57" s="153"/>
      <c r="AE57" s="153"/>
      <c r="AF57" s="153"/>
      <c r="AG57" s="152"/>
      <c r="AH57" s="152"/>
      <c r="AI57" s="166"/>
      <c r="AJ57" s="70">
        <f t="shared" si="0"/>
        <v>0</v>
      </c>
      <c r="AK57" s="177"/>
      <c r="AL57" s="52">
        <f>Sept!AL57+2.08</f>
        <v>10.4</v>
      </c>
    </row>
    <row r="58" spans="1:38" ht="16.5" thickBot="1">
      <c r="A58" s="5" t="s">
        <v>95</v>
      </c>
      <c r="B58" s="6" t="s">
        <v>96</v>
      </c>
      <c r="C58" s="59">
        <v>38840</v>
      </c>
      <c r="D58" s="39"/>
      <c r="E58" s="74"/>
      <c r="F58" s="152"/>
      <c r="G58" s="153"/>
      <c r="H58" s="153"/>
      <c r="I58" s="153"/>
      <c r="J58" s="153"/>
      <c r="K58" s="153"/>
      <c r="L58" s="152"/>
      <c r="M58" s="152"/>
      <c r="N58" s="153"/>
      <c r="O58" s="153"/>
      <c r="P58" s="153"/>
      <c r="Q58" s="153"/>
      <c r="R58" s="153"/>
      <c r="S58" s="152"/>
      <c r="T58" s="152"/>
      <c r="U58" s="153"/>
      <c r="V58" s="153"/>
      <c r="W58" s="153"/>
      <c r="X58" s="153"/>
      <c r="Y58" s="153"/>
      <c r="Z58" s="152"/>
      <c r="AA58" s="152"/>
      <c r="AB58" s="153"/>
      <c r="AC58" s="153"/>
      <c r="AD58" s="153"/>
      <c r="AE58" s="153"/>
      <c r="AF58" s="153"/>
      <c r="AG58" s="152"/>
      <c r="AH58" s="152"/>
      <c r="AI58" s="166"/>
      <c r="AJ58" s="70">
        <f t="shared" si="0"/>
        <v>0</v>
      </c>
      <c r="AK58" s="177"/>
      <c r="AL58" s="52">
        <f>Sept!AL58+2.08</f>
        <v>10.4</v>
      </c>
    </row>
    <row r="59" spans="1:38" ht="16.5" thickBot="1">
      <c r="A59" s="5" t="s">
        <v>97</v>
      </c>
      <c r="B59" s="6" t="s">
        <v>59</v>
      </c>
      <c r="C59" s="59">
        <v>40807</v>
      </c>
      <c r="D59" s="39"/>
      <c r="E59" s="74"/>
      <c r="F59" s="152"/>
      <c r="G59" s="153"/>
      <c r="H59" s="153"/>
      <c r="I59" s="153"/>
      <c r="J59" s="153"/>
      <c r="K59" s="153"/>
      <c r="L59" s="152"/>
      <c r="M59" s="152"/>
      <c r="N59" s="153"/>
      <c r="O59" s="153"/>
      <c r="P59" s="153"/>
      <c r="Q59" s="153"/>
      <c r="R59" s="153"/>
      <c r="S59" s="152"/>
      <c r="T59" s="152"/>
      <c r="U59" s="153"/>
      <c r="V59" s="153"/>
      <c r="W59" s="153"/>
      <c r="X59" s="153"/>
      <c r="Y59" s="153"/>
      <c r="Z59" s="152"/>
      <c r="AA59" s="152"/>
      <c r="AB59" s="153"/>
      <c r="AC59" s="153"/>
      <c r="AD59" s="153"/>
      <c r="AE59" s="153"/>
      <c r="AF59" s="153"/>
      <c r="AG59" s="152"/>
      <c r="AH59" s="152"/>
      <c r="AI59" s="166"/>
      <c r="AJ59" s="70">
        <f t="shared" si="0"/>
        <v>0</v>
      </c>
      <c r="AK59" s="177"/>
      <c r="AL59" s="52">
        <f>Sept!AL59+2.08</f>
        <v>10.4</v>
      </c>
    </row>
    <row r="60" spans="1:38" ht="16.5" thickBot="1">
      <c r="A60" s="5" t="s">
        <v>98</v>
      </c>
      <c r="B60" s="6" t="s">
        <v>99</v>
      </c>
      <c r="C60" s="59">
        <v>40329</v>
      </c>
      <c r="D60" s="39"/>
      <c r="E60" s="74"/>
      <c r="F60" s="152"/>
      <c r="G60" s="153"/>
      <c r="H60" s="153"/>
      <c r="I60" s="153"/>
      <c r="J60" s="153"/>
      <c r="K60" s="153"/>
      <c r="L60" s="152"/>
      <c r="M60" s="152"/>
      <c r="N60" s="153"/>
      <c r="O60" s="153"/>
      <c r="P60" s="153"/>
      <c r="Q60" s="153"/>
      <c r="R60" s="153"/>
      <c r="S60" s="152"/>
      <c r="T60" s="152"/>
      <c r="U60" s="153"/>
      <c r="V60" s="153"/>
      <c r="W60" s="153"/>
      <c r="X60" s="153"/>
      <c r="Y60" s="153"/>
      <c r="Z60" s="152"/>
      <c r="AA60" s="152"/>
      <c r="AB60" s="153"/>
      <c r="AC60" s="153"/>
      <c r="AD60" s="153"/>
      <c r="AE60" s="153"/>
      <c r="AF60" s="153"/>
      <c r="AG60" s="152"/>
      <c r="AH60" s="152"/>
      <c r="AI60" s="166"/>
      <c r="AJ60" s="70">
        <f t="shared" si="0"/>
        <v>0</v>
      </c>
      <c r="AK60" s="177"/>
      <c r="AL60" s="52">
        <f>Sept!AL60+2.08</f>
        <v>10.4</v>
      </c>
    </row>
    <row r="61" spans="1:38" ht="16.5" thickBot="1">
      <c r="A61" s="5" t="s">
        <v>100</v>
      </c>
      <c r="B61" s="6" t="s">
        <v>99</v>
      </c>
      <c r="C61" s="59">
        <v>40182</v>
      </c>
      <c r="D61" s="39"/>
      <c r="E61" s="74"/>
      <c r="F61" s="152"/>
      <c r="G61" s="153"/>
      <c r="H61" s="153"/>
      <c r="I61" s="153"/>
      <c r="J61" s="153"/>
      <c r="K61" s="153"/>
      <c r="L61" s="152"/>
      <c r="M61" s="152"/>
      <c r="N61" s="153"/>
      <c r="O61" s="153"/>
      <c r="P61" s="153"/>
      <c r="Q61" s="153"/>
      <c r="R61" s="153"/>
      <c r="S61" s="152"/>
      <c r="T61" s="152"/>
      <c r="U61" s="153"/>
      <c r="V61" s="153"/>
      <c r="W61" s="153"/>
      <c r="X61" s="153"/>
      <c r="Y61" s="153"/>
      <c r="Z61" s="152"/>
      <c r="AA61" s="152"/>
      <c r="AB61" s="153"/>
      <c r="AC61" s="153"/>
      <c r="AD61" s="153"/>
      <c r="AE61" s="153"/>
      <c r="AF61" s="153"/>
      <c r="AG61" s="152"/>
      <c r="AH61" s="152"/>
      <c r="AI61" s="166"/>
      <c r="AJ61" s="70">
        <f t="shared" si="0"/>
        <v>0</v>
      </c>
      <c r="AK61" s="177"/>
      <c r="AL61" s="52">
        <f>Sept!AL61+2.08</f>
        <v>10.4</v>
      </c>
    </row>
    <row r="62" spans="1:38" ht="16.5" thickBot="1">
      <c r="A62" s="5" t="s">
        <v>101</v>
      </c>
      <c r="B62" s="6" t="s">
        <v>102</v>
      </c>
      <c r="C62" s="59">
        <v>31929</v>
      </c>
      <c r="D62" s="39"/>
      <c r="E62" s="74"/>
      <c r="F62" s="152"/>
      <c r="G62" s="153"/>
      <c r="H62" s="153"/>
      <c r="I62" s="153"/>
      <c r="J62" s="153"/>
      <c r="K62" s="153"/>
      <c r="L62" s="152"/>
      <c r="M62" s="152"/>
      <c r="N62" s="153"/>
      <c r="O62" s="153"/>
      <c r="P62" s="153"/>
      <c r="Q62" s="153"/>
      <c r="R62" s="153"/>
      <c r="S62" s="152"/>
      <c r="T62" s="152"/>
      <c r="U62" s="153"/>
      <c r="V62" s="153"/>
      <c r="W62" s="153"/>
      <c r="X62" s="153"/>
      <c r="Y62" s="153"/>
      <c r="Z62" s="152"/>
      <c r="AA62" s="152"/>
      <c r="AB62" s="153"/>
      <c r="AC62" s="153"/>
      <c r="AD62" s="153"/>
      <c r="AE62" s="153"/>
      <c r="AF62" s="153"/>
      <c r="AG62" s="152"/>
      <c r="AH62" s="152"/>
      <c r="AI62" s="166"/>
      <c r="AJ62" s="70">
        <f t="shared" si="0"/>
        <v>0</v>
      </c>
      <c r="AK62" s="177"/>
      <c r="AL62" s="52">
        <f>Sept!AL62+2.08</f>
        <v>10.4</v>
      </c>
    </row>
    <row r="63" spans="1:38" ht="16.5" thickBot="1">
      <c r="A63" s="5" t="s">
        <v>103</v>
      </c>
      <c r="B63" s="6" t="s">
        <v>43</v>
      </c>
      <c r="C63" s="59">
        <v>36655</v>
      </c>
      <c r="D63" s="39"/>
      <c r="E63" s="74"/>
      <c r="F63" s="152"/>
      <c r="G63" s="153"/>
      <c r="H63" s="153"/>
      <c r="I63" s="153"/>
      <c r="J63" s="153"/>
      <c r="K63" s="153"/>
      <c r="L63" s="152"/>
      <c r="M63" s="152"/>
      <c r="N63" s="153"/>
      <c r="O63" s="153"/>
      <c r="P63" s="153"/>
      <c r="Q63" s="153"/>
      <c r="R63" s="153"/>
      <c r="S63" s="152"/>
      <c r="T63" s="152"/>
      <c r="U63" s="153"/>
      <c r="V63" s="153"/>
      <c r="W63" s="153"/>
      <c r="X63" s="153"/>
      <c r="Y63" s="153"/>
      <c r="Z63" s="152"/>
      <c r="AA63" s="152"/>
      <c r="AB63" s="153"/>
      <c r="AC63" s="153"/>
      <c r="AD63" s="153"/>
      <c r="AE63" s="153"/>
      <c r="AF63" s="153"/>
      <c r="AG63" s="152"/>
      <c r="AH63" s="152"/>
      <c r="AI63" s="166"/>
      <c r="AJ63" s="70">
        <f t="shared" si="0"/>
        <v>0</v>
      </c>
      <c r="AK63" s="177"/>
      <c r="AL63" s="52">
        <f>Sept!AL63+2.08</f>
        <v>10.4</v>
      </c>
    </row>
    <row r="64" spans="1:38" ht="16.5" thickBot="1">
      <c r="A64" s="15" t="s">
        <v>104</v>
      </c>
      <c r="B64" s="10" t="s">
        <v>105</v>
      </c>
      <c r="C64" s="59">
        <v>32309</v>
      </c>
      <c r="D64" s="39"/>
      <c r="E64" s="74"/>
      <c r="F64" s="152"/>
      <c r="G64" s="153"/>
      <c r="H64" s="153"/>
      <c r="I64" s="153"/>
      <c r="J64" s="153"/>
      <c r="K64" s="153"/>
      <c r="L64" s="152"/>
      <c r="M64" s="152"/>
      <c r="N64" s="153"/>
      <c r="O64" s="153"/>
      <c r="P64" s="153"/>
      <c r="Q64" s="153"/>
      <c r="R64" s="153"/>
      <c r="S64" s="152"/>
      <c r="T64" s="152"/>
      <c r="U64" s="153"/>
      <c r="V64" s="153"/>
      <c r="W64" s="153"/>
      <c r="X64" s="153"/>
      <c r="Y64" s="153"/>
      <c r="Z64" s="152"/>
      <c r="AA64" s="152"/>
      <c r="AB64" s="153"/>
      <c r="AC64" s="153"/>
      <c r="AD64" s="153"/>
      <c r="AE64" s="153"/>
      <c r="AF64" s="153"/>
      <c r="AG64" s="152"/>
      <c r="AH64" s="152"/>
      <c r="AI64" s="166"/>
      <c r="AJ64" s="70">
        <f t="shared" si="0"/>
        <v>0</v>
      </c>
      <c r="AK64" s="177"/>
      <c r="AL64" s="52">
        <f>Sept!AL64+2.08</f>
        <v>10.4</v>
      </c>
    </row>
    <row r="65" spans="1:38" ht="16.5" thickBot="1">
      <c r="A65" s="5" t="s">
        <v>106</v>
      </c>
      <c r="B65" s="6" t="s">
        <v>107</v>
      </c>
      <c r="C65" s="59">
        <v>40442</v>
      </c>
      <c r="D65" s="39"/>
      <c r="E65" s="74"/>
      <c r="F65" s="152"/>
      <c r="G65" s="153"/>
      <c r="H65" s="153"/>
      <c r="I65" s="153"/>
      <c r="J65" s="153"/>
      <c r="K65" s="153"/>
      <c r="L65" s="152"/>
      <c r="M65" s="152"/>
      <c r="N65" s="153"/>
      <c r="O65" s="153"/>
      <c r="P65" s="153"/>
      <c r="Q65" s="153"/>
      <c r="R65" s="153"/>
      <c r="S65" s="152"/>
      <c r="T65" s="152"/>
      <c r="U65" s="153"/>
      <c r="V65" s="153"/>
      <c r="W65" s="153"/>
      <c r="X65" s="153"/>
      <c r="Y65" s="153"/>
      <c r="Z65" s="152"/>
      <c r="AA65" s="152"/>
      <c r="AB65" s="153"/>
      <c r="AC65" s="153"/>
      <c r="AD65" s="153"/>
      <c r="AE65" s="153"/>
      <c r="AF65" s="153"/>
      <c r="AG65" s="152"/>
      <c r="AH65" s="152"/>
      <c r="AI65" s="166"/>
      <c r="AJ65" s="70">
        <f t="shared" si="0"/>
        <v>0</v>
      </c>
      <c r="AK65" s="177"/>
      <c r="AL65" s="52">
        <f>Sept!AL65+2.08</f>
        <v>10.4</v>
      </c>
    </row>
    <row r="66" spans="1:38" ht="16.5" thickBot="1">
      <c r="A66" s="5" t="s">
        <v>108</v>
      </c>
      <c r="B66" s="6" t="s">
        <v>109</v>
      </c>
      <c r="C66" s="59">
        <v>40742</v>
      </c>
      <c r="D66" s="39"/>
      <c r="E66" s="74"/>
      <c r="F66" s="152"/>
      <c r="G66" s="153"/>
      <c r="H66" s="153"/>
      <c r="I66" s="153"/>
      <c r="J66" s="153"/>
      <c r="K66" s="153"/>
      <c r="L66" s="152"/>
      <c r="M66" s="152"/>
      <c r="N66" s="153"/>
      <c r="O66" s="153"/>
      <c r="P66" s="153"/>
      <c r="Q66" s="153"/>
      <c r="R66" s="153"/>
      <c r="S66" s="152"/>
      <c r="T66" s="152"/>
      <c r="U66" s="153"/>
      <c r="V66" s="153"/>
      <c r="W66" s="153"/>
      <c r="X66" s="153"/>
      <c r="Y66" s="153"/>
      <c r="Z66" s="152"/>
      <c r="AA66" s="152"/>
      <c r="AB66" s="153"/>
      <c r="AC66" s="153"/>
      <c r="AD66" s="153"/>
      <c r="AE66" s="153"/>
      <c r="AF66" s="153"/>
      <c r="AG66" s="152"/>
      <c r="AH66" s="152"/>
      <c r="AI66" s="166"/>
      <c r="AJ66" s="70">
        <f t="shared" si="0"/>
        <v>0</v>
      </c>
      <c r="AK66" s="177"/>
      <c r="AL66" s="52">
        <f>Sept!AL66+2.08</f>
        <v>10.4</v>
      </c>
    </row>
    <row r="67" spans="1:38" ht="16.5" thickBot="1">
      <c r="A67" s="5" t="s">
        <v>110</v>
      </c>
      <c r="B67" s="6" t="s">
        <v>111</v>
      </c>
      <c r="C67" s="59">
        <v>39966</v>
      </c>
      <c r="D67" s="39"/>
      <c r="E67" s="74"/>
      <c r="F67" s="152"/>
      <c r="G67" s="153"/>
      <c r="H67" s="153"/>
      <c r="I67" s="153"/>
      <c r="J67" s="153"/>
      <c r="K67" s="153"/>
      <c r="L67" s="152"/>
      <c r="M67" s="152"/>
      <c r="N67" s="153"/>
      <c r="O67" s="153"/>
      <c r="P67" s="153"/>
      <c r="Q67" s="153"/>
      <c r="R67" s="153"/>
      <c r="S67" s="152"/>
      <c r="T67" s="152"/>
      <c r="U67" s="153"/>
      <c r="V67" s="153"/>
      <c r="W67" s="153"/>
      <c r="X67" s="153"/>
      <c r="Y67" s="153"/>
      <c r="Z67" s="152"/>
      <c r="AA67" s="152"/>
      <c r="AB67" s="153"/>
      <c r="AC67" s="153"/>
      <c r="AD67" s="153"/>
      <c r="AE67" s="153"/>
      <c r="AF67" s="153"/>
      <c r="AG67" s="152"/>
      <c r="AH67" s="152"/>
      <c r="AI67" s="166"/>
      <c r="AJ67" s="70">
        <f t="shared" si="0"/>
        <v>0</v>
      </c>
      <c r="AK67" s="177"/>
      <c r="AL67" s="52">
        <f>Sept!AL67+2.08</f>
        <v>10.4</v>
      </c>
    </row>
    <row r="68" spans="1:38" ht="16.5" thickBot="1">
      <c r="A68" s="5" t="s">
        <v>112</v>
      </c>
      <c r="B68" s="6" t="s">
        <v>113</v>
      </c>
      <c r="C68" s="59">
        <v>32721</v>
      </c>
      <c r="D68" s="39"/>
      <c r="E68" s="74"/>
      <c r="F68" s="152"/>
      <c r="G68" s="153"/>
      <c r="H68" s="153"/>
      <c r="I68" s="153"/>
      <c r="J68" s="153"/>
      <c r="K68" s="153"/>
      <c r="L68" s="152"/>
      <c r="M68" s="152"/>
      <c r="N68" s="153"/>
      <c r="O68" s="153"/>
      <c r="P68" s="153"/>
      <c r="Q68" s="153"/>
      <c r="R68" s="153"/>
      <c r="S68" s="152"/>
      <c r="T68" s="152"/>
      <c r="U68" s="153"/>
      <c r="V68" s="153"/>
      <c r="W68" s="153"/>
      <c r="X68" s="153"/>
      <c r="Y68" s="153"/>
      <c r="Z68" s="152"/>
      <c r="AA68" s="152"/>
      <c r="AB68" s="153"/>
      <c r="AC68" s="153"/>
      <c r="AD68" s="153"/>
      <c r="AE68" s="153"/>
      <c r="AF68" s="153"/>
      <c r="AG68" s="152"/>
      <c r="AH68" s="152"/>
      <c r="AI68" s="166"/>
      <c r="AJ68" s="70">
        <f t="shared" si="0"/>
        <v>0</v>
      </c>
      <c r="AK68" s="177"/>
      <c r="AL68" s="52">
        <f>Sept!AL68+2.08</f>
        <v>10.4</v>
      </c>
    </row>
    <row r="69" spans="1:38" ht="16.5" thickBot="1">
      <c r="A69" s="15" t="s">
        <v>114</v>
      </c>
      <c r="B69" s="10" t="s">
        <v>88</v>
      </c>
      <c r="C69" s="59">
        <v>31079</v>
      </c>
      <c r="D69" s="39"/>
      <c r="E69" s="74"/>
      <c r="F69" s="152"/>
      <c r="G69" s="153"/>
      <c r="H69" s="153"/>
      <c r="I69" s="153"/>
      <c r="J69" s="153"/>
      <c r="K69" s="153"/>
      <c r="L69" s="152"/>
      <c r="M69" s="152"/>
      <c r="N69" s="153"/>
      <c r="O69" s="153"/>
      <c r="P69" s="153"/>
      <c r="Q69" s="153"/>
      <c r="R69" s="153"/>
      <c r="S69" s="152"/>
      <c r="T69" s="152"/>
      <c r="U69" s="153"/>
      <c r="V69" s="153"/>
      <c r="W69" s="153"/>
      <c r="X69" s="153"/>
      <c r="Y69" s="153"/>
      <c r="Z69" s="152"/>
      <c r="AA69" s="152"/>
      <c r="AB69" s="153"/>
      <c r="AC69" s="153"/>
      <c r="AD69" s="153"/>
      <c r="AE69" s="153"/>
      <c r="AF69" s="153"/>
      <c r="AG69" s="152"/>
      <c r="AH69" s="152"/>
      <c r="AI69" s="166"/>
      <c r="AJ69" s="70">
        <f t="shared" si="0"/>
        <v>0</v>
      </c>
      <c r="AK69" s="177"/>
      <c r="AL69" s="52">
        <f>Sept!AL69+2.08</f>
        <v>10.4</v>
      </c>
    </row>
    <row r="70" spans="1:38" ht="16.5" thickBot="1">
      <c r="A70" s="5" t="s">
        <v>115</v>
      </c>
      <c r="B70" s="6" t="s">
        <v>116</v>
      </c>
      <c r="C70" s="59">
        <v>30446</v>
      </c>
      <c r="D70" s="39"/>
      <c r="E70" s="74"/>
      <c r="F70" s="152"/>
      <c r="G70" s="153"/>
      <c r="H70" s="153"/>
      <c r="I70" s="153"/>
      <c r="J70" s="153"/>
      <c r="K70" s="153"/>
      <c r="L70" s="152"/>
      <c r="M70" s="152"/>
      <c r="N70" s="153"/>
      <c r="O70" s="153"/>
      <c r="P70" s="153"/>
      <c r="Q70" s="153"/>
      <c r="R70" s="153"/>
      <c r="S70" s="152"/>
      <c r="T70" s="152"/>
      <c r="U70" s="153"/>
      <c r="V70" s="153"/>
      <c r="W70" s="153"/>
      <c r="X70" s="153"/>
      <c r="Y70" s="153"/>
      <c r="Z70" s="152"/>
      <c r="AA70" s="152"/>
      <c r="AB70" s="153"/>
      <c r="AC70" s="153"/>
      <c r="AD70" s="153"/>
      <c r="AE70" s="153"/>
      <c r="AF70" s="153"/>
      <c r="AG70" s="152"/>
      <c r="AH70" s="152"/>
      <c r="AI70" s="166"/>
      <c r="AJ70" s="70">
        <f t="shared" si="0"/>
        <v>0</v>
      </c>
      <c r="AK70" s="177"/>
      <c r="AL70" s="52">
        <f>Sept!AL70+2.08</f>
        <v>10.4</v>
      </c>
    </row>
    <row r="71" spans="1:38" ht="16.5" thickBot="1">
      <c r="A71" s="15" t="s">
        <v>117</v>
      </c>
      <c r="B71" s="10" t="s">
        <v>41</v>
      </c>
      <c r="C71" s="59">
        <v>39454</v>
      </c>
      <c r="D71" s="39"/>
      <c r="E71" s="74"/>
      <c r="F71" s="152"/>
      <c r="G71" s="153"/>
      <c r="H71" s="153"/>
      <c r="I71" s="153"/>
      <c r="J71" s="153"/>
      <c r="K71" s="153"/>
      <c r="L71" s="152"/>
      <c r="M71" s="152"/>
      <c r="N71" s="153"/>
      <c r="O71" s="153"/>
      <c r="P71" s="153"/>
      <c r="Q71" s="153"/>
      <c r="R71" s="153"/>
      <c r="S71" s="152"/>
      <c r="T71" s="152"/>
      <c r="U71" s="153"/>
      <c r="V71" s="153"/>
      <c r="W71" s="153"/>
      <c r="X71" s="153"/>
      <c r="Y71" s="153"/>
      <c r="Z71" s="152"/>
      <c r="AA71" s="152"/>
      <c r="AB71" s="153"/>
      <c r="AC71" s="153"/>
      <c r="AD71" s="153"/>
      <c r="AE71" s="153"/>
      <c r="AF71" s="153"/>
      <c r="AG71" s="152"/>
      <c r="AH71" s="152"/>
      <c r="AI71" s="166"/>
      <c r="AJ71" s="70">
        <f t="shared" si="0"/>
        <v>0</v>
      </c>
      <c r="AK71" s="177"/>
      <c r="AL71" s="52">
        <f>Sept!AL71+2.08</f>
        <v>10.4</v>
      </c>
    </row>
    <row r="72" spans="1:38" ht="16.5" thickBot="1">
      <c r="A72" s="5" t="s">
        <v>118</v>
      </c>
      <c r="B72" s="6" t="s">
        <v>119</v>
      </c>
      <c r="C72" s="59">
        <v>40725</v>
      </c>
      <c r="D72" s="39"/>
      <c r="E72" s="74"/>
      <c r="F72" s="152"/>
      <c r="G72" s="153"/>
      <c r="H72" s="153"/>
      <c r="I72" s="153"/>
      <c r="J72" s="153"/>
      <c r="K72" s="153"/>
      <c r="L72" s="152"/>
      <c r="M72" s="152"/>
      <c r="N72" s="153"/>
      <c r="O72" s="153"/>
      <c r="P72" s="153"/>
      <c r="Q72" s="153"/>
      <c r="R72" s="153"/>
      <c r="S72" s="152"/>
      <c r="T72" s="152"/>
      <c r="U72" s="153"/>
      <c r="V72" s="153"/>
      <c r="W72" s="153"/>
      <c r="X72" s="153"/>
      <c r="Y72" s="153"/>
      <c r="Z72" s="152"/>
      <c r="AA72" s="152"/>
      <c r="AB72" s="153"/>
      <c r="AC72" s="153"/>
      <c r="AD72" s="153"/>
      <c r="AE72" s="153"/>
      <c r="AF72" s="153"/>
      <c r="AG72" s="152"/>
      <c r="AH72" s="152"/>
      <c r="AI72" s="166"/>
      <c r="AJ72" s="70">
        <f t="shared" si="0"/>
        <v>0</v>
      </c>
      <c r="AK72" s="177"/>
      <c r="AL72" s="52">
        <f>Sept!AL72+2.08</f>
        <v>10.4</v>
      </c>
    </row>
    <row r="73" spans="1:38" ht="16.5" thickBot="1">
      <c r="A73" s="5" t="s">
        <v>120</v>
      </c>
      <c r="B73" s="6" t="s">
        <v>84</v>
      </c>
      <c r="C73" s="59">
        <v>36227</v>
      </c>
      <c r="D73" s="39"/>
      <c r="E73" s="74"/>
      <c r="F73" s="152"/>
      <c r="G73" s="153"/>
      <c r="H73" s="153"/>
      <c r="I73" s="153"/>
      <c r="J73" s="153"/>
      <c r="K73" s="153"/>
      <c r="L73" s="152"/>
      <c r="M73" s="152"/>
      <c r="N73" s="153"/>
      <c r="O73" s="153"/>
      <c r="P73" s="153"/>
      <c r="Q73" s="153"/>
      <c r="R73" s="153"/>
      <c r="S73" s="152"/>
      <c r="T73" s="152"/>
      <c r="U73" s="153"/>
      <c r="V73" s="153"/>
      <c r="W73" s="153"/>
      <c r="X73" s="153"/>
      <c r="Y73" s="153"/>
      <c r="Z73" s="152"/>
      <c r="AA73" s="152"/>
      <c r="AB73" s="153"/>
      <c r="AC73" s="153"/>
      <c r="AD73" s="153"/>
      <c r="AE73" s="153"/>
      <c r="AF73" s="153"/>
      <c r="AG73" s="152"/>
      <c r="AH73" s="152"/>
      <c r="AI73" s="166"/>
      <c r="AJ73" s="70">
        <f t="shared" ref="AJ73:AJ105" si="1">SUM(E73:AI73)</f>
        <v>0</v>
      </c>
      <c r="AK73" s="177"/>
      <c r="AL73" s="52">
        <f>Sept!AL73+2.08</f>
        <v>10.4</v>
      </c>
    </row>
    <row r="74" spans="1:38" ht="16.5" thickBot="1">
      <c r="A74" s="15" t="s">
        <v>121</v>
      </c>
      <c r="B74" s="10" t="s">
        <v>122</v>
      </c>
      <c r="C74" s="59">
        <v>36990</v>
      </c>
      <c r="D74" s="39"/>
      <c r="E74" s="74"/>
      <c r="F74" s="152"/>
      <c r="G74" s="153"/>
      <c r="H74" s="153"/>
      <c r="I74" s="153"/>
      <c r="J74" s="153"/>
      <c r="K74" s="153"/>
      <c r="L74" s="152"/>
      <c r="M74" s="152"/>
      <c r="N74" s="153"/>
      <c r="O74" s="153"/>
      <c r="P74" s="153"/>
      <c r="Q74" s="153"/>
      <c r="R74" s="153"/>
      <c r="S74" s="152"/>
      <c r="T74" s="152"/>
      <c r="U74" s="153"/>
      <c r="V74" s="153"/>
      <c r="W74" s="153"/>
      <c r="X74" s="153"/>
      <c r="Y74" s="153"/>
      <c r="Z74" s="152"/>
      <c r="AA74" s="152"/>
      <c r="AB74" s="153"/>
      <c r="AC74" s="153"/>
      <c r="AD74" s="153"/>
      <c r="AE74" s="153"/>
      <c r="AF74" s="153"/>
      <c r="AG74" s="152"/>
      <c r="AH74" s="152"/>
      <c r="AI74" s="166"/>
      <c r="AJ74" s="70">
        <f t="shared" si="1"/>
        <v>0</v>
      </c>
      <c r="AK74" s="177"/>
      <c r="AL74" s="52">
        <f>Sept!AL74+2.08</f>
        <v>10.4</v>
      </c>
    </row>
    <row r="75" spans="1:38" ht="16.5" thickBot="1">
      <c r="A75" s="5" t="s">
        <v>123</v>
      </c>
      <c r="B75" s="6" t="s">
        <v>99</v>
      </c>
      <c r="C75" s="59">
        <v>39587</v>
      </c>
      <c r="D75" s="39"/>
      <c r="E75" s="74"/>
      <c r="F75" s="152"/>
      <c r="G75" s="153"/>
      <c r="H75" s="153"/>
      <c r="I75" s="153"/>
      <c r="J75" s="153"/>
      <c r="K75" s="153"/>
      <c r="L75" s="152"/>
      <c r="M75" s="152"/>
      <c r="N75" s="153"/>
      <c r="O75" s="153"/>
      <c r="P75" s="153"/>
      <c r="Q75" s="153"/>
      <c r="R75" s="153"/>
      <c r="S75" s="152"/>
      <c r="T75" s="152"/>
      <c r="U75" s="153"/>
      <c r="V75" s="153"/>
      <c r="W75" s="153"/>
      <c r="X75" s="153"/>
      <c r="Y75" s="153"/>
      <c r="Z75" s="152"/>
      <c r="AA75" s="152"/>
      <c r="AB75" s="153"/>
      <c r="AC75" s="153"/>
      <c r="AD75" s="153"/>
      <c r="AE75" s="153"/>
      <c r="AF75" s="153"/>
      <c r="AG75" s="152"/>
      <c r="AH75" s="152"/>
      <c r="AI75" s="166"/>
      <c r="AJ75" s="70">
        <f t="shared" si="1"/>
        <v>0</v>
      </c>
      <c r="AK75" s="177"/>
      <c r="AL75" s="52">
        <f>Sept!AL75+2.08</f>
        <v>10.4</v>
      </c>
    </row>
    <row r="76" spans="1:38" ht="16.5" thickBot="1">
      <c r="A76" s="5" t="s">
        <v>124</v>
      </c>
      <c r="B76" s="6" t="s">
        <v>125</v>
      </c>
      <c r="C76" s="59">
        <v>40374</v>
      </c>
      <c r="D76" s="39"/>
      <c r="E76" s="74"/>
      <c r="F76" s="152"/>
      <c r="G76" s="153"/>
      <c r="H76" s="153"/>
      <c r="I76" s="153"/>
      <c r="J76" s="153"/>
      <c r="K76" s="153"/>
      <c r="L76" s="152"/>
      <c r="M76" s="152"/>
      <c r="N76" s="153"/>
      <c r="O76" s="153"/>
      <c r="P76" s="153"/>
      <c r="Q76" s="153"/>
      <c r="R76" s="153"/>
      <c r="S76" s="152"/>
      <c r="T76" s="152"/>
      <c r="U76" s="153"/>
      <c r="V76" s="153"/>
      <c r="W76" s="153"/>
      <c r="X76" s="153"/>
      <c r="Y76" s="153"/>
      <c r="Z76" s="152"/>
      <c r="AA76" s="152"/>
      <c r="AB76" s="153"/>
      <c r="AC76" s="153"/>
      <c r="AD76" s="153"/>
      <c r="AE76" s="153"/>
      <c r="AF76" s="153"/>
      <c r="AG76" s="152"/>
      <c r="AH76" s="152"/>
      <c r="AI76" s="166"/>
      <c r="AJ76" s="70">
        <f t="shared" si="1"/>
        <v>0</v>
      </c>
      <c r="AK76" s="177"/>
      <c r="AL76" s="52">
        <f>Sept!AL76+2.08</f>
        <v>10.4</v>
      </c>
    </row>
    <row r="77" spans="1:38" ht="16.5" thickBot="1">
      <c r="A77" s="5" t="s">
        <v>126</v>
      </c>
      <c r="B77" s="6" t="s">
        <v>127</v>
      </c>
      <c r="C77" s="59">
        <v>40679</v>
      </c>
      <c r="D77" s="39"/>
      <c r="E77" s="74"/>
      <c r="F77" s="152"/>
      <c r="G77" s="153"/>
      <c r="H77" s="153"/>
      <c r="I77" s="153"/>
      <c r="J77" s="153"/>
      <c r="K77" s="153"/>
      <c r="L77" s="152"/>
      <c r="M77" s="152"/>
      <c r="N77" s="153"/>
      <c r="O77" s="153"/>
      <c r="P77" s="153"/>
      <c r="Q77" s="153"/>
      <c r="R77" s="153"/>
      <c r="S77" s="152"/>
      <c r="T77" s="152"/>
      <c r="U77" s="153"/>
      <c r="V77" s="153"/>
      <c r="W77" s="153"/>
      <c r="X77" s="153"/>
      <c r="Y77" s="153"/>
      <c r="Z77" s="152"/>
      <c r="AA77" s="152"/>
      <c r="AB77" s="153"/>
      <c r="AC77" s="153"/>
      <c r="AD77" s="153"/>
      <c r="AE77" s="153"/>
      <c r="AF77" s="153"/>
      <c r="AG77" s="152"/>
      <c r="AH77" s="152"/>
      <c r="AI77" s="166"/>
      <c r="AJ77" s="70">
        <f t="shared" si="1"/>
        <v>0</v>
      </c>
      <c r="AK77" s="177"/>
      <c r="AL77" s="52">
        <f>Sept!AL77+2.08</f>
        <v>10.4</v>
      </c>
    </row>
    <row r="78" spans="1:38" ht="16.5" thickBot="1">
      <c r="A78" s="5" t="s">
        <v>128</v>
      </c>
      <c r="B78" s="6" t="s">
        <v>129</v>
      </c>
      <c r="C78" s="59">
        <v>32323</v>
      </c>
      <c r="D78" s="39"/>
      <c r="E78" s="74"/>
      <c r="F78" s="152"/>
      <c r="G78" s="153"/>
      <c r="H78" s="153"/>
      <c r="I78" s="153"/>
      <c r="J78" s="153"/>
      <c r="K78" s="153"/>
      <c r="L78" s="152"/>
      <c r="M78" s="152"/>
      <c r="N78" s="153"/>
      <c r="O78" s="153"/>
      <c r="P78" s="153"/>
      <c r="Q78" s="153"/>
      <c r="R78" s="153"/>
      <c r="S78" s="152"/>
      <c r="T78" s="152"/>
      <c r="U78" s="153"/>
      <c r="V78" s="153"/>
      <c r="W78" s="153"/>
      <c r="X78" s="153"/>
      <c r="Y78" s="153"/>
      <c r="Z78" s="152"/>
      <c r="AA78" s="152"/>
      <c r="AB78" s="153"/>
      <c r="AC78" s="153"/>
      <c r="AD78" s="153"/>
      <c r="AE78" s="153"/>
      <c r="AF78" s="153"/>
      <c r="AG78" s="152"/>
      <c r="AH78" s="152"/>
      <c r="AI78" s="166"/>
      <c r="AJ78" s="70">
        <f t="shared" si="1"/>
        <v>0</v>
      </c>
      <c r="AK78" s="177"/>
      <c r="AL78" s="52">
        <f>Sept!AL78+2.08</f>
        <v>10.4</v>
      </c>
    </row>
    <row r="79" spans="1:38" ht="16.5" thickBot="1">
      <c r="A79" s="5" t="s">
        <v>130</v>
      </c>
      <c r="B79" s="6" t="s">
        <v>131</v>
      </c>
      <c r="C79" s="59">
        <v>40441</v>
      </c>
      <c r="D79" s="39"/>
      <c r="E79" s="74"/>
      <c r="F79" s="152"/>
      <c r="G79" s="153"/>
      <c r="H79" s="153"/>
      <c r="I79" s="153"/>
      <c r="J79" s="153"/>
      <c r="K79" s="153"/>
      <c r="L79" s="152"/>
      <c r="M79" s="152"/>
      <c r="N79" s="153"/>
      <c r="O79" s="153"/>
      <c r="P79" s="153"/>
      <c r="Q79" s="153"/>
      <c r="R79" s="153"/>
      <c r="S79" s="152"/>
      <c r="T79" s="152"/>
      <c r="U79" s="153"/>
      <c r="V79" s="153"/>
      <c r="W79" s="153"/>
      <c r="X79" s="153"/>
      <c r="Y79" s="153"/>
      <c r="Z79" s="152"/>
      <c r="AA79" s="152"/>
      <c r="AB79" s="153"/>
      <c r="AC79" s="153"/>
      <c r="AD79" s="153"/>
      <c r="AE79" s="153"/>
      <c r="AF79" s="153"/>
      <c r="AG79" s="152"/>
      <c r="AH79" s="152"/>
      <c r="AI79" s="166"/>
      <c r="AJ79" s="70">
        <f t="shared" si="1"/>
        <v>0</v>
      </c>
      <c r="AK79" s="177"/>
      <c r="AL79" s="52">
        <f>Sept!AL79+2.08</f>
        <v>10.4</v>
      </c>
    </row>
    <row r="80" spans="1:38" ht="16.5" thickBot="1">
      <c r="A80" s="5" t="s">
        <v>132</v>
      </c>
      <c r="B80" s="6" t="s">
        <v>133</v>
      </c>
      <c r="C80" s="59">
        <v>39118</v>
      </c>
      <c r="D80" s="39"/>
      <c r="E80" s="74"/>
      <c r="F80" s="152"/>
      <c r="G80" s="153"/>
      <c r="H80" s="153"/>
      <c r="I80" s="153"/>
      <c r="J80" s="153"/>
      <c r="K80" s="153"/>
      <c r="L80" s="152"/>
      <c r="M80" s="152"/>
      <c r="N80" s="153"/>
      <c r="O80" s="153"/>
      <c r="P80" s="153"/>
      <c r="Q80" s="153"/>
      <c r="R80" s="153"/>
      <c r="S80" s="152"/>
      <c r="T80" s="152"/>
      <c r="U80" s="153"/>
      <c r="V80" s="153"/>
      <c r="W80" s="153"/>
      <c r="X80" s="153"/>
      <c r="Y80" s="153"/>
      <c r="Z80" s="152"/>
      <c r="AA80" s="152"/>
      <c r="AB80" s="153"/>
      <c r="AC80" s="153"/>
      <c r="AD80" s="153"/>
      <c r="AE80" s="153"/>
      <c r="AF80" s="153"/>
      <c r="AG80" s="152"/>
      <c r="AH80" s="152"/>
      <c r="AI80" s="166"/>
      <c r="AJ80" s="70">
        <f t="shared" si="1"/>
        <v>0</v>
      </c>
      <c r="AK80" s="177"/>
      <c r="AL80" s="52">
        <f>Sept!AL80+2.08</f>
        <v>10.4</v>
      </c>
    </row>
    <row r="81" spans="1:38" ht="16.5" thickBot="1">
      <c r="A81" s="5" t="s">
        <v>134</v>
      </c>
      <c r="B81" s="6" t="s">
        <v>135</v>
      </c>
      <c r="C81" s="59">
        <v>38831</v>
      </c>
      <c r="D81" s="39"/>
      <c r="E81" s="74"/>
      <c r="F81" s="152"/>
      <c r="G81" s="153"/>
      <c r="H81" s="153"/>
      <c r="I81" s="153"/>
      <c r="J81" s="153"/>
      <c r="K81" s="153"/>
      <c r="L81" s="152"/>
      <c r="M81" s="152"/>
      <c r="N81" s="153"/>
      <c r="O81" s="153"/>
      <c r="P81" s="153"/>
      <c r="Q81" s="153"/>
      <c r="R81" s="153"/>
      <c r="S81" s="152"/>
      <c r="T81" s="152"/>
      <c r="U81" s="153"/>
      <c r="V81" s="153"/>
      <c r="W81" s="153"/>
      <c r="X81" s="153"/>
      <c r="Y81" s="153"/>
      <c r="Z81" s="152"/>
      <c r="AA81" s="152"/>
      <c r="AB81" s="153"/>
      <c r="AC81" s="153"/>
      <c r="AD81" s="153"/>
      <c r="AE81" s="153"/>
      <c r="AF81" s="153"/>
      <c r="AG81" s="152"/>
      <c r="AH81" s="152"/>
      <c r="AI81" s="166"/>
      <c r="AJ81" s="70">
        <f t="shared" si="1"/>
        <v>0</v>
      </c>
      <c r="AK81" s="177"/>
      <c r="AL81" s="52">
        <f>Sept!AL81+2.08</f>
        <v>10.4</v>
      </c>
    </row>
    <row r="82" spans="1:38" ht="16.5" thickBot="1">
      <c r="A82" s="15" t="s">
        <v>136</v>
      </c>
      <c r="B82" s="10" t="s">
        <v>137</v>
      </c>
      <c r="C82" s="59">
        <v>39132</v>
      </c>
      <c r="D82" s="39"/>
      <c r="E82" s="74"/>
      <c r="F82" s="152"/>
      <c r="G82" s="153"/>
      <c r="H82" s="153"/>
      <c r="I82" s="153"/>
      <c r="J82" s="153"/>
      <c r="K82" s="153"/>
      <c r="L82" s="152"/>
      <c r="M82" s="152"/>
      <c r="N82" s="153"/>
      <c r="O82" s="153"/>
      <c r="P82" s="153"/>
      <c r="Q82" s="153"/>
      <c r="R82" s="153"/>
      <c r="S82" s="152"/>
      <c r="T82" s="152"/>
      <c r="U82" s="153"/>
      <c r="V82" s="153"/>
      <c r="W82" s="153"/>
      <c r="X82" s="153"/>
      <c r="Y82" s="153"/>
      <c r="Z82" s="152"/>
      <c r="AA82" s="152"/>
      <c r="AB82" s="153"/>
      <c r="AC82" s="153"/>
      <c r="AD82" s="153"/>
      <c r="AE82" s="153"/>
      <c r="AF82" s="153"/>
      <c r="AG82" s="152"/>
      <c r="AH82" s="152"/>
      <c r="AI82" s="166"/>
      <c r="AJ82" s="70">
        <f t="shared" si="1"/>
        <v>0</v>
      </c>
      <c r="AK82" s="177"/>
      <c r="AL82" s="52">
        <f>Sept!AL82+2.08</f>
        <v>10.4</v>
      </c>
    </row>
    <row r="83" spans="1:38" ht="16.5" thickBot="1">
      <c r="A83" s="5" t="s">
        <v>138</v>
      </c>
      <c r="B83" s="6" t="s">
        <v>139</v>
      </c>
      <c r="C83" s="59">
        <v>40413</v>
      </c>
      <c r="D83" s="39"/>
      <c r="E83" s="74"/>
      <c r="F83" s="152"/>
      <c r="G83" s="153"/>
      <c r="H83" s="153"/>
      <c r="I83" s="153"/>
      <c r="J83" s="153"/>
      <c r="K83" s="153"/>
      <c r="L83" s="152"/>
      <c r="M83" s="152"/>
      <c r="N83" s="153"/>
      <c r="O83" s="153"/>
      <c r="P83" s="153"/>
      <c r="Q83" s="153"/>
      <c r="R83" s="153"/>
      <c r="S83" s="152"/>
      <c r="T83" s="152"/>
      <c r="U83" s="153"/>
      <c r="V83" s="153"/>
      <c r="W83" s="153"/>
      <c r="X83" s="153"/>
      <c r="Y83" s="153"/>
      <c r="Z83" s="152"/>
      <c r="AA83" s="152"/>
      <c r="AB83" s="153"/>
      <c r="AC83" s="153"/>
      <c r="AD83" s="153"/>
      <c r="AE83" s="153"/>
      <c r="AF83" s="153"/>
      <c r="AG83" s="152"/>
      <c r="AH83" s="152"/>
      <c r="AI83" s="166"/>
      <c r="AJ83" s="70">
        <f t="shared" si="1"/>
        <v>0</v>
      </c>
      <c r="AK83" s="177"/>
      <c r="AL83" s="52">
        <f>Sept!AL83+2.08</f>
        <v>10.4</v>
      </c>
    </row>
    <row r="84" spans="1:38" ht="16.5" thickBot="1">
      <c r="A84" s="5" t="s">
        <v>140</v>
      </c>
      <c r="B84" s="6" t="s">
        <v>141</v>
      </c>
      <c r="C84" s="59">
        <v>31199</v>
      </c>
      <c r="D84" s="39"/>
      <c r="E84" s="74"/>
      <c r="F84" s="152"/>
      <c r="G84" s="153"/>
      <c r="H84" s="153"/>
      <c r="I84" s="153"/>
      <c r="J84" s="153"/>
      <c r="K84" s="153"/>
      <c r="L84" s="152"/>
      <c r="M84" s="152"/>
      <c r="N84" s="153"/>
      <c r="O84" s="153"/>
      <c r="P84" s="153"/>
      <c r="Q84" s="153"/>
      <c r="R84" s="153"/>
      <c r="S84" s="152"/>
      <c r="T84" s="152"/>
      <c r="U84" s="153"/>
      <c r="V84" s="153"/>
      <c r="W84" s="153"/>
      <c r="X84" s="153"/>
      <c r="Y84" s="153"/>
      <c r="Z84" s="152"/>
      <c r="AA84" s="152"/>
      <c r="AB84" s="153"/>
      <c r="AC84" s="153"/>
      <c r="AD84" s="153"/>
      <c r="AE84" s="153"/>
      <c r="AF84" s="153"/>
      <c r="AG84" s="152"/>
      <c r="AH84" s="152"/>
      <c r="AI84" s="166"/>
      <c r="AJ84" s="70">
        <f t="shared" si="1"/>
        <v>0</v>
      </c>
      <c r="AK84" s="177"/>
      <c r="AL84" s="52">
        <f>Sept!AL84+2.08</f>
        <v>10.4</v>
      </c>
    </row>
    <row r="85" spans="1:38" ht="16.5" thickBot="1">
      <c r="A85" s="5" t="s">
        <v>142</v>
      </c>
      <c r="B85" s="6" t="s">
        <v>143</v>
      </c>
      <c r="C85" s="59">
        <v>39265</v>
      </c>
      <c r="D85" s="39"/>
      <c r="E85" s="74"/>
      <c r="F85" s="152"/>
      <c r="G85" s="153"/>
      <c r="H85" s="153"/>
      <c r="I85" s="153"/>
      <c r="J85" s="153"/>
      <c r="K85" s="153"/>
      <c r="L85" s="152"/>
      <c r="M85" s="152"/>
      <c r="N85" s="153"/>
      <c r="O85" s="153"/>
      <c r="P85" s="153"/>
      <c r="Q85" s="153"/>
      <c r="R85" s="153"/>
      <c r="S85" s="152"/>
      <c r="T85" s="152"/>
      <c r="U85" s="153"/>
      <c r="V85" s="153"/>
      <c r="W85" s="153"/>
      <c r="X85" s="153"/>
      <c r="Y85" s="153"/>
      <c r="Z85" s="152"/>
      <c r="AA85" s="152"/>
      <c r="AB85" s="153"/>
      <c r="AC85" s="153"/>
      <c r="AD85" s="153"/>
      <c r="AE85" s="153"/>
      <c r="AF85" s="153"/>
      <c r="AG85" s="152"/>
      <c r="AH85" s="152"/>
      <c r="AI85" s="166"/>
      <c r="AJ85" s="70">
        <f t="shared" si="1"/>
        <v>0</v>
      </c>
      <c r="AK85" s="177"/>
      <c r="AL85" s="52">
        <f>Sept!AL85+2.08</f>
        <v>10.4</v>
      </c>
    </row>
    <row r="86" spans="1:38" ht="16.5" thickBot="1">
      <c r="A86" s="5" t="s">
        <v>144</v>
      </c>
      <c r="B86" s="6" t="s">
        <v>145</v>
      </c>
      <c r="C86" s="59">
        <v>39237</v>
      </c>
      <c r="D86" s="39"/>
      <c r="E86" s="74"/>
      <c r="F86" s="152"/>
      <c r="G86" s="153"/>
      <c r="H86" s="153"/>
      <c r="I86" s="153"/>
      <c r="J86" s="153"/>
      <c r="K86" s="153"/>
      <c r="L86" s="152"/>
      <c r="M86" s="152"/>
      <c r="N86" s="153"/>
      <c r="O86" s="153"/>
      <c r="P86" s="153"/>
      <c r="Q86" s="153"/>
      <c r="R86" s="153"/>
      <c r="S86" s="152"/>
      <c r="T86" s="152"/>
      <c r="U86" s="153"/>
      <c r="V86" s="153"/>
      <c r="W86" s="153"/>
      <c r="X86" s="153"/>
      <c r="Y86" s="153"/>
      <c r="Z86" s="152"/>
      <c r="AA86" s="152"/>
      <c r="AB86" s="153"/>
      <c r="AC86" s="153"/>
      <c r="AD86" s="153"/>
      <c r="AE86" s="153"/>
      <c r="AF86" s="153"/>
      <c r="AG86" s="152"/>
      <c r="AH86" s="152"/>
      <c r="AI86" s="166"/>
      <c r="AJ86" s="70">
        <f t="shared" si="1"/>
        <v>0</v>
      </c>
      <c r="AK86" s="177"/>
      <c r="AL86" s="52">
        <f>Sept!AL86+2.08</f>
        <v>10.4</v>
      </c>
    </row>
    <row r="87" spans="1:38" ht="16.5" thickBot="1">
      <c r="A87" s="13" t="s">
        <v>146</v>
      </c>
      <c r="B87" s="14" t="s">
        <v>88</v>
      </c>
      <c r="C87" s="59">
        <v>40182</v>
      </c>
      <c r="D87" s="51"/>
      <c r="E87" s="77"/>
      <c r="F87" s="157"/>
      <c r="G87" s="158"/>
      <c r="H87" s="158"/>
      <c r="I87" s="158"/>
      <c r="J87" s="158"/>
      <c r="K87" s="158"/>
      <c r="L87" s="157"/>
      <c r="M87" s="157"/>
      <c r="N87" s="158"/>
      <c r="O87" s="158"/>
      <c r="P87" s="158"/>
      <c r="Q87" s="158"/>
      <c r="R87" s="158"/>
      <c r="S87" s="157"/>
      <c r="T87" s="157"/>
      <c r="U87" s="158"/>
      <c r="V87" s="158"/>
      <c r="W87" s="158"/>
      <c r="X87" s="158"/>
      <c r="Y87" s="158"/>
      <c r="Z87" s="157"/>
      <c r="AA87" s="157"/>
      <c r="AB87" s="158"/>
      <c r="AC87" s="158"/>
      <c r="AD87" s="158"/>
      <c r="AE87" s="158"/>
      <c r="AF87" s="158"/>
      <c r="AG87" s="157"/>
      <c r="AH87" s="157"/>
      <c r="AI87" s="167"/>
      <c r="AJ87" s="70">
        <f t="shared" si="1"/>
        <v>0</v>
      </c>
      <c r="AK87" s="178"/>
      <c r="AL87" s="52">
        <f>Sept!AL87+2.08</f>
        <v>10.4</v>
      </c>
    </row>
    <row r="88" spans="1:38" ht="16.5" thickBot="1">
      <c r="A88" s="18" t="s">
        <v>147</v>
      </c>
      <c r="B88" s="19" t="s">
        <v>102</v>
      </c>
      <c r="C88" s="59">
        <v>39391</v>
      </c>
      <c r="D88" s="65"/>
      <c r="E88" s="77"/>
      <c r="F88" s="157"/>
      <c r="G88" s="158"/>
      <c r="H88" s="158"/>
      <c r="I88" s="158"/>
      <c r="J88" s="158"/>
      <c r="K88" s="158"/>
      <c r="L88" s="157"/>
      <c r="M88" s="157"/>
      <c r="N88" s="158"/>
      <c r="O88" s="158"/>
      <c r="P88" s="158"/>
      <c r="Q88" s="158"/>
      <c r="R88" s="158"/>
      <c r="S88" s="157"/>
      <c r="T88" s="157"/>
      <c r="U88" s="158"/>
      <c r="V88" s="158"/>
      <c r="W88" s="158"/>
      <c r="X88" s="158"/>
      <c r="Y88" s="158"/>
      <c r="Z88" s="157"/>
      <c r="AA88" s="157"/>
      <c r="AB88" s="158"/>
      <c r="AC88" s="158"/>
      <c r="AD88" s="158"/>
      <c r="AE88" s="158"/>
      <c r="AF88" s="158"/>
      <c r="AG88" s="157"/>
      <c r="AH88" s="157"/>
      <c r="AI88" s="167"/>
      <c r="AJ88" s="70">
        <f t="shared" si="1"/>
        <v>0</v>
      </c>
      <c r="AK88" s="178"/>
      <c r="AL88" s="52">
        <f>Sept!AL88+2.08</f>
        <v>10.4</v>
      </c>
    </row>
    <row r="89" spans="1:38" ht="16.5" thickBot="1">
      <c r="A89" s="13" t="s">
        <v>148</v>
      </c>
      <c r="B89" s="14" t="s">
        <v>149</v>
      </c>
      <c r="C89" s="59">
        <v>40801</v>
      </c>
      <c r="D89" s="65"/>
      <c r="E89" s="77"/>
      <c r="F89" s="157"/>
      <c r="G89" s="158"/>
      <c r="H89" s="158"/>
      <c r="I89" s="158"/>
      <c r="J89" s="158"/>
      <c r="K89" s="158"/>
      <c r="L89" s="157"/>
      <c r="M89" s="157"/>
      <c r="N89" s="158"/>
      <c r="O89" s="158"/>
      <c r="P89" s="158"/>
      <c r="Q89" s="158"/>
      <c r="R89" s="158"/>
      <c r="S89" s="157"/>
      <c r="T89" s="157"/>
      <c r="U89" s="158"/>
      <c r="V89" s="158"/>
      <c r="W89" s="158"/>
      <c r="X89" s="158"/>
      <c r="Y89" s="158"/>
      <c r="Z89" s="157"/>
      <c r="AA89" s="157"/>
      <c r="AB89" s="158"/>
      <c r="AC89" s="158"/>
      <c r="AD89" s="158"/>
      <c r="AE89" s="158"/>
      <c r="AF89" s="158"/>
      <c r="AG89" s="157"/>
      <c r="AH89" s="157"/>
      <c r="AI89" s="167"/>
      <c r="AJ89" s="70">
        <f t="shared" si="1"/>
        <v>0</v>
      </c>
      <c r="AK89" s="178"/>
      <c r="AL89" s="52">
        <f>Sept!AL89+2.08</f>
        <v>10.4</v>
      </c>
    </row>
    <row r="90" spans="1:38" ht="16.5" thickBot="1">
      <c r="A90" s="13" t="s">
        <v>150</v>
      </c>
      <c r="B90" s="14" t="s">
        <v>151</v>
      </c>
      <c r="C90" s="59">
        <v>40504</v>
      </c>
      <c r="D90" s="65"/>
      <c r="E90" s="77"/>
      <c r="F90" s="157"/>
      <c r="G90" s="158"/>
      <c r="H90" s="158"/>
      <c r="I90" s="158"/>
      <c r="J90" s="158"/>
      <c r="K90" s="158"/>
      <c r="L90" s="157"/>
      <c r="M90" s="157"/>
      <c r="N90" s="158"/>
      <c r="O90" s="158"/>
      <c r="P90" s="158"/>
      <c r="Q90" s="158"/>
      <c r="R90" s="158"/>
      <c r="S90" s="157"/>
      <c r="T90" s="157"/>
      <c r="U90" s="158"/>
      <c r="V90" s="158"/>
      <c r="W90" s="158"/>
      <c r="X90" s="158"/>
      <c r="Y90" s="158"/>
      <c r="Z90" s="157"/>
      <c r="AA90" s="157"/>
      <c r="AB90" s="158"/>
      <c r="AC90" s="158"/>
      <c r="AD90" s="158"/>
      <c r="AE90" s="158"/>
      <c r="AF90" s="158"/>
      <c r="AG90" s="157"/>
      <c r="AH90" s="157"/>
      <c r="AI90" s="167"/>
      <c r="AJ90" s="70">
        <f t="shared" si="1"/>
        <v>0</v>
      </c>
      <c r="AK90" s="178"/>
      <c r="AL90" s="52">
        <f>Sept!AL90+2.08</f>
        <v>10.4</v>
      </c>
    </row>
    <row r="91" spans="1:38" ht="16.5" thickBot="1">
      <c r="A91" s="13" t="s">
        <v>152</v>
      </c>
      <c r="B91" s="14" t="s">
        <v>28</v>
      </c>
      <c r="C91" s="59">
        <v>38020</v>
      </c>
      <c r="D91" s="65"/>
      <c r="E91" s="77"/>
      <c r="F91" s="157"/>
      <c r="G91" s="158"/>
      <c r="H91" s="158"/>
      <c r="I91" s="158"/>
      <c r="J91" s="158"/>
      <c r="K91" s="158"/>
      <c r="L91" s="157"/>
      <c r="M91" s="157"/>
      <c r="N91" s="158"/>
      <c r="O91" s="158"/>
      <c r="P91" s="158"/>
      <c r="Q91" s="158"/>
      <c r="R91" s="158"/>
      <c r="S91" s="157"/>
      <c r="T91" s="157"/>
      <c r="U91" s="158"/>
      <c r="V91" s="158"/>
      <c r="W91" s="158"/>
      <c r="X91" s="158"/>
      <c r="Y91" s="158"/>
      <c r="Z91" s="157"/>
      <c r="AA91" s="157"/>
      <c r="AB91" s="158"/>
      <c r="AC91" s="158"/>
      <c r="AD91" s="158"/>
      <c r="AE91" s="158"/>
      <c r="AF91" s="158"/>
      <c r="AG91" s="157"/>
      <c r="AH91" s="157"/>
      <c r="AI91" s="167"/>
      <c r="AJ91" s="70">
        <f t="shared" si="1"/>
        <v>0</v>
      </c>
      <c r="AK91" s="178"/>
      <c r="AL91" s="52">
        <f>Sept!AL91+2.08</f>
        <v>10.4</v>
      </c>
    </row>
    <row r="92" spans="1:38" ht="16.5" thickBot="1">
      <c r="A92" s="13" t="s">
        <v>153</v>
      </c>
      <c r="B92" s="14" t="s">
        <v>122</v>
      </c>
      <c r="C92" s="59">
        <v>40812</v>
      </c>
      <c r="D92" s="65"/>
      <c r="E92" s="77"/>
      <c r="F92" s="157"/>
      <c r="G92" s="158"/>
      <c r="H92" s="158"/>
      <c r="I92" s="158"/>
      <c r="J92" s="158"/>
      <c r="K92" s="158"/>
      <c r="L92" s="157"/>
      <c r="M92" s="157"/>
      <c r="N92" s="158"/>
      <c r="O92" s="158"/>
      <c r="P92" s="158"/>
      <c r="Q92" s="158"/>
      <c r="R92" s="158"/>
      <c r="S92" s="157"/>
      <c r="T92" s="157"/>
      <c r="U92" s="158"/>
      <c r="V92" s="158"/>
      <c r="W92" s="158"/>
      <c r="X92" s="158"/>
      <c r="Y92" s="158"/>
      <c r="Z92" s="157"/>
      <c r="AA92" s="157"/>
      <c r="AB92" s="158"/>
      <c r="AC92" s="158"/>
      <c r="AD92" s="158"/>
      <c r="AE92" s="158"/>
      <c r="AF92" s="158"/>
      <c r="AG92" s="157"/>
      <c r="AH92" s="157"/>
      <c r="AI92" s="167"/>
      <c r="AJ92" s="70">
        <f t="shared" si="1"/>
        <v>0</v>
      </c>
      <c r="AK92" s="178"/>
      <c r="AL92" s="52">
        <f>Sept!AL92+2.08</f>
        <v>10.4</v>
      </c>
    </row>
    <row r="93" spans="1:38" ht="16.5" thickBot="1">
      <c r="A93" s="13" t="s">
        <v>154</v>
      </c>
      <c r="B93" s="14" t="s">
        <v>155</v>
      </c>
      <c r="C93" s="59">
        <v>40232</v>
      </c>
      <c r="D93" s="65"/>
      <c r="E93" s="77"/>
      <c r="F93" s="157"/>
      <c r="G93" s="158"/>
      <c r="H93" s="158"/>
      <c r="I93" s="158"/>
      <c r="J93" s="158"/>
      <c r="K93" s="158"/>
      <c r="L93" s="157"/>
      <c r="M93" s="157"/>
      <c r="N93" s="158"/>
      <c r="O93" s="158"/>
      <c r="P93" s="158"/>
      <c r="Q93" s="158"/>
      <c r="R93" s="158"/>
      <c r="S93" s="157"/>
      <c r="T93" s="157"/>
      <c r="U93" s="158"/>
      <c r="V93" s="158"/>
      <c r="W93" s="158"/>
      <c r="X93" s="158"/>
      <c r="Y93" s="158"/>
      <c r="Z93" s="157"/>
      <c r="AA93" s="157"/>
      <c r="AB93" s="158"/>
      <c r="AC93" s="158"/>
      <c r="AD93" s="158"/>
      <c r="AE93" s="158"/>
      <c r="AF93" s="158"/>
      <c r="AG93" s="157"/>
      <c r="AH93" s="157"/>
      <c r="AI93" s="167"/>
      <c r="AJ93" s="70">
        <f t="shared" si="1"/>
        <v>0</v>
      </c>
      <c r="AK93" s="178"/>
      <c r="AL93" s="52">
        <f>Sept!AL93+2.08</f>
        <v>10.4</v>
      </c>
    </row>
    <row r="94" spans="1:38" ht="16.5" thickBot="1">
      <c r="A94" s="13" t="s">
        <v>156</v>
      </c>
      <c r="B94" s="14" t="s">
        <v>157</v>
      </c>
      <c r="C94" s="59">
        <v>40787</v>
      </c>
      <c r="D94" s="65"/>
      <c r="E94" s="77"/>
      <c r="F94" s="157"/>
      <c r="G94" s="158"/>
      <c r="H94" s="158"/>
      <c r="I94" s="158"/>
      <c r="J94" s="158"/>
      <c r="K94" s="158"/>
      <c r="L94" s="157"/>
      <c r="M94" s="157"/>
      <c r="N94" s="158"/>
      <c r="O94" s="158"/>
      <c r="P94" s="158"/>
      <c r="Q94" s="158"/>
      <c r="R94" s="158"/>
      <c r="S94" s="157"/>
      <c r="T94" s="157"/>
      <c r="U94" s="158"/>
      <c r="V94" s="158"/>
      <c r="W94" s="158"/>
      <c r="X94" s="158"/>
      <c r="Y94" s="158"/>
      <c r="Z94" s="157"/>
      <c r="AA94" s="157"/>
      <c r="AB94" s="158"/>
      <c r="AC94" s="158"/>
      <c r="AD94" s="158"/>
      <c r="AE94" s="158"/>
      <c r="AF94" s="158"/>
      <c r="AG94" s="157"/>
      <c r="AH94" s="157"/>
      <c r="AI94" s="167"/>
      <c r="AJ94" s="70">
        <f t="shared" si="1"/>
        <v>0</v>
      </c>
      <c r="AK94" s="178"/>
      <c r="AL94" s="52">
        <f>Sept!AL94+2.08</f>
        <v>10.4</v>
      </c>
    </row>
    <row r="95" spans="1:38" ht="16.5" thickBot="1">
      <c r="A95" s="13" t="s">
        <v>158</v>
      </c>
      <c r="B95" s="14" t="s">
        <v>159</v>
      </c>
      <c r="C95" s="59">
        <v>39706</v>
      </c>
      <c r="D95" s="65"/>
      <c r="E95" s="77"/>
      <c r="F95" s="157"/>
      <c r="G95" s="158"/>
      <c r="H95" s="158"/>
      <c r="I95" s="158"/>
      <c r="J95" s="158"/>
      <c r="K95" s="158"/>
      <c r="L95" s="157"/>
      <c r="M95" s="157"/>
      <c r="N95" s="158"/>
      <c r="O95" s="158"/>
      <c r="P95" s="158"/>
      <c r="Q95" s="158"/>
      <c r="R95" s="158"/>
      <c r="S95" s="157"/>
      <c r="T95" s="157"/>
      <c r="U95" s="158"/>
      <c r="V95" s="158"/>
      <c r="W95" s="158"/>
      <c r="X95" s="158"/>
      <c r="Y95" s="158"/>
      <c r="Z95" s="157"/>
      <c r="AA95" s="157"/>
      <c r="AB95" s="158"/>
      <c r="AC95" s="158"/>
      <c r="AD95" s="158"/>
      <c r="AE95" s="158"/>
      <c r="AF95" s="158"/>
      <c r="AG95" s="157"/>
      <c r="AH95" s="157"/>
      <c r="AI95" s="167"/>
      <c r="AJ95" s="70">
        <f t="shared" si="1"/>
        <v>0</v>
      </c>
      <c r="AK95" s="178"/>
      <c r="AL95" s="52">
        <f>Sept!AL95+2.08</f>
        <v>10.4</v>
      </c>
    </row>
    <row r="96" spans="1:38" ht="16.5" thickBot="1">
      <c r="A96" s="13" t="s">
        <v>160</v>
      </c>
      <c r="B96" s="14" t="s">
        <v>122</v>
      </c>
      <c r="C96" s="59">
        <v>40634</v>
      </c>
      <c r="D96" s="65"/>
      <c r="E96" s="77"/>
      <c r="F96" s="157"/>
      <c r="G96" s="158"/>
      <c r="H96" s="158"/>
      <c r="I96" s="158"/>
      <c r="J96" s="158"/>
      <c r="K96" s="158"/>
      <c r="L96" s="157"/>
      <c r="M96" s="157"/>
      <c r="N96" s="158"/>
      <c r="O96" s="158"/>
      <c r="P96" s="158"/>
      <c r="Q96" s="158"/>
      <c r="R96" s="158"/>
      <c r="S96" s="157"/>
      <c r="T96" s="157"/>
      <c r="U96" s="158"/>
      <c r="V96" s="158"/>
      <c r="W96" s="158"/>
      <c r="X96" s="158"/>
      <c r="Y96" s="158"/>
      <c r="Z96" s="157"/>
      <c r="AA96" s="157"/>
      <c r="AB96" s="158"/>
      <c r="AC96" s="158"/>
      <c r="AD96" s="158"/>
      <c r="AE96" s="158"/>
      <c r="AF96" s="158"/>
      <c r="AG96" s="157"/>
      <c r="AH96" s="157"/>
      <c r="AI96" s="167"/>
      <c r="AJ96" s="70">
        <f t="shared" si="1"/>
        <v>0</v>
      </c>
      <c r="AK96" s="178"/>
      <c r="AL96" s="52">
        <f>Sept!AL96+2.08</f>
        <v>10.4</v>
      </c>
    </row>
    <row r="97" spans="1:38" ht="16.5" thickBot="1">
      <c r="A97" s="13" t="s">
        <v>161</v>
      </c>
      <c r="B97" s="14" t="s">
        <v>92</v>
      </c>
      <c r="C97" s="59">
        <v>40833</v>
      </c>
      <c r="D97" s="65"/>
      <c r="E97" s="77"/>
      <c r="F97" s="157"/>
      <c r="G97" s="158"/>
      <c r="H97" s="158"/>
      <c r="I97" s="158"/>
      <c r="J97" s="158"/>
      <c r="K97" s="158"/>
      <c r="L97" s="157"/>
      <c r="M97" s="157"/>
      <c r="N97" s="158"/>
      <c r="O97" s="158"/>
      <c r="P97" s="158"/>
      <c r="Q97" s="158"/>
      <c r="R97" s="158"/>
      <c r="S97" s="157"/>
      <c r="T97" s="157"/>
      <c r="U97" s="158"/>
      <c r="V97" s="158"/>
      <c r="W97" s="158"/>
      <c r="X97" s="158"/>
      <c r="Y97" s="158"/>
      <c r="Z97" s="157"/>
      <c r="AA97" s="157"/>
      <c r="AB97" s="158"/>
      <c r="AC97" s="158"/>
      <c r="AD97" s="158"/>
      <c r="AE97" s="158"/>
      <c r="AF97" s="158"/>
      <c r="AG97" s="157"/>
      <c r="AH97" s="157"/>
      <c r="AI97" s="167"/>
      <c r="AJ97" s="70">
        <f t="shared" si="1"/>
        <v>0</v>
      </c>
      <c r="AK97" s="178"/>
      <c r="AL97" s="52">
        <f>Sept!AL97+2.08</f>
        <v>10.4</v>
      </c>
    </row>
    <row r="98" spans="1:38" ht="16.5" thickBot="1">
      <c r="A98" s="13" t="s">
        <v>162</v>
      </c>
      <c r="B98" s="14" t="s">
        <v>163</v>
      </c>
      <c r="C98" s="59">
        <v>36207</v>
      </c>
      <c r="D98" s="65"/>
      <c r="E98" s="77"/>
      <c r="F98" s="157"/>
      <c r="G98" s="158"/>
      <c r="H98" s="158"/>
      <c r="I98" s="158"/>
      <c r="J98" s="158"/>
      <c r="K98" s="158"/>
      <c r="L98" s="157"/>
      <c r="M98" s="157"/>
      <c r="N98" s="158"/>
      <c r="O98" s="158"/>
      <c r="P98" s="158"/>
      <c r="Q98" s="158"/>
      <c r="R98" s="158"/>
      <c r="S98" s="157"/>
      <c r="T98" s="157"/>
      <c r="U98" s="158"/>
      <c r="V98" s="158"/>
      <c r="W98" s="158"/>
      <c r="X98" s="158"/>
      <c r="Y98" s="158"/>
      <c r="Z98" s="157"/>
      <c r="AA98" s="157"/>
      <c r="AB98" s="158"/>
      <c r="AC98" s="158"/>
      <c r="AD98" s="158"/>
      <c r="AE98" s="158"/>
      <c r="AF98" s="158"/>
      <c r="AG98" s="157"/>
      <c r="AH98" s="157"/>
      <c r="AI98" s="167"/>
      <c r="AJ98" s="70">
        <f t="shared" si="1"/>
        <v>0</v>
      </c>
      <c r="AK98" s="178"/>
      <c r="AL98" s="52">
        <f>Sept!AL98+2.08</f>
        <v>10.4</v>
      </c>
    </row>
    <row r="99" spans="1:38" ht="16.5" thickBot="1">
      <c r="A99" s="18" t="s">
        <v>164</v>
      </c>
      <c r="B99" s="19" t="s">
        <v>52</v>
      </c>
      <c r="C99" s="59">
        <v>39244</v>
      </c>
      <c r="D99" s="65"/>
      <c r="E99" s="77"/>
      <c r="F99" s="157"/>
      <c r="G99" s="158"/>
      <c r="H99" s="158"/>
      <c r="I99" s="158"/>
      <c r="J99" s="158"/>
      <c r="K99" s="158"/>
      <c r="L99" s="157"/>
      <c r="M99" s="157"/>
      <c r="N99" s="158"/>
      <c r="O99" s="158"/>
      <c r="P99" s="158"/>
      <c r="Q99" s="158"/>
      <c r="R99" s="158"/>
      <c r="S99" s="157"/>
      <c r="T99" s="157"/>
      <c r="U99" s="158"/>
      <c r="V99" s="158"/>
      <c r="W99" s="158"/>
      <c r="X99" s="158"/>
      <c r="Y99" s="158"/>
      <c r="Z99" s="157"/>
      <c r="AA99" s="157"/>
      <c r="AB99" s="158"/>
      <c r="AC99" s="158"/>
      <c r="AD99" s="158"/>
      <c r="AE99" s="158"/>
      <c r="AF99" s="158"/>
      <c r="AG99" s="157"/>
      <c r="AH99" s="157"/>
      <c r="AI99" s="167"/>
      <c r="AJ99" s="70">
        <f t="shared" si="1"/>
        <v>0</v>
      </c>
      <c r="AK99" s="178"/>
      <c r="AL99" s="52">
        <f>Sept!AL99+2.08</f>
        <v>10.4</v>
      </c>
    </row>
    <row r="100" spans="1:38" ht="16.5" thickBot="1">
      <c r="A100" s="13" t="s">
        <v>165</v>
      </c>
      <c r="B100" s="14" t="s">
        <v>166</v>
      </c>
      <c r="C100" s="59">
        <v>39391</v>
      </c>
      <c r="D100" s="65"/>
      <c r="E100" s="77"/>
      <c r="F100" s="157"/>
      <c r="G100" s="158"/>
      <c r="H100" s="158"/>
      <c r="I100" s="158"/>
      <c r="J100" s="158"/>
      <c r="K100" s="158"/>
      <c r="L100" s="157"/>
      <c r="M100" s="157"/>
      <c r="N100" s="158"/>
      <c r="O100" s="158"/>
      <c r="P100" s="158"/>
      <c r="Q100" s="158"/>
      <c r="R100" s="158"/>
      <c r="S100" s="157"/>
      <c r="T100" s="157"/>
      <c r="U100" s="158"/>
      <c r="V100" s="158"/>
      <c r="W100" s="158"/>
      <c r="X100" s="158"/>
      <c r="Y100" s="158"/>
      <c r="Z100" s="157"/>
      <c r="AA100" s="157"/>
      <c r="AB100" s="158"/>
      <c r="AC100" s="158"/>
      <c r="AD100" s="158"/>
      <c r="AE100" s="158"/>
      <c r="AF100" s="158"/>
      <c r="AG100" s="157"/>
      <c r="AH100" s="157"/>
      <c r="AI100" s="167"/>
      <c r="AJ100" s="70">
        <f t="shared" si="1"/>
        <v>0</v>
      </c>
      <c r="AK100" s="178"/>
      <c r="AL100" s="52">
        <f>Sept!AL100+2.08</f>
        <v>10.4</v>
      </c>
    </row>
    <row r="101" spans="1:38" ht="16.5" thickBot="1">
      <c r="A101" s="13" t="s">
        <v>167</v>
      </c>
      <c r="B101" s="14" t="s">
        <v>129</v>
      </c>
      <c r="C101" s="59">
        <v>40791</v>
      </c>
      <c r="D101" s="65"/>
      <c r="E101" s="77"/>
      <c r="F101" s="157"/>
      <c r="G101" s="158"/>
      <c r="H101" s="158"/>
      <c r="I101" s="158"/>
      <c r="J101" s="158"/>
      <c r="K101" s="158"/>
      <c r="L101" s="157"/>
      <c r="M101" s="157"/>
      <c r="N101" s="158"/>
      <c r="O101" s="158"/>
      <c r="P101" s="158"/>
      <c r="Q101" s="158"/>
      <c r="R101" s="158"/>
      <c r="S101" s="157"/>
      <c r="T101" s="157"/>
      <c r="U101" s="158"/>
      <c r="V101" s="158"/>
      <c r="W101" s="158"/>
      <c r="X101" s="158"/>
      <c r="Y101" s="158"/>
      <c r="Z101" s="157"/>
      <c r="AA101" s="157"/>
      <c r="AB101" s="158"/>
      <c r="AC101" s="158"/>
      <c r="AD101" s="158"/>
      <c r="AE101" s="158"/>
      <c r="AF101" s="158"/>
      <c r="AG101" s="157"/>
      <c r="AH101" s="157"/>
      <c r="AI101" s="167"/>
      <c r="AJ101" s="70">
        <f t="shared" si="1"/>
        <v>0</v>
      </c>
      <c r="AK101" s="178"/>
      <c r="AL101" s="52">
        <f>Sept!AL101+2.08</f>
        <v>8.32</v>
      </c>
    </row>
    <row r="102" spans="1:38" ht="15.75" thickBot="1">
      <c r="A102" s="13" t="s">
        <v>168</v>
      </c>
      <c r="B102" s="14" t="s">
        <v>169</v>
      </c>
      <c r="C102" s="59">
        <v>40330</v>
      </c>
      <c r="D102" s="65"/>
      <c r="E102" s="77"/>
      <c r="F102" s="77"/>
      <c r="G102" s="78"/>
      <c r="H102" s="78"/>
      <c r="I102" s="78"/>
      <c r="J102" s="78"/>
      <c r="K102" s="78"/>
      <c r="L102" s="77"/>
      <c r="M102" s="77"/>
      <c r="N102" s="78"/>
      <c r="O102" s="78"/>
      <c r="P102" s="78"/>
      <c r="Q102" s="78"/>
      <c r="R102" s="78"/>
      <c r="S102" s="77"/>
      <c r="T102" s="77"/>
      <c r="U102" s="78"/>
      <c r="V102" s="78"/>
      <c r="W102" s="78"/>
      <c r="X102" s="78"/>
      <c r="Y102" s="78"/>
      <c r="Z102" s="77"/>
      <c r="AA102" s="77"/>
      <c r="AB102" s="78"/>
      <c r="AC102" s="78"/>
      <c r="AD102" s="78"/>
      <c r="AE102" s="78"/>
      <c r="AF102" s="78"/>
      <c r="AG102" s="77"/>
      <c r="AH102" s="77"/>
      <c r="AI102" s="112"/>
      <c r="AJ102" s="70">
        <f t="shared" si="1"/>
        <v>0</v>
      </c>
      <c r="AK102" s="110"/>
      <c r="AL102" s="52">
        <f>Sept!AL102+2.08</f>
        <v>8.32</v>
      </c>
    </row>
    <row r="103" spans="1:38" ht="15.75" thickBot="1">
      <c r="A103" s="13" t="s">
        <v>170</v>
      </c>
      <c r="B103" s="14" t="s">
        <v>122</v>
      </c>
      <c r="C103" s="59">
        <v>40148</v>
      </c>
      <c r="D103" s="65"/>
      <c r="E103" s="77"/>
      <c r="F103" s="77"/>
      <c r="G103" s="78"/>
      <c r="H103" s="78"/>
      <c r="I103" s="78"/>
      <c r="J103" s="78"/>
      <c r="K103" s="78"/>
      <c r="L103" s="77"/>
      <c r="M103" s="77"/>
      <c r="N103" s="78"/>
      <c r="O103" s="78"/>
      <c r="P103" s="78"/>
      <c r="Q103" s="78"/>
      <c r="R103" s="78"/>
      <c r="S103" s="77"/>
      <c r="T103" s="77"/>
      <c r="U103" s="78"/>
      <c r="V103" s="78"/>
      <c r="W103" s="78"/>
      <c r="X103" s="78"/>
      <c r="Y103" s="78"/>
      <c r="Z103" s="77"/>
      <c r="AA103" s="77"/>
      <c r="AB103" s="78"/>
      <c r="AC103" s="78"/>
      <c r="AD103" s="78"/>
      <c r="AE103" s="78"/>
      <c r="AF103" s="78"/>
      <c r="AG103" s="77"/>
      <c r="AH103" s="77"/>
      <c r="AI103" s="112"/>
      <c r="AJ103" s="70">
        <f t="shared" si="1"/>
        <v>0</v>
      </c>
      <c r="AK103" s="110"/>
      <c r="AL103" s="52">
        <f>Sept!AL103+2.08</f>
        <v>8.32</v>
      </c>
    </row>
    <row r="104" spans="1:38" ht="15.75" thickBot="1">
      <c r="A104" s="13" t="s">
        <v>171</v>
      </c>
      <c r="B104" s="14" t="s">
        <v>172</v>
      </c>
      <c r="C104" s="59">
        <v>40462</v>
      </c>
      <c r="D104" s="65"/>
      <c r="E104" s="77"/>
      <c r="F104" s="77"/>
      <c r="G104" s="78"/>
      <c r="H104" s="78"/>
      <c r="I104" s="78"/>
      <c r="J104" s="78"/>
      <c r="K104" s="78"/>
      <c r="L104" s="77"/>
      <c r="M104" s="77"/>
      <c r="N104" s="78"/>
      <c r="O104" s="78"/>
      <c r="P104" s="78"/>
      <c r="Q104" s="78"/>
      <c r="R104" s="78"/>
      <c r="S104" s="77"/>
      <c r="T104" s="77"/>
      <c r="U104" s="78"/>
      <c r="V104" s="78"/>
      <c r="W104" s="78"/>
      <c r="X104" s="78"/>
      <c r="Y104" s="78"/>
      <c r="Z104" s="77"/>
      <c r="AA104" s="77"/>
      <c r="AB104" s="78"/>
      <c r="AC104" s="78"/>
      <c r="AD104" s="78"/>
      <c r="AE104" s="78"/>
      <c r="AF104" s="78"/>
      <c r="AG104" s="77"/>
      <c r="AH104" s="77"/>
      <c r="AI104" s="112"/>
      <c r="AJ104" s="70">
        <f t="shared" si="1"/>
        <v>0</v>
      </c>
      <c r="AK104" s="110"/>
      <c r="AL104" s="52">
        <f>Sept!AL104+2.08</f>
        <v>8.32</v>
      </c>
    </row>
    <row r="105" spans="1:38">
      <c r="A105" s="13" t="s">
        <v>173</v>
      </c>
      <c r="B105" s="14" t="s">
        <v>174</v>
      </c>
      <c r="C105" s="59">
        <v>40323</v>
      </c>
      <c r="D105" s="65"/>
      <c r="E105" s="77"/>
      <c r="F105" s="77"/>
      <c r="G105" s="78"/>
      <c r="H105" s="78"/>
      <c r="I105" s="78"/>
      <c r="J105" s="78"/>
      <c r="K105" s="78"/>
      <c r="L105" s="77"/>
      <c r="M105" s="77"/>
      <c r="N105" s="78"/>
      <c r="O105" s="78"/>
      <c r="P105" s="78"/>
      <c r="Q105" s="78"/>
      <c r="R105" s="78"/>
      <c r="S105" s="77"/>
      <c r="T105" s="77"/>
      <c r="U105" s="78"/>
      <c r="V105" s="78"/>
      <c r="W105" s="78"/>
      <c r="X105" s="78"/>
      <c r="Y105" s="78"/>
      <c r="Z105" s="77"/>
      <c r="AA105" s="77"/>
      <c r="AB105" s="78"/>
      <c r="AC105" s="78"/>
      <c r="AD105" s="78"/>
      <c r="AE105" s="78"/>
      <c r="AF105" s="78"/>
      <c r="AG105" s="77"/>
      <c r="AH105" s="77"/>
      <c r="AI105" s="112"/>
      <c r="AJ105" s="70">
        <f t="shared" si="1"/>
        <v>0</v>
      </c>
      <c r="AK105" s="110"/>
      <c r="AL105" s="52">
        <f>Sept!AL105+2.08</f>
        <v>8.32</v>
      </c>
    </row>
    <row r="106" spans="1:38">
      <c r="A106" s="18" t="s">
        <v>175</v>
      </c>
      <c r="B106" s="19" t="s">
        <v>6</v>
      </c>
      <c r="C106" s="59">
        <v>38642</v>
      </c>
      <c r="D106" s="65"/>
      <c r="E106" s="77"/>
      <c r="F106" s="77"/>
      <c r="G106" s="78"/>
      <c r="H106" s="78"/>
      <c r="I106" s="78"/>
      <c r="J106" s="78"/>
      <c r="K106" s="78"/>
      <c r="L106" s="77"/>
      <c r="M106" s="77"/>
      <c r="N106" s="78"/>
      <c r="O106" s="78"/>
      <c r="P106" s="78"/>
      <c r="Q106" s="78"/>
      <c r="R106" s="78"/>
      <c r="S106" s="77"/>
      <c r="T106" s="77"/>
      <c r="U106" s="78"/>
      <c r="V106" s="78"/>
      <c r="W106" s="78"/>
      <c r="X106" s="78"/>
      <c r="Y106" s="78"/>
      <c r="Z106" s="77"/>
      <c r="AA106" s="77"/>
      <c r="AB106" s="78"/>
      <c r="AC106" s="78"/>
      <c r="AD106" s="78"/>
      <c r="AE106" s="78"/>
      <c r="AF106" s="78"/>
      <c r="AG106" s="77"/>
      <c r="AH106" s="77"/>
      <c r="AI106" s="112"/>
      <c r="AJ106" s="79"/>
      <c r="AK106" s="110"/>
      <c r="AL106" s="55"/>
    </row>
    <row r="107" spans="1:38">
      <c r="A107" s="13" t="s">
        <v>176</v>
      </c>
      <c r="B107" s="14" t="s">
        <v>149</v>
      </c>
      <c r="C107" s="59">
        <v>40553</v>
      </c>
      <c r="D107" s="65"/>
      <c r="E107" s="77"/>
      <c r="F107" s="77"/>
      <c r="G107" s="78"/>
      <c r="H107" s="78"/>
      <c r="I107" s="78"/>
      <c r="J107" s="78"/>
      <c r="K107" s="78"/>
      <c r="L107" s="77"/>
      <c r="M107" s="77"/>
      <c r="N107" s="78"/>
      <c r="O107" s="78"/>
      <c r="P107" s="78"/>
      <c r="Q107" s="78"/>
      <c r="R107" s="78"/>
      <c r="S107" s="77"/>
      <c r="T107" s="77"/>
      <c r="U107" s="78"/>
      <c r="V107" s="78"/>
      <c r="W107" s="78"/>
      <c r="X107" s="78"/>
      <c r="Y107" s="78"/>
      <c r="Z107" s="77"/>
      <c r="AA107" s="77"/>
      <c r="AB107" s="78"/>
      <c r="AC107" s="78"/>
      <c r="AD107" s="78"/>
      <c r="AE107" s="78"/>
      <c r="AF107" s="78"/>
      <c r="AG107" s="77"/>
      <c r="AH107" s="77"/>
      <c r="AI107" s="112"/>
      <c r="AJ107" s="79"/>
      <c r="AK107" s="110"/>
      <c r="AL107" s="55"/>
    </row>
    <row r="108" spans="1:38">
      <c r="A108" s="13" t="s">
        <v>177</v>
      </c>
      <c r="B108" s="14" t="s">
        <v>178</v>
      </c>
      <c r="C108" s="59">
        <v>34015</v>
      </c>
      <c r="D108" s="65"/>
      <c r="E108" s="77"/>
      <c r="F108" s="77"/>
      <c r="G108" s="78"/>
      <c r="H108" s="78"/>
      <c r="I108" s="78"/>
      <c r="J108" s="78"/>
      <c r="K108" s="78"/>
      <c r="L108" s="77"/>
      <c r="M108" s="77"/>
      <c r="N108" s="78"/>
      <c r="O108" s="78"/>
      <c r="P108" s="78"/>
      <c r="Q108" s="78"/>
      <c r="R108" s="78"/>
      <c r="S108" s="77"/>
      <c r="T108" s="77"/>
      <c r="U108" s="78"/>
      <c r="V108" s="78"/>
      <c r="W108" s="78"/>
      <c r="X108" s="78"/>
      <c r="Y108" s="78"/>
      <c r="Z108" s="77"/>
      <c r="AA108" s="77"/>
      <c r="AB108" s="78"/>
      <c r="AC108" s="78"/>
      <c r="AD108" s="78"/>
      <c r="AE108" s="78"/>
      <c r="AF108" s="78"/>
      <c r="AG108" s="77"/>
      <c r="AH108" s="77"/>
      <c r="AI108" s="112"/>
      <c r="AJ108" s="79"/>
      <c r="AK108" s="110"/>
      <c r="AL108" s="55"/>
    </row>
    <row r="109" spans="1:38">
      <c r="A109" s="13" t="s">
        <v>179</v>
      </c>
      <c r="B109" s="14" t="s">
        <v>180</v>
      </c>
      <c r="C109" s="59">
        <v>40347</v>
      </c>
      <c r="D109" s="65"/>
      <c r="E109" s="77"/>
      <c r="F109" s="77"/>
      <c r="G109" s="78"/>
      <c r="H109" s="78"/>
      <c r="I109" s="78"/>
      <c r="J109" s="78"/>
      <c r="K109" s="78"/>
      <c r="L109" s="77"/>
      <c r="M109" s="77"/>
      <c r="N109" s="78"/>
      <c r="O109" s="78"/>
      <c r="P109" s="78"/>
      <c r="Q109" s="78"/>
      <c r="R109" s="78"/>
      <c r="S109" s="77"/>
      <c r="T109" s="77"/>
      <c r="U109" s="78"/>
      <c r="V109" s="78"/>
      <c r="W109" s="78"/>
      <c r="X109" s="78"/>
      <c r="Y109" s="78"/>
      <c r="Z109" s="77"/>
      <c r="AA109" s="77"/>
      <c r="AB109" s="78"/>
      <c r="AC109" s="78"/>
      <c r="AD109" s="78"/>
      <c r="AE109" s="78"/>
      <c r="AF109" s="78"/>
      <c r="AG109" s="77"/>
      <c r="AH109" s="77"/>
      <c r="AI109" s="112"/>
      <c r="AJ109" s="79"/>
      <c r="AK109" s="110"/>
      <c r="AL109" s="55"/>
    </row>
    <row r="110" spans="1:38">
      <c r="A110" s="13" t="s">
        <v>181</v>
      </c>
      <c r="B110" s="14" t="s">
        <v>22</v>
      </c>
      <c r="C110" s="59">
        <v>40833</v>
      </c>
      <c r="D110" s="65"/>
      <c r="E110" s="77"/>
      <c r="F110" s="77"/>
      <c r="G110" s="78"/>
      <c r="H110" s="78"/>
      <c r="I110" s="78"/>
      <c r="J110" s="78"/>
      <c r="K110" s="78"/>
      <c r="L110" s="77"/>
      <c r="M110" s="77"/>
      <c r="N110" s="78"/>
      <c r="O110" s="78"/>
      <c r="P110" s="78"/>
      <c r="Q110" s="78"/>
      <c r="R110" s="78"/>
      <c r="S110" s="77"/>
      <c r="T110" s="77"/>
      <c r="U110" s="78"/>
      <c r="V110" s="78"/>
      <c r="W110" s="78"/>
      <c r="X110" s="78"/>
      <c r="Y110" s="78"/>
      <c r="Z110" s="77"/>
      <c r="AA110" s="77"/>
      <c r="AB110" s="78"/>
      <c r="AC110" s="78"/>
      <c r="AD110" s="78"/>
      <c r="AE110" s="78"/>
      <c r="AF110" s="78"/>
      <c r="AG110" s="77"/>
      <c r="AH110" s="77"/>
      <c r="AI110" s="112"/>
      <c r="AJ110" s="79"/>
      <c r="AK110" s="110"/>
      <c r="AL110" s="55"/>
    </row>
    <row r="111" spans="1:38">
      <c r="A111" s="13" t="s">
        <v>182</v>
      </c>
      <c r="B111" s="14" t="s">
        <v>125</v>
      </c>
      <c r="C111" s="59">
        <v>40196</v>
      </c>
      <c r="D111" s="51"/>
      <c r="E111" s="77"/>
      <c r="F111" s="77"/>
      <c r="G111" s="78"/>
      <c r="H111" s="78"/>
      <c r="I111" s="78"/>
      <c r="J111" s="78"/>
      <c r="K111" s="78"/>
      <c r="L111" s="77"/>
      <c r="M111" s="77"/>
      <c r="N111" s="78"/>
      <c r="O111" s="78"/>
      <c r="P111" s="78"/>
      <c r="Q111" s="78"/>
      <c r="R111" s="78"/>
      <c r="S111" s="77"/>
      <c r="T111" s="77"/>
      <c r="U111" s="78"/>
      <c r="V111" s="78"/>
      <c r="W111" s="78"/>
      <c r="X111" s="78"/>
      <c r="Y111" s="78"/>
      <c r="Z111" s="77"/>
      <c r="AA111" s="77"/>
      <c r="AB111" s="78"/>
      <c r="AC111" s="78"/>
      <c r="AD111" s="78"/>
      <c r="AE111" s="78"/>
      <c r="AF111" s="78"/>
      <c r="AG111" s="77"/>
      <c r="AH111" s="77"/>
      <c r="AI111" s="112"/>
      <c r="AJ111" s="79"/>
      <c r="AK111" s="110"/>
      <c r="AL111" s="55"/>
    </row>
    <row r="112" spans="1:38" ht="15.75" thickBot="1">
      <c r="A112" s="12" t="s">
        <v>183</v>
      </c>
      <c r="B112" s="7" t="s">
        <v>184</v>
      </c>
      <c r="C112" s="60">
        <v>40042</v>
      </c>
      <c r="D112" s="40"/>
      <c r="E112" s="82"/>
      <c r="F112" s="82"/>
      <c r="G112" s="83"/>
      <c r="H112" s="83"/>
      <c r="I112" s="83"/>
      <c r="J112" s="83"/>
      <c r="K112" s="83"/>
      <c r="L112" s="82"/>
      <c r="M112" s="82"/>
      <c r="N112" s="83"/>
      <c r="O112" s="83"/>
      <c r="P112" s="83"/>
      <c r="Q112" s="83"/>
      <c r="R112" s="83"/>
      <c r="S112" s="82"/>
      <c r="T112" s="82"/>
      <c r="U112" s="83"/>
      <c r="V112" s="83"/>
      <c r="W112" s="83"/>
      <c r="X112" s="83"/>
      <c r="Y112" s="83"/>
      <c r="Z112" s="82"/>
      <c r="AA112" s="82"/>
      <c r="AB112" s="83"/>
      <c r="AC112" s="83"/>
      <c r="AD112" s="83"/>
      <c r="AE112" s="83"/>
      <c r="AF112" s="83"/>
      <c r="AG112" s="82"/>
      <c r="AH112" s="82"/>
      <c r="AI112" s="113"/>
      <c r="AJ112" s="84"/>
      <c r="AK112" s="111"/>
      <c r="AL112" s="56"/>
    </row>
  </sheetData>
  <mergeCells count="1">
    <mergeCell ref="A1:AL1"/>
  </mergeCells>
  <pageMargins left="0.11811023622047245" right="0.11811023622047245" top="0.15748031496062992" bottom="0.15748031496062992" header="0.31496062992125984" footer="0.31496062992125984"/>
  <pageSetup paperSize="9" orientation="landscape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AL112"/>
  <sheetViews>
    <sheetView showGridLines="0" workbookViewId="0">
      <selection activeCell="AK8" sqref="AK8"/>
    </sheetView>
  </sheetViews>
  <sheetFormatPr baseColWidth="10" defaultRowHeight="15"/>
  <cols>
    <col min="1" max="1" width="15.42578125" style="1" customWidth="1"/>
    <col min="2" max="2" width="14" customWidth="1"/>
    <col min="3" max="3" width="13.28515625" style="34" bestFit="1" customWidth="1"/>
    <col min="4" max="4" width="11.28515625" style="34" bestFit="1" customWidth="1"/>
    <col min="5" max="35" width="3.140625" customWidth="1"/>
    <col min="36" max="36" width="6" customWidth="1"/>
    <col min="37" max="37" width="10" bestFit="1" customWidth="1"/>
    <col min="38" max="38" width="12.42578125" bestFit="1" customWidth="1"/>
  </cols>
  <sheetData>
    <row r="1" spans="1:38" ht="20.100000000000001" customHeight="1">
      <c r="A1" s="207" t="s">
        <v>189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  <c r="AJ1" s="209"/>
      <c r="AK1" s="209"/>
      <c r="AL1" s="209"/>
    </row>
    <row r="2" spans="1:38" ht="12" customHeight="1">
      <c r="A2" s="16" t="s">
        <v>185</v>
      </c>
      <c r="B2" s="4"/>
      <c r="C2" s="31"/>
      <c r="D2" s="31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198"/>
      <c r="AJ2" s="3"/>
    </row>
    <row r="3" spans="1:38" ht="12" customHeight="1">
      <c r="A3" s="17" t="s">
        <v>186</v>
      </c>
      <c r="B3" s="4"/>
      <c r="C3" s="31"/>
      <c r="D3" s="31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198"/>
      <c r="AJ3" s="3"/>
    </row>
    <row r="4" spans="1:38" ht="12" customHeight="1">
      <c r="A4" s="29" t="s">
        <v>190</v>
      </c>
      <c r="B4" s="4"/>
      <c r="C4" s="31"/>
      <c r="D4" s="31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198"/>
      <c r="AJ4" s="3"/>
    </row>
    <row r="5" spans="1:38" ht="12" customHeight="1">
      <c r="A5" s="215"/>
      <c r="B5" s="198"/>
      <c r="C5" s="197"/>
      <c r="D5" s="197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198"/>
      <c r="Q5" s="198"/>
      <c r="R5" s="198"/>
      <c r="S5" s="198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8"/>
      <c r="AH5" s="198"/>
      <c r="AI5" s="198"/>
      <c r="AJ5" s="3"/>
    </row>
    <row r="6" spans="1:38" ht="38.25" customHeight="1" thickBot="1">
      <c r="A6" s="11"/>
      <c r="B6" s="30"/>
      <c r="C6" s="32"/>
      <c r="D6" s="32"/>
      <c r="E6" s="195" t="s">
        <v>191</v>
      </c>
      <c r="F6" s="2"/>
      <c r="G6" s="2"/>
      <c r="H6" s="2"/>
      <c r="I6" s="2"/>
      <c r="J6" s="2"/>
      <c r="K6" s="2"/>
      <c r="L6" s="2"/>
      <c r="M6" s="2"/>
      <c r="N6" s="2"/>
      <c r="O6" s="191" t="s">
        <v>205</v>
      </c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8" s="25" customFormat="1" ht="39" thickBot="1">
      <c r="A7" s="36" t="s">
        <v>194</v>
      </c>
      <c r="B7" s="37" t="s">
        <v>195</v>
      </c>
      <c r="C7" s="58" t="s">
        <v>192</v>
      </c>
      <c r="D7" s="57" t="s">
        <v>207</v>
      </c>
      <c r="E7" s="28">
        <v>1</v>
      </c>
      <c r="F7" s="116">
        <v>2</v>
      </c>
      <c r="G7" s="119">
        <v>3</v>
      </c>
      <c r="H7" s="116">
        <v>4</v>
      </c>
      <c r="I7" s="118">
        <v>5</v>
      </c>
      <c r="J7" s="118">
        <v>6</v>
      </c>
      <c r="K7" s="119">
        <v>7</v>
      </c>
      <c r="L7" s="116">
        <v>8</v>
      </c>
      <c r="M7" s="116">
        <v>9</v>
      </c>
      <c r="N7" s="120">
        <v>10</v>
      </c>
      <c r="O7" s="124">
        <v>11</v>
      </c>
      <c r="P7" s="118">
        <v>12</v>
      </c>
      <c r="Q7" s="118">
        <v>13</v>
      </c>
      <c r="R7" s="116">
        <v>14</v>
      </c>
      <c r="S7" s="116">
        <v>15</v>
      </c>
      <c r="T7" s="116">
        <v>16</v>
      </c>
      <c r="U7" s="116">
        <v>17</v>
      </c>
      <c r="V7" s="116">
        <v>18</v>
      </c>
      <c r="W7" s="118">
        <v>19</v>
      </c>
      <c r="X7" s="118">
        <v>20</v>
      </c>
      <c r="Y7" s="116">
        <v>21</v>
      </c>
      <c r="Z7" s="116">
        <v>22</v>
      </c>
      <c r="AA7" s="116">
        <v>23</v>
      </c>
      <c r="AB7" s="116">
        <v>24</v>
      </c>
      <c r="AC7" s="116">
        <v>25</v>
      </c>
      <c r="AD7" s="118">
        <v>26</v>
      </c>
      <c r="AE7" s="118">
        <v>27</v>
      </c>
      <c r="AF7" s="116">
        <v>28</v>
      </c>
      <c r="AG7" s="116">
        <v>29</v>
      </c>
      <c r="AH7" s="116">
        <v>30</v>
      </c>
      <c r="AI7" s="128"/>
      <c r="AJ7" s="24" t="s">
        <v>4</v>
      </c>
      <c r="AK7" s="66" t="s">
        <v>211</v>
      </c>
      <c r="AL7" s="26" t="s">
        <v>187</v>
      </c>
    </row>
    <row r="8" spans="1:38" ht="15.75" thickBot="1">
      <c r="A8" s="8" t="s">
        <v>5</v>
      </c>
      <c r="B8" s="9" t="s">
        <v>6</v>
      </c>
      <c r="C8" s="59">
        <v>27509</v>
      </c>
      <c r="D8" s="39"/>
      <c r="E8" s="68"/>
      <c r="F8" s="130"/>
      <c r="G8" s="148"/>
      <c r="H8" s="130"/>
      <c r="I8" s="131"/>
      <c r="J8" s="131"/>
      <c r="K8" s="148"/>
      <c r="L8" s="130"/>
      <c r="M8" s="130"/>
      <c r="N8" s="130"/>
      <c r="O8" s="161"/>
      <c r="P8" s="131"/>
      <c r="Q8" s="131"/>
      <c r="R8" s="130"/>
      <c r="S8" s="130"/>
      <c r="T8" s="130"/>
      <c r="U8" s="130"/>
      <c r="V8" s="130"/>
      <c r="W8" s="131"/>
      <c r="X8" s="131"/>
      <c r="Y8" s="130"/>
      <c r="Z8" s="130"/>
      <c r="AA8" s="130"/>
      <c r="AB8" s="130"/>
      <c r="AC8" s="130"/>
      <c r="AD8" s="131"/>
      <c r="AE8" s="131"/>
      <c r="AF8" s="130"/>
      <c r="AG8" s="130"/>
      <c r="AH8" s="130"/>
      <c r="AI8" s="210"/>
      <c r="AJ8" s="162">
        <f>SUM(E8:AI8)</f>
        <v>0</v>
      </c>
      <c r="AK8" s="108"/>
      <c r="AL8" s="52">
        <f>Oct!AL8+2.08</f>
        <v>12.48</v>
      </c>
    </row>
    <row r="9" spans="1:38" ht="15.75" thickBot="1">
      <c r="A9" s="5" t="s">
        <v>7</v>
      </c>
      <c r="B9" s="6" t="s">
        <v>8</v>
      </c>
      <c r="C9" s="59">
        <v>29346</v>
      </c>
      <c r="D9" s="39"/>
      <c r="E9" s="73"/>
      <c r="F9" s="151"/>
      <c r="G9" s="153"/>
      <c r="H9" s="151"/>
      <c r="I9" s="152"/>
      <c r="J9" s="152"/>
      <c r="K9" s="153"/>
      <c r="L9" s="151"/>
      <c r="M9" s="151"/>
      <c r="N9" s="151"/>
      <c r="O9" s="163"/>
      <c r="P9" s="152"/>
      <c r="Q9" s="152"/>
      <c r="R9" s="151"/>
      <c r="S9" s="151"/>
      <c r="T9" s="151"/>
      <c r="U9" s="151"/>
      <c r="V9" s="151"/>
      <c r="W9" s="152"/>
      <c r="X9" s="152"/>
      <c r="Y9" s="151"/>
      <c r="Z9" s="151"/>
      <c r="AA9" s="151"/>
      <c r="AB9" s="151"/>
      <c r="AC9" s="151"/>
      <c r="AD9" s="152"/>
      <c r="AE9" s="152"/>
      <c r="AF9" s="151"/>
      <c r="AG9" s="151"/>
      <c r="AH9" s="151"/>
      <c r="AI9" s="211"/>
      <c r="AJ9" s="162">
        <f t="shared" ref="AJ9:AJ72" si="0">SUM(E9:AI9)</f>
        <v>0</v>
      </c>
      <c r="AK9" s="109"/>
      <c r="AL9" s="52">
        <f>Oct!AL9+2.08</f>
        <v>12.48</v>
      </c>
    </row>
    <row r="10" spans="1:38" ht="15.75" thickBot="1">
      <c r="A10" s="5" t="s">
        <v>9</v>
      </c>
      <c r="B10" s="6" t="s">
        <v>10</v>
      </c>
      <c r="C10" s="59">
        <v>35877</v>
      </c>
      <c r="D10" s="39"/>
      <c r="E10" s="73"/>
      <c r="F10" s="151"/>
      <c r="G10" s="153"/>
      <c r="H10" s="151"/>
      <c r="I10" s="152"/>
      <c r="J10" s="152"/>
      <c r="K10" s="153"/>
      <c r="L10" s="151"/>
      <c r="M10" s="151"/>
      <c r="N10" s="151"/>
      <c r="O10" s="163"/>
      <c r="P10" s="152"/>
      <c r="Q10" s="152"/>
      <c r="R10" s="151"/>
      <c r="S10" s="151"/>
      <c r="T10" s="151"/>
      <c r="U10" s="151"/>
      <c r="V10" s="151"/>
      <c r="W10" s="152"/>
      <c r="X10" s="152"/>
      <c r="Y10" s="151"/>
      <c r="Z10" s="151"/>
      <c r="AA10" s="151"/>
      <c r="AB10" s="151"/>
      <c r="AC10" s="151"/>
      <c r="AD10" s="152"/>
      <c r="AE10" s="152"/>
      <c r="AF10" s="151"/>
      <c r="AG10" s="151"/>
      <c r="AH10" s="151"/>
      <c r="AI10" s="211"/>
      <c r="AJ10" s="162">
        <f t="shared" si="0"/>
        <v>0</v>
      </c>
      <c r="AK10" s="109"/>
      <c r="AL10" s="52">
        <f>Oct!AL10+2.08</f>
        <v>12.48</v>
      </c>
    </row>
    <row r="11" spans="1:38" ht="15.75" thickBot="1">
      <c r="A11" s="5" t="s">
        <v>2</v>
      </c>
      <c r="B11" s="6" t="s">
        <v>3</v>
      </c>
      <c r="C11" s="59">
        <v>32916</v>
      </c>
      <c r="D11" s="39"/>
      <c r="E11" s="73"/>
      <c r="F11" s="151"/>
      <c r="G11" s="153"/>
      <c r="H11" s="151"/>
      <c r="I11" s="152"/>
      <c r="J11" s="152"/>
      <c r="K11" s="153"/>
      <c r="L11" s="151"/>
      <c r="M11" s="151"/>
      <c r="N11" s="151"/>
      <c r="O11" s="163"/>
      <c r="P11" s="152"/>
      <c r="Q11" s="152"/>
      <c r="R11" s="151"/>
      <c r="S11" s="151"/>
      <c r="T11" s="151"/>
      <c r="U11" s="151"/>
      <c r="V11" s="151"/>
      <c r="W11" s="152"/>
      <c r="X11" s="152"/>
      <c r="Y11" s="151"/>
      <c r="Z11" s="151"/>
      <c r="AA11" s="151"/>
      <c r="AB11" s="151"/>
      <c r="AC11" s="151"/>
      <c r="AD11" s="152"/>
      <c r="AE11" s="152"/>
      <c r="AF11" s="151"/>
      <c r="AG11" s="151"/>
      <c r="AH11" s="151"/>
      <c r="AI11" s="211"/>
      <c r="AJ11" s="162">
        <f t="shared" si="0"/>
        <v>0</v>
      </c>
      <c r="AK11" s="109"/>
      <c r="AL11" s="52">
        <f>Oct!AL11+2.08</f>
        <v>12.48</v>
      </c>
    </row>
    <row r="12" spans="1:38" ht="15.75" thickBot="1">
      <c r="A12" s="5" t="s">
        <v>11</v>
      </c>
      <c r="B12" s="6" t="s">
        <v>12</v>
      </c>
      <c r="C12" s="59">
        <v>29241</v>
      </c>
      <c r="D12" s="39"/>
      <c r="E12" s="73"/>
      <c r="F12" s="151"/>
      <c r="G12" s="153"/>
      <c r="H12" s="151"/>
      <c r="I12" s="152"/>
      <c r="J12" s="152"/>
      <c r="K12" s="153"/>
      <c r="L12" s="151"/>
      <c r="M12" s="151"/>
      <c r="N12" s="151"/>
      <c r="O12" s="163"/>
      <c r="P12" s="152"/>
      <c r="Q12" s="152"/>
      <c r="R12" s="151"/>
      <c r="S12" s="151"/>
      <c r="T12" s="151"/>
      <c r="U12" s="151"/>
      <c r="V12" s="151"/>
      <c r="W12" s="152"/>
      <c r="X12" s="152"/>
      <c r="Y12" s="151"/>
      <c r="Z12" s="151"/>
      <c r="AA12" s="151"/>
      <c r="AB12" s="151"/>
      <c r="AC12" s="151"/>
      <c r="AD12" s="152"/>
      <c r="AE12" s="152"/>
      <c r="AF12" s="151"/>
      <c r="AG12" s="151"/>
      <c r="AH12" s="151"/>
      <c r="AI12" s="211"/>
      <c r="AJ12" s="162">
        <f t="shared" si="0"/>
        <v>0</v>
      </c>
      <c r="AK12" s="109"/>
      <c r="AL12" s="52">
        <f>Oct!AL12+2.08</f>
        <v>12.48</v>
      </c>
    </row>
    <row r="13" spans="1:38" ht="15.75" thickBot="1">
      <c r="A13" s="5" t="s">
        <v>13</v>
      </c>
      <c r="B13" s="6" t="s">
        <v>14</v>
      </c>
      <c r="C13" s="59">
        <v>40791</v>
      </c>
      <c r="D13" s="39"/>
      <c r="E13" s="73"/>
      <c r="F13" s="151"/>
      <c r="G13" s="153"/>
      <c r="H13" s="151"/>
      <c r="I13" s="152"/>
      <c r="J13" s="152"/>
      <c r="K13" s="153"/>
      <c r="L13" s="151"/>
      <c r="M13" s="151"/>
      <c r="N13" s="151"/>
      <c r="O13" s="163"/>
      <c r="P13" s="152"/>
      <c r="Q13" s="152"/>
      <c r="R13" s="151"/>
      <c r="S13" s="151"/>
      <c r="T13" s="151"/>
      <c r="U13" s="151"/>
      <c r="V13" s="151"/>
      <c r="W13" s="152"/>
      <c r="X13" s="152"/>
      <c r="Y13" s="151"/>
      <c r="Z13" s="151"/>
      <c r="AA13" s="151"/>
      <c r="AB13" s="151"/>
      <c r="AC13" s="151"/>
      <c r="AD13" s="152"/>
      <c r="AE13" s="152"/>
      <c r="AF13" s="151"/>
      <c r="AG13" s="151"/>
      <c r="AH13" s="151"/>
      <c r="AI13" s="211"/>
      <c r="AJ13" s="162">
        <f t="shared" si="0"/>
        <v>0</v>
      </c>
      <c r="AK13" s="109"/>
      <c r="AL13" s="52">
        <f>Oct!AL13+2.08</f>
        <v>12.48</v>
      </c>
    </row>
    <row r="14" spans="1:38" ht="15.75" thickBot="1">
      <c r="A14" s="5" t="s">
        <v>15</v>
      </c>
      <c r="B14" s="6" t="s">
        <v>16</v>
      </c>
      <c r="C14" s="59">
        <v>39524</v>
      </c>
      <c r="D14" s="39"/>
      <c r="E14" s="73"/>
      <c r="F14" s="151"/>
      <c r="G14" s="153"/>
      <c r="H14" s="151"/>
      <c r="I14" s="152"/>
      <c r="J14" s="152"/>
      <c r="K14" s="153"/>
      <c r="L14" s="151"/>
      <c r="M14" s="151"/>
      <c r="N14" s="151"/>
      <c r="O14" s="163"/>
      <c r="P14" s="152"/>
      <c r="Q14" s="152"/>
      <c r="R14" s="151"/>
      <c r="S14" s="151"/>
      <c r="T14" s="151"/>
      <c r="U14" s="151"/>
      <c r="V14" s="151"/>
      <c r="W14" s="152"/>
      <c r="X14" s="152"/>
      <c r="Y14" s="151"/>
      <c r="Z14" s="151"/>
      <c r="AA14" s="151"/>
      <c r="AB14" s="151"/>
      <c r="AC14" s="151"/>
      <c r="AD14" s="152"/>
      <c r="AE14" s="152"/>
      <c r="AF14" s="151"/>
      <c r="AG14" s="151"/>
      <c r="AH14" s="151"/>
      <c r="AI14" s="211"/>
      <c r="AJ14" s="162">
        <f t="shared" si="0"/>
        <v>0</v>
      </c>
      <c r="AK14" s="109"/>
      <c r="AL14" s="52">
        <f>Oct!AL14+2.08</f>
        <v>12.48</v>
      </c>
    </row>
    <row r="15" spans="1:38" ht="15.75" thickBot="1">
      <c r="A15" s="5" t="s">
        <v>17</v>
      </c>
      <c r="B15" s="6" t="s">
        <v>18</v>
      </c>
      <c r="C15" s="59">
        <v>39174</v>
      </c>
      <c r="D15" s="39"/>
      <c r="E15" s="73"/>
      <c r="F15" s="151"/>
      <c r="G15" s="153"/>
      <c r="H15" s="151"/>
      <c r="I15" s="152"/>
      <c r="J15" s="152"/>
      <c r="K15" s="153"/>
      <c r="L15" s="151"/>
      <c r="M15" s="151"/>
      <c r="N15" s="151"/>
      <c r="O15" s="163"/>
      <c r="P15" s="152"/>
      <c r="Q15" s="152"/>
      <c r="R15" s="151"/>
      <c r="S15" s="151"/>
      <c r="T15" s="151"/>
      <c r="U15" s="151"/>
      <c r="V15" s="151"/>
      <c r="W15" s="152"/>
      <c r="X15" s="152"/>
      <c r="Y15" s="151"/>
      <c r="Z15" s="151"/>
      <c r="AA15" s="151"/>
      <c r="AB15" s="151"/>
      <c r="AC15" s="151"/>
      <c r="AD15" s="152"/>
      <c r="AE15" s="152"/>
      <c r="AF15" s="151"/>
      <c r="AG15" s="151"/>
      <c r="AH15" s="151"/>
      <c r="AI15" s="211"/>
      <c r="AJ15" s="162">
        <f t="shared" si="0"/>
        <v>0</v>
      </c>
      <c r="AK15" s="109"/>
      <c r="AL15" s="52">
        <f>Oct!AL15+2.08</f>
        <v>12.48</v>
      </c>
    </row>
    <row r="16" spans="1:38" ht="15.75" thickBot="1">
      <c r="A16" s="15" t="s">
        <v>19</v>
      </c>
      <c r="B16" s="10" t="s">
        <v>20</v>
      </c>
      <c r="C16" s="59">
        <v>38460</v>
      </c>
      <c r="D16" s="39"/>
      <c r="E16" s="73"/>
      <c r="F16" s="151"/>
      <c r="G16" s="153"/>
      <c r="H16" s="151"/>
      <c r="I16" s="152"/>
      <c r="J16" s="152"/>
      <c r="K16" s="153"/>
      <c r="L16" s="151"/>
      <c r="M16" s="151"/>
      <c r="N16" s="151"/>
      <c r="O16" s="163"/>
      <c r="P16" s="152"/>
      <c r="Q16" s="152"/>
      <c r="R16" s="151"/>
      <c r="S16" s="151"/>
      <c r="T16" s="151"/>
      <c r="U16" s="151"/>
      <c r="V16" s="151"/>
      <c r="W16" s="152"/>
      <c r="X16" s="152"/>
      <c r="Y16" s="151"/>
      <c r="Z16" s="151"/>
      <c r="AA16" s="151"/>
      <c r="AB16" s="151"/>
      <c r="AC16" s="151"/>
      <c r="AD16" s="152"/>
      <c r="AE16" s="152"/>
      <c r="AF16" s="151"/>
      <c r="AG16" s="151"/>
      <c r="AH16" s="151"/>
      <c r="AI16" s="211"/>
      <c r="AJ16" s="162">
        <f t="shared" si="0"/>
        <v>0</v>
      </c>
      <c r="AK16" s="109"/>
      <c r="AL16" s="52">
        <f>Oct!AL16+2.08</f>
        <v>12.48</v>
      </c>
    </row>
    <row r="17" spans="1:38" ht="15.75" thickBot="1">
      <c r="A17" s="5" t="s">
        <v>21</v>
      </c>
      <c r="B17" s="6" t="s">
        <v>22</v>
      </c>
      <c r="C17" s="59">
        <v>40637</v>
      </c>
      <c r="D17" s="39"/>
      <c r="E17" s="73"/>
      <c r="F17" s="151"/>
      <c r="G17" s="153"/>
      <c r="H17" s="151"/>
      <c r="I17" s="152"/>
      <c r="J17" s="152"/>
      <c r="K17" s="153"/>
      <c r="L17" s="151"/>
      <c r="M17" s="151"/>
      <c r="N17" s="151"/>
      <c r="O17" s="163"/>
      <c r="P17" s="152"/>
      <c r="Q17" s="152"/>
      <c r="R17" s="151"/>
      <c r="S17" s="151"/>
      <c r="T17" s="151"/>
      <c r="U17" s="151"/>
      <c r="V17" s="151"/>
      <c r="W17" s="152"/>
      <c r="X17" s="152"/>
      <c r="Y17" s="151"/>
      <c r="Z17" s="151"/>
      <c r="AA17" s="151"/>
      <c r="AB17" s="151"/>
      <c r="AC17" s="151"/>
      <c r="AD17" s="152"/>
      <c r="AE17" s="152"/>
      <c r="AF17" s="151"/>
      <c r="AG17" s="151"/>
      <c r="AH17" s="151"/>
      <c r="AI17" s="211"/>
      <c r="AJ17" s="162">
        <f t="shared" si="0"/>
        <v>0</v>
      </c>
      <c r="AK17" s="109"/>
      <c r="AL17" s="52">
        <f>Oct!AL17+2.08</f>
        <v>12.48</v>
      </c>
    </row>
    <row r="18" spans="1:38" ht="15.75" thickBot="1">
      <c r="A18" s="5" t="s">
        <v>23</v>
      </c>
      <c r="B18" s="6" t="s">
        <v>24</v>
      </c>
      <c r="C18" s="59">
        <v>39216</v>
      </c>
      <c r="D18" s="39"/>
      <c r="E18" s="73"/>
      <c r="F18" s="151"/>
      <c r="G18" s="153"/>
      <c r="H18" s="151"/>
      <c r="I18" s="152"/>
      <c r="J18" s="152"/>
      <c r="K18" s="153"/>
      <c r="L18" s="151"/>
      <c r="M18" s="151"/>
      <c r="N18" s="151"/>
      <c r="O18" s="163"/>
      <c r="P18" s="152"/>
      <c r="Q18" s="152"/>
      <c r="R18" s="151"/>
      <c r="S18" s="151"/>
      <c r="T18" s="151"/>
      <c r="U18" s="151"/>
      <c r="V18" s="151"/>
      <c r="W18" s="152"/>
      <c r="X18" s="152"/>
      <c r="Y18" s="151"/>
      <c r="Z18" s="151"/>
      <c r="AA18" s="151"/>
      <c r="AB18" s="151"/>
      <c r="AC18" s="151"/>
      <c r="AD18" s="152"/>
      <c r="AE18" s="152"/>
      <c r="AF18" s="151"/>
      <c r="AG18" s="151"/>
      <c r="AH18" s="151"/>
      <c r="AI18" s="211"/>
      <c r="AJ18" s="162">
        <f t="shared" si="0"/>
        <v>0</v>
      </c>
      <c r="AK18" s="109"/>
      <c r="AL18" s="52">
        <f>Oct!AL18+2.08</f>
        <v>12.48</v>
      </c>
    </row>
    <row r="19" spans="1:38" ht="15.75" thickBot="1">
      <c r="A19" s="5" t="s">
        <v>25</v>
      </c>
      <c r="B19" s="6" t="s">
        <v>26</v>
      </c>
      <c r="C19" s="59">
        <v>40070</v>
      </c>
      <c r="D19" s="39"/>
      <c r="E19" s="73"/>
      <c r="F19" s="151"/>
      <c r="G19" s="153"/>
      <c r="H19" s="151"/>
      <c r="I19" s="152"/>
      <c r="J19" s="152"/>
      <c r="K19" s="153"/>
      <c r="L19" s="151"/>
      <c r="M19" s="151"/>
      <c r="N19" s="151"/>
      <c r="O19" s="163"/>
      <c r="P19" s="152"/>
      <c r="Q19" s="152"/>
      <c r="R19" s="151"/>
      <c r="S19" s="151"/>
      <c r="T19" s="151"/>
      <c r="U19" s="151"/>
      <c r="V19" s="151"/>
      <c r="W19" s="152"/>
      <c r="X19" s="152"/>
      <c r="Y19" s="151"/>
      <c r="Z19" s="151"/>
      <c r="AA19" s="151"/>
      <c r="AB19" s="151"/>
      <c r="AC19" s="151"/>
      <c r="AD19" s="152"/>
      <c r="AE19" s="152"/>
      <c r="AF19" s="151"/>
      <c r="AG19" s="151"/>
      <c r="AH19" s="151"/>
      <c r="AI19" s="211"/>
      <c r="AJ19" s="162">
        <f t="shared" si="0"/>
        <v>0</v>
      </c>
      <c r="AK19" s="109"/>
      <c r="AL19" s="52">
        <f>Oct!AL19+2.08</f>
        <v>12.48</v>
      </c>
    </row>
    <row r="20" spans="1:38" ht="15.75" thickBot="1">
      <c r="A20" s="15" t="s">
        <v>27</v>
      </c>
      <c r="B20" s="10" t="s">
        <v>28</v>
      </c>
      <c r="C20" s="59">
        <v>38117</v>
      </c>
      <c r="D20" s="39"/>
      <c r="E20" s="73"/>
      <c r="F20" s="151"/>
      <c r="G20" s="153"/>
      <c r="H20" s="151"/>
      <c r="I20" s="152"/>
      <c r="J20" s="152"/>
      <c r="K20" s="153"/>
      <c r="L20" s="151"/>
      <c r="M20" s="151"/>
      <c r="N20" s="151"/>
      <c r="O20" s="163"/>
      <c r="P20" s="152"/>
      <c r="Q20" s="152"/>
      <c r="R20" s="151"/>
      <c r="S20" s="151"/>
      <c r="T20" s="151"/>
      <c r="U20" s="151"/>
      <c r="V20" s="151"/>
      <c r="W20" s="152"/>
      <c r="X20" s="152"/>
      <c r="Y20" s="151"/>
      <c r="Z20" s="151"/>
      <c r="AA20" s="151"/>
      <c r="AB20" s="151"/>
      <c r="AC20" s="151"/>
      <c r="AD20" s="152"/>
      <c r="AE20" s="152"/>
      <c r="AF20" s="151"/>
      <c r="AG20" s="151"/>
      <c r="AH20" s="151"/>
      <c r="AI20" s="211"/>
      <c r="AJ20" s="162">
        <f t="shared" si="0"/>
        <v>0</v>
      </c>
      <c r="AK20" s="109"/>
      <c r="AL20" s="52">
        <f>Oct!AL20+2.08</f>
        <v>12.48</v>
      </c>
    </row>
    <row r="21" spans="1:38" ht="15.75" thickBot="1">
      <c r="A21" s="5" t="s">
        <v>29</v>
      </c>
      <c r="B21" s="6" t="s">
        <v>30</v>
      </c>
      <c r="C21" s="59">
        <v>32349</v>
      </c>
      <c r="D21" s="39"/>
      <c r="E21" s="73"/>
      <c r="F21" s="151"/>
      <c r="G21" s="153"/>
      <c r="H21" s="151"/>
      <c r="I21" s="152"/>
      <c r="J21" s="152"/>
      <c r="K21" s="153"/>
      <c r="L21" s="151"/>
      <c r="M21" s="151"/>
      <c r="N21" s="151"/>
      <c r="O21" s="163"/>
      <c r="P21" s="152"/>
      <c r="Q21" s="152"/>
      <c r="R21" s="151"/>
      <c r="S21" s="151"/>
      <c r="T21" s="151"/>
      <c r="U21" s="151"/>
      <c r="V21" s="151"/>
      <c r="W21" s="152"/>
      <c r="X21" s="152"/>
      <c r="Y21" s="151"/>
      <c r="Z21" s="151"/>
      <c r="AA21" s="151"/>
      <c r="AB21" s="151"/>
      <c r="AC21" s="151"/>
      <c r="AD21" s="152"/>
      <c r="AE21" s="152"/>
      <c r="AF21" s="151"/>
      <c r="AG21" s="151"/>
      <c r="AH21" s="151"/>
      <c r="AI21" s="211"/>
      <c r="AJ21" s="162">
        <f t="shared" si="0"/>
        <v>0</v>
      </c>
      <c r="AK21" s="109"/>
      <c r="AL21" s="52">
        <f>Oct!AL21+2.08</f>
        <v>12.48</v>
      </c>
    </row>
    <row r="22" spans="1:38" ht="15.75" thickBot="1">
      <c r="A22" s="5" t="s">
        <v>31</v>
      </c>
      <c r="B22" s="6" t="s">
        <v>22</v>
      </c>
      <c r="C22" s="59">
        <v>39867</v>
      </c>
      <c r="D22" s="39"/>
      <c r="E22" s="73"/>
      <c r="F22" s="151"/>
      <c r="G22" s="153"/>
      <c r="H22" s="151"/>
      <c r="I22" s="152"/>
      <c r="J22" s="152"/>
      <c r="K22" s="153"/>
      <c r="L22" s="151"/>
      <c r="M22" s="151"/>
      <c r="N22" s="151"/>
      <c r="O22" s="163"/>
      <c r="P22" s="152"/>
      <c r="Q22" s="152"/>
      <c r="R22" s="151"/>
      <c r="S22" s="151"/>
      <c r="T22" s="151"/>
      <c r="U22" s="151"/>
      <c r="V22" s="151"/>
      <c r="W22" s="152"/>
      <c r="X22" s="152"/>
      <c r="Y22" s="151"/>
      <c r="Z22" s="151"/>
      <c r="AA22" s="151"/>
      <c r="AB22" s="151"/>
      <c r="AC22" s="151"/>
      <c r="AD22" s="152"/>
      <c r="AE22" s="152"/>
      <c r="AF22" s="151"/>
      <c r="AG22" s="151"/>
      <c r="AH22" s="151"/>
      <c r="AI22" s="211"/>
      <c r="AJ22" s="162">
        <f t="shared" si="0"/>
        <v>0</v>
      </c>
      <c r="AK22" s="109"/>
      <c r="AL22" s="52">
        <f>Oct!AL22+2.08</f>
        <v>12.48</v>
      </c>
    </row>
    <row r="23" spans="1:38" ht="15.75" thickBot="1">
      <c r="A23" s="5" t="s">
        <v>32</v>
      </c>
      <c r="B23" s="6" t="s">
        <v>33</v>
      </c>
      <c r="C23" s="59">
        <v>26912</v>
      </c>
      <c r="D23" s="39"/>
      <c r="E23" s="73"/>
      <c r="F23" s="151"/>
      <c r="G23" s="153"/>
      <c r="H23" s="151"/>
      <c r="I23" s="152"/>
      <c r="J23" s="152"/>
      <c r="K23" s="153"/>
      <c r="L23" s="151"/>
      <c r="M23" s="151"/>
      <c r="N23" s="151"/>
      <c r="O23" s="163"/>
      <c r="P23" s="152"/>
      <c r="Q23" s="152"/>
      <c r="R23" s="151"/>
      <c r="S23" s="151"/>
      <c r="T23" s="151"/>
      <c r="U23" s="151"/>
      <c r="V23" s="151"/>
      <c r="W23" s="152"/>
      <c r="X23" s="152"/>
      <c r="Y23" s="151"/>
      <c r="Z23" s="151"/>
      <c r="AA23" s="151"/>
      <c r="AB23" s="151"/>
      <c r="AC23" s="151"/>
      <c r="AD23" s="152"/>
      <c r="AE23" s="152"/>
      <c r="AF23" s="151"/>
      <c r="AG23" s="151"/>
      <c r="AH23" s="151"/>
      <c r="AI23" s="211"/>
      <c r="AJ23" s="162">
        <f t="shared" si="0"/>
        <v>0</v>
      </c>
      <c r="AK23" s="109"/>
      <c r="AL23" s="52">
        <f>Oct!AL23+2.08</f>
        <v>12.48</v>
      </c>
    </row>
    <row r="24" spans="1:38" ht="15.75" thickBot="1">
      <c r="A24" s="5" t="s">
        <v>34</v>
      </c>
      <c r="B24" s="6" t="s">
        <v>35</v>
      </c>
      <c r="C24" s="59">
        <v>39342</v>
      </c>
      <c r="D24" s="39"/>
      <c r="E24" s="73"/>
      <c r="F24" s="151"/>
      <c r="G24" s="153"/>
      <c r="H24" s="151"/>
      <c r="I24" s="152"/>
      <c r="J24" s="152"/>
      <c r="K24" s="153"/>
      <c r="L24" s="151"/>
      <c r="M24" s="151"/>
      <c r="N24" s="151"/>
      <c r="O24" s="163"/>
      <c r="P24" s="152"/>
      <c r="Q24" s="152"/>
      <c r="R24" s="151"/>
      <c r="S24" s="151"/>
      <c r="T24" s="151"/>
      <c r="U24" s="151"/>
      <c r="V24" s="151"/>
      <c r="W24" s="152"/>
      <c r="X24" s="152"/>
      <c r="Y24" s="151"/>
      <c r="Z24" s="151"/>
      <c r="AA24" s="151"/>
      <c r="AB24" s="151"/>
      <c r="AC24" s="151"/>
      <c r="AD24" s="152"/>
      <c r="AE24" s="152"/>
      <c r="AF24" s="151"/>
      <c r="AG24" s="151"/>
      <c r="AH24" s="151"/>
      <c r="AI24" s="211"/>
      <c r="AJ24" s="162">
        <f t="shared" si="0"/>
        <v>0</v>
      </c>
      <c r="AK24" s="109"/>
      <c r="AL24" s="52">
        <f>Oct!AL24+2.08</f>
        <v>12.48</v>
      </c>
    </row>
    <row r="25" spans="1:38" ht="15.75" thickBot="1">
      <c r="A25" s="5" t="s">
        <v>36</v>
      </c>
      <c r="B25" s="6" t="s">
        <v>37</v>
      </c>
      <c r="C25" s="59">
        <v>29683</v>
      </c>
      <c r="D25" s="39"/>
      <c r="E25" s="73"/>
      <c r="F25" s="151"/>
      <c r="G25" s="153"/>
      <c r="H25" s="151"/>
      <c r="I25" s="152"/>
      <c r="J25" s="152"/>
      <c r="K25" s="153"/>
      <c r="L25" s="151"/>
      <c r="M25" s="151"/>
      <c r="N25" s="151"/>
      <c r="O25" s="163"/>
      <c r="P25" s="152"/>
      <c r="Q25" s="152"/>
      <c r="R25" s="151"/>
      <c r="S25" s="151"/>
      <c r="T25" s="151"/>
      <c r="U25" s="151"/>
      <c r="V25" s="151"/>
      <c r="W25" s="152"/>
      <c r="X25" s="152"/>
      <c r="Y25" s="151"/>
      <c r="Z25" s="151"/>
      <c r="AA25" s="151"/>
      <c r="AB25" s="151"/>
      <c r="AC25" s="151"/>
      <c r="AD25" s="152"/>
      <c r="AE25" s="152"/>
      <c r="AF25" s="151"/>
      <c r="AG25" s="151"/>
      <c r="AH25" s="151"/>
      <c r="AI25" s="211"/>
      <c r="AJ25" s="162">
        <f t="shared" si="0"/>
        <v>0</v>
      </c>
      <c r="AK25" s="109"/>
      <c r="AL25" s="52">
        <f>Oct!AL25+2.08</f>
        <v>12.48</v>
      </c>
    </row>
    <row r="26" spans="1:38" ht="15.75" thickBot="1">
      <c r="A26" s="5" t="s">
        <v>38</v>
      </c>
      <c r="B26" s="6" t="s">
        <v>39</v>
      </c>
      <c r="C26" s="59">
        <v>38972</v>
      </c>
      <c r="D26" s="39"/>
      <c r="E26" s="73"/>
      <c r="F26" s="151"/>
      <c r="G26" s="153"/>
      <c r="H26" s="151"/>
      <c r="I26" s="152"/>
      <c r="J26" s="152"/>
      <c r="K26" s="153"/>
      <c r="L26" s="151"/>
      <c r="M26" s="151"/>
      <c r="N26" s="151"/>
      <c r="O26" s="163"/>
      <c r="P26" s="152"/>
      <c r="Q26" s="152"/>
      <c r="R26" s="151"/>
      <c r="S26" s="151"/>
      <c r="T26" s="151"/>
      <c r="U26" s="151"/>
      <c r="V26" s="151"/>
      <c r="W26" s="152"/>
      <c r="X26" s="152"/>
      <c r="Y26" s="151"/>
      <c r="Z26" s="151"/>
      <c r="AA26" s="151"/>
      <c r="AB26" s="151"/>
      <c r="AC26" s="151"/>
      <c r="AD26" s="152"/>
      <c r="AE26" s="152"/>
      <c r="AF26" s="151"/>
      <c r="AG26" s="151"/>
      <c r="AH26" s="151"/>
      <c r="AI26" s="211"/>
      <c r="AJ26" s="162">
        <f t="shared" si="0"/>
        <v>0</v>
      </c>
      <c r="AK26" s="109"/>
      <c r="AL26" s="52">
        <f>Oct!AL26+2.08</f>
        <v>12.48</v>
      </c>
    </row>
    <row r="27" spans="1:38" ht="15.75" thickBot="1">
      <c r="A27" s="5" t="s">
        <v>40</v>
      </c>
      <c r="B27" s="6" t="s">
        <v>41</v>
      </c>
      <c r="C27" s="59">
        <v>40462</v>
      </c>
      <c r="D27" s="39"/>
      <c r="E27" s="73"/>
      <c r="F27" s="151"/>
      <c r="G27" s="153"/>
      <c r="H27" s="151"/>
      <c r="I27" s="152"/>
      <c r="J27" s="152"/>
      <c r="K27" s="153"/>
      <c r="L27" s="151"/>
      <c r="M27" s="151"/>
      <c r="N27" s="151"/>
      <c r="O27" s="163"/>
      <c r="P27" s="152"/>
      <c r="Q27" s="152"/>
      <c r="R27" s="151"/>
      <c r="S27" s="151"/>
      <c r="T27" s="151"/>
      <c r="U27" s="151"/>
      <c r="V27" s="151"/>
      <c r="W27" s="152"/>
      <c r="X27" s="152"/>
      <c r="Y27" s="151"/>
      <c r="Z27" s="151"/>
      <c r="AA27" s="151"/>
      <c r="AB27" s="151"/>
      <c r="AC27" s="151"/>
      <c r="AD27" s="152"/>
      <c r="AE27" s="152"/>
      <c r="AF27" s="151"/>
      <c r="AG27" s="151"/>
      <c r="AH27" s="151"/>
      <c r="AI27" s="211"/>
      <c r="AJ27" s="162">
        <f t="shared" si="0"/>
        <v>0</v>
      </c>
      <c r="AK27" s="109"/>
      <c r="AL27" s="52">
        <f>Oct!AL27+2.08</f>
        <v>12.48</v>
      </c>
    </row>
    <row r="28" spans="1:38" ht="15.75" thickBot="1">
      <c r="A28" s="5" t="s">
        <v>42</v>
      </c>
      <c r="B28" s="6" t="s">
        <v>43</v>
      </c>
      <c r="C28" s="59">
        <v>40371</v>
      </c>
      <c r="D28" s="39"/>
      <c r="E28" s="73"/>
      <c r="F28" s="151"/>
      <c r="G28" s="153"/>
      <c r="H28" s="151"/>
      <c r="I28" s="152"/>
      <c r="J28" s="152"/>
      <c r="K28" s="153"/>
      <c r="L28" s="151"/>
      <c r="M28" s="151"/>
      <c r="N28" s="151"/>
      <c r="O28" s="163"/>
      <c r="P28" s="152"/>
      <c r="Q28" s="152"/>
      <c r="R28" s="151"/>
      <c r="S28" s="151"/>
      <c r="T28" s="151"/>
      <c r="U28" s="151"/>
      <c r="V28" s="151"/>
      <c r="W28" s="152"/>
      <c r="X28" s="152"/>
      <c r="Y28" s="151"/>
      <c r="Z28" s="151"/>
      <c r="AA28" s="151"/>
      <c r="AB28" s="151"/>
      <c r="AC28" s="151"/>
      <c r="AD28" s="152"/>
      <c r="AE28" s="152"/>
      <c r="AF28" s="151"/>
      <c r="AG28" s="151"/>
      <c r="AH28" s="151"/>
      <c r="AI28" s="211"/>
      <c r="AJ28" s="162">
        <f t="shared" si="0"/>
        <v>0</v>
      </c>
      <c r="AK28" s="109"/>
      <c r="AL28" s="52">
        <f>Oct!AL28+2.08</f>
        <v>12.48</v>
      </c>
    </row>
    <row r="29" spans="1:38" ht="15.75" thickBot="1">
      <c r="A29" s="5" t="s">
        <v>44</v>
      </c>
      <c r="B29" s="6" t="s">
        <v>45</v>
      </c>
      <c r="C29" s="59">
        <v>39118</v>
      </c>
      <c r="D29" s="39"/>
      <c r="E29" s="73"/>
      <c r="F29" s="151"/>
      <c r="G29" s="153"/>
      <c r="H29" s="151"/>
      <c r="I29" s="152"/>
      <c r="J29" s="152"/>
      <c r="K29" s="153"/>
      <c r="L29" s="151"/>
      <c r="M29" s="151"/>
      <c r="N29" s="151"/>
      <c r="O29" s="163"/>
      <c r="P29" s="152"/>
      <c r="Q29" s="152"/>
      <c r="R29" s="151"/>
      <c r="S29" s="151"/>
      <c r="T29" s="151"/>
      <c r="U29" s="151"/>
      <c r="V29" s="151"/>
      <c r="W29" s="152"/>
      <c r="X29" s="152"/>
      <c r="Y29" s="151"/>
      <c r="Z29" s="151"/>
      <c r="AA29" s="151"/>
      <c r="AB29" s="151"/>
      <c r="AC29" s="151"/>
      <c r="AD29" s="152"/>
      <c r="AE29" s="152"/>
      <c r="AF29" s="151"/>
      <c r="AG29" s="151"/>
      <c r="AH29" s="151"/>
      <c r="AI29" s="211"/>
      <c r="AJ29" s="162">
        <f t="shared" si="0"/>
        <v>0</v>
      </c>
      <c r="AK29" s="109"/>
      <c r="AL29" s="52">
        <f>Oct!AL29+2.08</f>
        <v>12.48</v>
      </c>
    </row>
    <row r="30" spans="1:38" ht="15.75" thickBot="1">
      <c r="A30" s="15" t="s">
        <v>46</v>
      </c>
      <c r="B30" s="10" t="s">
        <v>47</v>
      </c>
      <c r="C30" s="59">
        <v>40462</v>
      </c>
      <c r="D30" s="39"/>
      <c r="E30" s="73"/>
      <c r="F30" s="151"/>
      <c r="G30" s="153"/>
      <c r="H30" s="153"/>
      <c r="I30" s="152"/>
      <c r="J30" s="152"/>
      <c r="K30" s="153"/>
      <c r="L30" s="151"/>
      <c r="M30" s="151"/>
      <c r="N30" s="151"/>
      <c r="O30" s="163"/>
      <c r="P30" s="152"/>
      <c r="Q30" s="152"/>
      <c r="R30" s="151"/>
      <c r="S30" s="151"/>
      <c r="T30" s="151"/>
      <c r="U30" s="151"/>
      <c r="V30" s="151"/>
      <c r="W30" s="152"/>
      <c r="X30" s="152"/>
      <c r="Y30" s="151"/>
      <c r="Z30" s="151"/>
      <c r="AA30" s="151"/>
      <c r="AB30" s="151"/>
      <c r="AC30" s="151"/>
      <c r="AD30" s="152"/>
      <c r="AE30" s="152"/>
      <c r="AF30" s="151"/>
      <c r="AG30" s="151"/>
      <c r="AH30" s="151"/>
      <c r="AI30" s="211"/>
      <c r="AJ30" s="162">
        <f t="shared" si="0"/>
        <v>0</v>
      </c>
      <c r="AK30" s="109"/>
      <c r="AL30" s="52">
        <f>Oct!AL30+2.08</f>
        <v>12.48</v>
      </c>
    </row>
    <row r="31" spans="1:38" ht="15.75" thickBot="1">
      <c r="A31" s="5" t="s">
        <v>48</v>
      </c>
      <c r="B31" s="6" t="s">
        <v>49</v>
      </c>
      <c r="C31" s="59">
        <v>39958</v>
      </c>
      <c r="D31" s="39"/>
      <c r="E31" s="73"/>
      <c r="F31" s="151"/>
      <c r="G31" s="153"/>
      <c r="H31" s="153"/>
      <c r="I31" s="152"/>
      <c r="J31" s="152"/>
      <c r="K31" s="153"/>
      <c r="L31" s="151"/>
      <c r="M31" s="151"/>
      <c r="N31" s="151"/>
      <c r="O31" s="163"/>
      <c r="P31" s="152"/>
      <c r="Q31" s="152"/>
      <c r="R31" s="151"/>
      <c r="S31" s="151"/>
      <c r="T31" s="151"/>
      <c r="U31" s="151"/>
      <c r="V31" s="151"/>
      <c r="W31" s="152"/>
      <c r="X31" s="152"/>
      <c r="Y31" s="151"/>
      <c r="Z31" s="151"/>
      <c r="AA31" s="151"/>
      <c r="AB31" s="151"/>
      <c r="AC31" s="151"/>
      <c r="AD31" s="152"/>
      <c r="AE31" s="152"/>
      <c r="AF31" s="151"/>
      <c r="AG31" s="151"/>
      <c r="AH31" s="151"/>
      <c r="AI31" s="211"/>
      <c r="AJ31" s="162">
        <f t="shared" si="0"/>
        <v>0</v>
      </c>
      <c r="AK31" s="109"/>
      <c r="AL31" s="52">
        <f>Oct!AL31+2.08</f>
        <v>12.48</v>
      </c>
    </row>
    <row r="32" spans="1:38" ht="15.75" thickBot="1">
      <c r="A32" s="5" t="s">
        <v>50</v>
      </c>
      <c r="B32" s="6" t="s">
        <v>22</v>
      </c>
      <c r="C32" s="59">
        <v>38777</v>
      </c>
      <c r="D32" s="39"/>
      <c r="E32" s="73"/>
      <c r="F32" s="151"/>
      <c r="G32" s="153"/>
      <c r="H32" s="153"/>
      <c r="I32" s="152"/>
      <c r="J32" s="152"/>
      <c r="K32" s="153"/>
      <c r="L32" s="151"/>
      <c r="M32" s="151"/>
      <c r="N32" s="151"/>
      <c r="O32" s="163"/>
      <c r="P32" s="152"/>
      <c r="Q32" s="152"/>
      <c r="R32" s="151"/>
      <c r="S32" s="151"/>
      <c r="T32" s="151"/>
      <c r="U32" s="151"/>
      <c r="V32" s="151"/>
      <c r="W32" s="152"/>
      <c r="X32" s="152"/>
      <c r="Y32" s="151"/>
      <c r="Z32" s="151"/>
      <c r="AA32" s="151"/>
      <c r="AB32" s="151"/>
      <c r="AC32" s="151"/>
      <c r="AD32" s="152"/>
      <c r="AE32" s="152"/>
      <c r="AF32" s="151"/>
      <c r="AG32" s="151"/>
      <c r="AH32" s="151"/>
      <c r="AI32" s="211"/>
      <c r="AJ32" s="162">
        <f t="shared" si="0"/>
        <v>0</v>
      </c>
      <c r="AK32" s="109"/>
      <c r="AL32" s="52">
        <f>Oct!AL32+2.08</f>
        <v>12.48</v>
      </c>
    </row>
    <row r="33" spans="1:38" ht="15.75" thickBot="1">
      <c r="A33" s="5" t="s">
        <v>51</v>
      </c>
      <c r="B33" s="6" t="s">
        <v>52</v>
      </c>
      <c r="C33" s="59">
        <v>40700</v>
      </c>
      <c r="D33" s="39"/>
      <c r="E33" s="73"/>
      <c r="F33" s="151"/>
      <c r="G33" s="153"/>
      <c r="H33" s="153"/>
      <c r="I33" s="152"/>
      <c r="J33" s="152"/>
      <c r="K33" s="153"/>
      <c r="L33" s="151"/>
      <c r="M33" s="151"/>
      <c r="N33" s="151"/>
      <c r="O33" s="163"/>
      <c r="P33" s="152"/>
      <c r="Q33" s="152"/>
      <c r="R33" s="151"/>
      <c r="S33" s="151"/>
      <c r="T33" s="151"/>
      <c r="U33" s="151"/>
      <c r="V33" s="151"/>
      <c r="W33" s="152"/>
      <c r="X33" s="152"/>
      <c r="Y33" s="151"/>
      <c r="Z33" s="151"/>
      <c r="AA33" s="151"/>
      <c r="AB33" s="151"/>
      <c r="AC33" s="151"/>
      <c r="AD33" s="152"/>
      <c r="AE33" s="152"/>
      <c r="AF33" s="151"/>
      <c r="AG33" s="151"/>
      <c r="AH33" s="151"/>
      <c r="AI33" s="211"/>
      <c r="AJ33" s="162">
        <f t="shared" si="0"/>
        <v>0</v>
      </c>
      <c r="AK33" s="109"/>
      <c r="AL33" s="52">
        <f>Oct!AL33+2.08</f>
        <v>12.48</v>
      </c>
    </row>
    <row r="34" spans="1:38" ht="15.75" thickBot="1">
      <c r="A34" s="5" t="s">
        <v>53</v>
      </c>
      <c r="B34" s="6" t="s">
        <v>12</v>
      </c>
      <c r="C34" s="59">
        <v>39713</v>
      </c>
      <c r="D34" s="39"/>
      <c r="E34" s="73"/>
      <c r="F34" s="151"/>
      <c r="G34" s="153"/>
      <c r="H34" s="153"/>
      <c r="I34" s="152"/>
      <c r="J34" s="152"/>
      <c r="K34" s="153"/>
      <c r="L34" s="151"/>
      <c r="M34" s="151"/>
      <c r="N34" s="151"/>
      <c r="O34" s="163"/>
      <c r="P34" s="152"/>
      <c r="Q34" s="152"/>
      <c r="R34" s="151"/>
      <c r="S34" s="151"/>
      <c r="T34" s="151"/>
      <c r="U34" s="151"/>
      <c r="V34" s="151"/>
      <c r="W34" s="152"/>
      <c r="X34" s="152"/>
      <c r="Y34" s="151"/>
      <c r="Z34" s="151"/>
      <c r="AA34" s="151"/>
      <c r="AB34" s="151"/>
      <c r="AC34" s="151"/>
      <c r="AD34" s="152"/>
      <c r="AE34" s="152"/>
      <c r="AF34" s="151"/>
      <c r="AG34" s="151"/>
      <c r="AH34" s="151"/>
      <c r="AI34" s="211"/>
      <c r="AJ34" s="162">
        <f t="shared" si="0"/>
        <v>0</v>
      </c>
      <c r="AK34" s="109"/>
      <c r="AL34" s="52">
        <f>Oct!AL34+2.08</f>
        <v>12.48</v>
      </c>
    </row>
    <row r="35" spans="1:38" ht="15.75" thickBot="1">
      <c r="A35" s="5" t="s">
        <v>54</v>
      </c>
      <c r="B35" s="6" t="s">
        <v>55</v>
      </c>
      <c r="C35" s="59">
        <v>40736</v>
      </c>
      <c r="D35" s="39"/>
      <c r="E35" s="73"/>
      <c r="F35" s="151"/>
      <c r="G35" s="153"/>
      <c r="H35" s="153"/>
      <c r="I35" s="152"/>
      <c r="J35" s="152"/>
      <c r="K35" s="153"/>
      <c r="L35" s="151"/>
      <c r="M35" s="151"/>
      <c r="N35" s="151"/>
      <c r="O35" s="163"/>
      <c r="P35" s="152"/>
      <c r="Q35" s="152"/>
      <c r="R35" s="151"/>
      <c r="S35" s="151"/>
      <c r="T35" s="151"/>
      <c r="U35" s="151"/>
      <c r="V35" s="151"/>
      <c r="W35" s="152"/>
      <c r="X35" s="152"/>
      <c r="Y35" s="151"/>
      <c r="Z35" s="151"/>
      <c r="AA35" s="151"/>
      <c r="AB35" s="151"/>
      <c r="AC35" s="151"/>
      <c r="AD35" s="152"/>
      <c r="AE35" s="152"/>
      <c r="AF35" s="151"/>
      <c r="AG35" s="151"/>
      <c r="AH35" s="151"/>
      <c r="AI35" s="211"/>
      <c r="AJ35" s="162">
        <f t="shared" si="0"/>
        <v>0</v>
      </c>
      <c r="AK35" s="109"/>
      <c r="AL35" s="52">
        <f>Oct!AL35+2.08</f>
        <v>12.48</v>
      </c>
    </row>
    <row r="36" spans="1:38" ht="15.75" thickBot="1">
      <c r="A36" s="35" t="s">
        <v>193</v>
      </c>
      <c r="B36" s="6"/>
      <c r="C36" s="59"/>
      <c r="D36" s="39"/>
      <c r="E36" s="73"/>
      <c r="F36" s="151"/>
      <c r="G36" s="153"/>
      <c r="H36" s="153"/>
      <c r="I36" s="152"/>
      <c r="J36" s="152"/>
      <c r="K36" s="153"/>
      <c r="L36" s="151"/>
      <c r="M36" s="151"/>
      <c r="N36" s="151"/>
      <c r="O36" s="163"/>
      <c r="P36" s="152"/>
      <c r="Q36" s="152"/>
      <c r="R36" s="151"/>
      <c r="S36" s="151"/>
      <c r="T36" s="151"/>
      <c r="U36" s="151"/>
      <c r="V36" s="151"/>
      <c r="W36" s="152"/>
      <c r="X36" s="152"/>
      <c r="Y36" s="151"/>
      <c r="Z36" s="151"/>
      <c r="AA36" s="151"/>
      <c r="AB36" s="151"/>
      <c r="AC36" s="151"/>
      <c r="AD36" s="152"/>
      <c r="AE36" s="152"/>
      <c r="AF36" s="151"/>
      <c r="AG36" s="151"/>
      <c r="AH36" s="151"/>
      <c r="AI36" s="211"/>
      <c r="AJ36" s="162">
        <f t="shared" si="0"/>
        <v>0</v>
      </c>
      <c r="AK36" s="109"/>
      <c r="AL36" s="52">
        <f>Oct!AL36+2.08</f>
        <v>12.48</v>
      </c>
    </row>
    <row r="37" spans="1:38" ht="15.75" thickBot="1">
      <c r="A37" s="15" t="s">
        <v>56</v>
      </c>
      <c r="B37" s="10" t="s">
        <v>57</v>
      </c>
      <c r="C37" s="59">
        <v>36000</v>
      </c>
      <c r="D37" s="39"/>
      <c r="E37" s="73"/>
      <c r="F37" s="151"/>
      <c r="G37" s="153"/>
      <c r="H37" s="153"/>
      <c r="I37" s="152"/>
      <c r="J37" s="152"/>
      <c r="K37" s="153"/>
      <c r="L37" s="151"/>
      <c r="M37" s="151"/>
      <c r="N37" s="151"/>
      <c r="O37" s="163"/>
      <c r="P37" s="152"/>
      <c r="Q37" s="152"/>
      <c r="R37" s="151"/>
      <c r="S37" s="151"/>
      <c r="T37" s="151"/>
      <c r="U37" s="151"/>
      <c r="V37" s="151"/>
      <c r="W37" s="152"/>
      <c r="X37" s="152"/>
      <c r="Y37" s="151"/>
      <c r="Z37" s="151"/>
      <c r="AA37" s="151"/>
      <c r="AB37" s="151"/>
      <c r="AC37" s="151"/>
      <c r="AD37" s="152"/>
      <c r="AE37" s="152"/>
      <c r="AF37" s="151"/>
      <c r="AG37" s="151"/>
      <c r="AH37" s="151"/>
      <c r="AI37" s="211"/>
      <c r="AJ37" s="162">
        <f t="shared" si="0"/>
        <v>0</v>
      </c>
      <c r="AK37" s="109"/>
      <c r="AL37" s="52">
        <f>Oct!AL37+2.08</f>
        <v>12.48</v>
      </c>
    </row>
    <row r="38" spans="1:38" ht="15.75" thickBot="1">
      <c r="A38" s="5" t="s">
        <v>58</v>
      </c>
      <c r="B38" s="6" t="s">
        <v>59</v>
      </c>
      <c r="C38" s="59">
        <v>38642</v>
      </c>
      <c r="D38" s="39"/>
      <c r="E38" s="73"/>
      <c r="F38" s="151"/>
      <c r="G38" s="153"/>
      <c r="H38" s="153"/>
      <c r="I38" s="152"/>
      <c r="J38" s="152"/>
      <c r="K38" s="153"/>
      <c r="L38" s="151"/>
      <c r="M38" s="151"/>
      <c r="N38" s="151"/>
      <c r="O38" s="163"/>
      <c r="P38" s="152"/>
      <c r="Q38" s="152"/>
      <c r="R38" s="151"/>
      <c r="S38" s="151"/>
      <c r="T38" s="151"/>
      <c r="U38" s="151"/>
      <c r="V38" s="151"/>
      <c r="W38" s="152"/>
      <c r="X38" s="152"/>
      <c r="Y38" s="151"/>
      <c r="Z38" s="151"/>
      <c r="AA38" s="151"/>
      <c r="AB38" s="151"/>
      <c r="AC38" s="151"/>
      <c r="AD38" s="152"/>
      <c r="AE38" s="152"/>
      <c r="AF38" s="151"/>
      <c r="AG38" s="151"/>
      <c r="AH38" s="151"/>
      <c r="AI38" s="211"/>
      <c r="AJ38" s="162">
        <f t="shared" si="0"/>
        <v>0</v>
      </c>
      <c r="AK38" s="109"/>
      <c r="AL38" s="52">
        <f>Oct!AL38+2.08</f>
        <v>12.48</v>
      </c>
    </row>
    <row r="39" spans="1:38" ht="15.75" thickBot="1">
      <c r="A39" s="5" t="s">
        <v>60</v>
      </c>
      <c r="B39" s="6" t="s">
        <v>61</v>
      </c>
      <c r="C39" s="59">
        <v>39482</v>
      </c>
      <c r="D39" s="39"/>
      <c r="E39" s="73"/>
      <c r="F39" s="151"/>
      <c r="G39" s="153"/>
      <c r="H39" s="153"/>
      <c r="I39" s="152"/>
      <c r="J39" s="152"/>
      <c r="K39" s="153"/>
      <c r="L39" s="151"/>
      <c r="M39" s="151"/>
      <c r="N39" s="151"/>
      <c r="O39" s="163"/>
      <c r="P39" s="152"/>
      <c r="Q39" s="152"/>
      <c r="R39" s="151"/>
      <c r="S39" s="151"/>
      <c r="T39" s="151"/>
      <c r="U39" s="151"/>
      <c r="V39" s="151"/>
      <c r="W39" s="152"/>
      <c r="X39" s="152"/>
      <c r="Y39" s="151"/>
      <c r="Z39" s="151"/>
      <c r="AA39" s="151"/>
      <c r="AB39" s="151"/>
      <c r="AC39" s="151"/>
      <c r="AD39" s="152"/>
      <c r="AE39" s="152"/>
      <c r="AF39" s="151"/>
      <c r="AG39" s="151"/>
      <c r="AH39" s="151"/>
      <c r="AI39" s="211"/>
      <c r="AJ39" s="162">
        <f t="shared" si="0"/>
        <v>0</v>
      </c>
      <c r="AK39" s="109"/>
      <c r="AL39" s="52">
        <f>Oct!AL39+2.08</f>
        <v>12.48</v>
      </c>
    </row>
    <row r="40" spans="1:38" ht="15.75" thickBot="1">
      <c r="A40" s="5" t="s">
        <v>62</v>
      </c>
      <c r="B40" s="6" t="s">
        <v>63</v>
      </c>
      <c r="C40" s="59">
        <v>38628</v>
      </c>
      <c r="D40" s="39"/>
      <c r="E40" s="73"/>
      <c r="F40" s="151"/>
      <c r="G40" s="153"/>
      <c r="H40" s="153"/>
      <c r="I40" s="152"/>
      <c r="J40" s="152"/>
      <c r="K40" s="153"/>
      <c r="L40" s="151"/>
      <c r="M40" s="151"/>
      <c r="N40" s="151"/>
      <c r="O40" s="163"/>
      <c r="P40" s="152"/>
      <c r="Q40" s="152"/>
      <c r="R40" s="151"/>
      <c r="S40" s="151"/>
      <c r="T40" s="151"/>
      <c r="U40" s="151"/>
      <c r="V40" s="151"/>
      <c r="W40" s="152"/>
      <c r="X40" s="152"/>
      <c r="Y40" s="151"/>
      <c r="Z40" s="151"/>
      <c r="AA40" s="151"/>
      <c r="AB40" s="151"/>
      <c r="AC40" s="151"/>
      <c r="AD40" s="152"/>
      <c r="AE40" s="152"/>
      <c r="AF40" s="151"/>
      <c r="AG40" s="151"/>
      <c r="AH40" s="151"/>
      <c r="AI40" s="211"/>
      <c r="AJ40" s="162">
        <f t="shared" si="0"/>
        <v>0</v>
      </c>
      <c r="AK40" s="109"/>
      <c r="AL40" s="52">
        <f>Oct!AL40+2.08</f>
        <v>12.48</v>
      </c>
    </row>
    <row r="41" spans="1:38" ht="15.75" thickBot="1">
      <c r="A41" s="20" t="s">
        <v>64</v>
      </c>
      <c r="B41" s="21" t="s">
        <v>52</v>
      </c>
      <c r="C41" s="59"/>
      <c r="D41" s="39"/>
      <c r="E41" s="73"/>
      <c r="F41" s="151"/>
      <c r="G41" s="153"/>
      <c r="H41" s="153"/>
      <c r="I41" s="152"/>
      <c r="J41" s="152"/>
      <c r="K41" s="153"/>
      <c r="L41" s="151"/>
      <c r="M41" s="151"/>
      <c r="N41" s="151"/>
      <c r="O41" s="163"/>
      <c r="P41" s="152"/>
      <c r="Q41" s="152"/>
      <c r="R41" s="151"/>
      <c r="S41" s="151"/>
      <c r="T41" s="151"/>
      <c r="U41" s="151"/>
      <c r="V41" s="151"/>
      <c r="W41" s="152"/>
      <c r="X41" s="152"/>
      <c r="Y41" s="151"/>
      <c r="Z41" s="151"/>
      <c r="AA41" s="151"/>
      <c r="AB41" s="151"/>
      <c r="AC41" s="151"/>
      <c r="AD41" s="152"/>
      <c r="AE41" s="152"/>
      <c r="AF41" s="151"/>
      <c r="AG41" s="151"/>
      <c r="AH41" s="151"/>
      <c r="AI41" s="211"/>
      <c r="AJ41" s="162">
        <f t="shared" si="0"/>
        <v>0</v>
      </c>
      <c r="AK41" s="109"/>
      <c r="AL41" s="52">
        <f>Oct!AL41+2.08</f>
        <v>12.48</v>
      </c>
    </row>
    <row r="42" spans="1:38" ht="15.75" thickBot="1">
      <c r="A42" s="15" t="s">
        <v>65</v>
      </c>
      <c r="B42" s="10" t="s">
        <v>66</v>
      </c>
      <c r="C42" s="59">
        <v>39419</v>
      </c>
      <c r="D42" s="39"/>
      <c r="E42" s="73"/>
      <c r="F42" s="151"/>
      <c r="G42" s="153"/>
      <c r="H42" s="153"/>
      <c r="I42" s="152"/>
      <c r="J42" s="152"/>
      <c r="K42" s="153"/>
      <c r="L42" s="151"/>
      <c r="M42" s="151"/>
      <c r="N42" s="151"/>
      <c r="O42" s="163"/>
      <c r="P42" s="152"/>
      <c r="Q42" s="152"/>
      <c r="R42" s="151"/>
      <c r="S42" s="151"/>
      <c r="T42" s="151"/>
      <c r="U42" s="151"/>
      <c r="V42" s="151"/>
      <c r="W42" s="152"/>
      <c r="X42" s="152"/>
      <c r="Y42" s="151"/>
      <c r="Z42" s="151"/>
      <c r="AA42" s="151"/>
      <c r="AB42" s="151"/>
      <c r="AC42" s="151"/>
      <c r="AD42" s="152"/>
      <c r="AE42" s="152"/>
      <c r="AF42" s="151"/>
      <c r="AG42" s="151"/>
      <c r="AH42" s="151"/>
      <c r="AI42" s="211"/>
      <c r="AJ42" s="162">
        <f t="shared" si="0"/>
        <v>0</v>
      </c>
      <c r="AK42" s="109"/>
      <c r="AL42" s="52">
        <f>Oct!AL42+2.08</f>
        <v>12.48</v>
      </c>
    </row>
    <row r="43" spans="1:38" ht="15.75" thickBot="1">
      <c r="A43" s="5" t="s">
        <v>67</v>
      </c>
      <c r="B43" s="6" t="s">
        <v>68</v>
      </c>
      <c r="C43" s="59">
        <v>27842</v>
      </c>
      <c r="D43" s="39"/>
      <c r="E43" s="73"/>
      <c r="F43" s="151"/>
      <c r="G43" s="153"/>
      <c r="H43" s="153"/>
      <c r="I43" s="152"/>
      <c r="J43" s="152"/>
      <c r="K43" s="153"/>
      <c r="L43" s="151"/>
      <c r="M43" s="151"/>
      <c r="N43" s="151"/>
      <c r="O43" s="163"/>
      <c r="P43" s="152"/>
      <c r="Q43" s="152"/>
      <c r="R43" s="151"/>
      <c r="S43" s="151"/>
      <c r="T43" s="151"/>
      <c r="U43" s="151"/>
      <c r="V43" s="151"/>
      <c r="W43" s="152"/>
      <c r="X43" s="152"/>
      <c r="Y43" s="151"/>
      <c r="Z43" s="151"/>
      <c r="AA43" s="151"/>
      <c r="AB43" s="151"/>
      <c r="AC43" s="151"/>
      <c r="AD43" s="152"/>
      <c r="AE43" s="152"/>
      <c r="AF43" s="151"/>
      <c r="AG43" s="151"/>
      <c r="AH43" s="151"/>
      <c r="AI43" s="211"/>
      <c r="AJ43" s="162">
        <f t="shared" si="0"/>
        <v>0</v>
      </c>
      <c r="AK43" s="109"/>
      <c r="AL43" s="52">
        <f>Oct!AL43+2.08</f>
        <v>12.48</v>
      </c>
    </row>
    <row r="44" spans="1:38" ht="15.75" thickBot="1">
      <c r="A44" s="5" t="s">
        <v>69</v>
      </c>
      <c r="B44" s="6" t="s">
        <v>70</v>
      </c>
      <c r="C44" s="59">
        <v>40452</v>
      </c>
      <c r="D44" s="39"/>
      <c r="E44" s="73"/>
      <c r="F44" s="151"/>
      <c r="G44" s="153"/>
      <c r="H44" s="153"/>
      <c r="I44" s="152"/>
      <c r="J44" s="152"/>
      <c r="K44" s="153"/>
      <c r="L44" s="151"/>
      <c r="M44" s="151"/>
      <c r="N44" s="151"/>
      <c r="O44" s="163"/>
      <c r="P44" s="152"/>
      <c r="Q44" s="152"/>
      <c r="R44" s="151"/>
      <c r="S44" s="151"/>
      <c r="T44" s="151"/>
      <c r="U44" s="151"/>
      <c r="V44" s="151"/>
      <c r="W44" s="152"/>
      <c r="X44" s="152"/>
      <c r="Y44" s="151"/>
      <c r="Z44" s="151"/>
      <c r="AA44" s="151"/>
      <c r="AB44" s="151"/>
      <c r="AC44" s="151"/>
      <c r="AD44" s="152"/>
      <c r="AE44" s="152"/>
      <c r="AF44" s="151"/>
      <c r="AG44" s="151"/>
      <c r="AH44" s="151"/>
      <c r="AI44" s="211"/>
      <c r="AJ44" s="162">
        <f t="shared" si="0"/>
        <v>0</v>
      </c>
      <c r="AK44" s="109"/>
      <c r="AL44" s="52">
        <f>Oct!AL44+2.08</f>
        <v>12.48</v>
      </c>
    </row>
    <row r="45" spans="1:38" ht="15.75" thickBot="1">
      <c r="A45" s="5" t="s">
        <v>71</v>
      </c>
      <c r="B45" s="6" t="s">
        <v>72</v>
      </c>
      <c r="C45" s="59">
        <v>40791</v>
      </c>
      <c r="D45" s="39"/>
      <c r="E45" s="73"/>
      <c r="F45" s="151"/>
      <c r="G45" s="153"/>
      <c r="H45" s="153"/>
      <c r="I45" s="152"/>
      <c r="J45" s="152"/>
      <c r="K45" s="153"/>
      <c r="L45" s="151"/>
      <c r="M45" s="151"/>
      <c r="N45" s="151"/>
      <c r="O45" s="163"/>
      <c r="P45" s="152"/>
      <c r="Q45" s="152"/>
      <c r="R45" s="151"/>
      <c r="S45" s="151"/>
      <c r="T45" s="151"/>
      <c r="U45" s="151"/>
      <c r="V45" s="151"/>
      <c r="W45" s="152"/>
      <c r="X45" s="152"/>
      <c r="Y45" s="151"/>
      <c r="Z45" s="151"/>
      <c r="AA45" s="151"/>
      <c r="AB45" s="151"/>
      <c r="AC45" s="151"/>
      <c r="AD45" s="152"/>
      <c r="AE45" s="152"/>
      <c r="AF45" s="151"/>
      <c r="AG45" s="151"/>
      <c r="AH45" s="151"/>
      <c r="AI45" s="211"/>
      <c r="AJ45" s="162">
        <f t="shared" si="0"/>
        <v>0</v>
      </c>
      <c r="AK45" s="109"/>
      <c r="AL45" s="52">
        <f>Oct!AL45+2.08</f>
        <v>12.48</v>
      </c>
    </row>
    <row r="46" spans="1:38" ht="15.75" thickBot="1">
      <c r="A46" s="5" t="s">
        <v>73</v>
      </c>
      <c r="B46" s="6" t="s">
        <v>74</v>
      </c>
      <c r="C46" s="59">
        <v>39405</v>
      </c>
      <c r="D46" s="39"/>
      <c r="E46" s="73"/>
      <c r="F46" s="151"/>
      <c r="G46" s="153"/>
      <c r="H46" s="153"/>
      <c r="I46" s="152"/>
      <c r="J46" s="152"/>
      <c r="K46" s="153"/>
      <c r="L46" s="151"/>
      <c r="M46" s="151"/>
      <c r="N46" s="151"/>
      <c r="O46" s="163"/>
      <c r="P46" s="152"/>
      <c r="Q46" s="152"/>
      <c r="R46" s="151"/>
      <c r="S46" s="151"/>
      <c r="T46" s="151"/>
      <c r="U46" s="151"/>
      <c r="V46" s="151"/>
      <c r="W46" s="152"/>
      <c r="X46" s="152"/>
      <c r="Y46" s="151"/>
      <c r="Z46" s="151"/>
      <c r="AA46" s="151"/>
      <c r="AB46" s="151"/>
      <c r="AC46" s="151"/>
      <c r="AD46" s="152"/>
      <c r="AE46" s="152"/>
      <c r="AF46" s="151"/>
      <c r="AG46" s="151"/>
      <c r="AH46" s="151"/>
      <c r="AI46" s="211"/>
      <c r="AJ46" s="162">
        <f t="shared" si="0"/>
        <v>0</v>
      </c>
      <c r="AK46" s="109"/>
      <c r="AL46" s="52">
        <f>Oct!AL46+2.08</f>
        <v>12.48</v>
      </c>
    </row>
    <row r="47" spans="1:38" ht="15.75" thickBot="1">
      <c r="A47" s="5" t="s">
        <v>75</v>
      </c>
      <c r="B47" s="6" t="s">
        <v>76</v>
      </c>
      <c r="C47" s="59">
        <v>40525</v>
      </c>
      <c r="D47" s="39"/>
      <c r="E47" s="73"/>
      <c r="F47" s="151"/>
      <c r="G47" s="153"/>
      <c r="H47" s="153"/>
      <c r="I47" s="152"/>
      <c r="J47" s="152"/>
      <c r="K47" s="153"/>
      <c r="L47" s="151"/>
      <c r="M47" s="151"/>
      <c r="N47" s="151"/>
      <c r="O47" s="163"/>
      <c r="P47" s="152"/>
      <c r="Q47" s="152"/>
      <c r="R47" s="151"/>
      <c r="S47" s="151"/>
      <c r="T47" s="151"/>
      <c r="U47" s="151"/>
      <c r="V47" s="151"/>
      <c r="W47" s="152"/>
      <c r="X47" s="152"/>
      <c r="Y47" s="151"/>
      <c r="Z47" s="151"/>
      <c r="AA47" s="151"/>
      <c r="AB47" s="151"/>
      <c r="AC47" s="151"/>
      <c r="AD47" s="152"/>
      <c r="AE47" s="152"/>
      <c r="AF47" s="151"/>
      <c r="AG47" s="151"/>
      <c r="AH47" s="151"/>
      <c r="AI47" s="211"/>
      <c r="AJ47" s="162">
        <f t="shared" si="0"/>
        <v>0</v>
      </c>
      <c r="AK47" s="109"/>
      <c r="AL47" s="52">
        <f>Oct!AL47+2.08</f>
        <v>12.48</v>
      </c>
    </row>
    <row r="48" spans="1:38" ht="15.75" thickBot="1">
      <c r="A48" s="5" t="s">
        <v>77</v>
      </c>
      <c r="B48" s="6" t="s">
        <v>78</v>
      </c>
      <c r="C48" s="59">
        <v>33224</v>
      </c>
      <c r="D48" s="39"/>
      <c r="E48" s="73"/>
      <c r="F48" s="151"/>
      <c r="G48" s="153"/>
      <c r="H48" s="153"/>
      <c r="I48" s="152"/>
      <c r="J48" s="152"/>
      <c r="K48" s="153"/>
      <c r="L48" s="151"/>
      <c r="M48" s="151"/>
      <c r="N48" s="151"/>
      <c r="O48" s="163"/>
      <c r="P48" s="152"/>
      <c r="Q48" s="152"/>
      <c r="R48" s="151"/>
      <c r="S48" s="151"/>
      <c r="T48" s="151"/>
      <c r="U48" s="151"/>
      <c r="V48" s="151"/>
      <c r="W48" s="152"/>
      <c r="X48" s="152"/>
      <c r="Y48" s="151"/>
      <c r="Z48" s="151"/>
      <c r="AA48" s="151"/>
      <c r="AB48" s="151"/>
      <c r="AC48" s="151"/>
      <c r="AD48" s="152"/>
      <c r="AE48" s="152"/>
      <c r="AF48" s="151"/>
      <c r="AG48" s="151"/>
      <c r="AH48" s="151"/>
      <c r="AI48" s="211"/>
      <c r="AJ48" s="162">
        <f t="shared" si="0"/>
        <v>0</v>
      </c>
      <c r="AK48" s="109"/>
      <c r="AL48" s="52">
        <f>Oct!AL48+2.08</f>
        <v>12.48</v>
      </c>
    </row>
    <row r="49" spans="1:38" ht="15.75" thickBot="1">
      <c r="A49" s="15" t="s">
        <v>79</v>
      </c>
      <c r="B49" s="10" t="s">
        <v>80</v>
      </c>
      <c r="C49" s="59">
        <v>38810</v>
      </c>
      <c r="D49" s="39"/>
      <c r="E49" s="73"/>
      <c r="F49" s="151"/>
      <c r="G49" s="153"/>
      <c r="H49" s="153"/>
      <c r="I49" s="152"/>
      <c r="J49" s="152"/>
      <c r="K49" s="153"/>
      <c r="L49" s="151"/>
      <c r="M49" s="151"/>
      <c r="N49" s="151"/>
      <c r="O49" s="163"/>
      <c r="P49" s="152"/>
      <c r="Q49" s="152"/>
      <c r="R49" s="151"/>
      <c r="S49" s="151"/>
      <c r="T49" s="151"/>
      <c r="U49" s="151"/>
      <c r="V49" s="151"/>
      <c r="W49" s="152"/>
      <c r="X49" s="152"/>
      <c r="Y49" s="151"/>
      <c r="Z49" s="151"/>
      <c r="AA49" s="151"/>
      <c r="AB49" s="151"/>
      <c r="AC49" s="151"/>
      <c r="AD49" s="152"/>
      <c r="AE49" s="152"/>
      <c r="AF49" s="151"/>
      <c r="AG49" s="151"/>
      <c r="AH49" s="151"/>
      <c r="AI49" s="211"/>
      <c r="AJ49" s="162">
        <f t="shared" si="0"/>
        <v>0</v>
      </c>
      <c r="AK49" s="109"/>
      <c r="AL49" s="52">
        <f>Oct!AL49+2.08</f>
        <v>12.48</v>
      </c>
    </row>
    <row r="50" spans="1:38" ht="15.75" thickBot="1">
      <c r="A50" s="5" t="s">
        <v>81</v>
      </c>
      <c r="B50" s="6" t="s">
        <v>82</v>
      </c>
      <c r="C50" s="59">
        <v>38231</v>
      </c>
      <c r="D50" s="39"/>
      <c r="E50" s="73"/>
      <c r="F50" s="151"/>
      <c r="G50" s="153"/>
      <c r="H50" s="153"/>
      <c r="I50" s="152"/>
      <c r="J50" s="152"/>
      <c r="K50" s="153"/>
      <c r="L50" s="151"/>
      <c r="M50" s="151"/>
      <c r="N50" s="151"/>
      <c r="O50" s="163"/>
      <c r="P50" s="152"/>
      <c r="Q50" s="152"/>
      <c r="R50" s="151"/>
      <c r="S50" s="151"/>
      <c r="T50" s="151"/>
      <c r="U50" s="151"/>
      <c r="V50" s="151"/>
      <c r="W50" s="152"/>
      <c r="X50" s="152"/>
      <c r="Y50" s="151"/>
      <c r="Z50" s="151"/>
      <c r="AA50" s="151"/>
      <c r="AB50" s="151"/>
      <c r="AC50" s="151"/>
      <c r="AD50" s="152"/>
      <c r="AE50" s="152"/>
      <c r="AF50" s="151"/>
      <c r="AG50" s="151"/>
      <c r="AH50" s="151"/>
      <c r="AI50" s="211"/>
      <c r="AJ50" s="162">
        <f t="shared" si="0"/>
        <v>0</v>
      </c>
      <c r="AK50" s="109"/>
      <c r="AL50" s="52">
        <f>Oct!AL50+2.08</f>
        <v>12.48</v>
      </c>
    </row>
    <row r="51" spans="1:38" ht="15.75" thickBot="1">
      <c r="A51" s="5" t="s">
        <v>83</v>
      </c>
      <c r="B51" s="6" t="s">
        <v>84</v>
      </c>
      <c r="C51" s="59">
        <v>40478</v>
      </c>
      <c r="D51" s="39"/>
      <c r="E51" s="73"/>
      <c r="F51" s="151"/>
      <c r="G51" s="153"/>
      <c r="H51" s="153"/>
      <c r="I51" s="152"/>
      <c r="J51" s="152"/>
      <c r="K51" s="153"/>
      <c r="L51" s="151"/>
      <c r="M51" s="151"/>
      <c r="N51" s="151"/>
      <c r="O51" s="163"/>
      <c r="P51" s="152"/>
      <c r="Q51" s="152"/>
      <c r="R51" s="151"/>
      <c r="S51" s="151"/>
      <c r="T51" s="151"/>
      <c r="U51" s="151"/>
      <c r="V51" s="151"/>
      <c r="W51" s="152"/>
      <c r="X51" s="152"/>
      <c r="Y51" s="151"/>
      <c r="Z51" s="151"/>
      <c r="AA51" s="151"/>
      <c r="AB51" s="151"/>
      <c r="AC51" s="151"/>
      <c r="AD51" s="152"/>
      <c r="AE51" s="152"/>
      <c r="AF51" s="151"/>
      <c r="AG51" s="151"/>
      <c r="AH51" s="151"/>
      <c r="AI51" s="211"/>
      <c r="AJ51" s="162">
        <f t="shared" si="0"/>
        <v>0</v>
      </c>
      <c r="AK51" s="109"/>
      <c r="AL51" s="52">
        <f>Oct!AL51+2.08</f>
        <v>12.48</v>
      </c>
    </row>
    <row r="52" spans="1:38" ht="15.75" thickBot="1">
      <c r="A52" s="5" t="s">
        <v>85</v>
      </c>
      <c r="B52" s="6" t="s">
        <v>28</v>
      </c>
      <c r="C52" s="59">
        <v>32580</v>
      </c>
      <c r="D52" s="39"/>
      <c r="E52" s="73"/>
      <c r="F52" s="151"/>
      <c r="G52" s="153"/>
      <c r="H52" s="153"/>
      <c r="I52" s="152"/>
      <c r="J52" s="152"/>
      <c r="K52" s="153"/>
      <c r="L52" s="151"/>
      <c r="M52" s="151"/>
      <c r="N52" s="151"/>
      <c r="O52" s="163"/>
      <c r="P52" s="152"/>
      <c r="Q52" s="152"/>
      <c r="R52" s="151"/>
      <c r="S52" s="151"/>
      <c r="T52" s="151"/>
      <c r="U52" s="151"/>
      <c r="V52" s="151"/>
      <c r="W52" s="152"/>
      <c r="X52" s="152"/>
      <c r="Y52" s="151"/>
      <c r="Z52" s="151"/>
      <c r="AA52" s="151"/>
      <c r="AB52" s="151"/>
      <c r="AC52" s="151"/>
      <c r="AD52" s="152"/>
      <c r="AE52" s="152"/>
      <c r="AF52" s="151"/>
      <c r="AG52" s="151"/>
      <c r="AH52" s="151"/>
      <c r="AI52" s="211"/>
      <c r="AJ52" s="162">
        <f t="shared" si="0"/>
        <v>0</v>
      </c>
      <c r="AK52" s="109"/>
      <c r="AL52" s="52">
        <f>Oct!AL52+2.08</f>
        <v>12.48</v>
      </c>
    </row>
    <row r="53" spans="1:38" ht="15.75" thickBot="1">
      <c r="A53" s="5" t="s">
        <v>86</v>
      </c>
      <c r="B53" s="6" t="s">
        <v>28</v>
      </c>
      <c r="C53" s="59">
        <v>36283</v>
      </c>
      <c r="D53" s="39"/>
      <c r="E53" s="73"/>
      <c r="F53" s="151"/>
      <c r="G53" s="153"/>
      <c r="H53" s="153"/>
      <c r="I53" s="152"/>
      <c r="J53" s="152"/>
      <c r="K53" s="153"/>
      <c r="L53" s="151"/>
      <c r="M53" s="151"/>
      <c r="N53" s="151"/>
      <c r="O53" s="163"/>
      <c r="P53" s="152"/>
      <c r="Q53" s="152"/>
      <c r="R53" s="151"/>
      <c r="S53" s="151"/>
      <c r="T53" s="151"/>
      <c r="U53" s="151"/>
      <c r="V53" s="151"/>
      <c r="W53" s="152"/>
      <c r="X53" s="152"/>
      <c r="Y53" s="151"/>
      <c r="Z53" s="151"/>
      <c r="AA53" s="151"/>
      <c r="AB53" s="151"/>
      <c r="AC53" s="151"/>
      <c r="AD53" s="152"/>
      <c r="AE53" s="152"/>
      <c r="AF53" s="151"/>
      <c r="AG53" s="151"/>
      <c r="AH53" s="151"/>
      <c r="AI53" s="211"/>
      <c r="AJ53" s="162">
        <f t="shared" si="0"/>
        <v>0</v>
      </c>
      <c r="AK53" s="109"/>
      <c r="AL53" s="52">
        <f>Oct!AL53+2.08</f>
        <v>12.48</v>
      </c>
    </row>
    <row r="54" spans="1:38" ht="15.75" thickBot="1">
      <c r="A54" s="5" t="s">
        <v>87</v>
      </c>
      <c r="B54" s="6" t="s">
        <v>88</v>
      </c>
      <c r="C54" s="59">
        <v>29864</v>
      </c>
      <c r="D54" s="39"/>
      <c r="E54" s="73"/>
      <c r="F54" s="151"/>
      <c r="G54" s="153"/>
      <c r="H54" s="153"/>
      <c r="I54" s="152"/>
      <c r="J54" s="152"/>
      <c r="K54" s="153"/>
      <c r="L54" s="151"/>
      <c r="M54" s="151"/>
      <c r="N54" s="151"/>
      <c r="O54" s="163"/>
      <c r="P54" s="152"/>
      <c r="Q54" s="152"/>
      <c r="R54" s="151"/>
      <c r="S54" s="151"/>
      <c r="T54" s="151"/>
      <c r="U54" s="151"/>
      <c r="V54" s="151"/>
      <c r="W54" s="152"/>
      <c r="X54" s="152"/>
      <c r="Y54" s="151"/>
      <c r="Z54" s="151"/>
      <c r="AA54" s="151"/>
      <c r="AB54" s="151"/>
      <c r="AC54" s="151"/>
      <c r="AD54" s="152"/>
      <c r="AE54" s="152"/>
      <c r="AF54" s="151"/>
      <c r="AG54" s="151"/>
      <c r="AH54" s="151"/>
      <c r="AI54" s="211"/>
      <c r="AJ54" s="162">
        <f t="shared" si="0"/>
        <v>0</v>
      </c>
      <c r="AK54" s="109"/>
      <c r="AL54" s="52">
        <f>Oct!AL54+2.08</f>
        <v>12.48</v>
      </c>
    </row>
    <row r="55" spans="1:38" ht="15.75" thickBot="1">
      <c r="A55" s="5" t="s">
        <v>89</v>
      </c>
      <c r="B55" s="6" t="s">
        <v>90</v>
      </c>
      <c r="C55" s="59">
        <v>36434</v>
      </c>
      <c r="D55" s="39"/>
      <c r="E55" s="73"/>
      <c r="F55" s="151"/>
      <c r="G55" s="153"/>
      <c r="H55" s="153"/>
      <c r="I55" s="152"/>
      <c r="J55" s="152"/>
      <c r="K55" s="153"/>
      <c r="L55" s="151"/>
      <c r="M55" s="151"/>
      <c r="N55" s="151"/>
      <c r="O55" s="163"/>
      <c r="P55" s="152"/>
      <c r="Q55" s="152"/>
      <c r="R55" s="151"/>
      <c r="S55" s="151"/>
      <c r="T55" s="151"/>
      <c r="U55" s="151"/>
      <c r="V55" s="151"/>
      <c r="W55" s="152"/>
      <c r="X55" s="152"/>
      <c r="Y55" s="151"/>
      <c r="Z55" s="151"/>
      <c r="AA55" s="151"/>
      <c r="AB55" s="151"/>
      <c r="AC55" s="151"/>
      <c r="AD55" s="152"/>
      <c r="AE55" s="152"/>
      <c r="AF55" s="151"/>
      <c r="AG55" s="151"/>
      <c r="AH55" s="151"/>
      <c r="AI55" s="211"/>
      <c r="AJ55" s="162">
        <f t="shared" si="0"/>
        <v>0</v>
      </c>
      <c r="AK55" s="109"/>
      <c r="AL55" s="52">
        <f>Oct!AL55+2.08</f>
        <v>12.48</v>
      </c>
    </row>
    <row r="56" spans="1:38" ht="15.75" thickBot="1">
      <c r="A56" s="5" t="s">
        <v>91</v>
      </c>
      <c r="B56" s="6" t="s">
        <v>92</v>
      </c>
      <c r="C56" s="59">
        <v>38085</v>
      </c>
      <c r="D56" s="39"/>
      <c r="E56" s="73"/>
      <c r="F56" s="151"/>
      <c r="G56" s="153"/>
      <c r="H56" s="153"/>
      <c r="I56" s="152"/>
      <c r="J56" s="152"/>
      <c r="K56" s="153"/>
      <c r="L56" s="151"/>
      <c r="M56" s="151"/>
      <c r="N56" s="151"/>
      <c r="O56" s="163"/>
      <c r="P56" s="152"/>
      <c r="Q56" s="152"/>
      <c r="R56" s="151"/>
      <c r="S56" s="151"/>
      <c r="T56" s="151"/>
      <c r="U56" s="151"/>
      <c r="V56" s="151"/>
      <c r="W56" s="152"/>
      <c r="X56" s="152"/>
      <c r="Y56" s="151"/>
      <c r="Z56" s="151"/>
      <c r="AA56" s="151"/>
      <c r="AB56" s="151"/>
      <c r="AC56" s="151"/>
      <c r="AD56" s="152"/>
      <c r="AE56" s="152"/>
      <c r="AF56" s="151"/>
      <c r="AG56" s="151"/>
      <c r="AH56" s="151"/>
      <c r="AI56" s="211"/>
      <c r="AJ56" s="162">
        <f t="shared" si="0"/>
        <v>0</v>
      </c>
      <c r="AK56" s="109"/>
      <c r="AL56" s="52">
        <f>Oct!AL56+2.08</f>
        <v>12.48</v>
      </c>
    </row>
    <row r="57" spans="1:38" ht="15.75" thickBot="1">
      <c r="A57" s="5" t="s">
        <v>93</v>
      </c>
      <c r="B57" s="6" t="s">
        <v>94</v>
      </c>
      <c r="C57" s="59">
        <v>40455</v>
      </c>
      <c r="D57" s="39"/>
      <c r="E57" s="73"/>
      <c r="F57" s="151"/>
      <c r="G57" s="153"/>
      <c r="H57" s="153"/>
      <c r="I57" s="152"/>
      <c r="J57" s="152"/>
      <c r="K57" s="153"/>
      <c r="L57" s="151"/>
      <c r="M57" s="151"/>
      <c r="N57" s="151"/>
      <c r="O57" s="163"/>
      <c r="P57" s="152"/>
      <c r="Q57" s="152"/>
      <c r="R57" s="151"/>
      <c r="S57" s="151"/>
      <c r="T57" s="151"/>
      <c r="U57" s="151"/>
      <c r="V57" s="151"/>
      <c r="W57" s="152"/>
      <c r="X57" s="152"/>
      <c r="Y57" s="151"/>
      <c r="Z57" s="151"/>
      <c r="AA57" s="151"/>
      <c r="AB57" s="151"/>
      <c r="AC57" s="151"/>
      <c r="AD57" s="152"/>
      <c r="AE57" s="152"/>
      <c r="AF57" s="151"/>
      <c r="AG57" s="151"/>
      <c r="AH57" s="151"/>
      <c r="AI57" s="211"/>
      <c r="AJ57" s="162">
        <f t="shared" si="0"/>
        <v>0</v>
      </c>
      <c r="AK57" s="109"/>
      <c r="AL57" s="52">
        <f>Oct!AL57+2.08</f>
        <v>12.48</v>
      </c>
    </row>
    <row r="58" spans="1:38" ht="15.75" thickBot="1">
      <c r="A58" s="5" t="s">
        <v>95</v>
      </c>
      <c r="B58" s="6" t="s">
        <v>96</v>
      </c>
      <c r="C58" s="59">
        <v>38840</v>
      </c>
      <c r="D58" s="39"/>
      <c r="E58" s="73"/>
      <c r="F58" s="151"/>
      <c r="G58" s="153"/>
      <c r="H58" s="153"/>
      <c r="I58" s="152"/>
      <c r="J58" s="152"/>
      <c r="K58" s="153"/>
      <c r="L58" s="151"/>
      <c r="M58" s="151"/>
      <c r="N58" s="151"/>
      <c r="O58" s="163"/>
      <c r="P58" s="152"/>
      <c r="Q58" s="152"/>
      <c r="R58" s="151"/>
      <c r="S58" s="151"/>
      <c r="T58" s="151"/>
      <c r="U58" s="151"/>
      <c r="V58" s="151"/>
      <c r="W58" s="152"/>
      <c r="X58" s="152"/>
      <c r="Y58" s="151"/>
      <c r="Z58" s="151"/>
      <c r="AA58" s="151"/>
      <c r="AB58" s="151"/>
      <c r="AC58" s="151"/>
      <c r="AD58" s="152"/>
      <c r="AE58" s="152"/>
      <c r="AF58" s="151"/>
      <c r="AG58" s="151"/>
      <c r="AH58" s="151"/>
      <c r="AI58" s="211"/>
      <c r="AJ58" s="162">
        <f t="shared" si="0"/>
        <v>0</v>
      </c>
      <c r="AK58" s="109"/>
      <c r="AL58" s="52">
        <f>Oct!AL58+2.08</f>
        <v>12.48</v>
      </c>
    </row>
    <row r="59" spans="1:38" ht="15.75" thickBot="1">
      <c r="A59" s="5" t="s">
        <v>97</v>
      </c>
      <c r="B59" s="6" t="s">
        <v>59</v>
      </c>
      <c r="C59" s="59">
        <v>40807</v>
      </c>
      <c r="D59" s="39"/>
      <c r="E59" s="73"/>
      <c r="F59" s="151"/>
      <c r="G59" s="153"/>
      <c r="H59" s="153"/>
      <c r="I59" s="152"/>
      <c r="J59" s="152"/>
      <c r="K59" s="153"/>
      <c r="L59" s="151"/>
      <c r="M59" s="151"/>
      <c r="N59" s="151"/>
      <c r="O59" s="163"/>
      <c r="P59" s="152"/>
      <c r="Q59" s="152"/>
      <c r="R59" s="151"/>
      <c r="S59" s="151"/>
      <c r="T59" s="151"/>
      <c r="U59" s="151"/>
      <c r="V59" s="151"/>
      <c r="W59" s="152"/>
      <c r="X59" s="152"/>
      <c r="Y59" s="151"/>
      <c r="Z59" s="151"/>
      <c r="AA59" s="151"/>
      <c r="AB59" s="151"/>
      <c r="AC59" s="151"/>
      <c r="AD59" s="152"/>
      <c r="AE59" s="152"/>
      <c r="AF59" s="151"/>
      <c r="AG59" s="151"/>
      <c r="AH59" s="151"/>
      <c r="AI59" s="211"/>
      <c r="AJ59" s="162">
        <f t="shared" si="0"/>
        <v>0</v>
      </c>
      <c r="AK59" s="109"/>
      <c r="AL59" s="52">
        <f>Oct!AL59+2.08</f>
        <v>12.48</v>
      </c>
    </row>
    <row r="60" spans="1:38" ht="15.75" thickBot="1">
      <c r="A60" s="5" t="s">
        <v>98</v>
      </c>
      <c r="B60" s="6" t="s">
        <v>99</v>
      </c>
      <c r="C60" s="59">
        <v>40329</v>
      </c>
      <c r="D60" s="39"/>
      <c r="E60" s="73"/>
      <c r="F60" s="151"/>
      <c r="G60" s="153"/>
      <c r="H60" s="153"/>
      <c r="I60" s="152"/>
      <c r="J60" s="152"/>
      <c r="K60" s="153"/>
      <c r="L60" s="151"/>
      <c r="M60" s="151"/>
      <c r="N60" s="151"/>
      <c r="O60" s="163"/>
      <c r="P60" s="152"/>
      <c r="Q60" s="152"/>
      <c r="R60" s="151"/>
      <c r="S60" s="151"/>
      <c r="T60" s="151"/>
      <c r="U60" s="151"/>
      <c r="V60" s="151"/>
      <c r="W60" s="152"/>
      <c r="X60" s="152"/>
      <c r="Y60" s="151"/>
      <c r="Z60" s="151"/>
      <c r="AA60" s="151"/>
      <c r="AB60" s="151"/>
      <c r="AC60" s="151"/>
      <c r="AD60" s="152"/>
      <c r="AE60" s="152"/>
      <c r="AF60" s="151"/>
      <c r="AG60" s="151"/>
      <c r="AH60" s="151"/>
      <c r="AI60" s="211"/>
      <c r="AJ60" s="162">
        <f t="shared" si="0"/>
        <v>0</v>
      </c>
      <c r="AK60" s="109"/>
      <c r="AL60" s="52">
        <f>Oct!AL60+2.08</f>
        <v>12.48</v>
      </c>
    </row>
    <row r="61" spans="1:38" ht="15.75" thickBot="1">
      <c r="A61" s="5" t="s">
        <v>100</v>
      </c>
      <c r="B61" s="6" t="s">
        <v>99</v>
      </c>
      <c r="C61" s="59">
        <v>40182</v>
      </c>
      <c r="D61" s="39"/>
      <c r="E61" s="73"/>
      <c r="F61" s="151"/>
      <c r="G61" s="153"/>
      <c r="H61" s="153"/>
      <c r="I61" s="152"/>
      <c r="J61" s="152"/>
      <c r="K61" s="153"/>
      <c r="L61" s="151"/>
      <c r="M61" s="151"/>
      <c r="N61" s="151"/>
      <c r="O61" s="163"/>
      <c r="P61" s="152"/>
      <c r="Q61" s="152"/>
      <c r="R61" s="151"/>
      <c r="S61" s="151"/>
      <c r="T61" s="151"/>
      <c r="U61" s="151"/>
      <c r="V61" s="151"/>
      <c r="W61" s="152"/>
      <c r="X61" s="152"/>
      <c r="Y61" s="151"/>
      <c r="Z61" s="151"/>
      <c r="AA61" s="151"/>
      <c r="AB61" s="151"/>
      <c r="AC61" s="151"/>
      <c r="AD61" s="152"/>
      <c r="AE61" s="152"/>
      <c r="AF61" s="151"/>
      <c r="AG61" s="151"/>
      <c r="AH61" s="151"/>
      <c r="AI61" s="211"/>
      <c r="AJ61" s="162">
        <f t="shared" si="0"/>
        <v>0</v>
      </c>
      <c r="AK61" s="109"/>
      <c r="AL61" s="52">
        <f>Oct!AL61+2.08</f>
        <v>12.48</v>
      </c>
    </row>
    <row r="62" spans="1:38" ht="15.75" thickBot="1">
      <c r="A62" s="5" t="s">
        <v>101</v>
      </c>
      <c r="B62" s="6" t="s">
        <v>102</v>
      </c>
      <c r="C62" s="59">
        <v>31929</v>
      </c>
      <c r="D62" s="39"/>
      <c r="E62" s="73"/>
      <c r="F62" s="151"/>
      <c r="G62" s="153"/>
      <c r="H62" s="153"/>
      <c r="I62" s="152"/>
      <c r="J62" s="152"/>
      <c r="K62" s="153"/>
      <c r="L62" s="151"/>
      <c r="M62" s="151"/>
      <c r="N62" s="151"/>
      <c r="O62" s="163"/>
      <c r="P62" s="152"/>
      <c r="Q62" s="152"/>
      <c r="R62" s="151"/>
      <c r="S62" s="151"/>
      <c r="T62" s="151"/>
      <c r="U62" s="151"/>
      <c r="V62" s="151"/>
      <c r="W62" s="152"/>
      <c r="X62" s="152"/>
      <c r="Y62" s="151"/>
      <c r="Z62" s="151"/>
      <c r="AA62" s="151"/>
      <c r="AB62" s="151"/>
      <c r="AC62" s="151"/>
      <c r="AD62" s="152"/>
      <c r="AE62" s="152"/>
      <c r="AF62" s="151"/>
      <c r="AG62" s="151"/>
      <c r="AH62" s="151"/>
      <c r="AI62" s="211"/>
      <c r="AJ62" s="162">
        <f t="shared" si="0"/>
        <v>0</v>
      </c>
      <c r="AK62" s="109"/>
      <c r="AL62" s="52">
        <f>Oct!AL62+2.08</f>
        <v>12.48</v>
      </c>
    </row>
    <row r="63" spans="1:38" ht="15.75" thickBot="1">
      <c r="A63" s="5" t="s">
        <v>103</v>
      </c>
      <c r="B63" s="6" t="s">
        <v>43</v>
      </c>
      <c r="C63" s="59">
        <v>36655</v>
      </c>
      <c r="D63" s="39"/>
      <c r="E63" s="73"/>
      <c r="F63" s="151"/>
      <c r="G63" s="153"/>
      <c r="H63" s="153"/>
      <c r="I63" s="152"/>
      <c r="J63" s="152"/>
      <c r="K63" s="153"/>
      <c r="L63" s="151"/>
      <c r="M63" s="151"/>
      <c r="N63" s="151"/>
      <c r="O63" s="163"/>
      <c r="P63" s="152"/>
      <c r="Q63" s="152"/>
      <c r="R63" s="151"/>
      <c r="S63" s="151"/>
      <c r="T63" s="151"/>
      <c r="U63" s="151"/>
      <c r="V63" s="151"/>
      <c r="W63" s="152"/>
      <c r="X63" s="152"/>
      <c r="Y63" s="151"/>
      <c r="Z63" s="151"/>
      <c r="AA63" s="151"/>
      <c r="AB63" s="151"/>
      <c r="AC63" s="151"/>
      <c r="AD63" s="152"/>
      <c r="AE63" s="152"/>
      <c r="AF63" s="151"/>
      <c r="AG63" s="151"/>
      <c r="AH63" s="151"/>
      <c r="AI63" s="211"/>
      <c r="AJ63" s="162">
        <f t="shared" si="0"/>
        <v>0</v>
      </c>
      <c r="AK63" s="109"/>
      <c r="AL63" s="52">
        <f>Oct!AL63+2.08</f>
        <v>12.48</v>
      </c>
    </row>
    <row r="64" spans="1:38" ht="15.75" thickBot="1">
      <c r="A64" s="15" t="s">
        <v>104</v>
      </c>
      <c r="B64" s="10" t="s">
        <v>105</v>
      </c>
      <c r="C64" s="59">
        <v>32309</v>
      </c>
      <c r="D64" s="39"/>
      <c r="E64" s="73"/>
      <c r="F64" s="151"/>
      <c r="G64" s="153"/>
      <c r="H64" s="153"/>
      <c r="I64" s="152"/>
      <c r="J64" s="152"/>
      <c r="K64" s="153"/>
      <c r="L64" s="151"/>
      <c r="M64" s="151"/>
      <c r="N64" s="151"/>
      <c r="O64" s="163"/>
      <c r="P64" s="152"/>
      <c r="Q64" s="152"/>
      <c r="R64" s="151"/>
      <c r="S64" s="151"/>
      <c r="T64" s="151"/>
      <c r="U64" s="151"/>
      <c r="V64" s="151"/>
      <c r="W64" s="152"/>
      <c r="X64" s="152"/>
      <c r="Y64" s="151"/>
      <c r="Z64" s="151"/>
      <c r="AA64" s="151"/>
      <c r="AB64" s="151"/>
      <c r="AC64" s="151"/>
      <c r="AD64" s="152"/>
      <c r="AE64" s="152"/>
      <c r="AF64" s="151"/>
      <c r="AG64" s="151"/>
      <c r="AH64" s="151"/>
      <c r="AI64" s="211"/>
      <c r="AJ64" s="162">
        <f t="shared" si="0"/>
        <v>0</v>
      </c>
      <c r="AK64" s="109"/>
      <c r="AL64" s="52">
        <f>Oct!AL64+2.08</f>
        <v>12.48</v>
      </c>
    </row>
    <row r="65" spans="1:38" ht="15.75" thickBot="1">
      <c r="A65" s="5" t="s">
        <v>106</v>
      </c>
      <c r="B65" s="6" t="s">
        <v>107</v>
      </c>
      <c r="C65" s="59">
        <v>40442</v>
      </c>
      <c r="D65" s="39"/>
      <c r="E65" s="73"/>
      <c r="F65" s="151"/>
      <c r="G65" s="153"/>
      <c r="H65" s="153"/>
      <c r="I65" s="152"/>
      <c r="J65" s="152"/>
      <c r="K65" s="153"/>
      <c r="L65" s="151"/>
      <c r="M65" s="151"/>
      <c r="N65" s="151"/>
      <c r="O65" s="163"/>
      <c r="P65" s="152"/>
      <c r="Q65" s="152"/>
      <c r="R65" s="151"/>
      <c r="S65" s="151"/>
      <c r="T65" s="151"/>
      <c r="U65" s="151"/>
      <c r="V65" s="151"/>
      <c r="W65" s="152"/>
      <c r="X65" s="152"/>
      <c r="Y65" s="151"/>
      <c r="Z65" s="151"/>
      <c r="AA65" s="151"/>
      <c r="AB65" s="151"/>
      <c r="AC65" s="151"/>
      <c r="AD65" s="152"/>
      <c r="AE65" s="152"/>
      <c r="AF65" s="151"/>
      <c r="AG65" s="151"/>
      <c r="AH65" s="151"/>
      <c r="AI65" s="211"/>
      <c r="AJ65" s="162">
        <f t="shared" si="0"/>
        <v>0</v>
      </c>
      <c r="AK65" s="109"/>
      <c r="AL65" s="52">
        <f>Oct!AL65+2.08</f>
        <v>12.48</v>
      </c>
    </row>
    <row r="66" spans="1:38" ht="15.75" thickBot="1">
      <c r="A66" s="5" t="s">
        <v>108</v>
      </c>
      <c r="B66" s="6" t="s">
        <v>109</v>
      </c>
      <c r="C66" s="59">
        <v>40742</v>
      </c>
      <c r="D66" s="39"/>
      <c r="E66" s="73"/>
      <c r="F66" s="151"/>
      <c r="G66" s="153"/>
      <c r="H66" s="153"/>
      <c r="I66" s="152"/>
      <c r="J66" s="152"/>
      <c r="K66" s="153"/>
      <c r="L66" s="151"/>
      <c r="M66" s="151"/>
      <c r="N66" s="151"/>
      <c r="O66" s="163"/>
      <c r="P66" s="152"/>
      <c r="Q66" s="152"/>
      <c r="R66" s="151"/>
      <c r="S66" s="151"/>
      <c r="T66" s="151"/>
      <c r="U66" s="151"/>
      <c r="V66" s="151"/>
      <c r="W66" s="152"/>
      <c r="X66" s="152"/>
      <c r="Y66" s="151"/>
      <c r="Z66" s="151"/>
      <c r="AA66" s="151"/>
      <c r="AB66" s="151"/>
      <c r="AC66" s="151"/>
      <c r="AD66" s="152"/>
      <c r="AE66" s="152"/>
      <c r="AF66" s="151"/>
      <c r="AG66" s="151"/>
      <c r="AH66" s="151"/>
      <c r="AI66" s="211"/>
      <c r="AJ66" s="162">
        <f t="shared" si="0"/>
        <v>0</v>
      </c>
      <c r="AK66" s="109"/>
      <c r="AL66" s="52">
        <f>Oct!AL66+2.08</f>
        <v>12.48</v>
      </c>
    </row>
    <row r="67" spans="1:38" ht="15.75" thickBot="1">
      <c r="A67" s="5" t="s">
        <v>110</v>
      </c>
      <c r="B67" s="6" t="s">
        <v>111</v>
      </c>
      <c r="C67" s="59">
        <v>39966</v>
      </c>
      <c r="D67" s="39"/>
      <c r="E67" s="73"/>
      <c r="F67" s="151"/>
      <c r="G67" s="153"/>
      <c r="H67" s="153"/>
      <c r="I67" s="152"/>
      <c r="J67" s="152"/>
      <c r="K67" s="153"/>
      <c r="L67" s="151"/>
      <c r="M67" s="151"/>
      <c r="N67" s="151"/>
      <c r="O67" s="163"/>
      <c r="P67" s="152"/>
      <c r="Q67" s="152"/>
      <c r="R67" s="151"/>
      <c r="S67" s="151"/>
      <c r="T67" s="151"/>
      <c r="U67" s="151"/>
      <c r="V67" s="151"/>
      <c r="W67" s="152"/>
      <c r="X67" s="152"/>
      <c r="Y67" s="151"/>
      <c r="Z67" s="151"/>
      <c r="AA67" s="151"/>
      <c r="AB67" s="151"/>
      <c r="AC67" s="151"/>
      <c r="AD67" s="152"/>
      <c r="AE67" s="152"/>
      <c r="AF67" s="151"/>
      <c r="AG67" s="151"/>
      <c r="AH67" s="151"/>
      <c r="AI67" s="211"/>
      <c r="AJ67" s="162">
        <f t="shared" si="0"/>
        <v>0</v>
      </c>
      <c r="AK67" s="109"/>
      <c r="AL67" s="52">
        <f>Oct!AL67+2.08</f>
        <v>12.48</v>
      </c>
    </row>
    <row r="68" spans="1:38" ht="15.75" thickBot="1">
      <c r="A68" s="5" t="s">
        <v>112</v>
      </c>
      <c r="B68" s="6" t="s">
        <v>113</v>
      </c>
      <c r="C68" s="59">
        <v>32721</v>
      </c>
      <c r="D68" s="39"/>
      <c r="E68" s="73"/>
      <c r="F68" s="151"/>
      <c r="G68" s="153"/>
      <c r="H68" s="153"/>
      <c r="I68" s="152"/>
      <c r="J68" s="152"/>
      <c r="K68" s="153"/>
      <c r="L68" s="151"/>
      <c r="M68" s="151"/>
      <c r="N68" s="151"/>
      <c r="O68" s="163"/>
      <c r="P68" s="152"/>
      <c r="Q68" s="152"/>
      <c r="R68" s="151"/>
      <c r="S68" s="151"/>
      <c r="T68" s="151"/>
      <c r="U68" s="151"/>
      <c r="V68" s="151"/>
      <c r="W68" s="152"/>
      <c r="X68" s="152"/>
      <c r="Y68" s="151"/>
      <c r="Z68" s="151"/>
      <c r="AA68" s="151"/>
      <c r="AB68" s="151"/>
      <c r="AC68" s="151"/>
      <c r="AD68" s="152"/>
      <c r="AE68" s="152"/>
      <c r="AF68" s="151"/>
      <c r="AG68" s="151"/>
      <c r="AH68" s="151"/>
      <c r="AI68" s="211"/>
      <c r="AJ68" s="162">
        <f t="shared" si="0"/>
        <v>0</v>
      </c>
      <c r="AK68" s="109"/>
      <c r="AL68" s="52">
        <f>Oct!AL68+2.08</f>
        <v>12.48</v>
      </c>
    </row>
    <row r="69" spans="1:38" ht="15.75" thickBot="1">
      <c r="A69" s="15" t="s">
        <v>114</v>
      </c>
      <c r="B69" s="10" t="s">
        <v>88</v>
      </c>
      <c r="C69" s="59">
        <v>31079</v>
      </c>
      <c r="D69" s="39"/>
      <c r="E69" s="73"/>
      <c r="F69" s="151"/>
      <c r="G69" s="153"/>
      <c r="H69" s="153"/>
      <c r="I69" s="152"/>
      <c r="J69" s="152"/>
      <c r="K69" s="153"/>
      <c r="L69" s="151"/>
      <c r="M69" s="151"/>
      <c r="N69" s="151"/>
      <c r="O69" s="163"/>
      <c r="P69" s="152"/>
      <c r="Q69" s="152"/>
      <c r="R69" s="151"/>
      <c r="S69" s="151"/>
      <c r="T69" s="151"/>
      <c r="U69" s="151"/>
      <c r="V69" s="151"/>
      <c r="W69" s="152"/>
      <c r="X69" s="152"/>
      <c r="Y69" s="151"/>
      <c r="Z69" s="151"/>
      <c r="AA69" s="151"/>
      <c r="AB69" s="151"/>
      <c r="AC69" s="151"/>
      <c r="AD69" s="152"/>
      <c r="AE69" s="152"/>
      <c r="AF69" s="151"/>
      <c r="AG69" s="151"/>
      <c r="AH69" s="151"/>
      <c r="AI69" s="211"/>
      <c r="AJ69" s="162">
        <f t="shared" si="0"/>
        <v>0</v>
      </c>
      <c r="AK69" s="109"/>
      <c r="AL69" s="52">
        <f>Oct!AL69+2.08</f>
        <v>12.48</v>
      </c>
    </row>
    <row r="70" spans="1:38" ht="15.75" thickBot="1">
      <c r="A70" s="5" t="s">
        <v>115</v>
      </c>
      <c r="B70" s="6" t="s">
        <v>116</v>
      </c>
      <c r="C70" s="59">
        <v>30446</v>
      </c>
      <c r="D70" s="39"/>
      <c r="E70" s="73"/>
      <c r="F70" s="151"/>
      <c r="G70" s="153"/>
      <c r="H70" s="153"/>
      <c r="I70" s="152"/>
      <c r="J70" s="152"/>
      <c r="K70" s="153"/>
      <c r="L70" s="151"/>
      <c r="M70" s="151"/>
      <c r="N70" s="151"/>
      <c r="O70" s="163"/>
      <c r="P70" s="152"/>
      <c r="Q70" s="152"/>
      <c r="R70" s="151"/>
      <c r="S70" s="151"/>
      <c r="T70" s="151"/>
      <c r="U70" s="151"/>
      <c r="V70" s="151"/>
      <c r="W70" s="152"/>
      <c r="X70" s="152"/>
      <c r="Y70" s="151"/>
      <c r="Z70" s="151"/>
      <c r="AA70" s="151"/>
      <c r="AB70" s="151"/>
      <c r="AC70" s="151"/>
      <c r="AD70" s="152"/>
      <c r="AE70" s="152"/>
      <c r="AF70" s="151"/>
      <c r="AG70" s="151"/>
      <c r="AH70" s="151"/>
      <c r="AI70" s="211"/>
      <c r="AJ70" s="162">
        <f t="shared" si="0"/>
        <v>0</v>
      </c>
      <c r="AK70" s="109"/>
      <c r="AL70" s="52">
        <f>Oct!AL70+2.08</f>
        <v>12.48</v>
      </c>
    </row>
    <row r="71" spans="1:38" ht="15.75" thickBot="1">
      <c r="A71" s="15" t="s">
        <v>117</v>
      </c>
      <c r="B71" s="10" t="s">
        <v>41</v>
      </c>
      <c r="C71" s="59">
        <v>39454</v>
      </c>
      <c r="D71" s="39"/>
      <c r="E71" s="73"/>
      <c r="F71" s="151"/>
      <c r="G71" s="153"/>
      <c r="H71" s="153"/>
      <c r="I71" s="152"/>
      <c r="J71" s="152"/>
      <c r="K71" s="153"/>
      <c r="L71" s="151"/>
      <c r="M71" s="151"/>
      <c r="N71" s="151"/>
      <c r="O71" s="163"/>
      <c r="P71" s="152"/>
      <c r="Q71" s="152"/>
      <c r="R71" s="151"/>
      <c r="S71" s="151"/>
      <c r="T71" s="151"/>
      <c r="U71" s="151"/>
      <c r="V71" s="151"/>
      <c r="W71" s="152"/>
      <c r="X71" s="152"/>
      <c r="Y71" s="151"/>
      <c r="Z71" s="151"/>
      <c r="AA71" s="151"/>
      <c r="AB71" s="151"/>
      <c r="AC71" s="151"/>
      <c r="AD71" s="152"/>
      <c r="AE71" s="152"/>
      <c r="AF71" s="151"/>
      <c r="AG71" s="151"/>
      <c r="AH71" s="151"/>
      <c r="AI71" s="211"/>
      <c r="AJ71" s="162">
        <f t="shared" si="0"/>
        <v>0</v>
      </c>
      <c r="AK71" s="109"/>
      <c r="AL71" s="52">
        <f>Oct!AL71+2.08</f>
        <v>12.48</v>
      </c>
    </row>
    <row r="72" spans="1:38" ht="15.75" thickBot="1">
      <c r="A72" s="5" t="s">
        <v>118</v>
      </c>
      <c r="B72" s="6" t="s">
        <v>119</v>
      </c>
      <c r="C72" s="59">
        <v>40725</v>
      </c>
      <c r="D72" s="39"/>
      <c r="E72" s="73"/>
      <c r="F72" s="151"/>
      <c r="G72" s="153"/>
      <c r="H72" s="153"/>
      <c r="I72" s="152"/>
      <c r="J72" s="152"/>
      <c r="K72" s="153"/>
      <c r="L72" s="151"/>
      <c r="M72" s="151"/>
      <c r="N72" s="151"/>
      <c r="O72" s="163"/>
      <c r="P72" s="152"/>
      <c r="Q72" s="152"/>
      <c r="R72" s="151"/>
      <c r="S72" s="151"/>
      <c r="T72" s="151"/>
      <c r="U72" s="151"/>
      <c r="V72" s="151"/>
      <c r="W72" s="152"/>
      <c r="X72" s="152"/>
      <c r="Y72" s="151"/>
      <c r="Z72" s="151"/>
      <c r="AA72" s="151"/>
      <c r="AB72" s="151"/>
      <c r="AC72" s="151"/>
      <c r="AD72" s="152"/>
      <c r="AE72" s="152"/>
      <c r="AF72" s="151"/>
      <c r="AG72" s="151"/>
      <c r="AH72" s="151"/>
      <c r="AI72" s="211"/>
      <c r="AJ72" s="162">
        <f t="shared" si="0"/>
        <v>0</v>
      </c>
      <c r="AK72" s="109"/>
      <c r="AL72" s="52">
        <f>Oct!AL72+2.08</f>
        <v>12.48</v>
      </c>
    </row>
    <row r="73" spans="1:38" ht="15.75" thickBot="1">
      <c r="A73" s="5" t="s">
        <v>120</v>
      </c>
      <c r="B73" s="6" t="s">
        <v>84</v>
      </c>
      <c r="C73" s="59">
        <v>36227</v>
      </c>
      <c r="D73" s="39"/>
      <c r="E73" s="73"/>
      <c r="F73" s="151"/>
      <c r="G73" s="153"/>
      <c r="H73" s="153"/>
      <c r="I73" s="152"/>
      <c r="J73" s="152"/>
      <c r="K73" s="153"/>
      <c r="L73" s="151"/>
      <c r="M73" s="151"/>
      <c r="N73" s="151"/>
      <c r="O73" s="163"/>
      <c r="P73" s="152"/>
      <c r="Q73" s="152"/>
      <c r="R73" s="151"/>
      <c r="S73" s="151"/>
      <c r="T73" s="151"/>
      <c r="U73" s="151"/>
      <c r="V73" s="151"/>
      <c r="W73" s="152"/>
      <c r="X73" s="152"/>
      <c r="Y73" s="151"/>
      <c r="Z73" s="151"/>
      <c r="AA73" s="151"/>
      <c r="AB73" s="151"/>
      <c r="AC73" s="151"/>
      <c r="AD73" s="152"/>
      <c r="AE73" s="152"/>
      <c r="AF73" s="151"/>
      <c r="AG73" s="151"/>
      <c r="AH73" s="151"/>
      <c r="AI73" s="211"/>
      <c r="AJ73" s="162">
        <f t="shared" ref="AJ73:AJ105" si="1">SUM(E73:AI73)</f>
        <v>0</v>
      </c>
      <c r="AK73" s="109"/>
      <c r="AL73" s="52">
        <f>Oct!AL73+2.08</f>
        <v>12.48</v>
      </c>
    </row>
    <row r="74" spans="1:38" ht="15.75" thickBot="1">
      <c r="A74" s="15" t="s">
        <v>121</v>
      </c>
      <c r="B74" s="10" t="s">
        <v>122</v>
      </c>
      <c r="C74" s="59">
        <v>36990</v>
      </c>
      <c r="D74" s="39"/>
      <c r="E74" s="73"/>
      <c r="F74" s="151"/>
      <c r="G74" s="153"/>
      <c r="H74" s="153"/>
      <c r="I74" s="152"/>
      <c r="J74" s="152"/>
      <c r="K74" s="153"/>
      <c r="L74" s="151"/>
      <c r="M74" s="151"/>
      <c r="N74" s="151"/>
      <c r="O74" s="163"/>
      <c r="P74" s="152"/>
      <c r="Q74" s="152"/>
      <c r="R74" s="151"/>
      <c r="S74" s="151"/>
      <c r="T74" s="151"/>
      <c r="U74" s="151"/>
      <c r="V74" s="151"/>
      <c r="W74" s="152"/>
      <c r="X74" s="152"/>
      <c r="Y74" s="151"/>
      <c r="Z74" s="151"/>
      <c r="AA74" s="151"/>
      <c r="AB74" s="151"/>
      <c r="AC74" s="151"/>
      <c r="AD74" s="152"/>
      <c r="AE74" s="152"/>
      <c r="AF74" s="151"/>
      <c r="AG74" s="151"/>
      <c r="AH74" s="151"/>
      <c r="AI74" s="211"/>
      <c r="AJ74" s="162">
        <f t="shared" si="1"/>
        <v>0</v>
      </c>
      <c r="AK74" s="109"/>
      <c r="AL74" s="52">
        <f>Oct!AL74+2.08</f>
        <v>12.48</v>
      </c>
    </row>
    <row r="75" spans="1:38" ht="15.75" thickBot="1">
      <c r="A75" s="5" t="s">
        <v>123</v>
      </c>
      <c r="B75" s="6" t="s">
        <v>99</v>
      </c>
      <c r="C75" s="59">
        <v>39587</v>
      </c>
      <c r="D75" s="39"/>
      <c r="E75" s="73"/>
      <c r="F75" s="151"/>
      <c r="G75" s="153"/>
      <c r="H75" s="153"/>
      <c r="I75" s="152"/>
      <c r="J75" s="152"/>
      <c r="K75" s="153"/>
      <c r="L75" s="151"/>
      <c r="M75" s="151"/>
      <c r="N75" s="151"/>
      <c r="O75" s="163"/>
      <c r="P75" s="152"/>
      <c r="Q75" s="152"/>
      <c r="R75" s="151"/>
      <c r="S75" s="151"/>
      <c r="T75" s="151"/>
      <c r="U75" s="151"/>
      <c r="V75" s="151"/>
      <c r="W75" s="152"/>
      <c r="X75" s="152"/>
      <c r="Y75" s="151"/>
      <c r="Z75" s="151"/>
      <c r="AA75" s="151"/>
      <c r="AB75" s="151"/>
      <c r="AC75" s="151"/>
      <c r="AD75" s="152"/>
      <c r="AE75" s="152"/>
      <c r="AF75" s="151"/>
      <c r="AG75" s="151"/>
      <c r="AH75" s="151"/>
      <c r="AI75" s="211"/>
      <c r="AJ75" s="162">
        <f t="shared" si="1"/>
        <v>0</v>
      </c>
      <c r="AK75" s="109"/>
      <c r="AL75" s="52">
        <f>Oct!AL75+2.08</f>
        <v>12.48</v>
      </c>
    </row>
    <row r="76" spans="1:38" ht="15.75" thickBot="1">
      <c r="A76" s="5" t="s">
        <v>124</v>
      </c>
      <c r="B76" s="6" t="s">
        <v>125</v>
      </c>
      <c r="C76" s="59">
        <v>40374</v>
      </c>
      <c r="D76" s="39"/>
      <c r="E76" s="73"/>
      <c r="F76" s="151"/>
      <c r="G76" s="153"/>
      <c r="H76" s="153"/>
      <c r="I76" s="152"/>
      <c r="J76" s="152"/>
      <c r="K76" s="153"/>
      <c r="L76" s="151"/>
      <c r="M76" s="151"/>
      <c r="N76" s="151"/>
      <c r="O76" s="163"/>
      <c r="P76" s="152"/>
      <c r="Q76" s="152"/>
      <c r="R76" s="151"/>
      <c r="S76" s="151"/>
      <c r="T76" s="151"/>
      <c r="U76" s="151"/>
      <c r="V76" s="151"/>
      <c r="W76" s="152"/>
      <c r="X76" s="152"/>
      <c r="Y76" s="151"/>
      <c r="Z76" s="151"/>
      <c r="AA76" s="151"/>
      <c r="AB76" s="151"/>
      <c r="AC76" s="151"/>
      <c r="AD76" s="152"/>
      <c r="AE76" s="152"/>
      <c r="AF76" s="151"/>
      <c r="AG76" s="151"/>
      <c r="AH76" s="151"/>
      <c r="AI76" s="211"/>
      <c r="AJ76" s="162">
        <f t="shared" si="1"/>
        <v>0</v>
      </c>
      <c r="AK76" s="109"/>
      <c r="AL76" s="52">
        <f>Oct!AL76+2.08</f>
        <v>12.48</v>
      </c>
    </row>
    <row r="77" spans="1:38" ht="15.75" thickBot="1">
      <c r="A77" s="5" t="s">
        <v>126</v>
      </c>
      <c r="B77" s="6" t="s">
        <v>127</v>
      </c>
      <c r="C77" s="59">
        <v>40679</v>
      </c>
      <c r="D77" s="39"/>
      <c r="E77" s="73"/>
      <c r="F77" s="151"/>
      <c r="G77" s="153"/>
      <c r="H77" s="153"/>
      <c r="I77" s="152"/>
      <c r="J77" s="152"/>
      <c r="K77" s="153"/>
      <c r="L77" s="151"/>
      <c r="M77" s="151"/>
      <c r="N77" s="151"/>
      <c r="O77" s="163"/>
      <c r="P77" s="152"/>
      <c r="Q77" s="152"/>
      <c r="R77" s="151"/>
      <c r="S77" s="151"/>
      <c r="T77" s="151"/>
      <c r="U77" s="151"/>
      <c r="V77" s="151"/>
      <c r="W77" s="152"/>
      <c r="X77" s="152"/>
      <c r="Y77" s="151"/>
      <c r="Z77" s="151"/>
      <c r="AA77" s="151"/>
      <c r="AB77" s="151"/>
      <c r="AC77" s="151"/>
      <c r="AD77" s="152"/>
      <c r="AE77" s="152"/>
      <c r="AF77" s="151"/>
      <c r="AG77" s="151"/>
      <c r="AH77" s="151"/>
      <c r="AI77" s="211"/>
      <c r="AJ77" s="162">
        <f t="shared" si="1"/>
        <v>0</v>
      </c>
      <c r="AK77" s="109"/>
      <c r="AL77" s="52">
        <f>Oct!AL77+2.08</f>
        <v>12.48</v>
      </c>
    </row>
    <row r="78" spans="1:38" ht="15.75" thickBot="1">
      <c r="A78" s="5" t="s">
        <v>128</v>
      </c>
      <c r="B78" s="6" t="s">
        <v>129</v>
      </c>
      <c r="C78" s="59">
        <v>32323</v>
      </c>
      <c r="D78" s="39"/>
      <c r="E78" s="73"/>
      <c r="F78" s="151"/>
      <c r="G78" s="153"/>
      <c r="H78" s="153"/>
      <c r="I78" s="152"/>
      <c r="J78" s="152"/>
      <c r="K78" s="153"/>
      <c r="L78" s="151"/>
      <c r="M78" s="151"/>
      <c r="N78" s="151"/>
      <c r="O78" s="163"/>
      <c r="P78" s="152"/>
      <c r="Q78" s="152"/>
      <c r="R78" s="151"/>
      <c r="S78" s="151"/>
      <c r="T78" s="151"/>
      <c r="U78" s="151"/>
      <c r="V78" s="151"/>
      <c r="W78" s="152"/>
      <c r="X78" s="152"/>
      <c r="Y78" s="151"/>
      <c r="Z78" s="151"/>
      <c r="AA78" s="151"/>
      <c r="AB78" s="151"/>
      <c r="AC78" s="151"/>
      <c r="AD78" s="152"/>
      <c r="AE78" s="152"/>
      <c r="AF78" s="151"/>
      <c r="AG78" s="151"/>
      <c r="AH78" s="151"/>
      <c r="AI78" s="211"/>
      <c r="AJ78" s="162">
        <f t="shared" si="1"/>
        <v>0</v>
      </c>
      <c r="AK78" s="109"/>
      <c r="AL78" s="52">
        <f>Oct!AL78+2.08</f>
        <v>12.48</v>
      </c>
    </row>
    <row r="79" spans="1:38" ht="15.75" thickBot="1">
      <c r="A79" s="5" t="s">
        <v>130</v>
      </c>
      <c r="B79" s="6" t="s">
        <v>131</v>
      </c>
      <c r="C79" s="59">
        <v>40441</v>
      </c>
      <c r="D79" s="39"/>
      <c r="E79" s="73"/>
      <c r="F79" s="151"/>
      <c r="G79" s="153"/>
      <c r="H79" s="153"/>
      <c r="I79" s="152"/>
      <c r="J79" s="152"/>
      <c r="K79" s="153"/>
      <c r="L79" s="151"/>
      <c r="M79" s="151"/>
      <c r="N79" s="151"/>
      <c r="O79" s="163"/>
      <c r="P79" s="152"/>
      <c r="Q79" s="152"/>
      <c r="R79" s="151"/>
      <c r="S79" s="151"/>
      <c r="T79" s="151"/>
      <c r="U79" s="151"/>
      <c r="V79" s="151"/>
      <c r="W79" s="152"/>
      <c r="X79" s="152"/>
      <c r="Y79" s="151"/>
      <c r="Z79" s="151"/>
      <c r="AA79" s="151"/>
      <c r="AB79" s="151"/>
      <c r="AC79" s="151"/>
      <c r="AD79" s="152"/>
      <c r="AE79" s="152"/>
      <c r="AF79" s="151"/>
      <c r="AG79" s="151"/>
      <c r="AH79" s="151"/>
      <c r="AI79" s="211"/>
      <c r="AJ79" s="162">
        <f t="shared" si="1"/>
        <v>0</v>
      </c>
      <c r="AK79" s="109"/>
      <c r="AL79" s="52">
        <f>Oct!AL79+2.08</f>
        <v>12.48</v>
      </c>
    </row>
    <row r="80" spans="1:38" ht="15.75" thickBot="1">
      <c r="A80" s="5" t="s">
        <v>132</v>
      </c>
      <c r="B80" s="6" t="s">
        <v>133</v>
      </c>
      <c r="C80" s="59">
        <v>39118</v>
      </c>
      <c r="D80" s="39"/>
      <c r="E80" s="73"/>
      <c r="F80" s="151"/>
      <c r="G80" s="153"/>
      <c r="H80" s="153"/>
      <c r="I80" s="152"/>
      <c r="J80" s="152"/>
      <c r="K80" s="153"/>
      <c r="L80" s="151"/>
      <c r="M80" s="151"/>
      <c r="N80" s="151"/>
      <c r="O80" s="163"/>
      <c r="P80" s="152"/>
      <c r="Q80" s="152"/>
      <c r="R80" s="151"/>
      <c r="S80" s="151"/>
      <c r="T80" s="151"/>
      <c r="U80" s="151"/>
      <c r="V80" s="151"/>
      <c r="W80" s="152"/>
      <c r="X80" s="152"/>
      <c r="Y80" s="151"/>
      <c r="Z80" s="151"/>
      <c r="AA80" s="151"/>
      <c r="AB80" s="151"/>
      <c r="AC80" s="151"/>
      <c r="AD80" s="152"/>
      <c r="AE80" s="152"/>
      <c r="AF80" s="151"/>
      <c r="AG80" s="151"/>
      <c r="AH80" s="151"/>
      <c r="AI80" s="211"/>
      <c r="AJ80" s="162">
        <f t="shared" si="1"/>
        <v>0</v>
      </c>
      <c r="AK80" s="109"/>
      <c r="AL80" s="52">
        <f>Oct!AL80+2.08</f>
        <v>12.48</v>
      </c>
    </row>
    <row r="81" spans="1:38" ht="15.75" thickBot="1">
      <c r="A81" s="5" t="s">
        <v>134</v>
      </c>
      <c r="B81" s="6" t="s">
        <v>135</v>
      </c>
      <c r="C81" s="59">
        <v>38831</v>
      </c>
      <c r="D81" s="39"/>
      <c r="E81" s="73"/>
      <c r="F81" s="151"/>
      <c r="G81" s="153"/>
      <c r="H81" s="153"/>
      <c r="I81" s="152"/>
      <c r="J81" s="152"/>
      <c r="K81" s="153"/>
      <c r="L81" s="151"/>
      <c r="M81" s="151"/>
      <c r="N81" s="151"/>
      <c r="O81" s="163"/>
      <c r="P81" s="152"/>
      <c r="Q81" s="152"/>
      <c r="R81" s="151"/>
      <c r="S81" s="151"/>
      <c r="T81" s="151"/>
      <c r="U81" s="151"/>
      <c r="V81" s="151"/>
      <c r="W81" s="152"/>
      <c r="X81" s="152"/>
      <c r="Y81" s="151"/>
      <c r="Z81" s="151"/>
      <c r="AA81" s="151"/>
      <c r="AB81" s="151"/>
      <c r="AC81" s="151"/>
      <c r="AD81" s="152"/>
      <c r="AE81" s="152"/>
      <c r="AF81" s="151"/>
      <c r="AG81" s="151"/>
      <c r="AH81" s="151"/>
      <c r="AI81" s="211"/>
      <c r="AJ81" s="162">
        <f t="shared" si="1"/>
        <v>0</v>
      </c>
      <c r="AK81" s="109"/>
      <c r="AL81" s="52">
        <f>Oct!AL81+2.08</f>
        <v>12.48</v>
      </c>
    </row>
    <row r="82" spans="1:38" ht="15.75" thickBot="1">
      <c r="A82" s="15" t="s">
        <v>136</v>
      </c>
      <c r="B82" s="10" t="s">
        <v>137</v>
      </c>
      <c r="C82" s="59">
        <v>39132</v>
      </c>
      <c r="D82" s="39"/>
      <c r="E82" s="73"/>
      <c r="F82" s="151"/>
      <c r="G82" s="153"/>
      <c r="H82" s="153"/>
      <c r="I82" s="152"/>
      <c r="J82" s="152"/>
      <c r="K82" s="153"/>
      <c r="L82" s="151"/>
      <c r="M82" s="151"/>
      <c r="N82" s="151"/>
      <c r="O82" s="163"/>
      <c r="P82" s="152"/>
      <c r="Q82" s="152"/>
      <c r="R82" s="151"/>
      <c r="S82" s="151"/>
      <c r="T82" s="151"/>
      <c r="U82" s="151"/>
      <c r="V82" s="151"/>
      <c r="W82" s="152"/>
      <c r="X82" s="152"/>
      <c r="Y82" s="151"/>
      <c r="Z82" s="151"/>
      <c r="AA82" s="151"/>
      <c r="AB82" s="151"/>
      <c r="AC82" s="151"/>
      <c r="AD82" s="152"/>
      <c r="AE82" s="152"/>
      <c r="AF82" s="151"/>
      <c r="AG82" s="151"/>
      <c r="AH82" s="151"/>
      <c r="AI82" s="211"/>
      <c r="AJ82" s="162">
        <f t="shared" si="1"/>
        <v>0</v>
      </c>
      <c r="AK82" s="109"/>
      <c r="AL82" s="52">
        <f>Oct!AL82+2.08</f>
        <v>12.48</v>
      </c>
    </row>
    <row r="83" spans="1:38" ht="15.75" thickBot="1">
      <c r="A83" s="5" t="s">
        <v>138</v>
      </c>
      <c r="B83" s="6" t="s">
        <v>139</v>
      </c>
      <c r="C83" s="59">
        <v>40413</v>
      </c>
      <c r="D83" s="39"/>
      <c r="E83" s="73"/>
      <c r="F83" s="151"/>
      <c r="G83" s="153"/>
      <c r="H83" s="153"/>
      <c r="I83" s="152"/>
      <c r="J83" s="152"/>
      <c r="K83" s="153"/>
      <c r="L83" s="151"/>
      <c r="M83" s="151"/>
      <c r="N83" s="151"/>
      <c r="O83" s="163"/>
      <c r="P83" s="152"/>
      <c r="Q83" s="152"/>
      <c r="R83" s="151"/>
      <c r="S83" s="151"/>
      <c r="T83" s="151"/>
      <c r="U83" s="151"/>
      <c r="V83" s="151"/>
      <c r="W83" s="152"/>
      <c r="X83" s="152"/>
      <c r="Y83" s="151"/>
      <c r="Z83" s="151"/>
      <c r="AA83" s="151"/>
      <c r="AB83" s="151"/>
      <c r="AC83" s="151"/>
      <c r="AD83" s="152"/>
      <c r="AE83" s="152"/>
      <c r="AF83" s="151"/>
      <c r="AG83" s="151"/>
      <c r="AH83" s="151"/>
      <c r="AI83" s="211"/>
      <c r="AJ83" s="162">
        <f t="shared" si="1"/>
        <v>0</v>
      </c>
      <c r="AK83" s="109"/>
      <c r="AL83" s="52">
        <f>Oct!AL83+2.08</f>
        <v>12.48</v>
      </c>
    </row>
    <row r="84" spans="1:38" ht="15.75" thickBot="1">
      <c r="A84" s="5" t="s">
        <v>140</v>
      </c>
      <c r="B84" s="6" t="s">
        <v>141</v>
      </c>
      <c r="C84" s="59">
        <v>31199</v>
      </c>
      <c r="D84" s="39"/>
      <c r="E84" s="73"/>
      <c r="F84" s="151"/>
      <c r="G84" s="153"/>
      <c r="H84" s="153"/>
      <c r="I84" s="152"/>
      <c r="J84" s="152"/>
      <c r="K84" s="153"/>
      <c r="L84" s="151"/>
      <c r="M84" s="151"/>
      <c r="N84" s="151"/>
      <c r="O84" s="163"/>
      <c r="P84" s="152"/>
      <c r="Q84" s="152"/>
      <c r="R84" s="151"/>
      <c r="S84" s="151"/>
      <c r="T84" s="151"/>
      <c r="U84" s="151"/>
      <c r="V84" s="151"/>
      <c r="W84" s="152"/>
      <c r="X84" s="152"/>
      <c r="Y84" s="151"/>
      <c r="Z84" s="151"/>
      <c r="AA84" s="151"/>
      <c r="AB84" s="151"/>
      <c r="AC84" s="151"/>
      <c r="AD84" s="152"/>
      <c r="AE84" s="152"/>
      <c r="AF84" s="151"/>
      <c r="AG84" s="151"/>
      <c r="AH84" s="151"/>
      <c r="AI84" s="211"/>
      <c r="AJ84" s="162">
        <f t="shared" si="1"/>
        <v>0</v>
      </c>
      <c r="AK84" s="109"/>
      <c r="AL84" s="52">
        <f>Oct!AL84+2.08</f>
        <v>12.48</v>
      </c>
    </row>
    <row r="85" spans="1:38" ht="15.75" thickBot="1">
      <c r="A85" s="5" t="s">
        <v>142</v>
      </c>
      <c r="B85" s="6" t="s">
        <v>143</v>
      </c>
      <c r="C85" s="59">
        <v>39265</v>
      </c>
      <c r="D85" s="39"/>
      <c r="E85" s="73"/>
      <c r="F85" s="151"/>
      <c r="G85" s="153"/>
      <c r="H85" s="153"/>
      <c r="I85" s="152"/>
      <c r="J85" s="152"/>
      <c r="K85" s="153"/>
      <c r="L85" s="151"/>
      <c r="M85" s="151"/>
      <c r="N85" s="151"/>
      <c r="O85" s="163"/>
      <c r="P85" s="152"/>
      <c r="Q85" s="152"/>
      <c r="R85" s="151"/>
      <c r="S85" s="151"/>
      <c r="T85" s="151"/>
      <c r="U85" s="151"/>
      <c r="V85" s="151"/>
      <c r="W85" s="152"/>
      <c r="X85" s="152"/>
      <c r="Y85" s="151"/>
      <c r="Z85" s="151"/>
      <c r="AA85" s="151"/>
      <c r="AB85" s="151"/>
      <c r="AC85" s="151"/>
      <c r="AD85" s="152"/>
      <c r="AE85" s="152"/>
      <c r="AF85" s="151"/>
      <c r="AG85" s="151"/>
      <c r="AH85" s="151"/>
      <c r="AI85" s="211"/>
      <c r="AJ85" s="162">
        <f t="shared" si="1"/>
        <v>0</v>
      </c>
      <c r="AK85" s="109"/>
      <c r="AL85" s="52">
        <f>Oct!AL85+2.08</f>
        <v>12.48</v>
      </c>
    </row>
    <row r="86" spans="1:38" ht="15.75" thickBot="1">
      <c r="A86" s="5" t="s">
        <v>144</v>
      </c>
      <c r="B86" s="6" t="s">
        <v>145</v>
      </c>
      <c r="C86" s="59">
        <v>39237</v>
      </c>
      <c r="D86" s="39"/>
      <c r="E86" s="73"/>
      <c r="F86" s="151"/>
      <c r="G86" s="153"/>
      <c r="H86" s="153"/>
      <c r="I86" s="152"/>
      <c r="J86" s="152"/>
      <c r="K86" s="153"/>
      <c r="L86" s="151"/>
      <c r="M86" s="151"/>
      <c r="N86" s="151"/>
      <c r="O86" s="163"/>
      <c r="P86" s="152"/>
      <c r="Q86" s="152"/>
      <c r="R86" s="151"/>
      <c r="S86" s="151"/>
      <c r="T86" s="151"/>
      <c r="U86" s="151"/>
      <c r="V86" s="151"/>
      <c r="W86" s="152"/>
      <c r="X86" s="152"/>
      <c r="Y86" s="151"/>
      <c r="Z86" s="151"/>
      <c r="AA86" s="151"/>
      <c r="AB86" s="151"/>
      <c r="AC86" s="151"/>
      <c r="AD86" s="152"/>
      <c r="AE86" s="152"/>
      <c r="AF86" s="151"/>
      <c r="AG86" s="151"/>
      <c r="AH86" s="151"/>
      <c r="AI86" s="211"/>
      <c r="AJ86" s="162">
        <f t="shared" si="1"/>
        <v>0</v>
      </c>
      <c r="AK86" s="109"/>
      <c r="AL86" s="52">
        <f>Oct!AL86+2.08</f>
        <v>12.48</v>
      </c>
    </row>
    <row r="87" spans="1:38" ht="15.75" thickBot="1">
      <c r="A87" s="13" t="s">
        <v>146</v>
      </c>
      <c r="B87" s="14" t="s">
        <v>88</v>
      </c>
      <c r="C87" s="59">
        <v>40182</v>
      </c>
      <c r="D87" s="51"/>
      <c r="E87" s="76"/>
      <c r="F87" s="156"/>
      <c r="G87" s="158"/>
      <c r="H87" s="158"/>
      <c r="I87" s="157"/>
      <c r="J87" s="157"/>
      <c r="K87" s="158"/>
      <c r="L87" s="156"/>
      <c r="M87" s="156"/>
      <c r="N87" s="156"/>
      <c r="O87" s="164"/>
      <c r="P87" s="157"/>
      <c r="Q87" s="157"/>
      <c r="R87" s="156"/>
      <c r="S87" s="156"/>
      <c r="T87" s="156"/>
      <c r="U87" s="156"/>
      <c r="V87" s="156"/>
      <c r="W87" s="157"/>
      <c r="X87" s="157"/>
      <c r="Y87" s="156"/>
      <c r="Z87" s="156"/>
      <c r="AA87" s="156"/>
      <c r="AB87" s="156"/>
      <c r="AC87" s="156"/>
      <c r="AD87" s="157"/>
      <c r="AE87" s="157"/>
      <c r="AF87" s="156"/>
      <c r="AG87" s="156"/>
      <c r="AH87" s="156"/>
      <c r="AI87" s="212"/>
      <c r="AJ87" s="162">
        <f t="shared" si="1"/>
        <v>0</v>
      </c>
      <c r="AK87" s="110"/>
      <c r="AL87" s="52">
        <f>Oct!AL87+2.08</f>
        <v>12.48</v>
      </c>
    </row>
    <row r="88" spans="1:38" ht="15.75" thickBot="1">
      <c r="A88" s="18" t="s">
        <v>147</v>
      </c>
      <c r="B88" s="19" t="s">
        <v>102</v>
      </c>
      <c r="C88" s="59">
        <v>39391</v>
      </c>
      <c r="D88" s="65"/>
      <c r="E88" s="76"/>
      <c r="F88" s="156"/>
      <c r="G88" s="158"/>
      <c r="H88" s="158"/>
      <c r="I88" s="157"/>
      <c r="J88" s="157"/>
      <c r="K88" s="158"/>
      <c r="L88" s="156"/>
      <c r="M88" s="156"/>
      <c r="N88" s="156"/>
      <c r="O88" s="164"/>
      <c r="P88" s="157"/>
      <c r="Q88" s="157"/>
      <c r="R88" s="156"/>
      <c r="S88" s="156"/>
      <c r="T88" s="156"/>
      <c r="U88" s="156"/>
      <c r="V88" s="156"/>
      <c r="W88" s="157"/>
      <c r="X88" s="157"/>
      <c r="Y88" s="156"/>
      <c r="Z88" s="156"/>
      <c r="AA88" s="156"/>
      <c r="AB88" s="156"/>
      <c r="AC88" s="156"/>
      <c r="AD88" s="157"/>
      <c r="AE88" s="157"/>
      <c r="AF88" s="156"/>
      <c r="AG88" s="156"/>
      <c r="AH88" s="156"/>
      <c r="AI88" s="212"/>
      <c r="AJ88" s="162">
        <f t="shared" si="1"/>
        <v>0</v>
      </c>
      <c r="AK88" s="110"/>
      <c r="AL88" s="52">
        <f>Oct!AL88+2.08</f>
        <v>12.48</v>
      </c>
    </row>
    <row r="89" spans="1:38" ht="15.75" thickBot="1">
      <c r="A89" s="13" t="s">
        <v>148</v>
      </c>
      <c r="B89" s="14" t="s">
        <v>149</v>
      </c>
      <c r="C89" s="59">
        <v>40801</v>
      </c>
      <c r="D89" s="65"/>
      <c r="E89" s="76"/>
      <c r="F89" s="156"/>
      <c r="G89" s="158"/>
      <c r="H89" s="158"/>
      <c r="I89" s="157"/>
      <c r="J89" s="157"/>
      <c r="K89" s="158"/>
      <c r="L89" s="156"/>
      <c r="M89" s="156"/>
      <c r="N89" s="156"/>
      <c r="O89" s="164"/>
      <c r="P89" s="157"/>
      <c r="Q89" s="157"/>
      <c r="R89" s="156"/>
      <c r="S89" s="156"/>
      <c r="T89" s="156"/>
      <c r="U89" s="156"/>
      <c r="V89" s="156"/>
      <c r="W89" s="157"/>
      <c r="X89" s="157"/>
      <c r="Y89" s="156"/>
      <c r="Z89" s="156"/>
      <c r="AA89" s="156"/>
      <c r="AB89" s="156"/>
      <c r="AC89" s="156"/>
      <c r="AD89" s="157"/>
      <c r="AE89" s="157"/>
      <c r="AF89" s="156"/>
      <c r="AG89" s="156"/>
      <c r="AH89" s="156"/>
      <c r="AI89" s="212"/>
      <c r="AJ89" s="162">
        <f t="shared" si="1"/>
        <v>0</v>
      </c>
      <c r="AK89" s="110"/>
      <c r="AL89" s="52">
        <f>Oct!AL89+2.08</f>
        <v>12.48</v>
      </c>
    </row>
    <row r="90" spans="1:38" ht="15.75" thickBot="1">
      <c r="A90" s="13" t="s">
        <v>150</v>
      </c>
      <c r="B90" s="14" t="s">
        <v>151</v>
      </c>
      <c r="C90" s="59">
        <v>40504</v>
      </c>
      <c r="D90" s="65"/>
      <c r="E90" s="76"/>
      <c r="F90" s="156"/>
      <c r="G90" s="158"/>
      <c r="H90" s="158"/>
      <c r="I90" s="157"/>
      <c r="J90" s="157"/>
      <c r="K90" s="158"/>
      <c r="L90" s="156"/>
      <c r="M90" s="156"/>
      <c r="N90" s="156"/>
      <c r="O90" s="164"/>
      <c r="P90" s="157"/>
      <c r="Q90" s="157"/>
      <c r="R90" s="156"/>
      <c r="S90" s="156"/>
      <c r="T90" s="156"/>
      <c r="U90" s="156"/>
      <c r="V90" s="156"/>
      <c r="W90" s="157"/>
      <c r="X90" s="157"/>
      <c r="Y90" s="156"/>
      <c r="Z90" s="156"/>
      <c r="AA90" s="156"/>
      <c r="AB90" s="156"/>
      <c r="AC90" s="156"/>
      <c r="AD90" s="157"/>
      <c r="AE90" s="157"/>
      <c r="AF90" s="156"/>
      <c r="AG90" s="156"/>
      <c r="AH90" s="156"/>
      <c r="AI90" s="212"/>
      <c r="AJ90" s="162">
        <f t="shared" si="1"/>
        <v>0</v>
      </c>
      <c r="AK90" s="110"/>
      <c r="AL90" s="52">
        <f>Oct!AL90+2.08</f>
        <v>12.48</v>
      </c>
    </row>
    <row r="91" spans="1:38" ht="15.75" thickBot="1">
      <c r="A91" s="13" t="s">
        <v>152</v>
      </c>
      <c r="B91" s="14" t="s">
        <v>28</v>
      </c>
      <c r="C91" s="59">
        <v>38020</v>
      </c>
      <c r="D91" s="65"/>
      <c r="E91" s="76"/>
      <c r="F91" s="156"/>
      <c r="G91" s="158"/>
      <c r="H91" s="158"/>
      <c r="I91" s="157"/>
      <c r="J91" s="157"/>
      <c r="K91" s="158"/>
      <c r="L91" s="156"/>
      <c r="M91" s="156"/>
      <c r="N91" s="156"/>
      <c r="O91" s="164"/>
      <c r="P91" s="157"/>
      <c r="Q91" s="157"/>
      <c r="R91" s="156"/>
      <c r="S91" s="156"/>
      <c r="T91" s="156"/>
      <c r="U91" s="156"/>
      <c r="V91" s="156"/>
      <c r="W91" s="157"/>
      <c r="X91" s="157"/>
      <c r="Y91" s="156"/>
      <c r="Z91" s="156"/>
      <c r="AA91" s="156"/>
      <c r="AB91" s="156"/>
      <c r="AC91" s="156"/>
      <c r="AD91" s="157"/>
      <c r="AE91" s="157"/>
      <c r="AF91" s="156"/>
      <c r="AG91" s="156"/>
      <c r="AH91" s="156"/>
      <c r="AI91" s="212"/>
      <c r="AJ91" s="162">
        <f t="shared" si="1"/>
        <v>0</v>
      </c>
      <c r="AK91" s="110"/>
      <c r="AL91" s="52">
        <f>Oct!AL91+2.08</f>
        <v>12.48</v>
      </c>
    </row>
    <row r="92" spans="1:38" ht="15.75" thickBot="1">
      <c r="A92" s="13" t="s">
        <v>153</v>
      </c>
      <c r="B92" s="14" t="s">
        <v>122</v>
      </c>
      <c r="C92" s="59">
        <v>40812</v>
      </c>
      <c r="D92" s="65"/>
      <c r="E92" s="76"/>
      <c r="F92" s="156"/>
      <c r="G92" s="158"/>
      <c r="H92" s="158"/>
      <c r="I92" s="157"/>
      <c r="J92" s="157"/>
      <c r="K92" s="158"/>
      <c r="L92" s="156"/>
      <c r="M92" s="156"/>
      <c r="N92" s="156"/>
      <c r="O92" s="164"/>
      <c r="P92" s="157"/>
      <c r="Q92" s="157"/>
      <c r="R92" s="156"/>
      <c r="S92" s="156"/>
      <c r="T92" s="156"/>
      <c r="U92" s="156"/>
      <c r="V92" s="156"/>
      <c r="W92" s="157"/>
      <c r="X92" s="157"/>
      <c r="Y92" s="156"/>
      <c r="Z92" s="156"/>
      <c r="AA92" s="156"/>
      <c r="AB92" s="156"/>
      <c r="AC92" s="156"/>
      <c r="AD92" s="157"/>
      <c r="AE92" s="157"/>
      <c r="AF92" s="156"/>
      <c r="AG92" s="156"/>
      <c r="AH92" s="156"/>
      <c r="AI92" s="212"/>
      <c r="AJ92" s="162">
        <f t="shared" si="1"/>
        <v>0</v>
      </c>
      <c r="AK92" s="110"/>
      <c r="AL92" s="52">
        <f>Oct!AL92+2.08</f>
        <v>12.48</v>
      </c>
    </row>
    <row r="93" spans="1:38" ht="15.75" thickBot="1">
      <c r="A93" s="13" t="s">
        <v>154</v>
      </c>
      <c r="B93" s="14" t="s">
        <v>155</v>
      </c>
      <c r="C93" s="59">
        <v>40232</v>
      </c>
      <c r="D93" s="65"/>
      <c r="E93" s="76"/>
      <c r="F93" s="156"/>
      <c r="G93" s="158"/>
      <c r="H93" s="158"/>
      <c r="I93" s="157"/>
      <c r="J93" s="157"/>
      <c r="K93" s="158"/>
      <c r="L93" s="156"/>
      <c r="M93" s="156"/>
      <c r="N93" s="156"/>
      <c r="O93" s="164"/>
      <c r="P93" s="157"/>
      <c r="Q93" s="157"/>
      <c r="R93" s="156"/>
      <c r="S93" s="156"/>
      <c r="T93" s="156"/>
      <c r="U93" s="156"/>
      <c r="V93" s="156"/>
      <c r="W93" s="157"/>
      <c r="X93" s="157"/>
      <c r="Y93" s="156"/>
      <c r="Z93" s="156"/>
      <c r="AA93" s="156"/>
      <c r="AB93" s="156"/>
      <c r="AC93" s="156"/>
      <c r="AD93" s="157"/>
      <c r="AE93" s="157"/>
      <c r="AF93" s="156"/>
      <c r="AG93" s="156"/>
      <c r="AH93" s="156"/>
      <c r="AI93" s="212"/>
      <c r="AJ93" s="162">
        <f t="shared" si="1"/>
        <v>0</v>
      </c>
      <c r="AK93" s="110"/>
      <c r="AL93" s="52">
        <f>Oct!AL93+2.08</f>
        <v>12.48</v>
      </c>
    </row>
    <row r="94" spans="1:38" ht="15.75" thickBot="1">
      <c r="A94" s="13" t="s">
        <v>156</v>
      </c>
      <c r="B94" s="14" t="s">
        <v>157</v>
      </c>
      <c r="C94" s="59">
        <v>40787</v>
      </c>
      <c r="D94" s="65"/>
      <c r="E94" s="76"/>
      <c r="F94" s="156"/>
      <c r="G94" s="158"/>
      <c r="H94" s="158"/>
      <c r="I94" s="157"/>
      <c r="J94" s="157"/>
      <c r="K94" s="158"/>
      <c r="L94" s="156"/>
      <c r="M94" s="156"/>
      <c r="N94" s="156"/>
      <c r="O94" s="164"/>
      <c r="P94" s="157"/>
      <c r="Q94" s="157"/>
      <c r="R94" s="156"/>
      <c r="S94" s="156"/>
      <c r="T94" s="156"/>
      <c r="U94" s="156"/>
      <c r="V94" s="156"/>
      <c r="W94" s="157"/>
      <c r="X94" s="157"/>
      <c r="Y94" s="156"/>
      <c r="Z94" s="156"/>
      <c r="AA94" s="156"/>
      <c r="AB94" s="156"/>
      <c r="AC94" s="156"/>
      <c r="AD94" s="157"/>
      <c r="AE94" s="157"/>
      <c r="AF94" s="156"/>
      <c r="AG94" s="156"/>
      <c r="AH94" s="156"/>
      <c r="AI94" s="212"/>
      <c r="AJ94" s="162">
        <f t="shared" si="1"/>
        <v>0</v>
      </c>
      <c r="AK94" s="110"/>
      <c r="AL94" s="52">
        <f>Oct!AL94+2.08</f>
        <v>12.48</v>
      </c>
    </row>
    <row r="95" spans="1:38" ht="15.75" thickBot="1">
      <c r="A95" s="13" t="s">
        <v>158</v>
      </c>
      <c r="B95" s="14" t="s">
        <v>159</v>
      </c>
      <c r="C95" s="59">
        <v>39706</v>
      </c>
      <c r="D95" s="65"/>
      <c r="E95" s="76"/>
      <c r="F95" s="156"/>
      <c r="G95" s="158"/>
      <c r="H95" s="158"/>
      <c r="I95" s="157"/>
      <c r="J95" s="157"/>
      <c r="K95" s="158"/>
      <c r="L95" s="156"/>
      <c r="M95" s="156"/>
      <c r="N95" s="156"/>
      <c r="O95" s="164"/>
      <c r="P95" s="157"/>
      <c r="Q95" s="157"/>
      <c r="R95" s="156"/>
      <c r="S95" s="156"/>
      <c r="T95" s="156"/>
      <c r="U95" s="156"/>
      <c r="V95" s="156"/>
      <c r="W95" s="157"/>
      <c r="X95" s="157"/>
      <c r="Y95" s="156"/>
      <c r="Z95" s="156"/>
      <c r="AA95" s="156"/>
      <c r="AB95" s="156"/>
      <c r="AC95" s="156"/>
      <c r="AD95" s="157"/>
      <c r="AE95" s="157"/>
      <c r="AF95" s="156"/>
      <c r="AG95" s="156"/>
      <c r="AH95" s="156"/>
      <c r="AI95" s="212"/>
      <c r="AJ95" s="162">
        <f t="shared" si="1"/>
        <v>0</v>
      </c>
      <c r="AK95" s="110"/>
      <c r="AL95" s="52">
        <f>Oct!AL95+2.08</f>
        <v>12.48</v>
      </c>
    </row>
    <row r="96" spans="1:38" ht="15.75" thickBot="1">
      <c r="A96" s="13" t="s">
        <v>160</v>
      </c>
      <c r="B96" s="14" t="s">
        <v>122</v>
      </c>
      <c r="C96" s="59">
        <v>40634</v>
      </c>
      <c r="D96" s="65"/>
      <c r="E96" s="76"/>
      <c r="F96" s="156"/>
      <c r="G96" s="158"/>
      <c r="H96" s="158"/>
      <c r="I96" s="157"/>
      <c r="J96" s="157"/>
      <c r="K96" s="158"/>
      <c r="L96" s="156"/>
      <c r="M96" s="156"/>
      <c r="N96" s="156"/>
      <c r="O96" s="164"/>
      <c r="P96" s="157"/>
      <c r="Q96" s="157"/>
      <c r="R96" s="156"/>
      <c r="S96" s="156"/>
      <c r="T96" s="156"/>
      <c r="U96" s="156"/>
      <c r="V96" s="156"/>
      <c r="W96" s="157"/>
      <c r="X96" s="157"/>
      <c r="Y96" s="156"/>
      <c r="Z96" s="156"/>
      <c r="AA96" s="156"/>
      <c r="AB96" s="156"/>
      <c r="AC96" s="156"/>
      <c r="AD96" s="157"/>
      <c r="AE96" s="157"/>
      <c r="AF96" s="156"/>
      <c r="AG96" s="156"/>
      <c r="AH96" s="156"/>
      <c r="AI96" s="212"/>
      <c r="AJ96" s="162">
        <f t="shared" si="1"/>
        <v>0</v>
      </c>
      <c r="AK96" s="110"/>
      <c r="AL96" s="52">
        <f>Oct!AL96+2.08</f>
        <v>12.48</v>
      </c>
    </row>
    <row r="97" spans="1:38" ht="15.75" thickBot="1">
      <c r="A97" s="13" t="s">
        <v>161</v>
      </c>
      <c r="B97" s="14" t="s">
        <v>92</v>
      </c>
      <c r="C97" s="59">
        <v>40833</v>
      </c>
      <c r="D97" s="65"/>
      <c r="E97" s="76"/>
      <c r="F97" s="156"/>
      <c r="G97" s="158"/>
      <c r="H97" s="158"/>
      <c r="I97" s="157"/>
      <c r="J97" s="157"/>
      <c r="K97" s="158"/>
      <c r="L97" s="156"/>
      <c r="M97" s="156"/>
      <c r="N97" s="156"/>
      <c r="O97" s="164"/>
      <c r="P97" s="157"/>
      <c r="Q97" s="157"/>
      <c r="R97" s="156"/>
      <c r="S97" s="156"/>
      <c r="T97" s="156"/>
      <c r="U97" s="156"/>
      <c r="V97" s="156"/>
      <c r="W97" s="157"/>
      <c r="X97" s="157"/>
      <c r="Y97" s="156"/>
      <c r="Z97" s="156"/>
      <c r="AA97" s="156"/>
      <c r="AB97" s="156"/>
      <c r="AC97" s="156"/>
      <c r="AD97" s="157"/>
      <c r="AE97" s="157"/>
      <c r="AF97" s="156"/>
      <c r="AG97" s="156"/>
      <c r="AH97" s="156"/>
      <c r="AI97" s="212"/>
      <c r="AJ97" s="162">
        <f t="shared" si="1"/>
        <v>0</v>
      </c>
      <c r="AK97" s="110"/>
      <c r="AL97" s="52">
        <f>Oct!AL97+2.08</f>
        <v>12.48</v>
      </c>
    </row>
    <row r="98" spans="1:38" ht="15.75" thickBot="1">
      <c r="A98" s="13" t="s">
        <v>162</v>
      </c>
      <c r="B98" s="14" t="s">
        <v>163</v>
      </c>
      <c r="C98" s="59">
        <v>36207</v>
      </c>
      <c r="D98" s="65"/>
      <c r="E98" s="76"/>
      <c r="F98" s="156"/>
      <c r="G98" s="158"/>
      <c r="H98" s="158"/>
      <c r="I98" s="157"/>
      <c r="J98" s="157"/>
      <c r="K98" s="158"/>
      <c r="L98" s="156"/>
      <c r="M98" s="156"/>
      <c r="N98" s="156"/>
      <c r="O98" s="164"/>
      <c r="P98" s="157"/>
      <c r="Q98" s="157"/>
      <c r="R98" s="156"/>
      <c r="S98" s="156"/>
      <c r="T98" s="156"/>
      <c r="U98" s="156"/>
      <c r="V98" s="156"/>
      <c r="W98" s="157"/>
      <c r="X98" s="157"/>
      <c r="Y98" s="156"/>
      <c r="Z98" s="156"/>
      <c r="AA98" s="156"/>
      <c r="AB98" s="156"/>
      <c r="AC98" s="156"/>
      <c r="AD98" s="157"/>
      <c r="AE98" s="157"/>
      <c r="AF98" s="156"/>
      <c r="AG98" s="156"/>
      <c r="AH98" s="156"/>
      <c r="AI98" s="212"/>
      <c r="AJ98" s="162">
        <f t="shared" si="1"/>
        <v>0</v>
      </c>
      <c r="AK98" s="110"/>
      <c r="AL98" s="52">
        <f>Oct!AL98+2.08</f>
        <v>12.48</v>
      </c>
    </row>
    <row r="99" spans="1:38" ht="15.75" thickBot="1">
      <c r="A99" s="18" t="s">
        <v>164</v>
      </c>
      <c r="B99" s="19" t="s">
        <v>52</v>
      </c>
      <c r="C99" s="59">
        <v>39244</v>
      </c>
      <c r="D99" s="65"/>
      <c r="E99" s="76"/>
      <c r="F99" s="156"/>
      <c r="G99" s="158"/>
      <c r="H99" s="158"/>
      <c r="I99" s="157"/>
      <c r="J99" s="157"/>
      <c r="K99" s="158"/>
      <c r="L99" s="156"/>
      <c r="M99" s="156"/>
      <c r="N99" s="156"/>
      <c r="O99" s="164"/>
      <c r="P99" s="157"/>
      <c r="Q99" s="157"/>
      <c r="R99" s="156"/>
      <c r="S99" s="156"/>
      <c r="T99" s="156"/>
      <c r="U99" s="156"/>
      <c r="V99" s="156"/>
      <c r="W99" s="157"/>
      <c r="X99" s="157"/>
      <c r="Y99" s="156"/>
      <c r="Z99" s="156"/>
      <c r="AA99" s="156"/>
      <c r="AB99" s="156"/>
      <c r="AC99" s="156"/>
      <c r="AD99" s="157"/>
      <c r="AE99" s="157"/>
      <c r="AF99" s="156"/>
      <c r="AG99" s="156"/>
      <c r="AH99" s="156"/>
      <c r="AI99" s="212"/>
      <c r="AJ99" s="162">
        <f t="shared" si="1"/>
        <v>0</v>
      </c>
      <c r="AK99" s="110"/>
      <c r="AL99" s="52">
        <f>Oct!AL99+2.08</f>
        <v>12.48</v>
      </c>
    </row>
    <row r="100" spans="1:38" ht="15.75" thickBot="1">
      <c r="A100" s="13" t="s">
        <v>165</v>
      </c>
      <c r="B100" s="14" t="s">
        <v>166</v>
      </c>
      <c r="C100" s="59">
        <v>39391</v>
      </c>
      <c r="D100" s="65"/>
      <c r="E100" s="76"/>
      <c r="F100" s="156"/>
      <c r="G100" s="158"/>
      <c r="H100" s="158"/>
      <c r="I100" s="157"/>
      <c r="J100" s="157"/>
      <c r="K100" s="158"/>
      <c r="L100" s="156"/>
      <c r="M100" s="156"/>
      <c r="N100" s="156"/>
      <c r="O100" s="164"/>
      <c r="P100" s="157"/>
      <c r="Q100" s="157"/>
      <c r="R100" s="156"/>
      <c r="S100" s="156"/>
      <c r="T100" s="156"/>
      <c r="U100" s="156"/>
      <c r="V100" s="156"/>
      <c r="W100" s="157"/>
      <c r="X100" s="157"/>
      <c r="Y100" s="156"/>
      <c r="Z100" s="156"/>
      <c r="AA100" s="156"/>
      <c r="AB100" s="156"/>
      <c r="AC100" s="156"/>
      <c r="AD100" s="157"/>
      <c r="AE100" s="157"/>
      <c r="AF100" s="156"/>
      <c r="AG100" s="156"/>
      <c r="AH100" s="156"/>
      <c r="AI100" s="212"/>
      <c r="AJ100" s="162">
        <f t="shared" si="1"/>
        <v>0</v>
      </c>
      <c r="AK100" s="110"/>
      <c r="AL100" s="52">
        <f>Oct!AL100+2.08</f>
        <v>12.48</v>
      </c>
    </row>
    <row r="101" spans="1:38" ht="15.75" thickBot="1">
      <c r="A101" s="13" t="s">
        <v>167</v>
      </c>
      <c r="B101" s="14" t="s">
        <v>129</v>
      </c>
      <c r="C101" s="59">
        <v>40791</v>
      </c>
      <c r="D101" s="65"/>
      <c r="E101" s="76"/>
      <c r="F101" s="156"/>
      <c r="G101" s="158"/>
      <c r="H101" s="158"/>
      <c r="I101" s="157"/>
      <c r="J101" s="157"/>
      <c r="K101" s="158"/>
      <c r="L101" s="156"/>
      <c r="M101" s="156"/>
      <c r="N101" s="156"/>
      <c r="O101" s="164"/>
      <c r="P101" s="157"/>
      <c r="Q101" s="157"/>
      <c r="R101" s="156"/>
      <c r="S101" s="156"/>
      <c r="T101" s="156"/>
      <c r="U101" s="156"/>
      <c r="V101" s="156"/>
      <c r="W101" s="157"/>
      <c r="X101" s="157"/>
      <c r="Y101" s="156"/>
      <c r="Z101" s="156"/>
      <c r="AA101" s="156"/>
      <c r="AB101" s="156"/>
      <c r="AC101" s="156"/>
      <c r="AD101" s="157"/>
      <c r="AE101" s="157"/>
      <c r="AF101" s="156"/>
      <c r="AG101" s="156"/>
      <c r="AH101" s="156"/>
      <c r="AI101" s="212"/>
      <c r="AJ101" s="162">
        <f t="shared" si="1"/>
        <v>0</v>
      </c>
      <c r="AK101" s="110"/>
      <c r="AL101" s="52">
        <f>Oct!AL101+2.08</f>
        <v>10.4</v>
      </c>
    </row>
    <row r="102" spans="1:38" ht="15.75" thickBot="1">
      <c r="A102" s="13" t="s">
        <v>168</v>
      </c>
      <c r="B102" s="14" t="s">
        <v>169</v>
      </c>
      <c r="C102" s="59">
        <v>40330</v>
      </c>
      <c r="D102" s="65"/>
      <c r="E102" s="76"/>
      <c r="F102" s="75"/>
      <c r="G102" s="78"/>
      <c r="H102" s="78"/>
      <c r="I102" s="77"/>
      <c r="J102" s="77"/>
      <c r="K102" s="78"/>
      <c r="L102" s="75"/>
      <c r="M102" s="75"/>
      <c r="N102" s="75"/>
      <c r="O102" s="76"/>
      <c r="P102" s="77"/>
      <c r="Q102" s="77"/>
      <c r="R102" s="75"/>
      <c r="S102" s="75"/>
      <c r="T102" s="75"/>
      <c r="U102" s="75"/>
      <c r="V102" s="75"/>
      <c r="W102" s="77"/>
      <c r="X102" s="77"/>
      <c r="Y102" s="75"/>
      <c r="Z102" s="75"/>
      <c r="AA102" s="75"/>
      <c r="AB102" s="75"/>
      <c r="AC102" s="75"/>
      <c r="AD102" s="77"/>
      <c r="AE102" s="77"/>
      <c r="AF102" s="75"/>
      <c r="AG102" s="75"/>
      <c r="AH102" s="75"/>
      <c r="AI102" s="213"/>
      <c r="AJ102" s="162">
        <f t="shared" si="1"/>
        <v>0</v>
      </c>
      <c r="AK102" s="110"/>
      <c r="AL102" s="52">
        <f>Oct!AL102+2.08</f>
        <v>10.4</v>
      </c>
    </row>
    <row r="103" spans="1:38" ht="15.75" thickBot="1">
      <c r="A103" s="13" t="s">
        <v>170</v>
      </c>
      <c r="B103" s="14" t="s">
        <v>122</v>
      </c>
      <c r="C103" s="59">
        <v>40148</v>
      </c>
      <c r="D103" s="65"/>
      <c r="E103" s="76"/>
      <c r="F103" s="75"/>
      <c r="G103" s="78"/>
      <c r="H103" s="78"/>
      <c r="I103" s="77"/>
      <c r="J103" s="77"/>
      <c r="K103" s="78"/>
      <c r="L103" s="75"/>
      <c r="M103" s="75"/>
      <c r="N103" s="75"/>
      <c r="O103" s="76"/>
      <c r="P103" s="77"/>
      <c r="Q103" s="77"/>
      <c r="R103" s="75"/>
      <c r="S103" s="75"/>
      <c r="T103" s="75"/>
      <c r="U103" s="75"/>
      <c r="V103" s="75"/>
      <c r="W103" s="77"/>
      <c r="X103" s="77"/>
      <c r="Y103" s="75"/>
      <c r="Z103" s="75"/>
      <c r="AA103" s="75"/>
      <c r="AB103" s="75"/>
      <c r="AC103" s="75"/>
      <c r="AD103" s="77"/>
      <c r="AE103" s="77"/>
      <c r="AF103" s="75"/>
      <c r="AG103" s="75"/>
      <c r="AH103" s="75"/>
      <c r="AI103" s="213"/>
      <c r="AJ103" s="162">
        <f t="shared" si="1"/>
        <v>0</v>
      </c>
      <c r="AK103" s="110"/>
      <c r="AL103" s="52">
        <f>Oct!AL103+2.08</f>
        <v>10.4</v>
      </c>
    </row>
    <row r="104" spans="1:38" ht="15.75" thickBot="1">
      <c r="A104" s="13" t="s">
        <v>171</v>
      </c>
      <c r="B104" s="14" t="s">
        <v>172</v>
      </c>
      <c r="C104" s="59">
        <v>40462</v>
      </c>
      <c r="D104" s="65"/>
      <c r="E104" s="76"/>
      <c r="F104" s="75"/>
      <c r="G104" s="78"/>
      <c r="H104" s="78"/>
      <c r="I104" s="77"/>
      <c r="J104" s="77"/>
      <c r="K104" s="78"/>
      <c r="L104" s="75"/>
      <c r="M104" s="75"/>
      <c r="N104" s="75"/>
      <c r="O104" s="76"/>
      <c r="P104" s="77"/>
      <c r="Q104" s="77"/>
      <c r="R104" s="75"/>
      <c r="S104" s="75"/>
      <c r="T104" s="75"/>
      <c r="U104" s="75"/>
      <c r="V104" s="75"/>
      <c r="W104" s="77"/>
      <c r="X104" s="77"/>
      <c r="Y104" s="75"/>
      <c r="Z104" s="75"/>
      <c r="AA104" s="75"/>
      <c r="AB104" s="75"/>
      <c r="AC104" s="75"/>
      <c r="AD104" s="77"/>
      <c r="AE104" s="77"/>
      <c r="AF104" s="75"/>
      <c r="AG104" s="75"/>
      <c r="AH104" s="75"/>
      <c r="AI104" s="213"/>
      <c r="AJ104" s="162">
        <f t="shared" si="1"/>
        <v>0</v>
      </c>
      <c r="AK104" s="110"/>
      <c r="AL104" s="52">
        <f>Oct!AL104+2.08</f>
        <v>10.4</v>
      </c>
    </row>
    <row r="105" spans="1:38">
      <c r="A105" s="13" t="s">
        <v>173</v>
      </c>
      <c r="B105" s="14" t="s">
        <v>174</v>
      </c>
      <c r="C105" s="59">
        <v>40323</v>
      </c>
      <c r="D105" s="65"/>
      <c r="E105" s="76"/>
      <c r="F105" s="75"/>
      <c r="G105" s="78"/>
      <c r="H105" s="78"/>
      <c r="I105" s="77"/>
      <c r="J105" s="77"/>
      <c r="K105" s="78"/>
      <c r="L105" s="75"/>
      <c r="M105" s="75"/>
      <c r="N105" s="75"/>
      <c r="O105" s="76"/>
      <c r="P105" s="77"/>
      <c r="Q105" s="77"/>
      <c r="R105" s="75"/>
      <c r="S105" s="75"/>
      <c r="T105" s="75"/>
      <c r="U105" s="75"/>
      <c r="V105" s="75"/>
      <c r="W105" s="77"/>
      <c r="X105" s="77"/>
      <c r="Y105" s="75"/>
      <c r="Z105" s="75"/>
      <c r="AA105" s="75"/>
      <c r="AB105" s="75"/>
      <c r="AC105" s="75"/>
      <c r="AD105" s="77"/>
      <c r="AE105" s="77"/>
      <c r="AF105" s="75"/>
      <c r="AG105" s="75"/>
      <c r="AH105" s="75"/>
      <c r="AI105" s="213"/>
      <c r="AJ105" s="162">
        <f t="shared" si="1"/>
        <v>0</v>
      </c>
      <c r="AK105" s="110"/>
      <c r="AL105" s="52">
        <f>Oct!AL105+2.08</f>
        <v>10.4</v>
      </c>
    </row>
    <row r="106" spans="1:38">
      <c r="A106" s="18" t="s">
        <v>175</v>
      </c>
      <c r="B106" s="19" t="s">
        <v>6</v>
      </c>
      <c r="C106" s="59">
        <v>38642</v>
      </c>
      <c r="D106" s="65"/>
      <c r="E106" s="76"/>
      <c r="F106" s="75"/>
      <c r="G106" s="78"/>
      <c r="H106" s="78"/>
      <c r="I106" s="77"/>
      <c r="J106" s="77"/>
      <c r="K106" s="78"/>
      <c r="L106" s="75"/>
      <c r="M106" s="75"/>
      <c r="N106" s="75"/>
      <c r="O106" s="76"/>
      <c r="P106" s="77"/>
      <c r="Q106" s="77"/>
      <c r="R106" s="75"/>
      <c r="S106" s="75"/>
      <c r="T106" s="75"/>
      <c r="U106" s="75"/>
      <c r="V106" s="75"/>
      <c r="W106" s="77"/>
      <c r="X106" s="77"/>
      <c r="Y106" s="75"/>
      <c r="Z106" s="75"/>
      <c r="AA106" s="75"/>
      <c r="AB106" s="75"/>
      <c r="AC106" s="75"/>
      <c r="AD106" s="77"/>
      <c r="AE106" s="77"/>
      <c r="AF106" s="75"/>
      <c r="AG106" s="75"/>
      <c r="AH106" s="75"/>
      <c r="AI106" s="213"/>
      <c r="AJ106" s="79"/>
      <c r="AK106" s="110"/>
      <c r="AL106" s="55"/>
    </row>
    <row r="107" spans="1:38">
      <c r="A107" s="13" t="s">
        <v>176</v>
      </c>
      <c r="B107" s="14" t="s">
        <v>149</v>
      </c>
      <c r="C107" s="59">
        <v>40553</v>
      </c>
      <c r="D107" s="65"/>
      <c r="E107" s="76"/>
      <c r="F107" s="75"/>
      <c r="G107" s="78"/>
      <c r="H107" s="78"/>
      <c r="I107" s="77"/>
      <c r="J107" s="77"/>
      <c r="K107" s="78"/>
      <c r="L107" s="75"/>
      <c r="M107" s="75"/>
      <c r="N107" s="75"/>
      <c r="O107" s="76"/>
      <c r="P107" s="77"/>
      <c r="Q107" s="77"/>
      <c r="R107" s="75"/>
      <c r="S107" s="75"/>
      <c r="T107" s="75"/>
      <c r="U107" s="75"/>
      <c r="V107" s="75"/>
      <c r="W107" s="77"/>
      <c r="X107" s="77"/>
      <c r="Y107" s="75"/>
      <c r="Z107" s="75"/>
      <c r="AA107" s="75"/>
      <c r="AB107" s="75"/>
      <c r="AC107" s="75"/>
      <c r="AD107" s="77"/>
      <c r="AE107" s="77"/>
      <c r="AF107" s="75"/>
      <c r="AG107" s="75"/>
      <c r="AH107" s="75"/>
      <c r="AI107" s="213"/>
      <c r="AJ107" s="79"/>
      <c r="AK107" s="110"/>
      <c r="AL107" s="55"/>
    </row>
    <row r="108" spans="1:38">
      <c r="A108" s="13" t="s">
        <v>177</v>
      </c>
      <c r="B108" s="14" t="s">
        <v>178</v>
      </c>
      <c r="C108" s="59">
        <v>34015</v>
      </c>
      <c r="D108" s="65"/>
      <c r="E108" s="76"/>
      <c r="F108" s="75"/>
      <c r="G108" s="78"/>
      <c r="H108" s="78"/>
      <c r="I108" s="77"/>
      <c r="J108" s="77"/>
      <c r="K108" s="78"/>
      <c r="L108" s="75"/>
      <c r="M108" s="75"/>
      <c r="N108" s="75"/>
      <c r="O108" s="76"/>
      <c r="P108" s="77"/>
      <c r="Q108" s="77"/>
      <c r="R108" s="75"/>
      <c r="S108" s="75"/>
      <c r="T108" s="75"/>
      <c r="U108" s="75"/>
      <c r="V108" s="75"/>
      <c r="W108" s="77"/>
      <c r="X108" s="77"/>
      <c r="Y108" s="75"/>
      <c r="Z108" s="75"/>
      <c r="AA108" s="75"/>
      <c r="AB108" s="75"/>
      <c r="AC108" s="75"/>
      <c r="AD108" s="77"/>
      <c r="AE108" s="77"/>
      <c r="AF108" s="75"/>
      <c r="AG108" s="75"/>
      <c r="AH108" s="75"/>
      <c r="AI108" s="213"/>
      <c r="AJ108" s="79"/>
      <c r="AK108" s="110"/>
      <c r="AL108" s="55"/>
    </row>
    <row r="109" spans="1:38">
      <c r="A109" s="13" t="s">
        <v>179</v>
      </c>
      <c r="B109" s="14" t="s">
        <v>180</v>
      </c>
      <c r="C109" s="59">
        <v>40347</v>
      </c>
      <c r="D109" s="65"/>
      <c r="E109" s="76"/>
      <c r="F109" s="75"/>
      <c r="G109" s="78"/>
      <c r="H109" s="78"/>
      <c r="I109" s="77"/>
      <c r="J109" s="77"/>
      <c r="K109" s="78"/>
      <c r="L109" s="75"/>
      <c r="M109" s="75"/>
      <c r="N109" s="75"/>
      <c r="O109" s="76"/>
      <c r="P109" s="77"/>
      <c r="Q109" s="77"/>
      <c r="R109" s="75"/>
      <c r="S109" s="75"/>
      <c r="T109" s="75"/>
      <c r="U109" s="75"/>
      <c r="V109" s="75"/>
      <c r="W109" s="77"/>
      <c r="X109" s="77"/>
      <c r="Y109" s="75"/>
      <c r="Z109" s="75"/>
      <c r="AA109" s="75"/>
      <c r="AB109" s="75"/>
      <c r="AC109" s="75"/>
      <c r="AD109" s="77"/>
      <c r="AE109" s="77"/>
      <c r="AF109" s="75"/>
      <c r="AG109" s="75"/>
      <c r="AH109" s="75"/>
      <c r="AI109" s="213"/>
      <c r="AJ109" s="79"/>
      <c r="AK109" s="110"/>
      <c r="AL109" s="55"/>
    </row>
    <row r="110" spans="1:38">
      <c r="A110" s="13" t="s">
        <v>181</v>
      </c>
      <c r="B110" s="14" t="s">
        <v>22</v>
      </c>
      <c r="C110" s="59">
        <v>40833</v>
      </c>
      <c r="D110" s="65"/>
      <c r="E110" s="76"/>
      <c r="F110" s="75"/>
      <c r="G110" s="78"/>
      <c r="H110" s="78"/>
      <c r="I110" s="77"/>
      <c r="J110" s="77"/>
      <c r="K110" s="78"/>
      <c r="L110" s="75"/>
      <c r="M110" s="75"/>
      <c r="N110" s="75"/>
      <c r="O110" s="76"/>
      <c r="P110" s="77"/>
      <c r="Q110" s="77"/>
      <c r="R110" s="75"/>
      <c r="S110" s="75"/>
      <c r="T110" s="75"/>
      <c r="U110" s="75"/>
      <c r="V110" s="75"/>
      <c r="W110" s="77"/>
      <c r="X110" s="77"/>
      <c r="Y110" s="75"/>
      <c r="Z110" s="75"/>
      <c r="AA110" s="75"/>
      <c r="AB110" s="75"/>
      <c r="AC110" s="75"/>
      <c r="AD110" s="77"/>
      <c r="AE110" s="77"/>
      <c r="AF110" s="75"/>
      <c r="AG110" s="75"/>
      <c r="AH110" s="75"/>
      <c r="AI110" s="213"/>
      <c r="AJ110" s="79"/>
      <c r="AK110" s="110"/>
      <c r="AL110" s="55"/>
    </row>
    <row r="111" spans="1:38">
      <c r="A111" s="13" t="s">
        <v>182</v>
      </c>
      <c r="B111" s="14" t="s">
        <v>125</v>
      </c>
      <c r="C111" s="59">
        <v>40196</v>
      </c>
      <c r="D111" s="65"/>
      <c r="E111" s="76"/>
      <c r="F111" s="75"/>
      <c r="G111" s="78"/>
      <c r="H111" s="78"/>
      <c r="I111" s="77"/>
      <c r="J111" s="77"/>
      <c r="K111" s="78"/>
      <c r="L111" s="75"/>
      <c r="M111" s="75"/>
      <c r="N111" s="75"/>
      <c r="O111" s="76"/>
      <c r="P111" s="77"/>
      <c r="Q111" s="77"/>
      <c r="R111" s="75"/>
      <c r="S111" s="75"/>
      <c r="T111" s="75"/>
      <c r="U111" s="75"/>
      <c r="V111" s="75"/>
      <c r="W111" s="77"/>
      <c r="X111" s="77"/>
      <c r="Y111" s="75"/>
      <c r="Z111" s="75"/>
      <c r="AA111" s="75"/>
      <c r="AB111" s="75"/>
      <c r="AC111" s="75"/>
      <c r="AD111" s="77"/>
      <c r="AE111" s="77"/>
      <c r="AF111" s="75"/>
      <c r="AG111" s="75"/>
      <c r="AH111" s="75"/>
      <c r="AI111" s="213"/>
      <c r="AJ111" s="79"/>
      <c r="AK111" s="110"/>
      <c r="AL111" s="55"/>
    </row>
    <row r="112" spans="1:38" ht="15.75" thickBot="1">
      <c r="A112" s="12" t="s">
        <v>183</v>
      </c>
      <c r="B112" s="7" t="s">
        <v>184</v>
      </c>
      <c r="C112" s="60">
        <v>40042</v>
      </c>
      <c r="D112" s="40"/>
      <c r="E112" s="81"/>
      <c r="F112" s="80"/>
      <c r="G112" s="83"/>
      <c r="H112" s="83"/>
      <c r="I112" s="82"/>
      <c r="J112" s="82"/>
      <c r="K112" s="83"/>
      <c r="L112" s="80"/>
      <c r="M112" s="80"/>
      <c r="N112" s="80"/>
      <c r="O112" s="81"/>
      <c r="P112" s="82"/>
      <c r="Q112" s="82"/>
      <c r="R112" s="80"/>
      <c r="S112" s="80"/>
      <c r="T112" s="80"/>
      <c r="U112" s="80"/>
      <c r="V112" s="80"/>
      <c r="W112" s="82"/>
      <c r="X112" s="82"/>
      <c r="Y112" s="80"/>
      <c r="Z112" s="80"/>
      <c r="AA112" s="80"/>
      <c r="AB112" s="80"/>
      <c r="AC112" s="80"/>
      <c r="AD112" s="82"/>
      <c r="AE112" s="82"/>
      <c r="AF112" s="80"/>
      <c r="AG112" s="80"/>
      <c r="AH112" s="80"/>
      <c r="AI112" s="214"/>
      <c r="AJ112" s="84"/>
      <c r="AK112" s="111"/>
      <c r="AL112" s="56"/>
    </row>
  </sheetData>
  <mergeCells count="1">
    <mergeCell ref="A1:AL1"/>
  </mergeCells>
  <pageMargins left="0.11811023622047245" right="0.11811023622047245" top="0.15748031496062992" bottom="0.15748031496062992" header="0.31496062992125984" footer="0.31496062992125984"/>
  <pageSetup paperSize="9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AL112"/>
  <sheetViews>
    <sheetView showGridLines="0" workbookViewId="0">
      <selection activeCell="AK8" sqref="AK8"/>
    </sheetView>
  </sheetViews>
  <sheetFormatPr baseColWidth="10" defaultRowHeight="15"/>
  <cols>
    <col min="1" max="1" width="15.42578125" style="1" customWidth="1"/>
    <col min="2" max="2" width="14" customWidth="1"/>
    <col min="3" max="3" width="13.28515625" style="34" bestFit="1" customWidth="1"/>
    <col min="4" max="4" width="11.28515625" style="34" bestFit="1" customWidth="1"/>
    <col min="5" max="5" width="3.140625" style="33" customWidth="1"/>
    <col min="6" max="35" width="3.140625" customWidth="1"/>
    <col min="36" max="36" width="6" customWidth="1"/>
    <col min="37" max="37" width="10" customWidth="1"/>
    <col min="38" max="38" width="12.42578125" bestFit="1" customWidth="1"/>
  </cols>
  <sheetData>
    <row r="1" spans="1:38" ht="20.100000000000001" customHeight="1">
      <c r="A1" s="207" t="s">
        <v>200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  <c r="AJ1" s="209"/>
      <c r="AK1" s="209"/>
      <c r="AL1" s="209"/>
    </row>
    <row r="2" spans="1:38" ht="12" customHeight="1">
      <c r="A2" s="16" t="s">
        <v>185</v>
      </c>
      <c r="B2" s="4"/>
      <c r="C2" s="31"/>
      <c r="D2" s="31"/>
      <c r="E2" s="31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3"/>
    </row>
    <row r="3" spans="1:38" ht="12" customHeight="1">
      <c r="A3" s="17" t="s">
        <v>186</v>
      </c>
      <c r="B3" s="4"/>
      <c r="C3" s="31"/>
      <c r="D3" s="31"/>
      <c r="E3" s="31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3"/>
    </row>
    <row r="4" spans="1:38" ht="12" customHeight="1">
      <c r="A4" s="29" t="s">
        <v>190</v>
      </c>
      <c r="B4" s="4"/>
      <c r="C4" s="31"/>
      <c r="D4" s="31"/>
      <c r="E4" s="31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3"/>
    </row>
    <row r="5" spans="1:38" ht="12" customHeight="1">
      <c r="A5" s="215"/>
      <c r="B5" s="198"/>
      <c r="C5" s="197"/>
      <c r="D5" s="197"/>
      <c r="E5" s="197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198"/>
      <c r="Q5" s="198"/>
      <c r="R5" s="198"/>
      <c r="S5" s="198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8"/>
      <c r="AH5" s="198"/>
      <c r="AI5" s="198"/>
      <c r="AJ5" s="3"/>
    </row>
    <row r="6" spans="1:38" ht="38.25" customHeight="1" thickBot="1">
      <c r="A6" s="11"/>
      <c r="B6" s="30"/>
      <c r="C6" s="32"/>
      <c r="D6" s="32"/>
      <c r="E6" s="43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44"/>
      <c r="AC6" s="196" t="s">
        <v>214</v>
      </c>
      <c r="AD6" s="46" t="s">
        <v>215</v>
      </c>
      <c r="AE6" s="47"/>
      <c r="AF6" s="47"/>
      <c r="AG6" s="47"/>
      <c r="AH6" s="47"/>
      <c r="AI6" s="47"/>
      <c r="AJ6" s="2"/>
    </row>
    <row r="7" spans="1:38" s="25" customFormat="1" ht="39" thickBot="1">
      <c r="A7" s="36" t="s">
        <v>194</v>
      </c>
      <c r="B7" s="37" t="s">
        <v>195</v>
      </c>
      <c r="C7" s="58" t="s">
        <v>192</v>
      </c>
      <c r="D7" s="57" t="s">
        <v>207</v>
      </c>
      <c r="E7" s="23">
        <v>1</v>
      </c>
      <c r="F7" s="116">
        <v>2</v>
      </c>
      <c r="G7" s="118">
        <v>3</v>
      </c>
      <c r="H7" s="118">
        <v>4</v>
      </c>
      <c r="I7" s="116">
        <v>5</v>
      </c>
      <c r="J7" s="116">
        <v>6</v>
      </c>
      <c r="K7" s="119">
        <v>7</v>
      </c>
      <c r="L7" s="116">
        <v>8</v>
      </c>
      <c r="M7" s="116">
        <v>9</v>
      </c>
      <c r="N7" s="121">
        <v>10</v>
      </c>
      <c r="O7" s="121">
        <v>11</v>
      </c>
      <c r="P7" s="116">
        <v>12</v>
      </c>
      <c r="Q7" s="116">
        <v>13</v>
      </c>
      <c r="R7" s="116">
        <v>14</v>
      </c>
      <c r="S7" s="116">
        <v>15</v>
      </c>
      <c r="T7" s="116">
        <v>16</v>
      </c>
      <c r="U7" s="118">
        <v>17</v>
      </c>
      <c r="V7" s="118">
        <v>18</v>
      </c>
      <c r="W7" s="116">
        <v>19</v>
      </c>
      <c r="X7" s="116">
        <v>20</v>
      </c>
      <c r="Y7" s="116">
        <v>21</v>
      </c>
      <c r="Z7" s="116">
        <v>22</v>
      </c>
      <c r="AA7" s="116">
        <v>23</v>
      </c>
      <c r="AB7" s="118">
        <v>24</v>
      </c>
      <c r="AC7" s="122">
        <v>25</v>
      </c>
      <c r="AD7" s="116">
        <v>26</v>
      </c>
      <c r="AE7" s="116">
        <v>27</v>
      </c>
      <c r="AF7" s="116">
        <v>28</v>
      </c>
      <c r="AG7" s="116">
        <v>29</v>
      </c>
      <c r="AH7" s="116">
        <v>30</v>
      </c>
      <c r="AI7" s="123">
        <v>31</v>
      </c>
      <c r="AJ7" s="24" t="s">
        <v>4</v>
      </c>
      <c r="AK7" s="66" t="s">
        <v>211</v>
      </c>
      <c r="AL7" s="26" t="s">
        <v>187</v>
      </c>
    </row>
    <row r="8" spans="1:38" ht="16.5" thickBot="1">
      <c r="A8" s="8" t="s">
        <v>5</v>
      </c>
      <c r="B8" s="9" t="s">
        <v>6</v>
      </c>
      <c r="C8" s="59">
        <v>27509</v>
      </c>
      <c r="D8" s="39"/>
      <c r="E8" s="67"/>
      <c r="F8" s="130"/>
      <c r="G8" s="131"/>
      <c r="H8" s="131"/>
      <c r="I8" s="130"/>
      <c r="J8" s="130"/>
      <c r="K8" s="148"/>
      <c r="L8" s="130"/>
      <c r="M8" s="130"/>
      <c r="N8" s="131"/>
      <c r="O8" s="131"/>
      <c r="P8" s="130"/>
      <c r="Q8" s="130"/>
      <c r="R8" s="130"/>
      <c r="S8" s="130"/>
      <c r="T8" s="130"/>
      <c r="U8" s="131"/>
      <c r="V8" s="131"/>
      <c r="W8" s="130"/>
      <c r="X8" s="130"/>
      <c r="Y8" s="130"/>
      <c r="Z8" s="130"/>
      <c r="AA8" s="130"/>
      <c r="AB8" s="131"/>
      <c r="AC8" s="149"/>
      <c r="AD8" s="130"/>
      <c r="AE8" s="130"/>
      <c r="AF8" s="130"/>
      <c r="AG8" s="130"/>
      <c r="AH8" s="130"/>
      <c r="AI8" s="150"/>
      <c r="AJ8" s="70">
        <f>SUM(E8:AI8)</f>
        <v>0</v>
      </c>
      <c r="AK8" s="71"/>
      <c r="AL8" s="52">
        <f>Nov!AL8+2.08</f>
        <v>14.56</v>
      </c>
    </row>
    <row r="9" spans="1:38" ht="16.5" thickBot="1">
      <c r="A9" s="5" t="s">
        <v>7</v>
      </c>
      <c r="B9" s="6" t="s">
        <v>8</v>
      </c>
      <c r="C9" s="59">
        <v>29346</v>
      </c>
      <c r="D9" s="39"/>
      <c r="E9" s="72"/>
      <c r="F9" s="151"/>
      <c r="G9" s="152"/>
      <c r="H9" s="152"/>
      <c r="I9" s="151"/>
      <c r="J9" s="151"/>
      <c r="K9" s="153"/>
      <c r="L9" s="151"/>
      <c r="M9" s="151"/>
      <c r="N9" s="152"/>
      <c r="O9" s="152"/>
      <c r="P9" s="151"/>
      <c r="Q9" s="151"/>
      <c r="R9" s="151"/>
      <c r="S9" s="151"/>
      <c r="T9" s="151"/>
      <c r="U9" s="152"/>
      <c r="V9" s="152"/>
      <c r="W9" s="151"/>
      <c r="X9" s="151"/>
      <c r="Y9" s="151"/>
      <c r="Z9" s="151"/>
      <c r="AA9" s="151"/>
      <c r="AB9" s="152"/>
      <c r="AC9" s="154"/>
      <c r="AD9" s="151"/>
      <c r="AE9" s="151"/>
      <c r="AF9" s="151"/>
      <c r="AG9" s="151"/>
      <c r="AH9" s="151"/>
      <c r="AI9" s="155"/>
      <c r="AJ9" s="70">
        <f t="shared" ref="AJ9:AJ72" si="0">SUM(E9:AI9)</f>
        <v>0</v>
      </c>
      <c r="AK9" s="175"/>
      <c r="AL9" s="52">
        <f>Nov!AL9+2.08</f>
        <v>14.56</v>
      </c>
    </row>
    <row r="10" spans="1:38" ht="16.5" thickBot="1">
      <c r="A10" s="5" t="s">
        <v>9</v>
      </c>
      <c r="B10" s="6" t="s">
        <v>10</v>
      </c>
      <c r="C10" s="59">
        <v>35877</v>
      </c>
      <c r="D10" s="39"/>
      <c r="E10" s="72"/>
      <c r="F10" s="151"/>
      <c r="G10" s="152"/>
      <c r="H10" s="152"/>
      <c r="I10" s="151"/>
      <c r="J10" s="151"/>
      <c r="K10" s="153"/>
      <c r="L10" s="151"/>
      <c r="M10" s="151"/>
      <c r="N10" s="152"/>
      <c r="O10" s="152"/>
      <c r="P10" s="151"/>
      <c r="Q10" s="151"/>
      <c r="R10" s="151"/>
      <c r="S10" s="151"/>
      <c r="T10" s="151"/>
      <c r="U10" s="152"/>
      <c r="V10" s="152"/>
      <c r="W10" s="151"/>
      <c r="X10" s="151"/>
      <c r="Y10" s="151"/>
      <c r="Z10" s="151"/>
      <c r="AA10" s="151"/>
      <c r="AB10" s="152"/>
      <c r="AC10" s="154"/>
      <c r="AD10" s="151"/>
      <c r="AE10" s="151"/>
      <c r="AF10" s="151"/>
      <c r="AG10" s="151"/>
      <c r="AH10" s="151"/>
      <c r="AI10" s="155"/>
      <c r="AJ10" s="70">
        <f t="shared" si="0"/>
        <v>0</v>
      </c>
      <c r="AK10" s="175"/>
      <c r="AL10" s="52">
        <f>Nov!AL10+2.08</f>
        <v>14.56</v>
      </c>
    </row>
    <row r="11" spans="1:38" ht="16.5" thickBot="1">
      <c r="A11" s="5" t="s">
        <v>2</v>
      </c>
      <c r="B11" s="6" t="s">
        <v>3</v>
      </c>
      <c r="C11" s="59">
        <v>32916</v>
      </c>
      <c r="D11" s="39"/>
      <c r="E11" s="72"/>
      <c r="F11" s="151"/>
      <c r="G11" s="152"/>
      <c r="H11" s="152"/>
      <c r="I11" s="151"/>
      <c r="J11" s="151"/>
      <c r="K11" s="153"/>
      <c r="L11" s="151"/>
      <c r="M11" s="151"/>
      <c r="N11" s="152"/>
      <c r="O11" s="152"/>
      <c r="P11" s="151"/>
      <c r="Q11" s="151"/>
      <c r="R11" s="151"/>
      <c r="S11" s="151"/>
      <c r="T11" s="151"/>
      <c r="U11" s="152"/>
      <c r="V11" s="152"/>
      <c r="W11" s="151"/>
      <c r="X11" s="151"/>
      <c r="Y11" s="151"/>
      <c r="Z11" s="151"/>
      <c r="AA11" s="151"/>
      <c r="AB11" s="152"/>
      <c r="AC11" s="154"/>
      <c r="AD11" s="151"/>
      <c r="AE11" s="151"/>
      <c r="AF11" s="151"/>
      <c r="AG11" s="151"/>
      <c r="AH11" s="151"/>
      <c r="AI11" s="155"/>
      <c r="AJ11" s="70">
        <f t="shared" si="0"/>
        <v>0</v>
      </c>
      <c r="AK11" s="175"/>
      <c r="AL11" s="52">
        <f>Nov!AL11+2.08</f>
        <v>14.56</v>
      </c>
    </row>
    <row r="12" spans="1:38" ht="16.5" thickBot="1">
      <c r="A12" s="5" t="s">
        <v>11</v>
      </c>
      <c r="B12" s="6" t="s">
        <v>12</v>
      </c>
      <c r="C12" s="59">
        <v>29241</v>
      </c>
      <c r="D12" s="39"/>
      <c r="E12" s="72"/>
      <c r="F12" s="151"/>
      <c r="G12" s="152"/>
      <c r="H12" s="152"/>
      <c r="I12" s="151"/>
      <c r="J12" s="151"/>
      <c r="K12" s="153"/>
      <c r="L12" s="151"/>
      <c r="M12" s="151"/>
      <c r="N12" s="152"/>
      <c r="O12" s="152"/>
      <c r="P12" s="151"/>
      <c r="Q12" s="151"/>
      <c r="R12" s="151"/>
      <c r="S12" s="151"/>
      <c r="T12" s="151"/>
      <c r="U12" s="152"/>
      <c r="V12" s="152"/>
      <c r="W12" s="151"/>
      <c r="X12" s="151"/>
      <c r="Y12" s="151"/>
      <c r="Z12" s="151"/>
      <c r="AA12" s="151"/>
      <c r="AB12" s="152"/>
      <c r="AC12" s="154"/>
      <c r="AD12" s="151"/>
      <c r="AE12" s="151"/>
      <c r="AF12" s="151"/>
      <c r="AG12" s="151"/>
      <c r="AH12" s="151"/>
      <c r="AI12" s="155"/>
      <c r="AJ12" s="70">
        <f t="shared" si="0"/>
        <v>0</v>
      </c>
      <c r="AK12" s="175"/>
      <c r="AL12" s="52">
        <f>Nov!AL12+2.08</f>
        <v>14.56</v>
      </c>
    </row>
    <row r="13" spans="1:38" ht="16.5" thickBot="1">
      <c r="A13" s="5" t="s">
        <v>13</v>
      </c>
      <c r="B13" s="6" t="s">
        <v>14</v>
      </c>
      <c r="C13" s="59">
        <v>40791</v>
      </c>
      <c r="D13" s="39"/>
      <c r="E13" s="72"/>
      <c r="F13" s="151"/>
      <c r="G13" s="152"/>
      <c r="H13" s="152"/>
      <c r="I13" s="151"/>
      <c r="J13" s="151"/>
      <c r="K13" s="153"/>
      <c r="L13" s="151"/>
      <c r="M13" s="151"/>
      <c r="N13" s="152"/>
      <c r="O13" s="152"/>
      <c r="P13" s="151"/>
      <c r="Q13" s="151"/>
      <c r="R13" s="151"/>
      <c r="S13" s="151"/>
      <c r="T13" s="151"/>
      <c r="U13" s="152"/>
      <c r="V13" s="152"/>
      <c r="W13" s="151"/>
      <c r="X13" s="151"/>
      <c r="Y13" s="151"/>
      <c r="Z13" s="151"/>
      <c r="AA13" s="151"/>
      <c r="AB13" s="152"/>
      <c r="AC13" s="154"/>
      <c r="AD13" s="151"/>
      <c r="AE13" s="151"/>
      <c r="AF13" s="151"/>
      <c r="AG13" s="151"/>
      <c r="AH13" s="151"/>
      <c r="AI13" s="155"/>
      <c r="AJ13" s="70">
        <f t="shared" si="0"/>
        <v>0</v>
      </c>
      <c r="AK13" s="175"/>
      <c r="AL13" s="52">
        <f>Nov!AL13+2.08</f>
        <v>14.56</v>
      </c>
    </row>
    <row r="14" spans="1:38" ht="16.5" thickBot="1">
      <c r="A14" s="5" t="s">
        <v>15</v>
      </c>
      <c r="B14" s="6" t="s">
        <v>16</v>
      </c>
      <c r="C14" s="59">
        <v>39524</v>
      </c>
      <c r="D14" s="39"/>
      <c r="E14" s="72"/>
      <c r="F14" s="151"/>
      <c r="G14" s="152"/>
      <c r="H14" s="152"/>
      <c r="I14" s="151"/>
      <c r="J14" s="151"/>
      <c r="K14" s="153"/>
      <c r="L14" s="151"/>
      <c r="M14" s="151"/>
      <c r="N14" s="152"/>
      <c r="O14" s="152"/>
      <c r="P14" s="151"/>
      <c r="Q14" s="151"/>
      <c r="R14" s="151"/>
      <c r="S14" s="151"/>
      <c r="T14" s="151"/>
      <c r="U14" s="152"/>
      <c r="V14" s="152"/>
      <c r="W14" s="151"/>
      <c r="X14" s="151"/>
      <c r="Y14" s="151"/>
      <c r="Z14" s="151"/>
      <c r="AA14" s="151"/>
      <c r="AB14" s="152"/>
      <c r="AC14" s="154"/>
      <c r="AD14" s="151"/>
      <c r="AE14" s="151"/>
      <c r="AF14" s="151"/>
      <c r="AG14" s="151"/>
      <c r="AH14" s="151"/>
      <c r="AI14" s="155"/>
      <c r="AJ14" s="70">
        <f t="shared" si="0"/>
        <v>0</v>
      </c>
      <c r="AK14" s="175"/>
      <c r="AL14" s="52">
        <f>Nov!AL14+2.08</f>
        <v>14.56</v>
      </c>
    </row>
    <row r="15" spans="1:38" ht="16.5" thickBot="1">
      <c r="A15" s="5" t="s">
        <v>17</v>
      </c>
      <c r="B15" s="6" t="s">
        <v>18</v>
      </c>
      <c r="C15" s="59">
        <v>39174</v>
      </c>
      <c r="D15" s="39"/>
      <c r="E15" s="72"/>
      <c r="F15" s="151"/>
      <c r="G15" s="152"/>
      <c r="H15" s="152"/>
      <c r="I15" s="151"/>
      <c r="J15" s="151"/>
      <c r="K15" s="153"/>
      <c r="L15" s="151"/>
      <c r="M15" s="151"/>
      <c r="N15" s="152"/>
      <c r="O15" s="152"/>
      <c r="P15" s="151"/>
      <c r="Q15" s="151"/>
      <c r="R15" s="151"/>
      <c r="S15" s="151"/>
      <c r="T15" s="151"/>
      <c r="U15" s="152"/>
      <c r="V15" s="152"/>
      <c r="W15" s="151"/>
      <c r="X15" s="151"/>
      <c r="Y15" s="151"/>
      <c r="Z15" s="151"/>
      <c r="AA15" s="151"/>
      <c r="AB15" s="152"/>
      <c r="AC15" s="154"/>
      <c r="AD15" s="151"/>
      <c r="AE15" s="151"/>
      <c r="AF15" s="151"/>
      <c r="AG15" s="151"/>
      <c r="AH15" s="151"/>
      <c r="AI15" s="155"/>
      <c r="AJ15" s="70">
        <f t="shared" si="0"/>
        <v>0</v>
      </c>
      <c r="AK15" s="175"/>
      <c r="AL15" s="52">
        <f>Nov!AL15+2.08</f>
        <v>14.56</v>
      </c>
    </row>
    <row r="16" spans="1:38" ht="16.5" thickBot="1">
      <c r="A16" s="15" t="s">
        <v>19</v>
      </c>
      <c r="B16" s="10" t="s">
        <v>20</v>
      </c>
      <c r="C16" s="59">
        <v>38460</v>
      </c>
      <c r="D16" s="39"/>
      <c r="E16" s="72"/>
      <c r="F16" s="151"/>
      <c r="G16" s="152"/>
      <c r="H16" s="152"/>
      <c r="I16" s="151"/>
      <c r="J16" s="151"/>
      <c r="K16" s="153"/>
      <c r="L16" s="151"/>
      <c r="M16" s="151"/>
      <c r="N16" s="152"/>
      <c r="O16" s="152"/>
      <c r="P16" s="151"/>
      <c r="Q16" s="151"/>
      <c r="R16" s="151"/>
      <c r="S16" s="151"/>
      <c r="T16" s="151"/>
      <c r="U16" s="152"/>
      <c r="V16" s="152"/>
      <c r="W16" s="151"/>
      <c r="X16" s="151"/>
      <c r="Y16" s="151"/>
      <c r="Z16" s="151"/>
      <c r="AA16" s="151"/>
      <c r="AB16" s="152"/>
      <c r="AC16" s="154"/>
      <c r="AD16" s="151"/>
      <c r="AE16" s="151"/>
      <c r="AF16" s="151"/>
      <c r="AG16" s="151"/>
      <c r="AH16" s="151"/>
      <c r="AI16" s="155"/>
      <c r="AJ16" s="70">
        <f t="shared" si="0"/>
        <v>0</v>
      </c>
      <c r="AK16" s="175"/>
      <c r="AL16" s="52">
        <f>Nov!AL16+2.08</f>
        <v>14.56</v>
      </c>
    </row>
    <row r="17" spans="1:38" ht="16.5" thickBot="1">
      <c r="A17" s="5" t="s">
        <v>21</v>
      </c>
      <c r="B17" s="6" t="s">
        <v>22</v>
      </c>
      <c r="C17" s="59">
        <v>40637</v>
      </c>
      <c r="D17" s="39"/>
      <c r="E17" s="72"/>
      <c r="F17" s="151"/>
      <c r="G17" s="152"/>
      <c r="H17" s="152"/>
      <c r="I17" s="151"/>
      <c r="J17" s="151"/>
      <c r="K17" s="153"/>
      <c r="L17" s="151"/>
      <c r="M17" s="151"/>
      <c r="N17" s="152"/>
      <c r="O17" s="152"/>
      <c r="P17" s="151"/>
      <c r="Q17" s="151"/>
      <c r="R17" s="151"/>
      <c r="S17" s="151"/>
      <c r="T17" s="151"/>
      <c r="U17" s="152"/>
      <c r="V17" s="152"/>
      <c r="W17" s="151"/>
      <c r="X17" s="151"/>
      <c r="Y17" s="151"/>
      <c r="Z17" s="151"/>
      <c r="AA17" s="151"/>
      <c r="AB17" s="152"/>
      <c r="AC17" s="154"/>
      <c r="AD17" s="151"/>
      <c r="AE17" s="151"/>
      <c r="AF17" s="151"/>
      <c r="AG17" s="151"/>
      <c r="AH17" s="151"/>
      <c r="AI17" s="155"/>
      <c r="AJ17" s="70">
        <f t="shared" si="0"/>
        <v>0</v>
      </c>
      <c r="AK17" s="175"/>
      <c r="AL17" s="52">
        <f>Nov!AL17+2.08</f>
        <v>14.56</v>
      </c>
    </row>
    <row r="18" spans="1:38" ht="16.5" thickBot="1">
      <c r="A18" s="5" t="s">
        <v>23</v>
      </c>
      <c r="B18" s="6" t="s">
        <v>24</v>
      </c>
      <c r="C18" s="59">
        <v>39216</v>
      </c>
      <c r="D18" s="39"/>
      <c r="E18" s="72"/>
      <c r="F18" s="151"/>
      <c r="G18" s="152"/>
      <c r="H18" s="152"/>
      <c r="I18" s="151"/>
      <c r="J18" s="151"/>
      <c r="K18" s="153"/>
      <c r="L18" s="151"/>
      <c r="M18" s="151"/>
      <c r="N18" s="152"/>
      <c r="O18" s="152"/>
      <c r="P18" s="151"/>
      <c r="Q18" s="151"/>
      <c r="R18" s="151"/>
      <c r="S18" s="151"/>
      <c r="T18" s="151"/>
      <c r="U18" s="152"/>
      <c r="V18" s="152"/>
      <c r="W18" s="151"/>
      <c r="X18" s="151"/>
      <c r="Y18" s="151"/>
      <c r="Z18" s="151"/>
      <c r="AA18" s="151"/>
      <c r="AB18" s="152"/>
      <c r="AC18" s="154"/>
      <c r="AD18" s="151"/>
      <c r="AE18" s="151"/>
      <c r="AF18" s="151"/>
      <c r="AG18" s="151"/>
      <c r="AH18" s="151"/>
      <c r="AI18" s="155"/>
      <c r="AJ18" s="70">
        <f t="shared" si="0"/>
        <v>0</v>
      </c>
      <c r="AK18" s="177"/>
      <c r="AL18" s="52">
        <f>Nov!AL18+2.08</f>
        <v>14.56</v>
      </c>
    </row>
    <row r="19" spans="1:38" ht="16.5" thickBot="1">
      <c r="A19" s="5" t="s">
        <v>25</v>
      </c>
      <c r="B19" s="6" t="s">
        <v>26</v>
      </c>
      <c r="C19" s="59">
        <v>40070</v>
      </c>
      <c r="D19" s="39"/>
      <c r="E19" s="72"/>
      <c r="F19" s="151"/>
      <c r="G19" s="152"/>
      <c r="H19" s="152"/>
      <c r="I19" s="151"/>
      <c r="J19" s="151"/>
      <c r="K19" s="153"/>
      <c r="L19" s="151"/>
      <c r="M19" s="151"/>
      <c r="N19" s="152"/>
      <c r="O19" s="152"/>
      <c r="P19" s="151"/>
      <c r="Q19" s="151"/>
      <c r="R19" s="151"/>
      <c r="S19" s="151"/>
      <c r="T19" s="151"/>
      <c r="U19" s="152"/>
      <c r="V19" s="152"/>
      <c r="W19" s="151"/>
      <c r="X19" s="151"/>
      <c r="Y19" s="151"/>
      <c r="Z19" s="151"/>
      <c r="AA19" s="151"/>
      <c r="AB19" s="152"/>
      <c r="AC19" s="154"/>
      <c r="AD19" s="151"/>
      <c r="AE19" s="151"/>
      <c r="AF19" s="151"/>
      <c r="AG19" s="151"/>
      <c r="AH19" s="151"/>
      <c r="AI19" s="155"/>
      <c r="AJ19" s="70">
        <f t="shared" si="0"/>
        <v>0</v>
      </c>
      <c r="AK19" s="177"/>
      <c r="AL19" s="52">
        <f>Nov!AL19+2.08</f>
        <v>14.56</v>
      </c>
    </row>
    <row r="20" spans="1:38" ht="16.5" thickBot="1">
      <c r="A20" s="15" t="s">
        <v>27</v>
      </c>
      <c r="B20" s="10" t="s">
        <v>28</v>
      </c>
      <c r="C20" s="59">
        <v>38117</v>
      </c>
      <c r="D20" s="39"/>
      <c r="E20" s="72"/>
      <c r="F20" s="151"/>
      <c r="G20" s="152"/>
      <c r="H20" s="152"/>
      <c r="I20" s="151"/>
      <c r="J20" s="151"/>
      <c r="K20" s="153"/>
      <c r="L20" s="151"/>
      <c r="M20" s="151"/>
      <c r="N20" s="152"/>
      <c r="O20" s="152"/>
      <c r="P20" s="151"/>
      <c r="Q20" s="151"/>
      <c r="R20" s="151"/>
      <c r="S20" s="151"/>
      <c r="T20" s="151"/>
      <c r="U20" s="152"/>
      <c r="V20" s="152"/>
      <c r="W20" s="151"/>
      <c r="X20" s="151"/>
      <c r="Y20" s="151"/>
      <c r="Z20" s="151"/>
      <c r="AA20" s="151"/>
      <c r="AB20" s="152"/>
      <c r="AC20" s="154"/>
      <c r="AD20" s="151"/>
      <c r="AE20" s="151"/>
      <c r="AF20" s="151"/>
      <c r="AG20" s="151"/>
      <c r="AH20" s="151"/>
      <c r="AI20" s="155"/>
      <c r="AJ20" s="70">
        <f t="shared" si="0"/>
        <v>0</v>
      </c>
      <c r="AK20" s="177"/>
      <c r="AL20" s="52">
        <f>Nov!AL20+2.08</f>
        <v>14.56</v>
      </c>
    </row>
    <row r="21" spans="1:38" ht="16.5" thickBot="1">
      <c r="A21" s="5" t="s">
        <v>29</v>
      </c>
      <c r="B21" s="6" t="s">
        <v>30</v>
      </c>
      <c r="C21" s="59">
        <v>32349</v>
      </c>
      <c r="D21" s="39"/>
      <c r="E21" s="72"/>
      <c r="F21" s="151"/>
      <c r="G21" s="152"/>
      <c r="H21" s="152"/>
      <c r="I21" s="151"/>
      <c r="J21" s="151"/>
      <c r="K21" s="153"/>
      <c r="L21" s="151"/>
      <c r="M21" s="151"/>
      <c r="N21" s="152"/>
      <c r="O21" s="152"/>
      <c r="P21" s="151"/>
      <c r="Q21" s="151"/>
      <c r="R21" s="151"/>
      <c r="S21" s="151"/>
      <c r="T21" s="151"/>
      <c r="U21" s="152"/>
      <c r="V21" s="152"/>
      <c r="W21" s="151"/>
      <c r="X21" s="151"/>
      <c r="Y21" s="151"/>
      <c r="Z21" s="151"/>
      <c r="AA21" s="151"/>
      <c r="AB21" s="152"/>
      <c r="AC21" s="154"/>
      <c r="AD21" s="151"/>
      <c r="AE21" s="151"/>
      <c r="AF21" s="151"/>
      <c r="AG21" s="151"/>
      <c r="AH21" s="151"/>
      <c r="AI21" s="155"/>
      <c r="AJ21" s="70">
        <f t="shared" si="0"/>
        <v>0</v>
      </c>
      <c r="AK21" s="177"/>
      <c r="AL21" s="52">
        <f>Nov!AL21+2.08</f>
        <v>14.56</v>
      </c>
    </row>
    <row r="22" spans="1:38" ht="16.5" thickBot="1">
      <c r="A22" s="5" t="s">
        <v>31</v>
      </c>
      <c r="B22" s="6" t="s">
        <v>22</v>
      </c>
      <c r="C22" s="59">
        <v>39867</v>
      </c>
      <c r="D22" s="39"/>
      <c r="E22" s="72"/>
      <c r="F22" s="151"/>
      <c r="G22" s="152"/>
      <c r="H22" s="152"/>
      <c r="I22" s="151"/>
      <c r="J22" s="151"/>
      <c r="K22" s="153"/>
      <c r="L22" s="151"/>
      <c r="M22" s="151"/>
      <c r="N22" s="152"/>
      <c r="O22" s="152"/>
      <c r="P22" s="151"/>
      <c r="Q22" s="151"/>
      <c r="R22" s="151"/>
      <c r="S22" s="151"/>
      <c r="T22" s="151"/>
      <c r="U22" s="152"/>
      <c r="V22" s="152"/>
      <c r="W22" s="151"/>
      <c r="X22" s="151"/>
      <c r="Y22" s="151"/>
      <c r="Z22" s="151"/>
      <c r="AA22" s="151"/>
      <c r="AB22" s="152"/>
      <c r="AC22" s="154"/>
      <c r="AD22" s="151"/>
      <c r="AE22" s="151"/>
      <c r="AF22" s="151"/>
      <c r="AG22" s="151"/>
      <c r="AH22" s="151"/>
      <c r="AI22" s="155"/>
      <c r="AJ22" s="70">
        <f t="shared" si="0"/>
        <v>0</v>
      </c>
      <c r="AK22" s="177"/>
      <c r="AL22" s="52">
        <f>Nov!AL22+2.08</f>
        <v>14.56</v>
      </c>
    </row>
    <row r="23" spans="1:38" ht="16.5" thickBot="1">
      <c r="A23" s="5" t="s">
        <v>32</v>
      </c>
      <c r="B23" s="6" t="s">
        <v>33</v>
      </c>
      <c r="C23" s="59">
        <v>26912</v>
      </c>
      <c r="D23" s="39"/>
      <c r="E23" s="72"/>
      <c r="F23" s="151"/>
      <c r="G23" s="152"/>
      <c r="H23" s="152"/>
      <c r="I23" s="151"/>
      <c r="J23" s="151"/>
      <c r="K23" s="153"/>
      <c r="L23" s="151"/>
      <c r="M23" s="151"/>
      <c r="N23" s="152"/>
      <c r="O23" s="152"/>
      <c r="P23" s="151"/>
      <c r="Q23" s="151"/>
      <c r="R23" s="151"/>
      <c r="S23" s="151"/>
      <c r="T23" s="151"/>
      <c r="U23" s="152"/>
      <c r="V23" s="152"/>
      <c r="W23" s="151"/>
      <c r="X23" s="151"/>
      <c r="Y23" s="151"/>
      <c r="Z23" s="151"/>
      <c r="AA23" s="151"/>
      <c r="AB23" s="152"/>
      <c r="AC23" s="154"/>
      <c r="AD23" s="151"/>
      <c r="AE23" s="151"/>
      <c r="AF23" s="151"/>
      <c r="AG23" s="151"/>
      <c r="AH23" s="151"/>
      <c r="AI23" s="155"/>
      <c r="AJ23" s="70">
        <f t="shared" si="0"/>
        <v>0</v>
      </c>
      <c r="AK23" s="177"/>
      <c r="AL23" s="52">
        <f>Nov!AL23+2.08</f>
        <v>14.56</v>
      </c>
    </row>
    <row r="24" spans="1:38" ht="16.5" thickBot="1">
      <c r="A24" s="5" t="s">
        <v>34</v>
      </c>
      <c r="B24" s="6" t="s">
        <v>35</v>
      </c>
      <c r="C24" s="59">
        <v>39342</v>
      </c>
      <c r="D24" s="39"/>
      <c r="E24" s="72"/>
      <c r="F24" s="151"/>
      <c r="G24" s="152"/>
      <c r="H24" s="152"/>
      <c r="I24" s="151"/>
      <c r="J24" s="151"/>
      <c r="K24" s="153"/>
      <c r="L24" s="151"/>
      <c r="M24" s="151"/>
      <c r="N24" s="152"/>
      <c r="O24" s="152"/>
      <c r="P24" s="151"/>
      <c r="Q24" s="151"/>
      <c r="R24" s="151"/>
      <c r="S24" s="151"/>
      <c r="T24" s="151"/>
      <c r="U24" s="152"/>
      <c r="V24" s="152"/>
      <c r="W24" s="151"/>
      <c r="X24" s="151"/>
      <c r="Y24" s="151"/>
      <c r="Z24" s="151"/>
      <c r="AA24" s="151"/>
      <c r="AB24" s="152"/>
      <c r="AC24" s="154"/>
      <c r="AD24" s="151"/>
      <c r="AE24" s="151"/>
      <c r="AF24" s="151"/>
      <c r="AG24" s="151"/>
      <c r="AH24" s="151"/>
      <c r="AI24" s="155"/>
      <c r="AJ24" s="70">
        <f t="shared" si="0"/>
        <v>0</v>
      </c>
      <c r="AK24" s="177"/>
      <c r="AL24" s="52">
        <f>Nov!AL24+2.08</f>
        <v>14.56</v>
      </c>
    </row>
    <row r="25" spans="1:38" ht="16.5" thickBot="1">
      <c r="A25" s="5" t="s">
        <v>36</v>
      </c>
      <c r="B25" s="6" t="s">
        <v>37</v>
      </c>
      <c r="C25" s="59">
        <v>29683</v>
      </c>
      <c r="D25" s="39"/>
      <c r="E25" s="72"/>
      <c r="F25" s="151"/>
      <c r="G25" s="152"/>
      <c r="H25" s="152"/>
      <c r="I25" s="151"/>
      <c r="J25" s="151"/>
      <c r="K25" s="153"/>
      <c r="L25" s="151"/>
      <c r="M25" s="151"/>
      <c r="N25" s="152"/>
      <c r="O25" s="152"/>
      <c r="P25" s="151"/>
      <c r="Q25" s="151"/>
      <c r="R25" s="151"/>
      <c r="S25" s="151"/>
      <c r="T25" s="151"/>
      <c r="U25" s="152"/>
      <c r="V25" s="152"/>
      <c r="W25" s="151"/>
      <c r="X25" s="151"/>
      <c r="Y25" s="151"/>
      <c r="Z25" s="151"/>
      <c r="AA25" s="151"/>
      <c r="AB25" s="152"/>
      <c r="AC25" s="154"/>
      <c r="AD25" s="151"/>
      <c r="AE25" s="151"/>
      <c r="AF25" s="151"/>
      <c r="AG25" s="151"/>
      <c r="AH25" s="151"/>
      <c r="AI25" s="155"/>
      <c r="AJ25" s="70">
        <f t="shared" si="0"/>
        <v>0</v>
      </c>
      <c r="AK25" s="177"/>
      <c r="AL25" s="52">
        <f>Nov!AL25+2.08</f>
        <v>14.56</v>
      </c>
    </row>
    <row r="26" spans="1:38" ht="16.5" thickBot="1">
      <c r="A26" s="5" t="s">
        <v>38</v>
      </c>
      <c r="B26" s="6" t="s">
        <v>39</v>
      </c>
      <c r="C26" s="59">
        <v>38972</v>
      </c>
      <c r="D26" s="39"/>
      <c r="E26" s="72"/>
      <c r="F26" s="151"/>
      <c r="G26" s="152"/>
      <c r="H26" s="152"/>
      <c r="I26" s="151"/>
      <c r="J26" s="151"/>
      <c r="K26" s="153"/>
      <c r="L26" s="151"/>
      <c r="M26" s="151"/>
      <c r="N26" s="152"/>
      <c r="O26" s="152"/>
      <c r="P26" s="151"/>
      <c r="Q26" s="151"/>
      <c r="R26" s="151"/>
      <c r="S26" s="151"/>
      <c r="T26" s="151"/>
      <c r="U26" s="152"/>
      <c r="V26" s="152"/>
      <c r="W26" s="151"/>
      <c r="X26" s="151"/>
      <c r="Y26" s="151"/>
      <c r="Z26" s="151"/>
      <c r="AA26" s="151"/>
      <c r="AB26" s="152"/>
      <c r="AC26" s="154"/>
      <c r="AD26" s="151"/>
      <c r="AE26" s="151"/>
      <c r="AF26" s="151"/>
      <c r="AG26" s="151"/>
      <c r="AH26" s="151"/>
      <c r="AI26" s="155"/>
      <c r="AJ26" s="70">
        <f t="shared" si="0"/>
        <v>0</v>
      </c>
      <c r="AK26" s="177"/>
      <c r="AL26" s="52">
        <f>Nov!AL26+2.08</f>
        <v>14.56</v>
      </c>
    </row>
    <row r="27" spans="1:38" ht="16.5" thickBot="1">
      <c r="A27" s="5" t="s">
        <v>40</v>
      </c>
      <c r="B27" s="6" t="s">
        <v>41</v>
      </c>
      <c r="C27" s="59">
        <v>40462</v>
      </c>
      <c r="D27" s="39"/>
      <c r="E27" s="72"/>
      <c r="F27" s="151"/>
      <c r="G27" s="152"/>
      <c r="H27" s="152"/>
      <c r="I27" s="151"/>
      <c r="J27" s="151"/>
      <c r="K27" s="153"/>
      <c r="L27" s="151"/>
      <c r="M27" s="151"/>
      <c r="N27" s="152"/>
      <c r="O27" s="152"/>
      <c r="P27" s="151"/>
      <c r="Q27" s="151"/>
      <c r="R27" s="151"/>
      <c r="S27" s="151"/>
      <c r="T27" s="151"/>
      <c r="U27" s="152"/>
      <c r="V27" s="152"/>
      <c r="W27" s="151"/>
      <c r="X27" s="151"/>
      <c r="Y27" s="151"/>
      <c r="Z27" s="151"/>
      <c r="AA27" s="151"/>
      <c r="AB27" s="152"/>
      <c r="AC27" s="154"/>
      <c r="AD27" s="151"/>
      <c r="AE27" s="151"/>
      <c r="AF27" s="151"/>
      <c r="AG27" s="151"/>
      <c r="AH27" s="151"/>
      <c r="AI27" s="155"/>
      <c r="AJ27" s="70">
        <f t="shared" si="0"/>
        <v>0</v>
      </c>
      <c r="AK27" s="177"/>
      <c r="AL27" s="52">
        <f>Nov!AL27+2.08</f>
        <v>14.56</v>
      </c>
    </row>
    <row r="28" spans="1:38" ht="16.5" thickBot="1">
      <c r="A28" s="5" t="s">
        <v>42</v>
      </c>
      <c r="B28" s="6" t="s">
        <v>43</v>
      </c>
      <c r="C28" s="59">
        <v>40371</v>
      </c>
      <c r="D28" s="39"/>
      <c r="E28" s="72"/>
      <c r="F28" s="151"/>
      <c r="G28" s="152"/>
      <c r="H28" s="152"/>
      <c r="I28" s="151"/>
      <c r="J28" s="151"/>
      <c r="K28" s="153"/>
      <c r="L28" s="151"/>
      <c r="M28" s="151"/>
      <c r="N28" s="152"/>
      <c r="O28" s="152"/>
      <c r="P28" s="151"/>
      <c r="Q28" s="151"/>
      <c r="R28" s="151"/>
      <c r="S28" s="151"/>
      <c r="T28" s="151"/>
      <c r="U28" s="152"/>
      <c r="V28" s="152"/>
      <c r="W28" s="151"/>
      <c r="X28" s="151"/>
      <c r="Y28" s="151"/>
      <c r="Z28" s="151"/>
      <c r="AA28" s="151"/>
      <c r="AB28" s="152"/>
      <c r="AC28" s="154"/>
      <c r="AD28" s="151"/>
      <c r="AE28" s="151"/>
      <c r="AF28" s="151"/>
      <c r="AG28" s="151"/>
      <c r="AH28" s="151"/>
      <c r="AI28" s="155"/>
      <c r="AJ28" s="70">
        <f t="shared" si="0"/>
        <v>0</v>
      </c>
      <c r="AK28" s="177"/>
      <c r="AL28" s="52">
        <f>Nov!AL28+2.08</f>
        <v>14.56</v>
      </c>
    </row>
    <row r="29" spans="1:38" ht="16.5" thickBot="1">
      <c r="A29" s="5" t="s">
        <v>44</v>
      </c>
      <c r="B29" s="6" t="s">
        <v>45</v>
      </c>
      <c r="C29" s="59">
        <v>39118</v>
      </c>
      <c r="D29" s="39"/>
      <c r="E29" s="72"/>
      <c r="F29" s="151"/>
      <c r="G29" s="152"/>
      <c r="H29" s="152"/>
      <c r="I29" s="151"/>
      <c r="J29" s="151"/>
      <c r="K29" s="153"/>
      <c r="L29" s="151"/>
      <c r="M29" s="151"/>
      <c r="N29" s="152"/>
      <c r="O29" s="152"/>
      <c r="P29" s="151"/>
      <c r="Q29" s="151"/>
      <c r="R29" s="151"/>
      <c r="S29" s="151"/>
      <c r="T29" s="151"/>
      <c r="U29" s="152"/>
      <c r="V29" s="152"/>
      <c r="W29" s="151"/>
      <c r="X29" s="151"/>
      <c r="Y29" s="151"/>
      <c r="Z29" s="151"/>
      <c r="AA29" s="151"/>
      <c r="AB29" s="152"/>
      <c r="AC29" s="154"/>
      <c r="AD29" s="151"/>
      <c r="AE29" s="151"/>
      <c r="AF29" s="151"/>
      <c r="AG29" s="151"/>
      <c r="AH29" s="151"/>
      <c r="AI29" s="155"/>
      <c r="AJ29" s="70">
        <f t="shared" si="0"/>
        <v>0</v>
      </c>
      <c r="AK29" s="177"/>
      <c r="AL29" s="52">
        <f>Nov!AL29+2.08</f>
        <v>14.56</v>
      </c>
    </row>
    <row r="30" spans="1:38" ht="16.5" thickBot="1">
      <c r="A30" s="15" t="s">
        <v>46</v>
      </c>
      <c r="B30" s="10" t="s">
        <v>47</v>
      </c>
      <c r="C30" s="59">
        <v>40462</v>
      </c>
      <c r="D30" s="39"/>
      <c r="E30" s="72"/>
      <c r="F30" s="151"/>
      <c r="G30" s="152"/>
      <c r="H30" s="152"/>
      <c r="I30" s="151"/>
      <c r="J30" s="151"/>
      <c r="K30" s="153"/>
      <c r="L30" s="151"/>
      <c r="M30" s="151"/>
      <c r="N30" s="152"/>
      <c r="O30" s="152"/>
      <c r="P30" s="151"/>
      <c r="Q30" s="151"/>
      <c r="R30" s="151"/>
      <c r="S30" s="151"/>
      <c r="T30" s="151"/>
      <c r="U30" s="152"/>
      <c r="V30" s="152"/>
      <c r="W30" s="151"/>
      <c r="X30" s="151"/>
      <c r="Y30" s="151"/>
      <c r="Z30" s="151"/>
      <c r="AA30" s="151"/>
      <c r="AB30" s="152"/>
      <c r="AC30" s="154"/>
      <c r="AD30" s="151"/>
      <c r="AE30" s="151"/>
      <c r="AF30" s="151"/>
      <c r="AG30" s="151"/>
      <c r="AH30" s="151"/>
      <c r="AI30" s="155"/>
      <c r="AJ30" s="70">
        <f t="shared" si="0"/>
        <v>0</v>
      </c>
      <c r="AK30" s="177"/>
      <c r="AL30" s="52">
        <f>Nov!AL30+2.08</f>
        <v>14.56</v>
      </c>
    </row>
    <row r="31" spans="1:38" ht="16.5" thickBot="1">
      <c r="A31" s="5" t="s">
        <v>48</v>
      </c>
      <c r="B31" s="6" t="s">
        <v>49</v>
      </c>
      <c r="C31" s="59">
        <v>39958</v>
      </c>
      <c r="D31" s="39"/>
      <c r="E31" s="72"/>
      <c r="F31" s="151"/>
      <c r="G31" s="152"/>
      <c r="H31" s="152"/>
      <c r="I31" s="151"/>
      <c r="J31" s="151"/>
      <c r="K31" s="153"/>
      <c r="L31" s="151"/>
      <c r="M31" s="151"/>
      <c r="N31" s="152"/>
      <c r="O31" s="152"/>
      <c r="P31" s="151"/>
      <c r="Q31" s="151"/>
      <c r="R31" s="151"/>
      <c r="S31" s="151"/>
      <c r="T31" s="151"/>
      <c r="U31" s="152"/>
      <c r="V31" s="152"/>
      <c r="W31" s="151"/>
      <c r="X31" s="151"/>
      <c r="Y31" s="151"/>
      <c r="Z31" s="151"/>
      <c r="AA31" s="151"/>
      <c r="AB31" s="152"/>
      <c r="AC31" s="154"/>
      <c r="AD31" s="151"/>
      <c r="AE31" s="151"/>
      <c r="AF31" s="151"/>
      <c r="AG31" s="151"/>
      <c r="AH31" s="151"/>
      <c r="AI31" s="155"/>
      <c r="AJ31" s="70">
        <f t="shared" si="0"/>
        <v>0</v>
      </c>
      <c r="AK31" s="177"/>
      <c r="AL31" s="52">
        <f>Nov!AL31+2.08</f>
        <v>14.56</v>
      </c>
    </row>
    <row r="32" spans="1:38" ht="16.5" thickBot="1">
      <c r="A32" s="5" t="s">
        <v>50</v>
      </c>
      <c r="B32" s="6" t="s">
        <v>22</v>
      </c>
      <c r="C32" s="59">
        <v>38777</v>
      </c>
      <c r="D32" s="39"/>
      <c r="E32" s="72"/>
      <c r="F32" s="151"/>
      <c r="G32" s="152"/>
      <c r="H32" s="152"/>
      <c r="I32" s="151"/>
      <c r="J32" s="151"/>
      <c r="K32" s="153"/>
      <c r="L32" s="151"/>
      <c r="M32" s="151"/>
      <c r="N32" s="152"/>
      <c r="O32" s="152"/>
      <c r="P32" s="151"/>
      <c r="Q32" s="151"/>
      <c r="R32" s="151"/>
      <c r="S32" s="151"/>
      <c r="T32" s="151"/>
      <c r="U32" s="152"/>
      <c r="V32" s="152"/>
      <c r="W32" s="151"/>
      <c r="X32" s="151"/>
      <c r="Y32" s="151"/>
      <c r="Z32" s="151"/>
      <c r="AA32" s="151"/>
      <c r="AB32" s="152"/>
      <c r="AC32" s="154"/>
      <c r="AD32" s="151"/>
      <c r="AE32" s="151"/>
      <c r="AF32" s="151"/>
      <c r="AG32" s="151"/>
      <c r="AH32" s="151"/>
      <c r="AI32" s="155"/>
      <c r="AJ32" s="70">
        <f t="shared" si="0"/>
        <v>0</v>
      </c>
      <c r="AK32" s="177"/>
      <c r="AL32" s="52">
        <f>Nov!AL32+2.08</f>
        <v>14.56</v>
      </c>
    </row>
    <row r="33" spans="1:38" ht="16.5" thickBot="1">
      <c r="A33" s="5" t="s">
        <v>51</v>
      </c>
      <c r="B33" s="6" t="s">
        <v>52</v>
      </c>
      <c r="C33" s="59">
        <v>40700</v>
      </c>
      <c r="D33" s="39"/>
      <c r="E33" s="72"/>
      <c r="F33" s="151"/>
      <c r="G33" s="152"/>
      <c r="H33" s="152"/>
      <c r="I33" s="151"/>
      <c r="J33" s="151"/>
      <c r="K33" s="153"/>
      <c r="L33" s="151"/>
      <c r="M33" s="151"/>
      <c r="N33" s="152"/>
      <c r="O33" s="152"/>
      <c r="P33" s="151"/>
      <c r="Q33" s="151"/>
      <c r="R33" s="151"/>
      <c r="S33" s="151"/>
      <c r="T33" s="151"/>
      <c r="U33" s="152"/>
      <c r="V33" s="152"/>
      <c r="W33" s="151"/>
      <c r="X33" s="151"/>
      <c r="Y33" s="151"/>
      <c r="Z33" s="151"/>
      <c r="AA33" s="151"/>
      <c r="AB33" s="152"/>
      <c r="AC33" s="154"/>
      <c r="AD33" s="151"/>
      <c r="AE33" s="151"/>
      <c r="AF33" s="151"/>
      <c r="AG33" s="151"/>
      <c r="AH33" s="151"/>
      <c r="AI33" s="155"/>
      <c r="AJ33" s="70">
        <f t="shared" si="0"/>
        <v>0</v>
      </c>
      <c r="AK33" s="177"/>
      <c r="AL33" s="52">
        <f>Nov!AL33+2.08</f>
        <v>14.56</v>
      </c>
    </row>
    <row r="34" spans="1:38" ht="16.5" thickBot="1">
      <c r="A34" s="5" t="s">
        <v>53</v>
      </c>
      <c r="B34" s="6" t="s">
        <v>12</v>
      </c>
      <c r="C34" s="59">
        <v>39713</v>
      </c>
      <c r="D34" s="39"/>
      <c r="E34" s="72"/>
      <c r="F34" s="151"/>
      <c r="G34" s="152"/>
      <c r="H34" s="152"/>
      <c r="I34" s="151"/>
      <c r="J34" s="151"/>
      <c r="K34" s="153"/>
      <c r="L34" s="151"/>
      <c r="M34" s="151"/>
      <c r="N34" s="152"/>
      <c r="O34" s="152"/>
      <c r="P34" s="151"/>
      <c r="Q34" s="151"/>
      <c r="R34" s="151"/>
      <c r="S34" s="151"/>
      <c r="T34" s="151"/>
      <c r="U34" s="152"/>
      <c r="V34" s="152"/>
      <c r="W34" s="151"/>
      <c r="X34" s="151"/>
      <c r="Y34" s="151"/>
      <c r="Z34" s="151"/>
      <c r="AA34" s="151"/>
      <c r="AB34" s="152"/>
      <c r="AC34" s="154"/>
      <c r="AD34" s="151"/>
      <c r="AE34" s="151"/>
      <c r="AF34" s="151"/>
      <c r="AG34" s="151"/>
      <c r="AH34" s="151"/>
      <c r="AI34" s="155"/>
      <c r="AJ34" s="70">
        <f t="shared" si="0"/>
        <v>0</v>
      </c>
      <c r="AK34" s="177"/>
      <c r="AL34" s="52">
        <f>Nov!AL34+2.08</f>
        <v>14.56</v>
      </c>
    </row>
    <row r="35" spans="1:38" ht="16.5" thickBot="1">
      <c r="A35" s="5" t="s">
        <v>54</v>
      </c>
      <c r="B35" s="6" t="s">
        <v>55</v>
      </c>
      <c r="C35" s="59">
        <v>40736</v>
      </c>
      <c r="D35" s="39"/>
      <c r="E35" s="72"/>
      <c r="F35" s="151"/>
      <c r="G35" s="152"/>
      <c r="H35" s="152"/>
      <c r="I35" s="151"/>
      <c r="J35" s="151"/>
      <c r="K35" s="153"/>
      <c r="L35" s="151"/>
      <c r="M35" s="151"/>
      <c r="N35" s="152"/>
      <c r="O35" s="152"/>
      <c r="P35" s="151"/>
      <c r="Q35" s="151"/>
      <c r="R35" s="151"/>
      <c r="S35" s="151"/>
      <c r="T35" s="151"/>
      <c r="U35" s="152"/>
      <c r="V35" s="152"/>
      <c r="W35" s="151"/>
      <c r="X35" s="151"/>
      <c r="Y35" s="151"/>
      <c r="Z35" s="151"/>
      <c r="AA35" s="151"/>
      <c r="AB35" s="152"/>
      <c r="AC35" s="154"/>
      <c r="AD35" s="151"/>
      <c r="AE35" s="151"/>
      <c r="AF35" s="151"/>
      <c r="AG35" s="151"/>
      <c r="AH35" s="151"/>
      <c r="AI35" s="155"/>
      <c r="AJ35" s="70">
        <f t="shared" si="0"/>
        <v>0</v>
      </c>
      <c r="AK35" s="177"/>
      <c r="AL35" s="52">
        <f>Nov!AL35+2.08</f>
        <v>14.56</v>
      </c>
    </row>
    <row r="36" spans="1:38" ht="16.5" thickBot="1">
      <c r="A36" s="35" t="s">
        <v>193</v>
      </c>
      <c r="B36" s="6"/>
      <c r="C36" s="59"/>
      <c r="D36" s="39"/>
      <c r="E36" s="72"/>
      <c r="F36" s="151"/>
      <c r="G36" s="152"/>
      <c r="H36" s="152"/>
      <c r="I36" s="151"/>
      <c r="J36" s="151"/>
      <c r="K36" s="153"/>
      <c r="L36" s="151"/>
      <c r="M36" s="151"/>
      <c r="N36" s="152"/>
      <c r="O36" s="152"/>
      <c r="P36" s="151"/>
      <c r="Q36" s="151"/>
      <c r="R36" s="151"/>
      <c r="S36" s="151"/>
      <c r="T36" s="151"/>
      <c r="U36" s="152"/>
      <c r="V36" s="152"/>
      <c r="W36" s="151"/>
      <c r="X36" s="151"/>
      <c r="Y36" s="151"/>
      <c r="Z36" s="151"/>
      <c r="AA36" s="151"/>
      <c r="AB36" s="152"/>
      <c r="AC36" s="154"/>
      <c r="AD36" s="151"/>
      <c r="AE36" s="151"/>
      <c r="AF36" s="151"/>
      <c r="AG36" s="151"/>
      <c r="AH36" s="151"/>
      <c r="AI36" s="155"/>
      <c r="AJ36" s="70">
        <f t="shared" si="0"/>
        <v>0</v>
      </c>
      <c r="AK36" s="177"/>
      <c r="AL36" s="52">
        <f>Nov!AL36+2.08</f>
        <v>14.56</v>
      </c>
    </row>
    <row r="37" spans="1:38" ht="16.5" thickBot="1">
      <c r="A37" s="15" t="s">
        <v>56</v>
      </c>
      <c r="B37" s="10" t="s">
        <v>57</v>
      </c>
      <c r="C37" s="59">
        <v>36000</v>
      </c>
      <c r="D37" s="39"/>
      <c r="E37" s="72"/>
      <c r="F37" s="151"/>
      <c r="G37" s="152"/>
      <c r="H37" s="152"/>
      <c r="I37" s="151"/>
      <c r="J37" s="151"/>
      <c r="K37" s="153"/>
      <c r="L37" s="151"/>
      <c r="M37" s="151"/>
      <c r="N37" s="152"/>
      <c r="O37" s="152"/>
      <c r="P37" s="151"/>
      <c r="Q37" s="151"/>
      <c r="R37" s="151"/>
      <c r="S37" s="151"/>
      <c r="T37" s="151"/>
      <c r="U37" s="152"/>
      <c r="V37" s="152"/>
      <c r="W37" s="151"/>
      <c r="X37" s="151"/>
      <c r="Y37" s="151"/>
      <c r="Z37" s="151"/>
      <c r="AA37" s="151"/>
      <c r="AB37" s="152"/>
      <c r="AC37" s="154"/>
      <c r="AD37" s="151"/>
      <c r="AE37" s="151"/>
      <c r="AF37" s="151"/>
      <c r="AG37" s="151"/>
      <c r="AH37" s="151"/>
      <c r="AI37" s="155"/>
      <c r="AJ37" s="70">
        <f t="shared" si="0"/>
        <v>0</v>
      </c>
      <c r="AK37" s="177"/>
      <c r="AL37" s="52">
        <f>Nov!AL37+2.08</f>
        <v>14.56</v>
      </c>
    </row>
    <row r="38" spans="1:38" ht="16.5" thickBot="1">
      <c r="A38" s="5" t="s">
        <v>58</v>
      </c>
      <c r="B38" s="6" t="s">
        <v>59</v>
      </c>
      <c r="C38" s="59">
        <v>38642</v>
      </c>
      <c r="D38" s="39"/>
      <c r="E38" s="72"/>
      <c r="F38" s="151"/>
      <c r="G38" s="152"/>
      <c r="H38" s="152"/>
      <c r="I38" s="151"/>
      <c r="J38" s="151"/>
      <c r="K38" s="153"/>
      <c r="L38" s="151"/>
      <c r="M38" s="151"/>
      <c r="N38" s="152"/>
      <c r="O38" s="152"/>
      <c r="P38" s="151"/>
      <c r="Q38" s="151"/>
      <c r="R38" s="151"/>
      <c r="S38" s="151"/>
      <c r="T38" s="151"/>
      <c r="U38" s="152"/>
      <c r="V38" s="152"/>
      <c r="W38" s="151"/>
      <c r="X38" s="151"/>
      <c r="Y38" s="151"/>
      <c r="Z38" s="151"/>
      <c r="AA38" s="151"/>
      <c r="AB38" s="152"/>
      <c r="AC38" s="154"/>
      <c r="AD38" s="151"/>
      <c r="AE38" s="151"/>
      <c r="AF38" s="151"/>
      <c r="AG38" s="151"/>
      <c r="AH38" s="151"/>
      <c r="AI38" s="155"/>
      <c r="AJ38" s="70">
        <f t="shared" si="0"/>
        <v>0</v>
      </c>
      <c r="AK38" s="177"/>
      <c r="AL38" s="52">
        <f>Nov!AL38+2.08</f>
        <v>14.56</v>
      </c>
    </row>
    <row r="39" spans="1:38" ht="16.5" thickBot="1">
      <c r="A39" s="5" t="s">
        <v>60</v>
      </c>
      <c r="B39" s="6" t="s">
        <v>61</v>
      </c>
      <c r="C39" s="59">
        <v>39482</v>
      </c>
      <c r="D39" s="39"/>
      <c r="E39" s="72"/>
      <c r="F39" s="151"/>
      <c r="G39" s="152"/>
      <c r="H39" s="152"/>
      <c r="I39" s="151"/>
      <c r="J39" s="151"/>
      <c r="K39" s="153"/>
      <c r="L39" s="151"/>
      <c r="M39" s="151"/>
      <c r="N39" s="152"/>
      <c r="O39" s="152"/>
      <c r="P39" s="151"/>
      <c r="Q39" s="151"/>
      <c r="R39" s="151"/>
      <c r="S39" s="151"/>
      <c r="T39" s="151"/>
      <c r="U39" s="152"/>
      <c r="V39" s="152"/>
      <c r="W39" s="151"/>
      <c r="X39" s="151"/>
      <c r="Y39" s="151"/>
      <c r="Z39" s="151"/>
      <c r="AA39" s="151"/>
      <c r="AB39" s="152"/>
      <c r="AC39" s="154"/>
      <c r="AD39" s="151"/>
      <c r="AE39" s="151"/>
      <c r="AF39" s="151"/>
      <c r="AG39" s="151"/>
      <c r="AH39" s="151"/>
      <c r="AI39" s="155"/>
      <c r="AJ39" s="70">
        <f t="shared" si="0"/>
        <v>0</v>
      </c>
      <c r="AK39" s="177"/>
      <c r="AL39" s="52">
        <f>Nov!AL39+2.08</f>
        <v>14.56</v>
      </c>
    </row>
    <row r="40" spans="1:38" ht="16.5" thickBot="1">
      <c r="A40" s="5" t="s">
        <v>62</v>
      </c>
      <c r="B40" s="6" t="s">
        <v>63</v>
      </c>
      <c r="C40" s="59">
        <v>38628</v>
      </c>
      <c r="D40" s="39"/>
      <c r="E40" s="72"/>
      <c r="F40" s="151"/>
      <c r="G40" s="152"/>
      <c r="H40" s="152"/>
      <c r="I40" s="151"/>
      <c r="J40" s="151"/>
      <c r="K40" s="153"/>
      <c r="L40" s="151"/>
      <c r="M40" s="151"/>
      <c r="N40" s="152"/>
      <c r="O40" s="152"/>
      <c r="P40" s="151"/>
      <c r="Q40" s="151"/>
      <c r="R40" s="151"/>
      <c r="S40" s="151"/>
      <c r="T40" s="151"/>
      <c r="U40" s="152"/>
      <c r="V40" s="152"/>
      <c r="W40" s="151"/>
      <c r="X40" s="151"/>
      <c r="Y40" s="151"/>
      <c r="Z40" s="151"/>
      <c r="AA40" s="151"/>
      <c r="AB40" s="152"/>
      <c r="AC40" s="154"/>
      <c r="AD40" s="151"/>
      <c r="AE40" s="151"/>
      <c r="AF40" s="151"/>
      <c r="AG40" s="151"/>
      <c r="AH40" s="151"/>
      <c r="AI40" s="155"/>
      <c r="AJ40" s="70">
        <f t="shared" si="0"/>
        <v>0</v>
      </c>
      <c r="AK40" s="177"/>
      <c r="AL40" s="52">
        <f>Nov!AL40+2.08</f>
        <v>14.56</v>
      </c>
    </row>
    <row r="41" spans="1:38" ht="16.5" thickBot="1">
      <c r="A41" s="20" t="s">
        <v>64</v>
      </c>
      <c r="B41" s="21" t="s">
        <v>52</v>
      </c>
      <c r="C41" s="59"/>
      <c r="D41" s="39"/>
      <c r="E41" s="72"/>
      <c r="F41" s="151"/>
      <c r="G41" s="152"/>
      <c r="H41" s="152"/>
      <c r="I41" s="151"/>
      <c r="J41" s="151"/>
      <c r="K41" s="153"/>
      <c r="L41" s="151"/>
      <c r="M41" s="151"/>
      <c r="N41" s="152"/>
      <c r="O41" s="152"/>
      <c r="P41" s="151"/>
      <c r="Q41" s="151"/>
      <c r="R41" s="151"/>
      <c r="S41" s="151"/>
      <c r="T41" s="151"/>
      <c r="U41" s="152"/>
      <c r="V41" s="152"/>
      <c r="W41" s="151"/>
      <c r="X41" s="151"/>
      <c r="Y41" s="151"/>
      <c r="Z41" s="151"/>
      <c r="AA41" s="151"/>
      <c r="AB41" s="152"/>
      <c r="AC41" s="154"/>
      <c r="AD41" s="151"/>
      <c r="AE41" s="151"/>
      <c r="AF41" s="151"/>
      <c r="AG41" s="151"/>
      <c r="AH41" s="151"/>
      <c r="AI41" s="155"/>
      <c r="AJ41" s="70">
        <f t="shared" si="0"/>
        <v>0</v>
      </c>
      <c r="AK41" s="177"/>
      <c r="AL41" s="52">
        <f>Nov!AL41+2.08</f>
        <v>14.56</v>
      </c>
    </row>
    <row r="42" spans="1:38" ht="16.5" thickBot="1">
      <c r="A42" s="15" t="s">
        <v>65</v>
      </c>
      <c r="B42" s="10" t="s">
        <v>66</v>
      </c>
      <c r="C42" s="59">
        <v>39419</v>
      </c>
      <c r="D42" s="39"/>
      <c r="E42" s="72"/>
      <c r="F42" s="151"/>
      <c r="G42" s="152"/>
      <c r="H42" s="152"/>
      <c r="I42" s="151"/>
      <c r="J42" s="151"/>
      <c r="K42" s="153"/>
      <c r="L42" s="151"/>
      <c r="M42" s="151"/>
      <c r="N42" s="152"/>
      <c r="O42" s="152"/>
      <c r="P42" s="151"/>
      <c r="Q42" s="151"/>
      <c r="R42" s="151"/>
      <c r="S42" s="151"/>
      <c r="T42" s="151"/>
      <c r="U42" s="152"/>
      <c r="V42" s="152"/>
      <c r="W42" s="151"/>
      <c r="X42" s="151"/>
      <c r="Y42" s="151"/>
      <c r="Z42" s="151"/>
      <c r="AA42" s="151"/>
      <c r="AB42" s="152"/>
      <c r="AC42" s="154"/>
      <c r="AD42" s="151"/>
      <c r="AE42" s="151"/>
      <c r="AF42" s="151"/>
      <c r="AG42" s="151"/>
      <c r="AH42" s="151"/>
      <c r="AI42" s="155"/>
      <c r="AJ42" s="70">
        <f t="shared" si="0"/>
        <v>0</v>
      </c>
      <c r="AK42" s="177"/>
      <c r="AL42" s="52">
        <f>Nov!AL42+2.08</f>
        <v>14.56</v>
      </c>
    </row>
    <row r="43" spans="1:38" ht="16.5" thickBot="1">
      <c r="A43" s="5" t="s">
        <v>67</v>
      </c>
      <c r="B43" s="6" t="s">
        <v>68</v>
      </c>
      <c r="C43" s="59">
        <v>27842</v>
      </c>
      <c r="D43" s="39"/>
      <c r="E43" s="72"/>
      <c r="F43" s="151"/>
      <c r="G43" s="152"/>
      <c r="H43" s="152"/>
      <c r="I43" s="151"/>
      <c r="J43" s="151"/>
      <c r="K43" s="153"/>
      <c r="L43" s="151"/>
      <c r="M43" s="151"/>
      <c r="N43" s="152"/>
      <c r="O43" s="152"/>
      <c r="P43" s="151"/>
      <c r="Q43" s="151"/>
      <c r="R43" s="151"/>
      <c r="S43" s="151"/>
      <c r="T43" s="151"/>
      <c r="U43" s="152"/>
      <c r="V43" s="152"/>
      <c r="W43" s="151"/>
      <c r="X43" s="151"/>
      <c r="Y43" s="151"/>
      <c r="Z43" s="151"/>
      <c r="AA43" s="151"/>
      <c r="AB43" s="152"/>
      <c r="AC43" s="154"/>
      <c r="AD43" s="151"/>
      <c r="AE43" s="151"/>
      <c r="AF43" s="151"/>
      <c r="AG43" s="151"/>
      <c r="AH43" s="151"/>
      <c r="AI43" s="155"/>
      <c r="AJ43" s="70">
        <f t="shared" si="0"/>
        <v>0</v>
      </c>
      <c r="AK43" s="177"/>
      <c r="AL43" s="52">
        <f>Nov!AL43+2.08</f>
        <v>14.56</v>
      </c>
    </row>
    <row r="44" spans="1:38" ht="16.5" thickBot="1">
      <c r="A44" s="5" t="s">
        <v>69</v>
      </c>
      <c r="B44" s="6" t="s">
        <v>70</v>
      </c>
      <c r="C44" s="59">
        <v>40452</v>
      </c>
      <c r="D44" s="39"/>
      <c r="E44" s="72"/>
      <c r="F44" s="151"/>
      <c r="G44" s="152"/>
      <c r="H44" s="152"/>
      <c r="I44" s="151"/>
      <c r="J44" s="151"/>
      <c r="K44" s="153"/>
      <c r="L44" s="151"/>
      <c r="M44" s="151"/>
      <c r="N44" s="152"/>
      <c r="O44" s="152"/>
      <c r="P44" s="151"/>
      <c r="Q44" s="151"/>
      <c r="R44" s="151"/>
      <c r="S44" s="151"/>
      <c r="T44" s="151"/>
      <c r="U44" s="152"/>
      <c r="V44" s="152"/>
      <c r="W44" s="151"/>
      <c r="X44" s="151"/>
      <c r="Y44" s="151"/>
      <c r="Z44" s="151"/>
      <c r="AA44" s="151"/>
      <c r="AB44" s="152"/>
      <c r="AC44" s="154"/>
      <c r="AD44" s="151"/>
      <c r="AE44" s="151"/>
      <c r="AF44" s="151"/>
      <c r="AG44" s="151"/>
      <c r="AH44" s="151"/>
      <c r="AI44" s="155"/>
      <c r="AJ44" s="70">
        <f t="shared" si="0"/>
        <v>0</v>
      </c>
      <c r="AK44" s="177"/>
      <c r="AL44" s="52">
        <f>Nov!AL44+2.08</f>
        <v>14.56</v>
      </c>
    </row>
    <row r="45" spans="1:38" ht="16.5" thickBot="1">
      <c r="A45" s="5" t="s">
        <v>71</v>
      </c>
      <c r="B45" s="6" t="s">
        <v>72</v>
      </c>
      <c r="C45" s="59">
        <v>40791</v>
      </c>
      <c r="D45" s="39"/>
      <c r="E45" s="72"/>
      <c r="F45" s="151"/>
      <c r="G45" s="152"/>
      <c r="H45" s="152"/>
      <c r="I45" s="151"/>
      <c r="J45" s="151"/>
      <c r="K45" s="153"/>
      <c r="L45" s="151"/>
      <c r="M45" s="151"/>
      <c r="N45" s="152"/>
      <c r="O45" s="152"/>
      <c r="P45" s="151"/>
      <c r="Q45" s="151"/>
      <c r="R45" s="151"/>
      <c r="S45" s="151"/>
      <c r="T45" s="151"/>
      <c r="U45" s="152"/>
      <c r="V45" s="152"/>
      <c r="W45" s="151"/>
      <c r="X45" s="151"/>
      <c r="Y45" s="151"/>
      <c r="Z45" s="151"/>
      <c r="AA45" s="151"/>
      <c r="AB45" s="152"/>
      <c r="AC45" s="154"/>
      <c r="AD45" s="151"/>
      <c r="AE45" s="151"/>
      <c r="AF45" s="151"/>
      <c r="AG45" s="151"/>
      <c r="AH45" s="151"/>
      <c r="AI45" s="155"/>
      <c r="AJ45" s="70">
        <f t="shared" si="0"/>
        <v>0</v>
      </c>
      <c r="AK45" s="177"/>
      <c r="AL45" s="52">
        <f>Nov!AL45+2.08</f>
        <v>14.56</v>
      </c>
    </row>
    <row r="46" spans="1:38" ht="16.5" thickBot="1">
      <c r="A46" s="5" t="s">
        <v>73</v>
      </c>
      <c r="B46" s="6" t="s">
        <v>74</v>
      </c>
      <c r="C46" s="59">
        <v>39405</v>
      </c>
      <c r="D46" s="39"/>
      <c r="E46" s="72"/>
      <c r="F46" s="151"/>
      <c r="G46" s="152"/>
      <c r="H46" s="152"/>
      <c r="I46" s="151"/>
      <c r="J46" s="151"/>
      <c r="K46" s="153"/>
      <c r="L46" s="151"/>
      <c r="M46" s="151"/>
      <c r="N46" s="152"/>
      <c r="O46" s="152"/>
      <c r="P46" s="151"/>
      <c r="Q46" s="151"/>
      <c r="R46" s="151"/>
      <c r="S46" s="151"/>
      <c r="T46" s="151"/>
      <c r="U46" s="152"/>
      <c r="V46" s="152"/>
      <c r="W46" s="151"/>
      <c r="X46" s="151"/>
      <c r="Y46" s="151"/>
      <c r="Z46" s="151"/>
      <c r="AA46" s="151"/>
      <c r="AB46" s="152"/>
      <c r="AC46" s="154"/>
      <c r="AD46" s="151"/>
      <c r="AE46" s="151"/>
      <c r="AF46" s="151"/>
      <c r="AG46" s="151"/>
      <c r="AH46" s="151"/>
      <c r="AI46" s="155"/>
      <c r="AJ46" s="70">
        <f t="shared" si="0"/>
        <v>0</v>
      </c>
      <c r="AK46" s="177"/>
      <c r="AL46" s="52">
        <f>Nov!AL46+2.08</f>
        <v>14.56</v>
      </c>
    </row>
    <row r="47" spans="1:38" ht="16.5" thickBot="1">
      <c r="A47" s="5" t="s">
        <v>75</v>
      </c>
      <c r="B47" s="6" t="s">
        <v>76</v>
      </c>
      <c r="C47" s="59">
        <v>40525</v>
      </c>
      <c r="D47" s="39"/>
      <c r="E47" s="72"/>
      <c r="F47" s="151"/>
      <c r="G47" s="152"/>
      <c r="H47" s="152"/>
      <c r="I47" s="151"/>
      <c r="J47" s="151"/>
      <c r="K47" s="153"/>
      <c r="L47" s="151"/>
      <c r="M47" s="151"/>
      <c r="N47" s="152"/>
      <c r="O47" s="152"/>
      <c r="P47" s="151"/>
      <c r="Q47" s="151"/>
      <c r="R47" s="151"/>
      <c r="S47" s="151"/>
      <c r="T47" s="151"/>
      <c r="U47" s="152"/>
      <c r="V47" s="152"/>
      <c r="W47" s="151"/>
      <c r="X47" s="151"/>
      <c r="Y47" s="151"/>
      <c r="Z47" s="151"/>
      <c r="AA47" s="151"/>
      <c r="AB47" s="152"/>
      <c r="AC47" s="154"/>
      <c r="AD47" s="151"/>
      <c r="AE47" s="151"/>
      <c r="AF47" s="151"/>
      <c r="AG47" s="151"/>
      <c r="AH47" s="151"/>
      <c r="AI47" s="155"/>
      <c r="AJ47" s="70">
        <f t="shared" si="0"/>
        <v>0</v>
      </c>
      <c r="AK47" s="177"/>
      <c r="AL47" s="52">
        <f>Nov!AL47+2.08</f>
        <v>14.56</v>
      </c>
    </row>
    <row r="48" spans="1:38" ht="16.5" thickBot="1">
      <c r="A48" s="5" t="s">
        <v>77</v>
      </c>
      <c r="B48" s="6" t="s">
        <v>78</v>
      </c>
      <c r="C48" s="59">
        <v>33224</v>
      </c>
      <c r="D48" s="39"/>
      <c r="E48" s="72"/>
      <c r="F48" s="151"/>
      <c r="G48" s="152"/>
      <c r="H48" s="152"/>
      <c r="I48" s="151"/>
      <c r="J48" s="151"/>
      <c r="K48" s="153"/>
      <c r="L48" s="151"/>
      <c r="M48" s="151"/>
      <c r="N48" s="152"/>
      <c r="O48" s="152"/>
      <c r="P48" s="151"/>
      <c r="Q48" s="151"/>
      <c r="R48" s="151"/>
      <c r="S48" s="151"/>
      <c r="T48" s="151"/>
      <c r="U48" s="152"/>
      <c r="V48" s="152"/>
      <c r="W48" s="151"/>
      <c r="X48" s="151"/>
      <c r="Y48" s="151"/>
      <c r="Z48" s="151"/>
      <c r="AA48" s="151"/>
      <c r="AB48" s="152"/>
      <c r="AC48" s="154"/>
      <c r="AD48" s="151"/>
      <c r="AE48" s="151"/>
      <c r="AF48" s="151"/>
      <c r="AG48" s="151"/>
      <c r="AH48" s="151"/>
      <c r="AI48" s="155"/>
      <c r="AJ48" s="70">
        <f t="shared" si="0"/>
        <v>0</v>
      </c>
      <c r="AK48" s="177"/>
      <c r="AL48" s="52">
        <f>Nov!AL48+2.08</f>
        <v>14.56</v>
      </c>
    </row>
    <row r="49" spans="1:38" ht="16.5" thickBot="1">
      <c r="A49" s="15" t="s">
        <v>79</v>
      </c>
      <c r="B49" s="10" t="s">
        <v>80</v>
      </c>
      <c r="C49" s="59">
        <v>38810</v>
      </c>
      <c r="D49" s="39"/>
      <c r="E49" s="72"/>
      <c r="F49" s="151"/>
      <c r="G49" s="152"/>
      <c r="H49" s="152"/>
      <c r="I49" s="151"/>
      <c r="J49" s="151"/>
      <c r="K49" s="153"/>
      <c r="L49" s="151"/>
      <c r="M49" s="151"/>
      <c r="N49" s="152"/>
      <c r="O49" s="152"/>
      <c r="P49" s="151"/>
      <c r="Q49" s="151"/>
      <c r="R49" s="151"/>
      <c r="S49" s="151"/>
      <c r="T49" s="151"/>
      <c r="U49" s="152"/>
      <c r="V49" s="152"/>
      <c r="W49" s="151"/>
      <c r="X49" s="151"/>
      <c r="Y49" s="151"/>
      <c r="Z49" s="151"/>
      <c r="AA49" s="151"/>
      <c r="AB49" s="152"/>
      <c r="AC49" s="154"/>
      <c r="AD49" s="151"/>
      <c r="AE49" s="151"/>
      <c r="AF49" s="151"/>
      <c r="AG49" s="151"/>
      <c r="AH49" s="151"/>
      <c r="AI49" s="155"/>
      <c r="AJ49" s="70">
        <f t="shared" si="0"/>
        <v>0</v>
      </c>
      <c r="AK49" s="177"/>
      <c r="AL49" s="52">
        <f>Nov!AL49+2.08</f>
        <v>14.56</v>
      </c>
    </row>
    <row r="50" spans="1:38" ht="16.5" thickBot="1">
      <c r="A50" s="5" t="s">
        <v>81</v>
      </c>
      <c r="B50" s="6" t="s">
        <v>82</v>
      </c>
      <c r="C50" s="59">
        <v>38231</v>
      </c>
      <c r="D50" s="39"/>
      <c r="E50" s="72"/>
      <c r="F50" s="151"/>
      <c r="G50" s="152"/>
      <c r="H50" s="152"/>
      <c r="I50" s="151"/>
      <c r="J50" s="151"/>
      <c r="K50" s="153"/>
      <c r="L50" s="151"/>
      <c r="M50" s="151"/>
      <c r="N50" s="152"/>
      <c r="O50" s="152"/>
      <c r="P50" s="151"/>
      <c r="Q50" s="151"/>
      <c r="R50" s="151"/>
      <c r="S50" s="151"/>
      <c r="T50" s="151"/>
      <c r="U50" s="152"/>
      <c r="V50" s="152"/>
      <c r="W50" s="151"/>
      <c r="X50" s="151"/>
      <c r="Y50" s="151"/>
      <c r="Z50" s="151"/>
      <c r="AA50" s="151"/>
      <c r="AB50" s="152"/>
      <c r="AC50" s="154"/>
      <c r="AD50" s="151"/>
      <c r="AE50" s="151"/>
      <c r="AF50" s="151"/>
      <c r="AG50" s="151"/>
      <c r="AH50" s="151"/>
      <c r="AI50" s="155"/>
      <c r="AJ50" s="70">
        <f t="shared" si="0"/>
        <v>0</v>
      </c>
      <c r="AK50" s="177"/>
      <c r="AL50" s="52">
        <f>Nov!AL50+2.08</f>
        <v>14.56</v>
      </c>
    </row>
    <row r="51" spans="1:38" ht="16.5" thickBot="1">
      <c r="A51" s="5" t="s">
        <v>83</v>
      </c>
      <c r="B51" s="6" t="s">
        <v>84</v>
      </c>
      <c r="C51" s="59">
        <v>40478</v>
      </c>
      <c r="D51" s="39"/>
      <c r="E51" s="72"/>
      <c r="F51" s="151"/>
      <c r="G51" s="152"/>
      <c r="H51" s="152"/>
      <c r="I51" s="151"/>
      <c r="J51" s="151"/>
      <c r="K51" s="153"/>
      <c r="L51" s="151"/>
      <c r="M51" s="151"/>
      <c r="N51" s="152"/>
      <c r="O51" s="152"/>
      <c r="P51" s="151"/>
      <c r="Q51" s="151"/>
      <c r="R51" s="151"/>
      <c r="S51" s="151"/>
      <c r="T51" s="151"/>
      <c r="U51" s="152"/>
      <c r="V51" s="152"/>
      <c r="W51" s="151"/>
      <c r="X51" s="151"/>
      <c r="Y51" s="151"/>
      <c r="Z51" s="151"/>
      <c r="AA51" s="151"/>
      <c r="AB51" s="152"/>
      <c r="AC51" s="154"/>
      <c r="AD51" s="151"/>
      <c r="AE51" s="151"/>
      <c r="AF51" s="151"/>
      <c r="AG51" s="151"/>
      <c r="AH51" s="151"/>
      <c r="AI51" s="155"/>
      <c r="AJ51" s="70">
        <f t="shared" si="0"/>
        <v>0</v>
      </c>
      <c r="AK51" s="177"/>
      <c r="AL51" s="52">
        <f>Nov!AL51+2.08</f>
        <v>14.56</v>
      </c>
    </row>
    <row r="52" spans="1:38" ht="16.5" thickBot="1">
      <c r="A52" s="5" t="s">
        <v>85</v>
      </c>
      <c r="B52" s="6" t="s">
        <v>28</v>
      </c>
      <c r="C52" s="59">
        <v>32580</v>
      </c>
      <c r="D52" s="39"/>
      <c r="E52" s="72"/>
      <c r="F52" s="151"/>
      <c r="G52" s="152"/>
      <c r="H52" s="152"/>
      <c r="I52" s="151"/>
      <c r="J52" s="151"/>
      <c r="K52" s="153"/>
      <c r="L52" s="151"/>
      <c r="M52" s="151"/>
      <c r="N52" s="152"/>
      <c r="O52" s="152"/>
      <c r="P52" s="151"/>
      <c r="Q52" s="151"/>
      <c r="R52" s="151"/>
      <c r="S52" s="151"/>
      <c r="T52" s="151"/>
      <c r="U52" s="152"/>
      <c r="V52" s="152"/>
      <c r="W52" s="151"/>
      <c r="X52" s="151"/>
      <c r="Y52" s="151"/>
      <c r="Z52" s="151"/>
      <c r="AA52" s="151"/>
      <c r="AB52" s="152"/>
      <c r="AC52" s="154"/>
      <c r="AD52" s="151"/>
      <c r="AE52" s="151"/>
      <c r="AF52" s="151"/>
      <c r="AG52" s="151"/>
      <c r="AH52" s="151"/>
      <c r="AI52" s="155"/>
      <c r="AJ52" s="70">
        <f t="shared" si="0"/>
        <v>0</v>
      </c>
      <c r="AK52" s="177"/>
      <c r="AL52" s="52">
        <f>Nov!AL52+2.08</f>
        <v>14.56</v>
      </c>
    </row>
    <row r="53" spans="1:38" ht="16.5" thickBot="1">
      <c r="A53" s="5" t="s">
        <v>86</v>
      </c>
      <c r="B53" s="6" t="s">
        <v>28</v>
      </c>
      <c r="C53" s="59">
        <v>36283</v>
      </c>
      <c r="D53" s="39"/>
      <c r="E53" s="72"/>
      <c r="F53" s="151"/>
      <c r="G53" s="152"/>
      <c r="H53" s="152"/>
      <c r="I53" s="151"/>
      <c r="J53" s="151"/>
      <c r="K53" s="153"/>
      <c r="L53" s="151"/>
      <c r="M53" s="151"/>
      <c r="N53" s="152"/>
      <c r="O53" s="152"/>
      <c r="P53" s="151"/>
      <c r="Q53" s="151"/>
      <c r="R53" s="151"/>
      <c r="S53" s="151"/>
      <c r="T53" s="151"/>
      <c r="U53" s="152"/>
      <c r="V53" s="152"/>
      <c r="W53" s="151"/>
      <c r="X53" s="151"/>
      <c r="Y53" s="151"/>
      <c r="Z53" s="151"/>
      <c r="AA53" s="151"/>
      <c r="AB53" s="152"/>
      <c r="AC53" s="154"/>
      <c r="AD53" s="151"/>
      <c r="AE53" s="151"/>
      <c r="AF53" s="151"/>
      <c r="AG53" s="151"/>
      <c r="AH53" s="151"/>
      <c r="AI53" s="155"/>
      <c r="AJ53" s="70">
        <f t="shared" si="0"/>
        <v>0</v>
      </c>
      <c r="AK53" s="177"/>
      <c r="AL53" s="52">
        <f>Nov!AL53+2.08</f>
        <v>14.56</v>
      </c>
    </row>
    <row r="54" spans="1:38" ht="16.5" thickBot="1">
      <c r="A54" s="5" t="s">
        <v>87</v>
      </c>
      <c r="B54" s="6" t="s">
        <v>88</v>
      </c>
      <c r="C54" s="59">
        <v>29864</v>
      </c>
      <c r="D54" s="39"/>
      <c r="E54" s="72"/>
      <c r="F54" s="151"/>
      <c r="G54" s="152"/>
      <c r="H54" s="152"/>
      <c r="I54" s="151"/>
      <c r="J54" s="151"/>
      <c r="K54" s="153"/>
      <c r="L54" s="151"/>
      <c r="M54" s="151"/>
      <c r="N54" s="152"/>
      <c r="O54" s="152"/>
      <c r="P54" s="151"/>
      <c r="Q54" s="151"/>
      <c r="R54" s="151"/>
      <c r="S54" s="151"/>
      <c r="T54" s="151"/>
      <c r="U54" s="152"/>
      <c r="V54" s="152"/>
      <c r="W54" s="151"/>
      <c r="X54" s="151"/>
      <c r="Y54" s="151"/>
      <c r="Z54" s="151"/>
      <c r="AA54" s="151"/>
      <c r="AB54" s="152"/>
      <c r="AC54" s="154"/>
      <c r="AD54" s="151"/>
      <c r="AE54" s="151"/>
      <c r="AF54" s="151"/>
      <c r="AG54" s="151"/>
      <c r="AH54" s="151"/>
      <c r="AI54" s="155"/>
      <c r="AJ54" s="70">
        <f t="shared" si="0"/>
        <v>0</v>
      </c>
      <c r="AK54" s="177"/>
      <c r="AL54" s="52">
        <f>Nov!AL54+2.08</f>
        <v>14.56</v>
      </c>
    </row>
    <row r="55" spans="1:38" ht="16.5" thickBot="1">
      <c r="A55" s="5" t="s">
        <v>89</v>
      </c>
      <c r="B55" s="6" t="s">
        <v>90</v>
      </c>
      <c r="C55" s="59">
        <v>36434</v>
      </c>
      <c r="D55" s="39"/>
      <c r="E55" s="72"/>
      <c r="F55" s="151"/>
      <c r="G55" s="152"/>
      <c r="H55" s="152"/>
      <c r="I55" s="151"/>
      <c r="J55" s="151"/>
      <c r="K55" s="153"/>
      <c r="L55" s="151"/>
      <c r="M55" s="151"/>
      <c r="N55" s="152"/>
      <c r="O55" s="152"/>
      <c r="P55" s="151"/>
      <c r="Q55" s="151"/>
      <c r="R55" s="151"/>
      <c r="S55" s="151"/>
      <c r="T55" s="151"/>
      <c r="U55" s="152"/>
      <c r="V55" s="152"/>
      <c r="W55" s="151"/>
      <c r="X55" s="151"/>
      <c r="Y55" s="151"/>
      <c r="Z55" s="151"/>
      <c r="AA55" s="151"/>
      <c r="AB55" s="152"/>
      <c r="AC55" s="154"/>
      <c r="AD55" s="151"/>
      <c r="AE55" s="151"/>
      <c r="AF55" s="151"/>
      <c r="AG55" s="151"/>
      <c r="AH55" s="151"/>
      <c r="AI55" s="155"/>
      <c r="AJ55" s="70">
        <f t="shared" si="0"/>
        <v>0</v>
      </c>
      <c r="AK55" s="177"/>
      <c r="AL55" s="52">
        <f>Nov!AL55+2.08</f>
        <v>14.56</v>
      </c>
    </row>
    <row r="56" spans="1:38" ht="16.5" thickBot="1">
      <c r="A56" s="5" t="s">
        <v>91</v>
      </c>
      <c r="B56" s="6" t="s">
        <v>92</v>
      </c>
      <c r="C56" s="59">
        <v>38085</v>
      </c>
      <c r="D56" s="39"/>
      <c r="E56" s="72"/>
      <c r="F56" s="151"/>
      <c r="G56" s="152"/>
      <c r="H56" s="152"/>
      <c r="I56" s="151"/>
      <c r="J56" s="151"/>
      <c r="K56" s="153"/>
      <c r="L56" s="151"/>
      <c r="M56" s="151"/>
      <c r="N56" s="152"/>
      <c r="O56" s="152"/>
      <c r="P56" s="151"/>
      <c r="Q56" s="151"/>
      <c r="R56" s="151"/>
      <c r="S56" s="151"/>
      <c r="T56" s="151"/>
      <c r="U56" s="152"/>
      <c r="V56" s="152"/>
      <c r="W56" s="151"/>
      <c r="X56" s="151"/>
      <c r="Y56" s="151"/>
      <c r="Z56" s="151"/>
      <c r="AA56" s="151"/>
      <c r="AB56" s="152"/>
      <c r="AC56" s="154"/>
      <c r="AD56" s="151"/>
      <c r="AE56" s="151"/>
      <c r="AF56" s="151"/>
      <c r="AG56" s="151"/>
      <c r="AH56" s="151"/>
      <c r="AI56" s="155"/>
      <c r="AJ56" s="70">
        <f t="shared" si="0"/>
        <v>0</v>
      </c>
      <c r="AK56" s="177"/>
      <c r="AL56" s="52">
        <f>Nov!AL56+2.08</f>
        <v>14.56</v>
      </c>
    </row>
    <row r="57" spans="1:38" ht="16.5" thickBot="1">
      <c r="A57" s="5" t="s">
        <v>93</v>
      </c>
      <c r="B57" s="6" t="s">
        <v>94</v>
      </c>
      <c r="C57" s="59">
        <v>40455</v>
      </c>
      <c r="D57" s="39"/>
      <c r="E57" s="72"/>
      <c r="F57" s="151"/>
      <c r="G57" s="152"/>
      <c r="H57" s="152"/>
      <c r="I57" s="151"/>
      <c r="J57" s="151"/>
      <c r="K57" s="153"/>
      <c r="L57" s="151"/>
      <c r="M57" s="151"/>
      <c r="N57" s="152"/>
      <c r="O57" s="152"/>
      <c r="P57" s="151"/>
      <c r="Q57" s="151"/>
      <c r="R57" s="151"/>
      <c r="S57" s="151"/>
      <c r="T57" s="151"/>
      <c r="U57" s="152"/>
      <c r="V57" s="152"/>
      <c r="W57" s="151"/>
      <c r="X57" s="151"/>
      <c r="Y57" s="151"/>
      <c r="Z57" s="151"/>
      <c r="AA57" s="151"/>
      <c r="AB57" s="152"/>
      <c r="AC57" s="154"/>
      <c r="AD57" s="151"/>
      <c r="AE57" s="151"/>
      <c r="AF57" s="151"/>
      <c r="AG57" s="151"/>
      <c r="AH57" s="151"/>
      <c r="AI57" s="155"/>
      <c r="AJ57" s="70">
        <f t="shared" si="0"/>
        <v>0</v>
      </c>
      <c r="AK57" s="177"/>
      <c r="AL57" s="52">
        <f>Nov!AL57+2.08</f>
        <v>14.56</v>
      </c>
    </row>
    <row r="58" spans="1:38" ht="16.5" thickBot="1">
      <c r="A58" s="5" t="s">
        <v>95</v>
      </c>
      <c r="B58" s="6" t="s">
        <v>96</v>
      </c>
      <c r="C58" s="59">
        <v>38840</v>
      </c>
      <c r="D58" s="39"/>
      <c r="E58" s="72"/>
      <c r="F58" s="151"/>
      <c r="G58" s="152"/>
      <c r="H58" s="152"/>
      <c r="I58" s="151"/>
      <c r="J58" s="151"/>
      <c r="K58" s="153"/>
      <c r="L58" s="151"/>
      <c r="M58" s="151"/>
      <c r="N58" s="152"/>
      <c r="O58" s="152"/>
      <c r="P58" s="151"/>
      <c r="Q58" s="151"/>
      <c r="R58" s="151"/>
      <c r="S58" s="151"/>
      <c r="T58" s="151"/>
      <c r="U58" s="152"/>
      <c r="V58" s="152"/>
      <c r="W58" s="151"/>
      <c r="X58" s="151"/>
      <c r="Y58" s="151"/>
      <c r="Z58" s="151"/>
      <c r="AA58" s="151"/>
      <c r="AB58" s="152"/>
      <c r="AC58" s="154"/>
      <c r="AD58" s="151"/>
      <c r="AE58" s="151"/>
      <c r="AF58" s="151"/>
      <c r="AG58" s="151"/>
      <c r="AH58" s="151"/>
      <c r="AI58" s="155"/>
      <c r="AJ58" s="70">
        <f t="shared" si="0"/>
        <v>0</v>
      </c>
      <c r="AK58" s="177"/>
      <c r="AL58" s="52">
        <f>Nov!AL58+2.08</f>
        <v>14.56</v>
      </c>
    </row>
    <row r="59" spans="1:38" ht="16.5" thickBot="1">
      <c r="A59" s="5" t="s">
        <v>97</v>
      </c>
      <c r="B59" s="6" t="s">
        <v>59</v>
      </c>
      <c r="C59" s="59">
        <v>40807</v>
      </c>
      <c r="D59" s="39"/>
      <c r="E59" s="72"/>
      <c r="F59" s="151"/>
      <c r="G59" s="152"/>
      <c r="H59" s="152"/>
      <c r="I59" s="151"/>
      <c r="J59" s="151"/>
      <c r="K59" s="153"/>
      <c r="L59" s="151"/>
      <c r="M59" s="151"/>
      <c r="N59" s="152"/>
      <c r="O59" s="152"/>
      <c r="P59" s="151"/>
      <c r="Q59" s="151"/>
      <c r="R59" s="151"/>
      <c r="S59" s="151"/>
      <c r="T59" s="151"/>
      <c r="U59" s="152"/>
      <c r="V59" s="152"/>
      <c r="W59" s="151"/>
      <c r="X59" s="151"/>
      <c r="Y59" s="151"/>
      <c r="Z59" s="151"/>
      <c r="AA59" s="151"/>
      <c r="AB59" s="152"/>
      <c r="AC59" s="154"/>
      <c r="AD59" s="151"/>
      <c r="AE59" s="151"/>
      <c r="AF59" s="151"/>
      <c r="AG59" s="151"/>
      <c r="AH59" s="151"/>
      <c r="AI59" s="155"/>
      <c r="AJ59" s="70">
        <f t="shared" si="0"/>
        <v>0</v>
      </c>
      <c r="AK59" s="177"/>
      <c r="AL59" s="52">
        <f>Nov!AL59+2.08</f>
        <v>14.56</v>
      </c>
    </row>
    <row r="60" spans="1:38" ht="16.5" thickBot="1">
      <c r="A60" s="5" t="s">
        <v>98</v>
      </c>
      <c r="B60" s="6" t="s">
        <v>99</v>
      </c>
      <c r="C60" s="59">
        <v>40329</v>
      </c>
      <c r="D60" s="39"/>
      <c r="E60" s="72"/>
      <c r="F60" s="151"/>
      <c r="G60" s="152"/>
      <c r="H60" s="152"/>
      <c r="I60" s="151"/>
      <c r="J60" s="151"/>
      <c r="K60" s="153"/>
      <c r="L60" s="151"/>
      <c r="M60" s="151"/>
      <c r="N60" s="152"/>
      <c r="O60" s="152"/>
      <c r="P60" s="151"/>
      <c r="Q60" s="151"/>
      <c r="R60" s="151"/>
      <c r="S60" s="151"/>
      <c r="T60" s="151"/>
      <c r="U60" s="152"/>
      <c r="V60" s="152"/>
      <c r="W60" s="151"/>
      <c r="X60" s="151"/>
      <c r="Y60" s="151"/>
      <c r="Z60" s="151"/>
      <c r="AA60" s="151"/>
      <c r="AB60" s="152"/>
      <c r="AC60" s="154"/>
      <c r="AD60" s="151"/>
      <c r="AE60" s="151"/>
      <c r="AF60" s="151"/>
      <c r="AG60" s="151"/>
      <c r="AH60" s="151"/>
      <c r="AI60" s="155"/>
      <c r="AJ60" s="70">
        <f t="shared" si="0"/>
        <v>0</v>
      </c>
      <c r="AK60" s="177"/>
      <c r="AL60" s="52">
        <f>Nov!AL60+2.08</f>
        <v>14.56</v>
      </c>
    </row>
    <row r="61" spans="1:38" ht="16.5" thickBot="1">
      <c r="A61" s="5" t="s">
        <v>100</v>
      </c>
      <c r="B61" s="6" t="s">
        <v>99</v>
      </c>
      <c r="C61" s="59">
        <v>40182</v>
      </c>
      <c r="D61" s="39"/>
      <c r="E61" s="72"/>
      <c r="F61" s="151"/>
      <c r="G61" s="152"/>
      <c r="H61" s="152"/>
      <c r="I61" s="151"/>
      <c r="J61" s="151"/>
      <c r="K61" s="153"/>
      <c r="L61" s="151"/>
      <c r="M61" s="151"/>
      <c r="N61" s="152"/>
      <c r="O61" s="152"/>
      <c r="P61" s="151"/>
      <c r="Q61" s="151"/>
      <c r="R61" s="151"/>
      <c r="S61" s="151"/>
      <c r="T61" s="151"/>
      <c r="U61" s="152"/>
      <c r="V61" s="152"/>
      <c r="W61" s="151"/>
      <c r="X61" s="151"/>
      <c r="Y61" s="151"/>
      <c r="Z61" s="151"/>
      <c r="AA61" s="151"/>
      <c r="AB61" s="152"/>
      <c r="AC61" s="154"/>
      <c r="AD61" s="151"/>
      <c r="AE61" s="151"/>
      <c r="AF61" s="151"/>
      <c r="AG61" s="151"/>
      <c r="AH61" s="151"/>
      <c r="AI61" s="155"/>
      <c r="AJ61" s="70">
        <f t="shared" si="0"/>
        <v>0</v>
      </c>
      <c r="AK61" s="177"/>
      <c r="AL61" s="52">
        <f>Nov!AL61+2.08</f>
        <v>14.56</v>
      </c>
    </row>
    <row r="62" spans="1:38" ht="16.5" thickBot="1">
      <c r="A62" s="5" t="s">
        <v>101</v>
      </c>
      <c r="B62" s="6" t="s">
        <v>102</v>
      </c>
      <c r="C62" s="59">
        <v>31929</v>
      </c>
      <c r="D62" s="39"/>
      <c r="E62" s="72"/>
      <c r="F62" s="151"/>
      <c r="G62" s="152"/>
      <c r="H62" s="152"/>
      <c r="I62" s="151"/>
      <c r="J62" s="151"/>
      <c r="K62" s="153"/>
      <c r="L62" s="151"/>
      <c r="M62" s="151"/>
      <c r="N62" s="152"/>
      <c r="O62" s="152"/>
      <c r="P62" s="151"/>
      <c r="Q62" s="151"/>
      <c r="R62" s="151"/>
      <c r="S62" s="151"/>
      <c r="T62" s="151"/>
      <c r="U62" s="152"/>
      <c r="V62" s="152"/>
      <c r="W62" s="151"/>
      <c r="X62" s="151"/>
      <c r="Y62" s="151"/>
      <c r="Z62" s="151"/>
      <c r="AA62" s="151"/>
      <c r="AB62" s="152"/>
      <c r="AC62" s="154"/>
      <c r="AD62" s="151"/>
      <c r="AE62" s="151"/>
      <c r="AF62" s="151"/>
      <c r="AG62" s="151"/>
      <c r="AH62" s="151"/>
      <c r="AI62" s="155"/>
      <c r="AJ62" s="70">
        <f t="shared" si="0"/>
        <v>0</v>
      </c>
      <c r="AK62" s="177"/>
      <c r="AL62" s="52">
        <f>Nov!AL62+2.08</f>
        <v>14.56</v>
      </c>
    </row>
    <row r="63" spans="1:38" ht="16.5" thickBot="1">
      <c r="A63" s="5" t="s">
        <v>103</v>
      </c>
      <c r="B63" s="6" t="s">
        <v>43</v>
      </c>
      <c r="C63" s="59">
        <v>36655</v>
      </c>
      <c r="D63" s="39"/>
      <c r="E63" s="72"/>
      <c r="F63" s="151"/>
      <c r="G63" s="152"/>
      <c r="H63" s="152"/>
      <c r="I63" s="151"/>
      <c r="J63" s="151"/>
      <c r="K63" s="153"/>
      <c r="L63" s="151"/>
      <c r="M63" s="151"/>
      <c r="N63" s="152"/>
      <c r="O63" s="152"/>
      <c r="P63" s="151"/>
      <c r="Q63" s="151"/>
      <c r="R63" s="151"/>
      <c r="S63" s="151"/>
      <c r="T63" s="151"/>
      <c r="U63" s="152"/>
      <c r="V63" s="152"/>
      <c r="W63" s="151"/>
      <c r="X63" s="151"/>
      <c r="Y63" s="151"/>
      <c r="Z63" s="151"/>
      <c r="AA63" s="151"/>
      <c r="AB63" s="152"/>
      <c r="AC63" s="154"/>
      <c r="AD63" s="151"/>
      <c r="AE63" s="151"/>
      <c r="AF63" s="151"/>
      <c r="AG63" s="151"/>
      <c r="AH63" s="151"/>
      <c r="AI63" s="155"/>
      <c r="AJ63" s="70">
        <f t="shared" si="0"/>
        <v>0</v>
      </c>
      <c r="AK63" s="177"/>
      <c r="AL63" s="52">
        <f>Nov!AL63+2.08</f>
        <v>14.56</v>
      </c>
    </row>
    <row r="64" spans="1:38" ht="16.5" thickBot="1">
      <c r="A64" s="15" t="s">
        <v>104</v>
      </c>
      <c r="B64" s="10" t="s">
        <v>105</v>
      </c>
      <c r="C64" s="59">
        <v>32309</v>
      </c>
      <c r="D64" s="39"/>
      <c r="E64" s="72"/>
      <c r="F64" s="151"/>
      <c r="G64" s="152"/>
      <c r="H64" s="152"/>
      <c r="I64" s="151"/>
      <c r="J64" s="151"/>
      <c r="K64" s="153"/>
      <c r="L64" s="151"/>
      <c r="M64" s="151"/>
      <c r="N64" s="152"/>
      <c r="O64" s="152"/>
      <c r="P64" s="151"/>
      <c r="Q64" s="151"/>
      <c r="R64" s="151"/>
      <c r="S64" s="151"/>
      <c r="T64" s="151"/>
      <c r="U64" s="152"/>
      <c r="V64" s="152"/>
      <c r="W64" s="151"/>
      <c r="X64" s="151"/>
      <c r="Y64" s="151"/>
      <c r="Z64" s="151"/>
      <c r="AA64" s="151"/>
      <c r="AB64" s="152"/>
      <c r="AC64" s="154"/>
      <c r="AD64" s="151"/>
      <c r="AE64" s="151"/>
      <c r="AF64" s="151"/>
      <c r="AG64" s="151"/>
      <c r="AH64" s="151"/>
      <c r="AI64" s="155"/>
      <c r="AJ64" s="70">
        <f t="shared" si="0"/>
        <v>0</v>
      </c>
      <c r="AK64" s="177"/>
      <c r="AL64" s="52">
        <f>Nov!AL64+2.08</f>
        <v>14.56</v>
      </c>
    </row>
    <row r="65" spans="1:38" ht="16.5" thickBot="1">
      <c r="A65" s="5" t="s">
        <v>106</v>
      </c>
      <c r="B65" s="6" t="s">
        <v>107</v>
      </c>
      <c r="C65" s="59">
        <v>40442</v>
      </c>
      <c r="D65" s="39"/>
      <c r="E65" s="72"/>
      <c r="F65" s="151"/>
      <c r="G65" s="152"/>
      <c r="H65" s="152"/>
      <c r="I65" s="151"/>
      <c r="J65" s="151"/>
      <c r="K65" s="153"/>
      <c r="L65" s="151"/>
      <c r="M65" s="151"/>
      <c r="N65" s="152"/>
      <c r="O65" s="152"/>
      <c r="P65" s="151"/>
      <c r="Q65" s="151"/>
      <c r="R65" s="151"/>
      <c r="S65" s="151"/>
      <c r="T65" s="151"/>
      <c r="U65" s="152"/>
      <c r="V65" s="152"/>
      <c r="W65" s="151"/>
      <c r="X65" s="151"/>
      <c r="Y65" s="151"/>
      <c r="Z65" s="151"/>
      <c r="AA65" s="151"/>
      <c r="AB65" s="152"/>
      <c r="AC65" s="154"/>
      <c r="AD65" s="151"/>
      <c r="AE65" s="151"/>
      <c r="AF65" s="151"/>
      <c r="AG65" s="151"/>
      <c r="AH65" s="151"/>
      <c r="AI65" s="155"/>
      <c r="AJ65" s="70">
        <f t="shared" si="0"/>
        <v>0</v>
      </c>
      <c r="AK65" s="177"/>
      <c r="AL65" s="52">
        <f>Nov!AL65+2.08</f>
        <v>14.56</v>
      </c>
    </row>
    <row r="66" spans="1:38" ht="16.5" thickBot="1">
      <c r="A66" s="5" t="s">
        <v>108</v>
      </c>
      <c r="B66" s="6" t="s">
        <v>109</v>
      </c>
      <c r="C66" s="59">
        <v>40742</v>
      </c>
      <c r="D66" s="39"/>
      <c r="E66" s="72"/>
      <c r="F66" s="151"/>
      <c r="G66" s="152"/>
      <c r="H66" s="152"/>
      <c r="I66" s="151"/>
      <c r="J66" s="151"/>
      <c r="K66" s="153"/>
      <c r="L66" s="151"/>
      <c r="M66" s="151"/>
      <c r="N66" s="152"/>
      <c r="O66" s="152"/>
      <c r="P66" s="151"/>
      <c r="Q66" s="151"/>
      <c r="R66" s="151"/>
      <c r="S66" s="151"/>
      <c r="T66" s="151"/>
      <c r="U66" s="152"/>
      <c r="V66" s="152"/>
      <c r="W66" s="151"/>
      <c r="X66" s="151"/>
      <c r="Y66" s="151"/>
      <c r="Z66" s="151"/>
      <c r="AA66" s="151"/>
      <c r="AB66" s="152"/>
      <c r="AC66" s="154"/>
      <c r="AD66" s="151"/>
      <c r="AE66" s="151"/>
      <c r="AF66" s="151"/>
      <c r="AG66" s="151"/>
      <c r="AH66" s="151"/>
      <c r="AI66" s="155"/>
      <c r="AJ66" s="70">
        <f t="shared" si="0"/>
        <v>0</v>
      </c>
      <c r="AK66" s="177"/>
      <c r="AL66" s="52">
        <f>Nov!AL66+2.08</f>
        <v>14.56</v>
      </c>
    </row>
    <row r="67" spans="1:38" ht="16.5" thickBot="1">
      <c r="A67" s="5" t="s">
        <v>110</v>
      </c>
      <c r="B67" s="6" t="s">
        <v>111</v>
      </c>
      <c r="C67" s="59">
        <v>39966</v>
      </c>
      <c r="D67" s="39"/>
      <c r="E67" s="72"/>
      <c r="F67" s="151"/>
      <c r="G67" s="152"/>
      <c r="H67" s="152"/>
      <c r="I67" s="151"/>
      <c r="J67" s="151"/>
      <c r="K67" s="153"/>
      <c r="L67" s="151"/>
      <c r="M67" s="151"/>
      <c r="N67" s="152"/>
      <c r="O67" s="152"/>
      <c r="P67" s="151"/>
      <c r="Q67" s="151"/>
      <c r="R67" s="151"/>
      <c r="S67" s="151"/>
      <c r="T67" s="151"/>
      <c r="U67" s="152"/>
      <c r="V67" s="152"/>
      <c r="W67" s="151"/>
      <c r="X67" s="151"/>
      <c r="Y67" s="151"/>
      <c r="Z67" s="151"/>
      <c r="AA67" s="151"/>
      <c r="AB67" s="152"/>
      <c r="AC67" s="154"/>
      <c r="AD67" s="151"/>
      <c r="AE67" s="151"/>
      <c r="AF67" s="151"/>
      <c r="AG67" s="151"/>
      <c r="AH67" s="151"/>
      <c r="AI67" s="155"/>
      <c r="AJ67" s="70">
        <f t="shared" si="0"/>
        <v>0</v>
      </c>
      <c r="AK67" s="177"/>
      <c r="AL67" s="52">
        <f>Nov!AL67+2.08</f>
        <v>14.56</v>
      </c>
    </row>
    <row r="68" spans="1:38" ht="16.5" thickBot="1">
      <c r="A68" s="5" t="s">
        <v>112</v>
      </c>
      <c r="B68" s="6" t="s">
        <v>113</v>
      </c>
      <c r="C68" s="59">
        <v>32721</v>
      </c>
      <c r="D68" s="39"/>
      <c r="E68" s="72"/>
      <c r="F68" s="151"/>
      <c r="G68" s="152"/>
      <c r="H68" s="152"/>
      <c r="I68" s="151"/>
      <c r="J68" s="151"/>
      <c r="K68" s="153"/>
      <c r="L68" s="151"/>
      <c r="M68" s="151"/>
      <c r="N68" s="152"/>
      <c r="O68" s="152"/>
      <c r="P68" s="151"/>
      <c r="Q68" s="151"/>
      <c r="R68" s="151"/>
      <c r="S68" s="151"/>
      <c r="T68" s="151"/>
      <c r="U68" s="152"/>
      <c r="V68" s="152"/>
      <c r="W68" s="151"/>
      <c r="X68" s="151"/>
      <c r="Y68" s="151"/>
      <c r="Z68" s="151"/>
      <c r="AA68" s="151"/>
      <c r="AB68" s="152"/>
      <c r="AC68" s="154"/>
      <c r="AD68" s="151"/>
      <c r="AE68" s="151"/>
      <c r="AF68" s="151"/>
      <c r="AG68" s="151"/>
      <c r="AH68" s="151"/>
      <c r="AI68" s="155"/>
      <c r="AJ68" s="70">
        <f t="shared" si="0"/>
        <v>0</v>
      </c>
      <c r="AK68" s="177"/>
      <c r="AL68" s="52">
        <f>Nov!AL68+2.08</f>
        <v>14.56</v>
      </c>
    </row>
    <row r="69" spans="1:38" ht="16.5" thickBot="1">
      <c r="A69" s="15" t="s">
        <v>114</v>
      </c>
      <c r="B69" s="10" t="s">
        <v>88</v>
      </c>
      <c r="C69" s="59">
        <v>31079</v>
      </c>
      <c r="D69" s="39"/>
      <c r="E69" s="72"/>
      <c r="F69" s="151"/>
      <c r="G69" s="152"/>
      <c r="H69" s="152"/>
      <c r="I69" s="151"/>
      <c r="J69" s="151"/>
      <c r="K69" s="153"/>
      <c r="L69" s="151"/>
      <c r="M69" s="151"/>
      <c r="N69" s="152"/>
      <c r="O69" s="152"/>
      <c r="P69" s="151"/>
      <c r="Q69" s="151"/>
      <c r="R69" s="151"/>
      <c r="S69" s="151"/>
      <c r="T69" s="151"/>
      <c r="U69" s="152"/>
      <c r="V69" s="152"/>
      <c r="W69" s="151"/>
      <c r="X69" s="151"/>
      <c r="Y69" s="151"/>
      <c r="Z69" s="151"/>
      <c r="AA69" s="151"/>
      <c r="AB69" s="152"/>
      <c r="AC69" s="154"/>
      <c r="AD69" s="151"/>
      <c r="AE69" s="151"/>
      <c r="AF69" s="151"/>
      <c r="AG69" s="151"/>
      <c r="AH69" s="151"/>
      <c r="AI69" s="155"/>
      <c r="AJ69" s="70">
        <f t="shared" si="0"/>
        <v>0</v>
      </c>
      <c r="AK69" s="177"/>
      <c r="AL69" s="52">
        <f>Nov!AL69+2.08</f>
        <v>14.56</v>
      </c>
    </row>
    <row r="70" spans="1:38" ht="16.5" thickBot="1">
      <c r="A70" s="5" t="s">
        <v>115</v>
      </c>
      <c r="B70" s="6" t="s">
        <v>116</v>
      </c>
      <c r="C70" s="59">
        <v>30446</v>
      </c>
      <c r="D70" s="39"/>
      <c r="E70" s="72"/>
      <c r="F70" s="151"/>
      <c r="G70" s="152"/>
      <c r="H70" s="152"/>
      <c r="I70" s="151"/>
      <c r="J70" s="151"/>
      <c r="K70" s="153"/>
      <c r="L70" s="151"/>
      <c r="M70" s="151"/>
      <c r="N70" s="152"/>
      <c r="O70" s="152"/>
      <c r="P70" s="151"/>
      <c r="Q70" s="151"/>
      <c r="R70" s="151"/>
      <c r="S70" s="151"/>
      <c r="T70" s="151"/>
      <c r="U70" s="152"/>
      <c r="V70" s="152"/>
      <c r="W70" s="151"/>
      <c r="X70" s="151"/>
      <c r="Y70" s="151"/>
      <c r="Z70" s="151"/>
      <c r="AA70" s="151"/>
      <c r="AB70" s="152"/>
      <c r="AC70" s="154"/>
      <c r="AD70" s="151"/>
      <c r="AE70" s="151"/>
      <c r="AF70" s="151"/>
      <c r="AG70" s="151"/>
      <c r="AH70" s="151"/>
      <c r="AI70" s="155"/>
      <c r="AJ70" s="70">
        <f t="shared" si="0"/>
        <v>0</v>
      </c>
      <c r="AK70" s="177"/>
      <c r="AL70" s="52">
        <f>Nov!AL70+2.08</f>
        <v>14.56</v>
      </c>
    </row>
    <row r="71" spans="1:38" ht="16.5" thickBot="1">
      <c r="A71" s="15" t="s">
        <v>117</v>
      </c>
      <c r="B71" s="10" t="s">
        <v>41</v>
      </c>
      <c r="C71" s="59">
        <v>39454</v>
      </c>
      <c r="D71" s="39"/>
      <c r="E71" s="72"/>
      <c r="F71" s="151"/>
      <c r="G71" s="152"/>
      <c r="H71" s="152"/>
      <c r="I71" s="151"/>
      <c r="J71" s="151"/>
      <c r="K71" s="153"/>
      <c r="L71" s="151"/>
      <c r="M71" s="151"/>
      <c r="N71" s="152"/>
      <c r="O71" s="152"/>
      <c r="P71" s="151"/>
      <c r="Q71" s="151"/>
      <c r="R71" s="151"/>
      <c r="S71" s="151"/>
      <c r="T71" s="151"/>
      <c r="U71" s="152"/>
      <c r="V71" s="152"/>
      <c r="W71" s="151"/>
      <c r="X71" s="151"/>
      <c r="Y71" s="151"/>
      <c r="Z71" s="151"/>
      <c r="AA71" s="151"/>
      <c r="AB71" s="152"/>
      <c r="AC71" s="154"/>
      <c r="AD71" s="151"/>
      <c r="AE71" s="151"/>
      <c r="AF71" s="151"/>
      <c r="AG71" s="151"/>
      <c r="AH71" s="151"/>
      <c r="AI71" s="155"/>
      <c r="AJ71" s="70">
        <f t="shared" si="0"/>
        <v>0</v>
      </c>
      <c r="AK71" s="177"/>
      <c r="AL71" s="52">
        <f>Nov!AL71+2.08</f>
        <v>14.56</v>
      </c>
    </row>
    <row r="72" spans="1:38" ht="16.5" thickBot="1">
      <c r="A72" s="5" t="s">
        <v>118</v>
      </c>
      <c r="B72" s="6" t="s">
        <v>119</v>
      </c>
      <c r="C72" s="59">
        <v>40725</v>
      </c>
      <c r="D72" s="39"/>
      <c r="E72" s="72"/>
      <c r="F72" s="151"/>
      <c r="G72" s="152"/>
      <c r="H72" s="152"/>
      <c r="I72" s="151"/>
      <c r="J72" s="151"/>
      <c r="K72" s="153"/>
      <c r="L72" s="151"/>
      <c r="M72" s="151"/>
      <c r="N72" s="152"/>
      <c r="O72" s="152"/>
      <c r="P72" s="151"/>
      <c r="Q72" s="151"/>
      <c r="R72" s="151"/>
      <c r="S72" s="151"/>
      <c r="T72" s="151"/>
      <c r="U72" s="152"/>
      <c r="V72" s="152"/>
      <c r="W72" s="151"/>
      <c r="X72" s="151"/>
      <c r="Y72" s="151"/>
      <c r="Z72" s="151"/>
      <c r="AA72" s="151"/>
      <c r="AB72" s="152"/>
      <c r="AC72" s="154"/>
      <c r="AD72" s="151"/>
      <c r="AE72" s="151"/>
      <c r="AF72" s="151"/>
      <c r="AG72" s="151"/>
      <c r="AH72" s="151"/>
      <c r="AI72" s="155"/>
      <c r="AJ72" s="70">
        <f t="shared" si="0"/>
        <v>0</v>
      </c>
      <c r="AK72" s="177"/>
      <c r="AL72" s="52">
        <f>Nov!AL72+2.08</f>
        <v>14.56</v>
      </c>
    </row>
    <row r="73" spans="1:38" ht="16.5" thickBot="1">
      <c r="A73" s="5" t="s">
        <v>120</v>
      </c>
      <c r="B73" s="6" t="s">
        <v>84</v>
      </c>
      <c r="C73" s="59">
        <v>36227</v>
      </c>
      <c r="D73" s="39"/>
      <c r="E73" s="72"/>
      <c r="F73" s="151"/>
      <c r="G73" s="152"/>
      <c r="H73" s="152"/>
      <c r="I73" s="151"/>
      <c r="J73" s="151"/>
      <c r="K73" s="153"/>
      <c r="L73" s="151"/>
      <c r="M73" s="151"/>
      <c r="N73" s="152"/>
      <c r="O73" s="152"/>
      <c r="P73" s="151"/>
      <c r="Q73" s="151"/>
      <c r="R73" s="151"/>
      <c r="S73" s="151"/>
      <c r="T73" s="151"/>
      <c r="U73" s="152"/>
      <c r="V73" s="152"/>
      <c r="W73" s="151"/>
      <c r="X73" s="151"/>
      <c r="Y73" s="151"/>
      <c r="Z73" s="151"/>
      <c r="AA73" s="151"/>
      <c r="AB73" s="152"/>
      <c r="AC73" s="154"/>
      <c r="AD73" s="151"/>
      <c r="AE73" s="151"/>
      <c r="AF73" s="151"/>
      <c r="AG73" s="151"/>
      <c r="AH73" s="151"/>
      <c r="AI73" s="155"/>
      <c r="AJ73" s="70">
        <f t="shared" ref="AJ73:AJ105" si="1">SUM(E73:AI73)</f>
        <v>0</v>
      </c>
      <c r="AK73" s="177"/>
      <c r="AL73" s="52">
        <f>Nov!AL73+2.08</f>
        <v>14.56</v>
      </c>
    </row>
    <row r="74" spans="1:38" ht="16.5" thickBot="1">
      <c r="A74" s="15" t="s">
        <v>121</v>
      </c>
      <c r="B74" s="10" t="s">
        <v>122</v>
      </c>
      <c r="C74" s="59">
        <v>36990</v>
      </c>
      <c r="D74" s="39"/>
      <c r="E74" s="72"/>
      <c r="F74" s="151"/>
      <c r="G74" s="152"/>
      <c r="H74" s="152"/>
      <c r="I74" s="151"/>
      <c r="J74" s="151"/>
      <c r="K74" s="153"/>
      <c r="L74" s="151"/>
      <c r="M74" s="151"/>
      <c r="N74" s="152"/>
      <c r="O74" s="152"/>
      <c r="P74" s="151"/>
      <c r="Q74" s="151"/>
      <c r="R74" s="151"/>
      <c r="S74" s="151"/>
      <c r="T74" s="151"/>
      <c r="U74" s="152"/>
      <c r="V74" s="152"/>
      <c r="W74" s="151"/>
      <c r="X74" s="151"/>
      <c r="Y74" s="151"/>
      <c r="Z74" s="151"/>
      <c r="AA74" s="151"/>
      <c r="AB74" s="152"/>
      <c r="AC74" s="154"/>
      <c r="AD74" s="151"/>
      <c r="AE74" s="151"/>
      <c r="AF74" s="151"/>
      <c r="AG74" s="151"/>
      <c r="AH74" s="151"/>
      <c r="AI74" s="155"/>
      <c r="AJ74" s="70">
        <f t="shared" si="1"/>
        <v>0</v>
      </c>
      <c r="AK74" s="177"/>
      <c r="AL74" s="52">
        <f>Nov!AL74+2.08</f>
        <v>14.56</v>
      </c>
    </row>
    <row r="75" spans="1:38" ht="16.5" thickBot="1">
      <c r="A75" s="5" t="s">
        <v>123</v>
      </c>
      <c r="B75" s="6" t="s">
        <v>99</v>
      </c>
      <c r="C75" s="59">
        <v>39587</v>
      </c>
      <c r="D75" s="39"/>
      <c r="E75" s="72"/>
      <c r="F75" s="151"/>
      <c r="G75" s="152"/>
      <c r="H75" s="152"/>
      <c r="I75" s="151"/>
      <c r="J75" s="151"/>
      <c r="K75" s="153"/>
      <c r="L75" s="151"/>
      <c r="M75" s="151"/>
      <c r="N75" s="152"/>
      <c r="O75" s="152"/>
      <c r="P75" s="151"/>
      <c r="Q75" s="151"/>
      <c r="R75" s="151"/>
      <c r="S75" s="151"/>
      <c r="T75" s="151"/>
      <c r="U75" s="152"/>
      <c r="V75" s="152"/>
      <c r="W75" s="151"/>
      <c r="X75" s="151"/>
      <c r="Y75" s="151"/>
      <c r="Z75" s="151"/>
      <c r="AA75" s="151"/>
      <c r="AB75" s="152"/>
      <c r="AC75" s="154"/>
      <c r="AD75" s="151"/>
      <c r="AE75" s="151"/>
      <c r="AF75" s="151"/>
      <c r="AG75" s="151"/>
      <c r="AH75" s="151"/>
      <c r="AI75" s="155"/>
      <c r="AJ75" s="70">
        <f t="shared" si="1"/>
        <v>0</v>
      </c>
      <c r="AK75" s="177"/>
      <c r="AL75" s="52">
        <f>Nov!AL75+2.08</f>
        <v>14.56</v>
      </c>
    </row>
    <row r="76" spans="1:38" ht="16.5" thickBot="1">
      <c r="A76" s="5" t="s">
        <v>124</v>
      </c>
      <c r="B76" s="6" t="s">
        <v>125</v>
      </c>
      <c r="C76" s="59">
        <v>40374</v>
      </c>
      <c r="D76" s="39"/>
      <c r="E76" s="72"/>
      <c r="F76" s="151"/>
      <c r="G76" s="152"/>
      <c r="H76" s="152"/>
      <c r="I76" s="151"/>
      <c r="J76" s="151"/>
      <c r="K76" s="153"/>
      <c r="L76" s="151"/>
      <c r="M76" s="151"/>
      <c r="N76" s="152"/>
      <c r="O76" s="152"/>
      <c r="P76" s="151"/>
      <c r="Q76" s="151"/>
      <c r="R76" s="151"/>
      <c r="S76" s="151"/>
      <c r="T76" s="151"/>
      <c r="U76" s="152"/>
      <c r="V76" s="152"/>
      <c r="W76" s="151"/>
      <c r="X76" s="151"/>
      <c r="Y76" s="151"/>
      <c r="Z76" s="151"/>
      <c r="AA76" s="151"/>
      <c r="AB76" s="152"/>
      <c r="AC76" s="154"/>
      <c r="AD76" s="151"/>
      <c r="AE76" s="151"/>
      <c r="AF76" s="151"/>
      <c r="AG76" s="151"/>
      <c r="AH76" s="151"/>
      <c r="AI76" s="155"/>
      <c r="AJ76" s="70">
        <f t="shared" si="1"/>
        <v>0</v>
      </c>
      <c r="AK76" s="177"/>
      <c r="AL76" s="52">
        <f>Nov!AL76+2.08</f>
        <v>14.56</v>
      </c>
    </row>
    <row r="77" spans="1:38" ht="16.5" thickBot="1">
      <c r="A77" s="5" t="s">
        <v>126</v>
      </c>
      <c r="B77" s="6" t="s">
        <v>127</v>
      </c>
      <c r="C77" s="59">
        <v>40679</v>
      </c>
      <c r="D77" s="39"/>
      <c r="E77" s="72"/>
      <c r="F77" s="151"/>
      <c r="G77" s="152"/>
      <c r="H77" s="152"/>
      <c r="I77" s="151"/>
      <c r="J77" s="151"/>
      <c r="K77" s="153"/>
      <c r="L77" s="151"/>
      <c r="M77" s="151"/>
      <c r="N77" s="152"/>
      <c r="O77" s="152"/>
      <c r="P77" s="151"/>
      <c r="Q77" s="151"/>
      <c r="R77" s="151"/>
      <c r="S77" s="151"/>
      <c r="T77" s="151"/>
      <c r="U77" s="152"/>
      <c r="V77" s="152"/>
      <c r="W77" s="151"/>
      <c r="X77" s="151"/>
      <c r="Y77" s="151"/>
      <c r="Z77" s="151"/>
      <c r="AA77" s="151"/>
      <c r="AB77" s="152"/>
      <c r="AC77" s="154"/>
      <c r="AD77" s="151"/>
      <c r="AE77" s="151"/>
      <c r="AF77" s="151"/>
      <c r="AG77" s="151"/>
      <c r="AH77" s="151"/>
      <c r="AI77" s="155"/>
      <c r="AJ77" s="70">
        <f t="shared" si="1"/>
        <v>0</v>
      </c>
      <c r="AK77" s="177"/>
      <c r="AL77" s="52">
        <f>Nov!AL77+2.08</f>
        <v>14.56</v>
      </c>
    </row>
    <row r="78" spans="1:38" ht="16.5" thickBot="1">
      <c r="A78" s="5" t="s">
        <v>128</v>
      </c>
      <c r="B78" s="6" t="s">
        <v>129</v>
      </c>
      <c r="C78" s="59">
        <v>32323</v>
      </c>
      <c r="D78" s="39"/>
      <c r="E78" s="72"/>
      <c r="F78" s="151"/>
      <c r="G78" s="152"/>
      <c r="H78" s="152"/>
      <c r="I78" s="151"/>
      <c r="J78" s="151"/>
      <c r="K78" s="153"/>
      <c r="L78" s="151"/>
      <c r="M78" s="151"/>
      <c r="N78" s="152"/>
      <c r="O78" s="152"/>
      <c r="P78" s="151"/>
      <c r="Q78" s="151"/>
      <c r="R78" s="151"/>
      <c r="S78" s="151"/>
      <c r="T78" s="151"/>
      <c r="U78" s="152"/>
      <c r="V78" s="152"/>
      <c r="W78" s="151"/>
      <c r="X78" s="151"/>
      <c r="Y78" s="151"/>
      <c r="Z78" s="151"/>
      <c r="AA78" s="151"/>
      <c r="AB78" s="152"/>
      <c r="AC78" s="154"/>
      <c r="AD78" s="151"/>
      <c r="AE78" s="151"/>
      <c r="AF78" s="151"/>
      <c r="AG78" s="151"/>
      <c r="AH78" s="151"/>
      <c r="AI78" s="155"/>
      <c r="AJ78" s="70">
        <f t="shared" si="1"/>
        <v>0</v>
      </c>
      <c r="AK78" s="177"/>
      <c r="AL78" s="52">
        <f>Nov!AL78+2.08</f>
        <v>14.56</v>
      </c>
    </row>
    <row r="79" spans="1:38" ht="16.5" thickBot="1">
      <c r="A79" s="5" t="s">
        <v>130</v>
      </c>
      <c r="B79" s="6" t="s">
        <v>131</v>
      </c>
      <c r="C79" s="59">
        <v>40441</v>
      </c>
      <c r="D79" s="39"/>
      <c r="E79" s="72"/>
      <c r="F79" s="151"/>
      <c r="G79" s="152"/>
      <c r="H79" s="152"/>
      <c r="I79" s="151"/>
      <c r="J79" s="151"/>
      <c r="K79" s="153"/>
      <c r="L79" s="151"/>
      <c r="M79" s="151"/>
      <c r="N79" s="152"/>
      <c r="O79" s="152"/>
      <c r="P79" s="151"/>
      <c r="Q79" s="151"/>
      <c r="R79" s="151"/>
      <c r="S79" s="151"/>
      <c r="T79" s="151"/>
      <c r="U79" s="152"/>
      <c r="V79" s="152"/>
      <c r="W79" s="151"/>
      <c r="X79" s="151"/>
      <c r="Y79" s="151"/>
      <c r="Z79" s="151"/>
      <c r="AA79" s="151"/>
      <c r="AB79" s="152"/>
      <c r="AC79" s="154"/>
      <c r="AD79" s="151"/>
      <c r="AE79" s="151"/>
      <c r="AF79" s="151"/>
      <c r="AG79" s="151"/>
      <c r="AH79" s="151"/>
      <c r="AI79" s="155"/>
      <c r="AJ79" s="70">
        <f t="shared" si="1"/>
        <v>0</v>
      </c>
      <c r="AK79" s="177"/>
      <c r="AL79" s="52">
        <f>Nov!AL79+2.08</f>
        <v>14.56</v>
      </c>
    </row>
    <row r="80" spans="1:38" ht="16.5" thickBot="1">
      <c r="A80" s="5" t="s">
        <v>132</v>
      </c>
      <c r="B80" s="6" t="s">
        <v>133</v>
      </c>
      <c r="C80" s="59">
        <v>39118</v>
      </c>
      <c r="D80" s="39"/>
      <c r="E80" s="72"/>
      <c r="F80" s="151"/>
      <c r="G80" s="152"/>
      <c r="H80" s="152"/>
      <c r="I80" s="151"/>
      <c r="J80" s="151"/>
      <c r="K80" s="153"/>
      <c r="L80" s="151"/>
      <c r="M80" s="151"/>
      <c r="N80" s="152"/>
      <c r="O80" s="152"/>
      <c r="P80" s="151"/>
      <c r="Q80" s="151"/>
      <c r="R80" s="151"/>
      <c r="S80" s="151"/>
      <c r="T80" s="151"/>
      <c r="U80" s="152"/>
      <c r="V80" s="152"/>
      <c r="W80" s="151"/>
      <c r="X80" s="151"/>
      <c r="Y80" s="151"/>
      <c r="Z80" s="151"/>
      <c r="AA80" s="151"/>
      <c r="AB80" s="152"/>
      <c r="AC80" s="154"/>
      <c r="AD80" s="151"/>
      <c r="AE80" s="151"/>
      <c r="AF80" s="151"/>
      <c r="AG80" s="151"/>
      <c r="AH80" s="151"/>
      <c r="AI80" s="155"/>
      <c r="AJ80" s="70">
        <f t="shared" si="1"/>
        <v>0</v>
      </c>
      <c r="AK80" s="177"/>
      <c r="AL80" s="52">
        <f>Nov!AL80+2.08</f>
        <v>14.56</v>
      </c>
    </row>
    <row r="81" spans="1:38" ht="16.5" thickBot="1">
      <c r="A81" s="5" t="s">
        <v>134</v>
      </c>
      <c r="B81" s="6" t="s">
        <v>135</v>
      </c>
      <c r="C81" s="59">
        <v>38831</v>
      </c>
      <c r="D81" s="39"/>
      <c r="E81" s="72"/>
      <c r="F81" s="151"/>
      <c r="G81" s="152"/>
      <c r="H81" s="152"/>
      <c r="I81" s="151"/>
      <c r="J81" s="151"/>
      <c r="K81" s="153"/>
      <c r="L81" s="151"/>
      <c r="M81" s="151"/>
      <c r="N81" s="152"/>
      <c r="O81" s="152"/>
      <c r="P81" s="151"/>
      <c r="Q81" s="151"/>
      <c r="R81" s="151"/>
      <c r="S81" s="151"/>
      <c r="T81" s="151"/>
      <c r="U81" s="152"/>
      <c r="V81" s="152"/>
      <c r="W81" s="151"/>
      <c r="X81" s="151"/>
      <c r="Y81" s="151"/>
      <c r="Z81" s="151"/>
      <c r="AA81" s="151"/>
      <c r="AB81" s="152"/>
      <c r="AC81" s="154"/>
      <c r="AD81" s="151"/>
      <c r="AE81" s="151"/>
      <c r="AF81" s="151"/>
      <c r="AG81" s="151"/>
      <c r="AH81" s="151"/>
      <c r="AI81" s="155"/>
      <c r="AJ81" s="70">
        <f t="shared" si="1"/>
        <v>0</v>
      </c>
      <c r="AK81" s="177"/>
      <c r="AL81" s="52">
        <f>Nov!AL81+2.08</f>
        <v>14.56</v>
      </c>
    </row>
    <row r="82" spans="1:38" ht="16.5" thickBot="1">
      <c r="A82" s="15" t="s">
        <v>136</v>
      </c>
      <c r="B82" s="10" t="s">
        <v>137</v>
      </c>
      <c r="C82" s="59">
        <v>39132</v>
      </c>
      <c r="D82" s="39"/>
      <c r="E82" s="72"/>
      <c r="F82" s="151"/>
      <c r="G82" s="152"/>
      <c r="H82" s="152"/>
      <c r="I82" s="151"/>
      <c r="J82" s="151"/>
      <c r="K82" s="153"/>
      <c r="L82" s="151"/>
      <c r="M82" s="151"/>
      <c r="N82" s="152"/>
      <c r="O82" s="152"/>
      <c r="P82" s="151"/>
      <c r="Q82" s="151"/>
      <c r="R82" s="151"/>
      <c r="S82" s="151"/>
      <c r="T82" s="151"/>
      <c r="U82" s="152"/>
      <c r="V82" s="152"/>
      <c r="W82" s="151"/>
      <c r="X82" s="151"/>
      <c r="Y82" s="151"/>
      <c r="Z82" s="151"/>
      <c r="AA82" s="151"/>
      <c r="AB82" s="152"/>
      <c r="AC82" s="154"/>
      <c r="AD82" s="151"/>
      <c r="AE82" s="151"/>
      <c r="AF82" s="151"/>
      <c r="AG82" s="151"/>
      <c r="AH82" s="151"/>
      <c r="AI82" s="155"/>
      <c r="AJ82" s="70">
        <f t="shared" si="1"/>
        <v>0</v>
      </c>
      <c r="AK82" s="177"/>
      <c r="AL82" s="52">
        <f>Nov!AL82+2.08</f>
        <v>14.56</v>
      </c>
    </row>
    <row r="83" spans="1:38" ht="16.5" thickBot="1">
      <c r="A83" s="5" t="s">
        <v>138</v>
      </c>
      <c r="B83" s="6" t="s">
        <v>139</v>
      </c>
      <c r="C83" s="59">
        <v>40413</v>
      </c>
      <c r="D83" s="39"/>
      <c r="E83" s="72"/>
      <c r="F83" s="151"/>
      <c r="G83" s="152"/>
      <c r="H83" s="152"/>
      <c r="I83" s="151"/>
      <c r="J83" s="151"/>
      <c r="K83" s="153"/>
      <c r="L83" s="151"/>
      <c r="M83" s="151"/>
      <c r="N83" s="152"/>
      <c r="O83" s="152"/>
      <c r="P83" s="151"/>
      <c r="Q83" s="151"/>
      <c r="R83" s="151"/>
      <c r="S83" s="151"/>
      <c r="T83" s="151"/>
      <c r="U83" s="152"/>
      <c r="V83" s="152"/>
      <c r="W83" s="151"/>
      <c r="X83" s="151"/>
      <c r="Y83" s="151"/>
      <c r="Z83" s="151"/>
      <c r="AA83" s="151"/>
      <c r="AB83" s="152"/>
      <c r="AC83" s="154"/>
      <c r="AD83" s="151"/>
      <c r="AE83" s="151"/>
      <c r="AF83" s="151"/>
      <c r="AG83" s="151"/>
      <c r="AH83" s="151"/>
      <c r="AI83" s="155"/>
      <c r="AJ83" s="70">
        <f t="shared" si="1"/>
        <v>0</v>
      </c>
      <c r="AK83" s="177"/>
      <c r="AL83" s="52">
        <f>Nov!AL83+2.08</f>
        <v>14.56</v>
      </c>
    </row>
    <row r="84" spans="1:38" ht="16.5" thickBot="1">
      <c r="A84" s="5" t="s">
        <v>140</v>
      </c>
      <c r="B84" s="6" t="s">
        <v>141</v>
      </c>
      <c r="C84" s="59">
        <v>31199</v>
      </c>
      <c r="D84" s="39"/>
      <c r="E84" s="72"/>
      <c r="F84" s="151"/>
      <c r="G84" s="152"/>
      <c r="H84" s="152"/>
      <c r="I84" s="151"/>
      <c r="J84" s="151"/>
      <c r="K84" s="153"/>
      <c r="L84" s="151"/>
      <c r="M84" s="151"/>
      <c r="N84" s="152"/>
      <c r="O84" s="152"/>
      <c r="P84" s="151"/>
      <c r="Q84" s="151"/>
      <c r="R84" s="151"/>
      <c r="S84" s="151"/>
      <c r="T84" s="151"/>
      <c r="U84" s="152"/>
      <c r="V84" s="152"/>
      <c r="W84" s="151"/>
      <c r="X84" s="151"/>
      <c r="Y84" s="151"/>
      <c r="Z84" s="151"/>
      <c r="AA84" s="151"/>
      <c r="AB84" s="152"/>
      <c r="AC84" s="154"/>
      <c r="AD84" s="151"/>
      <c r="AE84" s="151"/>
      <c r="AF84" s="151"/>
      <c r="AG84" s="151"/>
      <c r="AH84" s="151"/>
      <c r="AI84" s="155"/>
      <c r="AJ84" s="70">
        <f t="shared" si="1"/>
        <v>0</v>
      </c>
      <c r="AK84" s="177"/>
      <c r="AL84" s="52">
        <f>Nov!AL84+2.08</f>
        <v>14.56</v>
      </c>
    </row>
    <row r="85" spans="1:38" ht="16.5" thickBot="1">
      <c r="A85" s="5" t="s">
        <v>142</v>
      </c>
      <c r="B85" s="6" t="s">
        <v>143</v>
      </c>
      <c r="C85" s="59">
        <v>39265</v>
      </c>
      <c r="D85" s="39"/>
      <c r="E85" s="72"/>
      <c r="F85" s="151"/>
      <c r="G85" s="152"/>
      <c r="H85" s="152"/>
      <c r="I85" s="151"/>
      <c r="J85" s="151"/>
      <c r="K85" s="153"/>
      <c r="L85" s="151"/>
      <c r="M85" s="151"/>
      <c r="N85" s="152"/>
      <c r="O85" s="152"/>
      <c r="P85" s="151"/>
      <c r="Q85" s="151"/>
      <c r="R85" s="151"/>
      <c r="S85" s="151"/>
      <c r="T85" s="151"/>
      <c r="U85" s="152"/>
      <c r="V85" s="152"/>
      <c r="W85" s="151"/>
      <c r="X85" s="151"/>
      <c r="Y85" s="151"/>
      <c r="Z85" s="151"/>
      <c r="AA85" s="151"/>
      <c r="AB85" s="152"/>
      <c r="AC85" s="154"/>
      <c r="AD85" s="151"/>
      <c r="AE85" s="151"/>
      <c r="AF85" s="151"/>
      <c r="AG85" s="151"/>
      <c r="AH85" s="151"/>
      <c r="AI85" s="155"/>
      <c r="AJ85" s="70">
        <f t="shared" si="1"/>
        <v>0</v>
      </c>
      <c r="AK85" s="177"/>
      <c r="AL85" s="52">
        <f>Nov!AL85+2.08</f>
        <v>14.56</v>
      </c>
    </row>
    <row r="86" spans="1:38" ht="16.5" thickBot="1">
      <c r="A86" s="5" t="s">
        <v>144</v>
      </c>
      <c r="B86" s="6" t="s">
        <v>145</v>
      </c>
      <c r="C86" s="59">
        <v>39237</v>
      </c>
      <c r="D86" s="39"/>
      <c r="E86" s="72"/>
      <c r="F86" s="151"/>
      <c r="G86" s="152"/>
      <c r="H86" s="152"/>
      <c r="I86" s="151"/>
      <c r="J86" s="151"/>
      <c r="K86" s="153"/>
      <c r="L86" s="151"/>
      <c r="M86" s="151"/>
      <c r="N86" s="152"/>
      <c r="O86" s="152"/>
      <c r="P86" s="151"/>
      <c r="Q86" s="151"/>
      <c r="R86" s="151"/>
      <c r="S86" s="151"/>
      <c r="T86" s="151"/>
      <c r="U86" s="152"/>
      <c r="V86" s="152"/>
      <c r="W86" s="151"/>
      <c r="X86" s="151"/>
      <c r="Y86" s="151"/>
      <c r="Z86" s="151"/>
      <c r="AA86" s="151"/>
      <c r="AB86" s="152"/>
      <c r="AC86" s="154"/>
      <c r="AD86" s="151"/>
      <c r="AE86" s="151"/>
      <c r="AF86" s="151"/>
      <c r="AG86" s="151"/>
      <c r="AH86" s="151"/>
      <c r="AI86" s="155"/>
      <c r="AJ86" s="70">
        <f t="shared" si="1"/>
        <v>0</v>
      </c>
      <c r="AK86" s="177"/>
      <c r="AL86" s="52">
        <f>Nov!AL86+2.08</f>
        <v>14.56</v>
      </c>
    </row>
    <row r="87" spans="1:38" ht="16.5" thickBot="1">
      <c r="A87" s="13" t="s">
        <v>146</v>
      </c>
      <c r="B87" s="14" t="s">
        <v>88</v>
      </c>
      <c r="C87" s="59">
        <v>40182</v>
      </c>
      <c r="D87" s="51"/>
      <c r="E87" s="75"/>
      <c r="F87" s="156"/>
      <c r="G87" s="157"/>
      <c r="H87" s="157"/>
      <c r="I87" s="156"/>
      <c r="J87" s="156"/>
      <c r="K87" s="158"/>
      <c r="L87" s="156"/>
      <c r="M87" s="156"/>
      <c r="N87" s="157"/>
      <c r="O87" s="157"/>
      <c r="P87" s="156"/>
      <c r="Q87" s="156"/>
      <c r="R87" s="156"/>
      <c r="S87" s="156"/>
      <c r="T87" s="156"/>
      <c r="U87" s="157"/>
      <c r="V87" s="157"/>
      <c r="W87" s="156"/>
      <c r="X87" s="156"/>
      <c r="Y87" s="156"/>
      <c r="Z87" s="156"/>
      <c r="AA87" s="156"/>
      <c r="AB87" s="157"/>
      <c r="AC87" s="159"/>
      <c r="AD87" s="156"/>
      <c r="AE87" s="156"/>
      <c r="AF87" s="156"/>
      <c r="AG87" s="156"/>
      <c r="AH87" s="156"/>
      <c r="AI87" s="160"/>
      <c r="AJ87" s="70">
        <f t="shared" si="1"/>
        <v>0</v>
      </c>
      <c r="AK87" s="178"/>
      <c r="AL87" s="52">
        <f>Nov!AL87+2.08</f>
        <v>14.56</v>
      </c>
    </row>
    <row r="88" spans="1:38" ht="16.5" thickBot="1">
      <c r="A88" s="18" t="s">
        <v>147</v>
      </c>
      <c r="B88" s="19" t="s">
        <v>102</v>
      </c>
      <c r="C88" s="59">
        <v>39391</v>
      </c>
      <c r="D88" s="65"/>
      <c r="E88" s="75"/>
      <c r="F88" s="156"/>
      <c r="G88" s="157"/>
      <c r="H88" s="157"/>
      <c r="I88" s="156"/>
      <c r="J88" s="156"/>
      <c r="K88" s="158"/>
      <c r="L88" s="156"/>
      <c r="M88" s="156"/>
      <c r="N88" s="157"/>
      <c r="O88" s="157"/>
      <c r="P88" s="156"/>
      <c r="Q88" s="156"/>
      <c r="R88" s="156"/>
      <c r="S88" s="156"/>
      <c r="T88" s="156"/>
      <c r="U88" s="157"/>
      <c r="V88" s="157"/>
      <c r="W88" s="156"/>
      <c r="X88" s="156"/>
      <c r="Y88" s="156"/>
      <c r="Z88" s="156"/>
      <c r="AA88" s="156"/>
      <c r="AB88" s="157"/>
      <c r="AC88" s="159"/>
      <c r="AD88" s="156"/>
      <c r="AE88" s="156"/>
      <c r="AF88" s="156"/>
      <c r="AG88" s="156"/>
      <c r="AH88" s="156"/>
      <c r="AI88" s="160"/>
      <c r="AJ88" s="70">
        <f t="shared" si="1"/>
        <v>0</v>
      </c>
      <c r="AK88" s="178"/>
      <c r="AL88" s="52">
        <f>Nov!AL88+2.08</f>
        <v>14.56</v>
      </c>
    </row>
    <row r="89" spans="1:38" ht="16.5" thickBot="1">
      <c r="A89" s="13" t="s">
        <v>148</v>
      </c>
      <c r="B89" s="14" t="s">
        <v>149</v>
      </c>
      <c r="C89" s="59">
        <v>40801</v>
      </c>
      <c r="D89" s="65"/>
      <c r="E89" s="75"/>
      <c r="F89" s="156"/>
      <c r="G89" s="157"/>
      <c r="H89" s="157"/>
      <c r="I89" s="156"/>
      <c r="J89" s="156"/>
      <c r="K89" s="158"/>
      <c r="L89" s="156"/>
      <c r="M89" s="156"/>
      <c r="N89" s="157"/>
      <c r="O89" s="157"/>
      <c r="P89" s="156"/>
      <c r="Q89" s="156"/>
      <c r="R89" s="156"/>
      <c r="S89" s="156"/>
      <c r="T89" s="156"/>
      <c r="U89" s="157"/>
      <c r="V89" s="157"/>
      <c r="W89" s="156"/>
      <c r="X89" s="156"/>
      <c r="Y89" s="156"/>
      <c r="Z89" s="156"/>
      <c r="AA89" s="156"/>
      <c r="AB89" s="157"/>
      <c r="AC89" s="159"/>
      <c r="AD89" s="156"/>
      <c r="AE89" s="156"/>
      <c r="AF89" s="156"/>
      <c r="AG89" s="156"/>
      <c r="AH89" s="156"/>
      <c r="AI89" s="160"/>
      <c r="AJ89" s="70">
        <f t="shared" si="1"/>
        <v>0</v>
      </c>
      <c r="AK89" s="178"/>
      <c r="AL89" s="52">
        <f>Nov!AL89+2.08</f>
        <v>14.56</v>
      </c>
    </row>
    <row r="90" spans="1:38" ht="16.5" thickBot="1">
      <c r="A90" s="13" t="s">
        <v>150</v>
      </c>
      <c r="B90" s="14" t="s">
        <v>151</v>
      </c>
      <c r="C90" s="59">
        <v>40504</v>
      </c>
      <c r="D90" s="65"/>
      <c r="E90" s="75"/>
      <c r="F90" s="156"/>
      <c r="G90" s="157"/>
      <c r="H90" s="157"/>
      <c r="I90" s="156"/>
      <c r="J90" s="156"/>
      <c r="K90" s="158"/>
      <c r="L90" s="156"/>
      <c r="M90" s="156"/>
      <c r="N90" s="157"/>
      <c r="O90" s="157"/>
      <c r="P90" s="156"/>
      <c r="Q90" s="156"/>
      <c r="R90" s="156"/>
      <c r="S90" s="156"/>
      <c r="T90" s="156"/>
      <c r="U90" s="157"/>
      <c r="V90" s="157"/>
      <c r="W90" s="156"/>
      <c r="X90" s="156"/>
      <c r="Y90" s="156"/>
      <c r="Z90" s="156"/>
      <c r="AA90" s="156"/>
      <c r="AB90" s="157"/>
      <c r="AC90" s="159"/>
      <c r="AD90" s="156"/>
      <c r="AE90" s="156"/>
      <c r="AF90" s="156"/>
      <c r="AG90" s="156"/>
      <c r="AH90" s="156"/>
      <c r="AI90" s="160"/>
      <c r="AJ90" s="70">
        <f t="shared" si="1"/>
        <v>0</v>
      </c>
      <c r="AK90" s="178"/>
      <c r="AL90" s="52">
        <f>Nov!AL90+2.08</f>
        <v>14.56</v>
      </c>
    </row>
    <row r="91" spans="1:38" ht="16.5" thickBot="1">
      <c r="A91" s="13" t="s">
        <v>152</v>
      </c>
      <c r="B91" s="14" t="s">
        <v>28</v>
      </c>
      <c r="C91" s="59">
        <v>38020</v>
      </c>
      <c r="D91" s="65"/>
      <c r="E91" s="75"/>
      <c r="F91" s="156"/>
      <c r="G91" s="157"/>
      <c r="H91" s="157"/>
      <c r="I91" s="156"/>
      <c r="J91" s="156"/>
      <c r="K91" s="158"/>
      <c r="L91" s="156"/>
      <c r="M91" s="156"/>
      <c r="N91" s="157"/>
      <c r="O91" s="157"/>
      <c r="P91" s="156"/>
      <c r="Q91" s="156"/>
      <c r="R91" s="156"/>
      <c r="S91" s="156"/>
      <c r="T91" s="156"/>
      <c r="U91" s="157"/>
      <c r="V91" s="157"/>
      <c r="W91" s="156"/>
      <c r="X91" s="156"/>
      <c r="Y91" s="156"/>
      <c r="Z91" s="156"/>
      <c r="AA91" s="156"/>
      <c r="AB91" s="157"/>
      <c r="AC91" s="159"/>
      <c r="AD91" s="156"/>
      <c r="AE91" s="156"/>
      <c r="AF91" s="156"/>
      <c r="AG91" s="156"/>
      <c r="AH91" s="156"/>
      <c r="AI91" s="160"/>
      <c r="AJ91" s="70">
        <f t="shared" si="1"/>
        <v>0</v>
      </c>
      <c r="AK91" s="178"/>
      <c r="AL91" s="52">
        <f>Nov!AL91+2.08</f>
        <v>14.56</v>
      </c>
    </row>
    <row r="92" spans="1:38" ht="16.5" thickBot="1">
      <c r="A92" s="13" t="s">
        <v>153</v>
      </c>
      <c r="B92" s="14" t="s">
        <v>122</v>
      </c>
      <c r="C92" s="59">
        <v>40812</v>
      </c>
      <c r="D92" s="65"/>
      <c r="E92" s="75"/>
      <c r="F92" s="156"/>
      <c r="G92" s="157"/>
      <c r="H92" s="157"/>
      <c r="I92" s="156"/>
      <c r="J92" s="156"/>
      <c r="K92" s="158"/>
      <c r="L92" s="156"/>
      <c r="M92" s="156"/>
      <c r="N92" s="157"/>
      <c r="O92" s="157"/>
      <c r="P92" s="156"/>
      <c r="Q92" s="156"/>
      <c r="R92" s="156"/>
      <c r="S92" s="156"/>
      <c r="T92" s="156"/>
      <c r="U92" s="157"/>
      <c r="V92" s="157"/>
      <c r="W92" s="156"/>
      <c r="X92" s="156"/>
      <c r="Y92" s="156"/>
      <c r="Z92" s="156"/>
      <c r="AA92" s="156"/>
      <c r="AB92" s="157"/>
      <c r="AC92" s="159"/>
      <c r="AD92" s="156"/>
      <c r="AE92" s="156"/>
      <c r="AF92" s="156"/>
      <c r="AG92" s="156"/>
      <c r="AH92" s="156"/>
      <c r="AI92" s="160"/>
      <c r="AJ92" s="70">
        <f t="shared" si="1"/>
        <v>0</v>
      </c>
      <c r="AK92" s="178"/>
      <c r="AL92" s="52">
        <f>Nov!AL92+2.08</f>
        <v>14.56</v>
      </c>
    </row>
    <row r="93" spans="1:38" ht="16.5" thickBot="1">
      <c r="A93" s="13" t="s">
        <v>154</v>
      </c>
      <c r="B93" s="14" t="s">
        <v>155</v>
      </c>
      <c r="C93" s="59">
        <v>40232</v>
      </c>
      <c r="D93" s="65"/>
      <c r="E93" s="75"/>
      <c r="F93" s="156"/>
      <c r="G93" s="157"/>
      <c r="H93" s="157"/>
      <c r="I93" s="156"/>
      <c r="J93" s="156"/>
      <c r="K93" s="158"/>
      <c r="L93" s="156"/>
      <c r="M93" s="156"/>
      <c r="N93" s="157"/>
      <c r="O93" s="157"/>
      <c r="P93" s="156"/>
      <c r="Q93" s="156"/>
      <c r="R93" s="156"/>
      <c r="S93" s="156"/>
      <c r="T93" s="156"/>
      <c r="U93" s="157"/>
      <c r="V93" s="157"/>
      <c r="W93" s="156"/>
      <c r="X93" s="156"/>
      <c r="Y93" s="156"/>
      <c r="Z93" s="156"/>
      <c r="AA93" s="156"/>
      <c r="AB93" s="157"/>
      <c r="AC93" s="159"/>
      <c r="AD93" s="156"/>
      <c r="AE93" s="156"/>
      <c r="AF93" s="156"/>
      <c r="AG93" s="156"/>
      <c r="AH93" s="156"/>
      <c r="AI93" s="160"/>
      <c r="AJ93" s="70">
        <f t="shared" si="1"/>
        <v>0</v>
      </c>
      <c r="AK93" s="178"/>
      <c r="AL93" s="52">
        <f>Nov!AL93+2.08</f>
        <v>14.56</v>
      </c>
    </row>
    <row r="94" spans="1:38" ht="16.5" thickBot="1">
      <c r="A94" s="13" t="s">
        <v>156</v>
      </c>
      <c r="B94" s="14" t="s">
        <v>157</v>
      </c>
      <c r="C94" s="59">
        <v>40787</v>
      </c>
      <c r="D94" s="65"/>
      <c r="E94" s="75"/>
      <c r="F94" s="156"/>
      <c r="G94" s="157"/>
      <c r="H94" s="157"/>
      <c r="I94" s="156"/>
      <c r="J94" s="156"/>
      <c r="K94" s="158"/>
      <c r="L94" s="156"/>
      <c r="M94" s="156"/>
      <c r="N94" s="157"/>
      <c r="O94" s="157"/>
      <c r="P94" s="156"/>
      <c r="Q94" s="156"/>
      <c r="R94" s="156"/>
      <c r="S94" s="156"/>
      <c r="T94" s="156"/>
      <c r="U94" s="157"/>
      <c r="V94" s="157"/>
      <c r="W94" s="156"/>
      <c r="X94" s="156"/>
      <c r="Y94" s="156"/>
      <c r="Z94" s="156"/>
      <c r="AA94" s="156"/>
      <c r="AB94" s="157"/>
      <c r="AC94" s="159"/>
      <c r="AD94" s="156"/>
      <c r="AE94" s="156"/>
      <c r="AF94" s="156"/>
      <c r="AG94" s="156"/>
      <c r="AH94" s="156"/>
      <c r="AI94" s="160"/>
      <c r="AJ94" s="70">
        <f t="shared" si="1"/>
        <v>0</v>
      </c>
      <c r="AK94" s="178"/>
      <c r="AL94" s="52">
        <f>Nov!AL94+2.08</f>
        <v>14.56</v>
      </c>
    </row>
    <row r="95" spans="1:38" ht="16.5" thickBot="1">
      <c r="A95" s="13" t="s">
        <v>158</v>
      </c>
      <c r="B95" s="14" t="s">
        <v>159</v>
      </c>
      <c r="C95" s="59">
        <v>39706</v>
      </c>
      <c r="D95" s="65"/>
      <c r="E95" s="75"/>
      <c r="F95" s="156"/>
      <c r="G95" s="157"/>
      <c r="H95" s="157"/>
      <c r="I95" s="156"/>
      <c r="J95" s="156"/>
      <c r="K95" s="158"/>
      <c r="L95" s="156"/>
      <c r="M95" s="156"/>
      <c r="N95" s="157"/>
      <c r="O95" s="157"/>
      <c r="P95" s="156"/>
      <c r="Q95" s="156"/>
      <c r="R95" s="156"/>
      <c r="S95" s="156"/>
      <c r="T95" s="156"/>
      <c r="U95" s="157"/>
      <c r="V95" s="157"/>
      <c r="W95" s="156"/>
      <c r="X95" s="156"/>
      <c r="Y95" s="156"/>
      <c r="Z95" s="156"/>
      <c r="AA95" s="156"/>
      <c r="AB95" s="157"/>
      <c r="AC95" s="159"/>
      <c r="AD95" s="156"/>
      <c r="AE95" s="156"/>
      <c r="AF95" s="156"/>
      <c r="AG95" s="156"/>
      <c r="AH95" s="156"/>
      <c r="AI95" s="160"/>
      <c r="AJ95" s="70">
        <f t="shared" si="1"/>
        <v>0</v>
      </c>
      <c r="AK95" s="178"/>
      <c r="AL95" s="52">
        <f>Nov!AL95+2.08</f>
        <v>14.56</v>
      </c>
    </row>
    <row r="96" spans="1:38" ht="16.5" thickBot="1">
      <c r="A96" s="13" t="s">
        <v>160</v>
      </c>
      <c r="B96" s="14" t="s">
        <v>122</v>
      </c>
      <c r="C96" s="59">
        <v>40634</v>
      </c>
      <c r="D96" s="65"/>
      <c r="E96" s="75"/>
      <c r="F96" s="156"/>
      <c r="G96" s="157"/>
      <c r="H96" s="157"/>
      <c r="I96" s="156"/>
      <c r="J96" s="156"/>
      <c r="K96" s="158"/>
      <c r="L96" s="156"/>
      <c r="M96" s="156"/>
      <c r="N96" s="157"/>
      <c r="O96" s="157"/>
      <c r="P96" s="156"/>
      <c r="Q96" s="156"/>
      <c r="R96" s="156"/>
      <c r="S96" s="156"/>
      <c r="T96" s="156"/>
      <c r="U96" s="157"/>
      <c r="V96" s="157"/>
      <c r="W96" s="156"/>
      <c r="X96" s="156"/>
      <c r="Y96" s="156"/>
      <c r="Z96" s="156"/>
      <c r="AA96" s="156"/>
      <c r="AB96" s="157"/>
      <c r="AC96" s="159"/>
      <c r="AD96" s="156"/>
      <c r="AE96" s="156"/>
      <c r="AF96" s="156"/>
      <c r="AG96" s="156"/>
      <c r="AH96" s="156"/>
      <c r="AI96" s="160"/>
      <c r="AJ96" s="70">
        <f t="shared" si="1"/>
        <v>0</v>
      </c>
      <c r="AK96" s="178"/>
      <c r="AL96" s="52">
        <f>Nov!AL96+2.08</f>
        <v>14.56</v>
      </c>
    </row>
    <row r="97" spans="1:38" ht="16.5" thickBot="1">
      <c r="A97" s="13" t="s">
        <v>161</v>
      </c>
      <c r="B97" s="14" t="s">
        <v>92</v>
      </c>
      <c r="C97" s="59">
        <v>40833</v>
      </c>
      <c r="D97" s="65"/>
      <c r="E97" s="75"/>
      <c r="F97" s="156"/>
      <c r="G97" s="157"/>
      <c r="H97" s="157"/>
      <c r="I97" s="156"/>
      <c r="J97" s="156"/>
      <c r="K97" s="158"/>
      <c r="L97" s="156"/>
      <c r="M97" s="156"/>
      <c r="N97" s="157"/>
      <c r="O97" s="157"/>
      <c r="P97" s="156"/>
      <c r="Q97" s="156"/>
      <c r="R97" s="156"/>
      <c r="S97" s="156"/>
      <c r="T97" s="156"/>
      <c r="U97" s="157"/>
      <c r="V97" s="157"/>
      <c r="W97" s="156"/>
      <c r="X97" s="156"/>
      <c r="Y97" s="156"/>
      <c r="Z97" s="156"/>
      <c r="AA97" s="156"/>
      <c r="AB97" s="157"/>
      <c r="AC97" s="159"/>
      <c r="AD97" s="156"/>
      <c r="AE97" s="156"/>
      <c r="AF97" s="156"/>
      <c r="AG97" s="156"/>
      <c r="AH97" s="156"/>
      <c r="AI97" s="160"/>
      <c r="AJ97" s="70">
        <f t="shared" si="1"/>
        <v>0</v>
      </c>
      <c r="AK97" s="178"/>
      <c r="AL97" s="52">
        <f>Nov!AL97+2.08</f>
        <v>14.56</v>
      </c>
    </row>
    <row r="98" spans="1:38" ht="16.5" thickBot="1">
      <c r="A98" s="13" t="s">
        <v>162</v>
      </c>
      <c r="B98" s="14" t="s">
        <v>163</v>
      </c>
      <c r="C98" s="59">
        <v>36207</v>
      </c>
      <c r="D98" s="65"/>
      <c r="E98" s="75"/>
      <c r="F98" s="156"/>
      <c r="G98" s="157"/>
      <c r="H98" s="157"/>
      <c r="I98" s="156"/>
      <c r="J98" s="156"/>
      <c r="K98" s="158"/>
      <c r="L98" s="156"/>
      <c r="M98" s="156"/>
      <c r="N98" s="157"/>
      <c r="O98" s="157"/>
      <c r="P98" s="156"/>
      <c r="Q98" s="156"/>
      <c r="R98" s="156"/>
      <c r="S98" s="156"/>
      <c r="T98" s="156"/>
      <c r="U98" s="157"/>
      <c r="V98" s="157"/>
      <c r="W98" s="156"/>
      <c r="X98" s="156"/>
      <c r="Y98" s="156"/>
      <c r="Z98" s="156"/>
      <c r="AA98" s="156"/>
      <c r="AB98" s="157"/>
      <c r="AC98" s="159"/>
      <c r="AD98" s="156"/>
      <c r="AE98" s="156"/>
      <c r="AF98" s="156"/>
      <c r="AG98" s="156"/>
      <c r="AH98" s="156"/>
      <c r="AI98" s="160"/>
      <c r="AJ98" s="70">
        <f t="shared" si="1"/>
        <v>0</v>
      </c>
      <c r="AK98" s="178"/>
      <c r="AL98" s="52">
        <f>Nov!AL98+2.08</f>
        <v>14.56</v>
      </c>
    </row>
    <row r="99" spans="1:38" ht="16.5" thickBot="1">
      <c r="A99" s="18" t="s">
        <v>164</v>
      </c>
      <c r="B99" s="19" t="s">
        <v>52</v>
      </c>
      <c r="C99" s="59">
        <v>39244</v>
      </c>
      <c r="D99" s="65"/>
      <c r="E99" s="75"/>
      <c r="F99" s="156"/>
      <c r="G99" s="157"/>
      <c r="H99" s="157"/>
      <c r="I99" s="156"/>
      <c r="J99" s="156"/>
      <c r="K99" s="158"/>
      <c r="L99" s="156"/>
      <c r="M99" s="156"/>
      <c r="N99" s="157"/>
      <c r="O99" s="157"/>
      <c r="P99" s="156"/>
      <c r="Q99" s="156"/>
      <c r="R99" s="156"/>
      <c r="S99" s="156"/>
      <c r="T99" s="156"/>
      <c r="U99" s="157"/>
      <c r="V99" s="157"/>
      <c r="W99" s="156"/>
      <c r="X99" s="156"/>
      <c r="Y99" s="156"/>
      <c r="Z99" s="156"/>
      <c r="AA99" s="156"/>
      <c r="AB99" s="157"/>
      <c r="AC99" s="159"/>
      <c r="AD99" s="156"/>
      <c r="AE99" s="156"/>
      <c r="AF99" s="156"/>
      <c r="AG99" s="156"/>
      <c r="AH99" s="156"/>
      <c r="AI99" s="160"/>
      <c r="AJ99" s="70">
        <f t="shared" si="1"/>
        <v>0</v>
      </c>
      <c r="AK99" s="178"/>
      <c r="AL99" s="52">
        <f>Nov!AL99+2.08</f>
        <v>14.56</v>
      </c>
    </row>
    <row r="100" spans="1:38" ht="16.5" thickBot="1">
      <c r="A100" s="13" t="s">
        <v>165</v>
      </c>
      <c r="B100" s="14" t="s">
        <v>166</v>
      </c>
      <c r="C100" s="59">
        <v>39391</v>
      </c>
      <c r="D100" s="65"/>
      <c r="E100" s="75"/>
      <c r="F100" s="156"/>
      <c r="G100" s="157"/>
      <c r="H100" s="157"/>
      <c r="I100" s="156"/>
      <c r="J100" s="156"/>
      <c r="K100" s="158"/>
      <c r="L100" s="156"/>
      <c r="M100" s="156"/>
      <c r="N100" s="157"/>
      <c r="O100" s="157"/>
      <c r="P100" s="156"/>
      <c r="Q100" s="156"/>
      <c r="R100" s="156"/>
      <c r="S100" s="156"/>
      <c r="T100" s="156"/>
      <c r="U100" s="157"/>
      <c r="V100" s="157"/>
      <c r="W100" s="156"/>
      <c r="X100" s="156"/>
      <c r="Y100" s="156"/>
      <c r="Z100" s="156"/>
      <c r="AA100" s="156"/>
      <c r="AB100" s="157"/>
      <c r="AC100" s="159"/>
      <c r="AD100" s="156"/>
      <c r="AE100" s="156"/>
      <c r="AF100" s="156"/>
      <c r="AG100" s="156"/>
      <c r="AH100" s="156"/>
      <c r="AI100" s="160"/>
      <c r="AJ100" s="70">
        <f t="shared" si="1"/>
        <v>0</v>
      </c>
      <c r="AK100" s="178"/>
      <c r="AL100" s="52">
        <f>Nov!AL100+2.08</f>
        <v>14.56</v>
      </c>
    </row>
    <row r="101" spans="1:38" ht="16.5" thickBot="1">
      <c r="A101" s="13" t="s">
        <v>167</v>
      </c>
      <c r="B101" s="14" t="s">
        <v>129</v>
      </c>
      <c r="C101" s="59">
        <v>40791</v>
      </c>
      <c r="D101" s="65"/>
      <c r="E101" s="75"/>
      <c r="F101" s="156"/>
      <c r="G101" s="157"/>
      <c r="H101" s="157"/>
      <c r="I101" s="156"/>
      <c r="J101" s="156"/>
      <c r="K101" s="158"/>
      <c r="L101" s="156"/>
      <c r="M101" s="156"/>
      <c r="N101" s="157"/>
      <c r="O101" s="157"/>
      <c r="P101" s="156"/>
      <c r="Q101" s="156"/>
      <c r="R101" s="156"/>
      <c r="S101" s="156"/>
      <c r="T101" s="156"/>
      <c r="U101" s="157"/>
      <c r="V101" s="157"/>
      <c r="W101" s="156"/>
      <c r="X101" s="156"/>
      <c r="Y101" s="156"/>
      <c r="Z101" s="156"/>
      <c r="AA101" s="156"/>
      <c r="AB101" s="157"/>
      <c r="AC101" s="159"/>
      <c r="AD101" s="156"/>
      <c r="AE101" s="156"/>
      <c r="AF101" s="156"/>
      <c r="AG101" s="156"/>
      <c r="AH101" s="156"/>
      <c r="AI101" s="160"/>
      <c r="AJ101" s="70">
        <f t="shared" si="1"/>
        <v>0</v>
      </c>
      <c r="AK101" s="178"/>
      <c r="AL101" s="52">
        <f>Nov!AL101+2.08</f>
        <v>12.48</v>
      </c>
    </row>
    <row r="102" spans="1:38" ht="15.75" thickBot="1">
      <c r="A102" s="13" t="s">
        <v>168</v>
      </c>
      <c r="B102" s="14" t="s">
        <v>169</v>
      </c>
      <c r="C102" s="59">
        <v>40330</v>
      </c>
      <c r="D102" s="65"/>
      <c r="E102" s="75"/>
      <c r="F102" s="75"/>
      <c r="G102" s="77"/>
      <c r="H102" s="77"/>
      <c r="I102" s="75"/>
      <c r="J102" s="75"/>
      <c r="K102" s="78"/>
      <c r="L102" s="75"/>
      <c r="M102" s="75"/>
      <c r="N102" s="77"/>
      <c r="O102" s="77"/>
      <c r="P102" s="75"/>
      <c r="Q102" s="75"/>
      <c r="R102" s="75"/>
      <c r="S102" s="75"/>
      <c r="T102" s="75"/>
      <c r="U102" s="77"/>
      <c r="V102" s="77"/>
      <c r="W102" s="75"/>
      <c r="X102" s="75"/>
      <c r="Y102" s="75"/>
      <c r="Z102" s="75"/>
      <c r="AA102" s="75"/>
      <c r="AB102" s="77"/>
      <c r="AC102" s="114"/>
      <c r="AD102" s="75"/>
      <c r="AE102" s="75"/>
      <c r="AF102" s="75"/>
      <c r="AG102" s="75"/>
      <c r="AH102" s="75"/>
      <c r="AI102" s="100"/>
      <c r="AJ102" s="70">
        <f t="shared" si="1"/>
        <v>0</v>
      </c>
      <c r="AK102" s="110"/>
      <c r="AL102" s="52">
        <f>Nov!AL102+2.08</f>
        <v>12.48</v>
      </c>
    </row>
    <row r="103" spans="1:38" ht="15.75" thickBot="1">
      <c r="A103" s="13" t="s">
        <v>170</v>
      </c>
      <c r="B103" s="14" t="s">
        <v>122</v>
      </c>
      <c r="C103" s="59">
        <v>40148</v>
      </c>
      <c r="D103" s="65"/>
      <c r="E103" s="75"/>
      <c r="F103" s="75"/>
      <c r="G103" s="77"/>
      <c r="H103" s="77"/>
      <c r="I103" s="75"/>
      <c r="J103" s="75"/>
      <c r="K103" s="78"/>
      <c r="L103" s="75"/>
      <c r="M103" s="75"/>
      <c r="N103" s="77"/>
      <c r="O103" s="77"/>
      <c r="P103" s="75"/>
      <c r="Q103" s="75"/>
      <c r="R103" s="75"/>
      <c r="S103" s="75"/>
      <c r="T103" s="75"/>
      <c r="U103" s="77"/>
      <c r="V103" s="77"/>
      <c r="W103" s="75"/>
      <c r="X103" s="75"/>
      <c r="Y103" s="75"/>
      <c r="Z103" s="75"/>
      <c r="AA103" s="75"/>
      <c r="AB103" s="77"/>
      <c r="AC103" s="114"/>
      <c r="AD103" s="75"/>
      <c r="AE103" s="75"/>
      <c r="AF103" s="75"/>
      <c r="AG103" s="75"/>
      <c r="AH103" s="75"/>
      <c r="AI103" s="100"/>
      <c r="AJ103" s="70">
        <f t="shared" si="1"/>
        <v>0</v>
      </c>
      <c r="AK103" s="110"/>
      <c r="AL103" s="52">
        <f>Nov!AL103+2.08</f>
        <v>12.48</v>
      </c>
    </row>
    <row r="104" spans="1:38" ht="15.75" thickBot="1">
      <c r="A104" s="13" t="s">
        <v>171</v>
      </c>
      <c r="B104" s="14" t="s">
        <v>172</v>
      </c>
      <c r="C104" s="59">
        <v>40462</v>
      </c>
      <c r="D104" s="65"/>
      <c r="E104" s="75"/>
      <c r="F104" s="75"/>
      <c r="G104" s="77"/>
      <c r="H104" s="77"/>
      <c r="I104" s="75"/>
      <c r="J104" s="75"/>
      <c r="K104" s="78"/>
      <c r="L104" s="75"/>
      <c r="M104" s="75"/>
      <c r="N104" s="77"/>
      <c r="O104" s="77"/>
      <c r="P104" s="75"/>
      <c r="Q104" s="75"/>
      <c r="R104" s="75"/>
      <c r="S104" s="75"/>
      <c r="T104" s="75"/>
      <c r="U104" s="77"/>
      <c r="V104" s="77"/>
      <c r="W104" s="75"/>
      <c r="X104" s="75"/>
      <c r="Y104" s="75"/>
      <c r="Z104" s="75"/>
      <c r="AA104" s="75"/>
      <c r="AB104" s="77"/>
      <c r="AC104" s="114"/>
      <c r="AD104" s="75"/>
      <c r="AE104" s="75"/>
      <c r="AF104" s="75"/>
      <c r="AG104" s="75"/>
      <c r="AH104" s="75"/>
      <c r="AI104" s="100"/>
      <c r="AJ104" s="70">
        <f t="shared" si="1"/>
        <v>0</v>
      </c>
      <c r="AK104" s="110"/>
      <c r="AL104" s="52">
        <f>Nov!AL104+2.08</f>
        <v>12.48</v>
      </c>
    </row>
    <row r="105" spans="1:38">
      <c r="A105" s="13" t="s">
        <v>173</v>
      </c>
      <c r="B105" s="14" t="s">
        <v>174</v>
      </c>
      <c r="C105" s="59">
        <v>40323</v>
      </c>
      <c r="D105" s="65"/>
      <c r="E105" s="75"/>
      <c r="F105" s="75"/>
      <c r="G105" s="77"/>
      <c r="H105" s="77"/>
      <c r="I105" s="75"/>
      <c r="J105" s="75"/>
      <c r="K105" s="78"/>
      <c r="L105" s="75"/>
      <c r="M105" s="75"/>
      <c r="N105" s="77"/>
      <c r="O105" s="77"/>
      <c r="P105" s="75"/>
      <c r="Q105" s="75"/>
      <c r="R105" s="75"/>
      <c r="S105" s="75"/>
      <c r="T105" s="75"/>
      <c r="U105" s="77"/>
      <c r="V105" s="77"/>
      <c r="W105" s="75"/>
      <c r="X105" s="75"/>
      <c r="Y105" s="75"/>
      <c r="Z105" s="75"/>
      <c r="AA105" s="75"/>
      <c r="AB105" s="77"/>
      <c r="AC105" s="114"/>
      <c r="AD105" s="75"/>
      <c r="AE105" s="75"/>
      <c r="AF105" s="75"/>
      <c r="AG105" s="75"/>
      <c r="AH105" s="75"/>
      <c r="AI105" s="100"/>
      <c r="AJ105" s="70">
        <f t="shared" si="1"/>
        <v>0</v>
      </c>
      <c r="AK105" s="110"/>
      <c r="AL105" s="52">
        <f>Nov!AL105+2.08</f>
        <v>12.48</v>
      </c>
    </row>
    <row r="106" spans="1:38">
      <c r="A106" s="18" t="s">
        <v>175</v>
      </c>
      <c r="B106" s="19" t="s">
        <v>6</v>
      </c>
      <c r="C106" s="59">
        <v>38642</v>
      </c>
      <c r="D106" s="65"/>
      <c r="E106" s="75"/>
      <c r="F106" s="75"/>
      <c r="G106" s="77"/>
      <c r="H106" s="77"/>
      <c r="I106" s="75"/>
      <c r="J106" s="75"/>
      <c r="K106" s="78"/>
      <c r="L106" s="75"/>
      <c r="M106" s="75"/>
      <c r="N106" s="77"/>
      <c r="O106" s="77"/>
      <c r="P106" s="75"/>
      <c r="Q106" s="75"/>
      <c r="R106" s="75"/>
      <c r="S106" s="75"/>
      <c r="T106" s="75"/>
      <c r="U106" s="77"/>
      <c r="V106" s="77"/>
      <c r="W106" s="75"/>
      <c r="X106" s="75"/>
      <c r="Y106" s="75"/>
      <c r="Z106" s="75"/>
      <c r="AA106" s="75"/>
      <c r="AB106" s="77"/>
      <c r="AC106" s="114"/>
      <c r="AD106" s="75"/>
      <c r="AE106" s="75"/>
      <c r="AF106" s="75"/>
      <c r="AG106" s="75"/>
      <c r="AH106" s="75"/>
      <c r="AI106" s="100"/>
      <c r="AJ106" s="79"/>
      <c r="AK106" s="110"/>
      <c r="AL106" s="55"/>
    </row>
    <row r="107" spans="1:38">
      <c r="A107" s="13" t="s">
        <v>176</v>
      </c>
      <c r="B107" s="14" t="s">
        <v>149</v>
      </c>
      <c r="C107" s="59">
        <v>40553</v>
      </c>
      <c r="D107" s="65"/>
      <c r="E107" s="75"/>
      <c r="F107" s="75"/>
      <c r="G107" s="77"/>
      <c r="H107" s="77"/>
      <c r="I107" s="75"/>
      <c r="J107" s="75"/>
      <c r="K107" s="78"/>
      <c r="L107" s="75"/>
      <c r="M107" s="75"/>
      <c r="N107" s="77"/>
      <c r="O107" s="77"/>
      <c r="P107" s="75"/>
      <c r="Q107" s="75"/>
      <c r="R107" s="75"/>
      <c r="S107" s="75"/>
      <c r="T107" s="75"/>
      <c r="U107" s="77"/>
      <c r="V107" s="77"/>
      <c r="W107" s="75"/>
      <c r="X107" s="75"/>
      <c r="Y107" s="75"/>
      <c r="Z107" s="75"/>
      <c r="AA107" s="75"/>
      <c r="AB107" s="77"/>
      <c r="AC107" s="114"/>
      <c r="AD107" s="75"/>
      <c r="AE107" s="75"/>
      <c r="AF107" s="75"/>
      <c r="AG107" s="75"/>
      <c r="AH107" s="75"/>
      <c r="AI107" s="100"/>
      <c r="AJ107" s="79"/>
      <c r="AK107" s="110"/>
      <c r="AL107" s="55"/>
    </row>
    <row r="108" spans="1:38">
      <c r="A108" s="13" t="s">
        <v>177</v>
      </c>
      <c r="B108" s="14" t="s">
        <v>178</v>
      </c>
      <c r="C108" s="59">
        <v>34015</v>
      </c>
      <c r="D108" s="65"/>
      <c r="E108" s="75"/>
      <c r="F108" s="75"/>
      <c r="G108" s="77"/>
      <c r="H108" s="77"/>
      <c r="I108" s="75"/>
      <c r="J108" s="75"/>
      <c r="K108" s="78"/>
      <c r="L108" s="75"/>
      <c r="M108" s="75"/>
      <c r="N108" s="77"/>
      <c r="O108" s="77"/>
      <c r="P108" s="75"/>
      <c r="Q108" s="75"/>
      <c r="R108" s="75"/>
      <c r="S108" s="75"/>
      <c r="T108" s="75"/>
      <c r="U108" s="77"/>
      <c r="V108" s="77"/>
      <c r="W108" s="75"/>
      <c r="X108" s="75"/>
      <c r="Y108" s="75"/>
      <c r="Z108" s="75"/>
      <c r="AA108" s="75"/>
      <c r="AB108" s="77"/>
      <c r="AC108" s="114"/>
      <c r="AD108" s="75"/>
      <c r="AE108" s="75"/>
      <c r="AF108" s="75"/>
      <c r="AG108" s="75"/>
      <c r="AH108" s="75"/>
      <c r="AI108" s="100"/>
      <c r="AJ108" s="79"/>
      <c r="AK108" s="110"/>
      <c r="AL108" s="55"/>
    </row>
    <row r="109" spans="1:38">
      <c r="A109" s="13" t="s">
        <v>179</v>
      </c>
      <c r="B109" s="14" t="s">
        <v>180</v>
      </c>
      <c r="C109" s="59">
        <v>40347</v>
      </c>
      <c r="D109" s="65"/>
      <c r="E109" s="75"/>
      <c r="F109" s="75"/>
      <c r="G109" s="77"/>
      <c r="H109" s="77"/>
      <c r="I109" s="75"/>
      <c r="J109" s="75"/>
      <c r="K109" s="78"/>
      <c r="L109" s="75"/>
      <c r="M109" s="75"/>
      <c r="N109" s="77"/>
      <c r="O109" s="77"/>
      <c r="P109" s="75"/>
      <c r="Q109" s="75"/>
      <c r="R109" s="75"/>
      <c r="S109" s="75"/>
      <c r="T109" s="75"/>
      <c r="U109" s="77"/>
      <c r="V109" s="77"/>
      <c r="W109" s="75"/>
      <c r="X109" s="75"/>
      <c r="Y109" s="75"/>
      <c r="Z109" s="75"/>
      <c r="AA109" s="75"/>
      <c r="AB109" s="77"/>
      <c r="AC109" s="114"/>
      <c r="AD109" s="75"/>
      <c r="AE109" s="75"/>
      <c r="AF109" s="75"/>
      <c r="AG109" s="75"/>
      <c r="AH109" s="75"/>
      <c r="AI109" s="100"/>
      <c r="AJ109" s="79"/>
      <c r="AK109" s="110"/>
      <c r="AL109" s="55"/>
    </row>
    <row r="110" spans="1:38">
      <c r="A110" s="13" t="s">
        <v>181</v>
      </c>
      <c r="B110" s="14" t="s">
        <v>22</v>
      </c>
      <c r="C110" s="59">
        <v>40833</v>
      </c>
      <c r="D110" s="65"/>
      <c r="E110" s="75"/>
      <c r="F110" s="75"/>
      <c r="G110" s="77"/>
      <c r="H110" s="77"/>
      <c r="I110" s="75"/>
      <c r="J110" s="75"/>
      <c r="K110" s="78"/>
      <c r="L110" s="75"/>
      <c r="M110" s="75"/>
      <c r="N110" s="77"/>
      <c r="O110" s="77"/>
      <c r="P110" s="75"/>
      <c r="Q110" s="75"/>
      <c r="R110" s="75"/>
      <c r="S110" s="75"/>
      <c r="T110" s="75"/>
      <c r="U110" s="77"/>
      <c r="V110" s="77"/>
      <c r="W110" s="75"/>
      <c r="X110" s="75"/>
      <c r="Y110" s="75"/>
      <c r="Z110" s="75"/>
      <c r="AA110" s="75"/>
      <c r="AB110" s="77"/>
      <c r="AC110" s="114"/>
      <c r="AD110" s="75"/>
      <c r="AE110" s="75"/>
      <c r="AF110" s="75"/>
      <c r="AG110" s="75"/>
      <c r="AH110" s="75"/>
      <c r="AI110" s="100"/>
      <c r="AJ110" s="79"/>
      <c r="AK110" s="110"/>
      <c r="AL110" s="55"/>
    </row>
    <row r="111" spans="1:38">
      <c r="A111" s="13" t="s">
        <v>182</v>
      </c>
      <c r="B111" s="14" t="s">
        <v>125</v>
      </c>
      <c r="C111" s="59">
        <v>40196</v>
      </c>
      <c r="D111" s="65"/>
      <c r="E111" s="75"/>
      <c r="F111" s="75"/>
      <c r="G111" s="77"/>
      <c r="H111" s="77"/>
      <c r="I111" s="75"/>
      <c r="J111" s="75"/>
      <c r="K111" s="78"/>
      <c r="L111" s="75"/>
      <c r="M111" s="75"/>
      <c r="N111" s="77"/>
      <c r="O111" s="77"/>
      <c r="P111" s="75"/>
      <c r="Q111" s="75"/>
      <c r="R111" s="75"/>
      <c r="S111" s="75"/>
      <c r="T111" s="75"/>
      <c r="U111" s="77"/>
      <c r="V111" s="77"/>
      <c r="W111" s="75"/>
      <c r="X111" s="75"/>
      <c r="Y111" s="75"/>
      <c r="Z111" s="75"/>
      <c r="AA111" s="75"/>
      <c r="AB111" s="77"/>
      <c r="AC111" s="114"/>
      <c r="AD111" s="75"/>
      <c r="AE111" s="75"/>
      <c r="AF111" s="75"/>
      <c r="AG111" s="75"/>
      <c r="AH111" s="75"/>
      <c r="AI111" s="100"/>
      <c r="AJ111" s="79"/>
      <c r="AK111" s="110"/>
      <c r="AL111" s="55"/>
    </row>
    <row r="112" spans="1:38" ht="15.75" thickBot="1">
      <c r="A112" s="12" t="s">
        <v>183</v>
      </c>
      <c r="B112" s="7" t="s">
        <v>184</v>
      </c>
      <c r="C112" s="60">
        <v>40042</v>
      </c>
      <c r="D112" s="40"/>
      <c r="E112" s="80"/>
      <c r="F112" s="80"/>
      <c r="G112" s="82"/>
      <c r="H112" s="82"/>
      <c r="I112" s="80"/>
      <c r="J112" s="80"/>
      <c r="K112" s="83"/>
      <c r="L112" s="80"/>
      <c r="M112" s="80"/>
      <c r="N112" s="82"/>
      <c r="O112" s="82"/>
      <c r="P112" s="80"/>
      <c r="Q112" s="80"/>
      <c r="R112" s="80"/>
      <c r="S112" s="80"/>
      <c r="T112" s="80"/>
      <c r="U112" s="82"/>
      <c r="V112" s="82"/>
      <c r="W112" s="80"/>
      <c r="X112" s="80"/>
      <c r="Y112" s="80"/>
      <c r="Z112" s="80"/>
      <c r="AA112" s="80"/>
      <c r="AB112" s="82"/>
      <c r="AC112" s="115"/>
      <c r="AD112" s="80"/>
      <c r="AE112" s="80"/>
      <c r="AF112" s="80"/>
      <c r="AG112" s="80"/>
      <c r="AH112" s="80"/>
      <c r="AI112" s="102"/>
      <c r="AJ112" s="84"/>
      <c r="AK112" s="111"/>
      <c r="AL112" s="56"/>
    </row>
  </sheetData>
  <mergeCells count="1">
    <mergeCell ref="A1:AL1"/>
  </mergeCells>
  <pageMargins left="0.11811023622047245" right="0.11811023622047245" top="0.15748031496062992" bottom="0.15748031496062992" header="0.31496062992125984" footer="0.31496062992125984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Juin</vt:lpstr>
      <vt:lpstr>Juill</vt:lpstr>
      <vt:lpstr>Août</vt:lpstr>
      <vt:lpstr>Sept</vt:lpstr>
      <vt:lpstr>Oct</vt:lpstr>
      <vt:lpstr>Nov</vt:lpstr>
      <vt:lpstr>Dec</vt:lpstr>
      <vt:lpstr>Août!Impression_des_titres</vt:lpstr>
      <vt:lpstr>Dec!Impression_des_titres</vt:lpstr>
      <vt:lpstr>Juill!Impression_des_titres</vt:lpstr>
      <vt:lpstr>Juin!Impression_des_titres</vt:lpstr>
      <vt:lpstr>Nov!Impression_des_titres</vt:lpstr>
      <vt:lpstr>Oct!Impression_des_titres</vt:lpstr>
      <vt:lpstr>Sept!Impression_des_titres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</dc:creator>
  <cp:lastModifiedBy>Lacy</cp:lastModifiedBy>
  <cp:lastPrinted>2011-10-15T15:59:52Z</cp:lastPrinted>
  <dcterms:created xsi:type="dcterms:W3CDTF">2011-10-14T18:14:46Z</dcterms:created>
  <dcterms:modified xsi:type="dcterms:W3CDTF">2011-10-16T06:47:55Z</dcterms:modified>
</cp:coreProperties>
</file>