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8A5EFE1-BA42-404E-AFAF-98B53C0A4046}" xr6:coauthVersionLast="47" xr6:coauthVersionMax="47" xr10:uidLastSave="{00000000-0000-0000-0000-000000000000}"/>
  <bookViews>
    <workbookView xWindow="-120" yWindow="-120" windowWidth="29040" windowHeight="15840" xr2:uid="{74C6B9C9-72EB-4E78-95B0-CD9CEC8FDEFD}"/>
  </bookViews>
  <sheets>
    <sheet name="Feuille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0" i="1" l="1"/>
  <c r="B30" i="1" s="1"/>
  <c r="C39" i="1"/>
  <c r="B39" i="1" s="1"/>
  <c r="C16" i="1"/>
  <c r="B16" i="1"/>
  <c r="G4" i="1"/>
  <c r="F4" i="1" s="1"/>
  <c r="B27" i="1"/>
  <c r="C31" i="1" s="1"/>
  <c r="B31" i="1" s="1"/>
  <c r="B17" i="1"/>
  <c r="B21" i="1"/>
  <c r="B23" i="1"/>
  <c r="C17" i="1"/>
  <c r="C18" i="1"/>
  <c r="C19" i="1"/>
  <c r="B19" i="1" s="1"/>
  <c r="C21" i="1"/>
  <c r="C23" i="1"/>
  <c r="C24" i="1"/>
  <c r="C25" i="1"/>
  <c r="B25" i="1" s="1"/>
  <c r="C27" i="1"/>
  <c r="C15" i="1"/>
  <c r="B15" i="1" s="1"/>
  <c r="B18" i="1" s="1"/>
  <c r="C5" i="1"/>
  <c r="B5" i="1" s="1"/>
  <c r="C4" i="1"/>
  <c r="B4" i="1" s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C6" i="1"/>
  <c r="B6" i="1" s="1"/>
  <c r="C7" i="1"/>
  <c r="B7" i="1" s="1"/>
  <c r="C8" i="1"/>
  <c r="B8" i="1" s="1"/>
  <c r="C9" i="1"/>
  <c r="B9" i="1" s="1"/>
  <c r="C10" i="1"/>
  <c r="B10" i="1" s="1"/>
  <c r="C11" i="1"/>
  <c r="B11" i="1" s="1"/>
  <c r="C12" i="1"/>
  <c r="B12" i="1" s="1"/>
  <c r="C13" i="1"/>
  <c r="B13" i="1" s="1"/>
  <c r="C14" i="1"/>
  <c r="B14" i="1" s="1"/>
  <c r="G10" i="1" l="1"/>
  <c r="F10" i="1" s="1"/>
  <c r="B38" i="1"/>
  <c r="C33" i="1"/>
  <c r="B33" i="1" s="1"/>
  <c r="C22" i="1"/>
  <c r="B22" i="1" s="1"/>
  <c r="G5" i="1"/>
  <c r="F5" i="1" s="1"/>
  <c r="G11" i="1"/>
  <c r="F11" i="1" s="1"/>
  <c r="C37" i="1"/>
  <c r="B37" i="1" s="1"/>
  <c r="C32" i="1"/>
  <c r="B32" i="1" s="1"/>
  <c r="G33" i="1"/>
  <c r="F33" i="1" s="1"/>
  <c r="G8" i="1"/>
  <c r="F8" i="1" s="1"/>
  <c r="G14" i="1"/>
  <c r="F14" i="1" s="1"/>
  <c r="G9" i="1"/>
  <c r="F9" i="1" s="1"/>
  <c r="G15" i="1"/>
  <c r="F15" i="1" s="1"/>
  <c r="G27" i="1" s="1"/>
  <c r="F27" i="1" s="1"/>
  <c r="G28" i="1" s="1"/>
  <c r="F28" i="1" s="1"/>
  <c r="C38" i="1"/>
  <c r="C34" i="1"/>
  <c r="B34" i="1" s="1"/>
  <c r="C29" i="1"/>
  <c r="B29" i="1" s="1"/>
  <c r="G6" i="1"/>
  <c r="F6" i="1" s="1"/>
  <c r="G12" i="1"/>
  <c r="F12" i="1" s="1"/>
  <c r="C36" i="1"/>
  <c r="B36" i="1" s="1"/>
  <c r="C26" i="1"/>
  <c r="B26" i="1" s="1"/>
  <c r="C20" i="1"/>
  <c r="B20" i="1" s="1"/>
  <c r="B24" i="1"/>
  <c r="G7" i="1"/>
  <c r="F7" i="1" s="1"/>
  <c r="G13" i="1"/>
  <c r="F13" i="1" s="1"/>
  <c r="C28" i="1"/>
  <c r="B28" i="1" s="1"/>
  <c r="C35" i="1"/>
  <c r="B35" i="1" s="1"/>
  <c r="G36" i="1"/>
  <c r="F36" i="1" s="1"/>
  <c r="G32" i="1"/>
  <c r="F32" i="1" s="1"/>
  <c r="G37" i="1"/>
  <c r="F37" i="1" s="1"/>
  <c r="G19" i="1"/>
  <c r="F19" i="1" s="1"/>
  <c r="G25" i="1"/>
  <c r="F25" i="1" s="1"/>
  <c r="G26" i="1"/>
  <c r="F26" i="1" s="1"/>
  <c r="G21" i="1"/>
  <c r="F21" i="1" s="1"/>
  <c r="G23" i="1" l="1"/>
  <c r="F23" i="1" s="1"/>
  <c r="G16" i="1"/>
  <c r="F16" i="1" s="1"/>
  <c r="G35" i="1"/>
  <c r="F35" i="1" s="1"/>
  <c r="G20" i="1"/>
  <c r="F20" i="1" s="1"/>
  <c r="G31" i="1"/>
  <c r="F31" i="1" s="1"/>
  <c r="G38" i="1"/>
  <c r="F38" i="1" s="1"/>
  <c r="G24" i="1"/>
  <c r="F24" i="1" s="1"/>
  <c r="G17" i="1"/>
  <c r="F17" i="1" s="1"/>
  <c r="G34" i="1"/>
  <c r="F34" i="1" s="1"/>
  <c r="G30" i="1"/>
  <c r="F30" i="1" s="1"/>
  <c r="G18" i="1"/>
  <c r="F18" i="1" s="1"/>
  <c r="G22" i="1"/>
  <c r="F22" i="1" s="1"/>
  <c r="G29" i="1"/>
  <c r="F29" i="1" s="1"/>
  <c r="G39" i="1"/>
  <c r="F39" i="1" s="1"/>
  <c r="G45" i="1" l="1"/>
  <c r="F45" i="1" s="1"/>
  <c r="G49" i="1"/>
  <c r="F49" i="1" s="1"/>
  <c r="G42" i="1"/>
  <c r="F42" i="1" s="1"/>
  <c r="G41" i="1"/>
  <c r="F41" i="1" s="1"/>
  <c r="G48" i="1"/>
  <c r="F48" i="1" s="1"/>
  <c r="G44" i="1"/>
  <c r="F44" i="1" s="1"/>
  <c r="G46" i="1"/>
  <c r="F46" i="1" s="1"/>
  <c r="G51" i="1"/>
  <c r="F51" i="1" s="1"/>
  <c r="G40" i="1"/>
  <c r="F40" i="1" s="1"/>
  <c r="G47" i="1"/>
  <c r="F47" i="1" s="1"/>
  <c r="G43" i="1"/>
  <c r="F43" i="1" s="1"/>
  <c r="G50" i="1"/>
  <c r="F50" i="1" s="1"/>
  <c r="G53" i="1" l="1"/>
  <c r="F53" i="1" s="1"/>
  <c r="G54" i="1"/>
  <c r="F54" i="1" s="1"/>
  <c r="G56" i="1"/>
  <c r="F56" i="1" s="1"/>
  <c r="G63" i="1"/>
  <c r="F63" i="1" s="1"/>
  <c r="G57" i="1"/>
  <c r="F57" i="1" s="1"/>
  <c r="G61" i="1"/>
  <c r="F61" i="1" s="1"/>
  <c r="G52" i="1"/>
  <c r="F52" i="1" s="1"/>
  <c r="G59" i="1"/>
  <c r="F59" i="1" s="1"/>
  <c r="G55" i="1"/>
  <c r="F55" i="1" s="1"/>
  <c r="G62" i="1"/>
  <c r="F62" i="1" s="1"/>
  <c r="G58" i="1"/>
  <c r="F58" i="1" s="1"/>
  <c r="G60" i="1"/>
  <c r="F60" i="1" s="1"/>
</calcChain>
</file>

<file path=xl/sharedStrings.xml><?xml version="1.0" encoding="utf-8"?>
<sst xmlns="http://schemas.openxmlformats.org/spreadsheetml/2006/main" count="5" uniqueCount="3">
  <si>
    <t>Date</t>
  </si>
  <si>
    <t>Montants</t>
  </si>
  <si>
    <t>Intérêts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</si>
</sst>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164" fontId="2" fillId="0" borderId="0" xfId="1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164" fontId="3" fillId="0" borderId="0" xfId="1" applyFont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9" fontId="1" fillId="0" borderId="0" xfId="2" applyFont="1" applyAlignment="1">
      <alignment horizontal="center"/>
    </xf>
    <xf numFmtId="164" fontId="1" fillId="0" borderId="0" xfId="1" applyFont="1"/>
    <xf numFmtId="164" fontId="1" fillId="2" borderId="0" xfId="1" applyFont="1" applyFill="1"/>
    <xf numFmtId="164" fontId="1" fillId="3" borderId="0" xfId="1" applyFont="1" applyFill="1"/>
    <xf numFmtId="164" fontId="2" fillId="2" borderId="0" xfId="1" applyFont="1" applyFill="1"/>
    <xf numFmtId="164" fontId="1" fillId="4" borderId="0" xfId="1" applyFont="1" applyFill="1"/>
    <xf numFmtId="164" fontId="1" fillId="5" borderId="0" xfId="1" applyFont="1" applyFill="1"/>
    <xf numFmtId="164" fontId="2" fillId="5" borderId="0" xfId="1" applyFont="1" applyFill="1"/>
    <xf numFmtId="164" fontId="1" fillId="6" borderId="0" xfId="1" applyFont="1" applyFill="1"/>
    <xf numFmtId="164" fontId="1" fillId="7" borderId="0" xfId="1" applyFont="1" applyFill="1"/>
    <xf numFmtId="164" fontId="2" fillId="7" borderId="0" xfId="1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EBAAB5-C15C-479E-8103-26F7F55E641D}">
  <dimension ref="A1:G63"/>
  <sheetViews>
    <sheetView tabSelected="1" workbookViewId="0">
      <selection activeCell="C59" sqref="C59"/>
    </sheetView>
  </sheetViews>
  <sheetFormatPr baseColWidth="10" defaultRowHeight="15" x14ac:dyDescent="0.25"/>
  <cols>
    <col min="1" max="1" width="17.5703125" style="3" customWidth="1"/>
    <col min="2" max="3" width="17.5703125" style="9" customWidth="1"/>
    <col min="6" max="7" width="17.5703125" style="9" customWidth="1"/>
  </cols>
  <sheetData>
    <row r="1" spans="1:7" s="4" customFormat="1" ht="18.75" x14ac:dyDescent="0.25">
      <c r="A1" s="4" t="s">
        <v>0</v>
      </c>
      <c r="B1" s="4" t="s">
        <v>1</v>
      </c>
      <c r="C1" s="5" t="s">
        <v>2</v>
      </c>
      <c r="F1" s="4" t="s">
        <v>1</v>
      </c>
      <c r="G1" s="5" t="s">
        <v>2</v>
      </c>
    </row>
    <row r="2" spans="1:7" s="4" customFormat="1" ht="18.75" x14ac:dyDescent="0.25">
      <c r="C2" s="8">
        <v>0.01</v>
      </c>
      <c r="G2" s="8">
        <v>0.01</v>
      </c>
    </row>
    <row r="3" spans="1:7" s="1" customFormat="1" ht="25.9" customHeight="1" x14ac:dyDescent="0.25">
      <c r="A3" s="6">
        <v>44926</v>
      </c>
      <c r="B3" s="2">
        <v>100000</v>
      </c>
      <c r="F3" s="2">
        <v>100000</v>
      </c>
    </row>
    <row r="4" spans="1:7" x14ac:dyDescent="0.25">
      <c r="A4" s="7">
        <v>44957</v>
      </c>
      <c r="B4" s="11">
        <f>$B$3+C4</f>
        <v>100083.33333333333</v>
      </c>
      <c r="C4" s="11">
        <f t="shared" ref="C4:C15" si="0">$B$3*$C$2/12*ROW(A1)</f>
        <v>83.333333333333329</v>
      </c>
      <c r="F4" s="11">
        <f ca="1">OFFSET(F4,-MONTH(A4),0)+G4</f>
        <v>100083.33333333333</v>
      </c>
      <c r="G4" s="11">
        <f ca="1">OFFSET(F4,-MONTH(A4),0)*$G$2/12*MONTH(A4)</f>
        <v>83.333333333333329</v>
      </c>
    </row>
    <row r="5" spans="1:7" x14ac:dyDescent="0.25">
      <c r="A5" s="7">
        <f>DATE(YEAR(A4),MONTH(A4)+2,1)-1</f>
        <v>44985</v>
      </c>
      <c r="B5" s="10">
        <f t="shared" ref="B5:B15" si="1">$B$3+C5</f>
        <v>100166.66666666667</v>
      </c>
      <c r="C5" s="10">
        <f t="shared" si="0"/>
        <v>166.66666666666666</v>
      </c>
      <c r="F5" s="10">
        <f ca="1">OFFSET(F5,-MONTH(A5),0)+G5</f>
        <v>100166.66666666667</v>
      </c>
      <c r="G5" s="10">
        <f ca="1">OFFSET(F5,-MONTH(A5),0)*$G$2/12*MONTH(A5)</f>
        <v>166.66666666666666</v>
      </c>
    </row>
    <row r="6" spans="1:7" x14ac:dyDescent="0.25">
      <c r="A6" s="7">
        <f t="shared" ref="A6:A63" si="2">DATE(YEAR(A5),MONTH(A5)+2,1)-1</f>
        <v>45016</v>
      </c>
      <c r="B6" s="10">
        <f t="shared" si="1"/>
        <v>100250</v>
      </c>
      <c r="C6" s="10">
        <f t="shared" si="0"/>
        <v>250</v>
      </c>
      <c r="F6" s="10">
        <f ca="1">OFFSET(F6,-MONTH(A6),0)+G6</f>
        <v>100250</v>
      </c>
      <c r="G6" s="10">
        <f ca="1">OFFSET(F6,-MONTH(A6),0)*$G$2/12*MONTH(A6)</f>
        <v>250</v>
      </c>
    </row>
    <row r="7" spans="1:7" x14ac:dyDescent="0.25">
      <c r="A7" s="7">
        <f t="shared" si="2"/>
        <v>45046</v>
      </c>
      <c r="B7" s="10">
        <f t="shared" si="1"/>
        <v>100333.33333333333</v>
      </c>
      <c r="C7" s="10">
        <f t="shared" si="0"/>
        <v>333.33333333333331</v>
      </c>
      <c r="F7" s="10">
        <f ca="1">OFFSET(F7,-MONTH(A7),0)+G7</f>
        <v>100333.33333333333</v>
      </c>
      <c r="G7" s="10">
        <f ca="1">OFFSET(F7,-MONTH(A7),0)*$G$2/12*MONTH(A7)</f>
        <v>333.33333333333331</v>
      </c>
    </row>
    <row r="8" spans="1:7" x14ac:dyDescent="0.25">
      <c r="A8" s="7">
        <f t="shared" si="2"/>
        <v>45077</v>
      </c>
      <c r="B8" s="10">
        <f t="shared" si="1"/>
        <v>100416.66666666667</v>
      </c>
      <c r="C8" s="10">
        <f t="shared" si="0"/>
        <v>416.66666666666663</v>
      </c>
      <c r="F8" s="10">
        <f ca="1">OFFSET(F8,-MONTH(A8),0)+G8</f>
        <v>100416.66666666667</v>
      </c>
      <c r="G8" s="10">
        <f ca="1">OFFSET(F8,-MONTH(A8),0)*$G$2/12*MONTH(A8)</f>
        <v>416.66666666666663</v>
      </c>
    </row>
    <row r="9" spans="1:7" x14ac:dyDescent="0.25">
      <c r="A9" s="7">
        <f t="shared" si="2"/>
        <v>45107</v>
      </c>
      <c r="B9" s="10">
        <f t="shared" si="1"/>
        <v>100500</v>
      </c>
      <c r="C9" s="10">
        <f t="shared" si="0"/>
        <v>500</v>
      </c>
      <c r="F9" s="10">
        <f ca="1">OFFSET(F9,-MONTH(A9),0)+G9</f>
        <v>100500</v>
      </c>
      <c r="G9" s="10">
        <f ca="1">OFFSET(F9,-MONTH(A9),0)*$G$2/12*MONTH(A9)</f>
        <v>500</v>
      </c>
    </row>
    <row r="10" spans="1:7" x14ac:dyDescent="0.25">
      <c r="A10" s="7">
        <f t="shared" si="2"/>
        <v>45138</v>
      </c>
      <c r="B10" s="10">
        <f t="shared" si="1"/>
        <v>100583.33333333333</v>
      </c>
      <c r="C10" s="10">
        <f t="shared" si="0"/>
        <v>583.33333333333326</v>
      </c>
      <c r="F10" s="10">
        <f ca="1">OFFSET(F10,-MONTH(A10),0)+G10</f>
        <v>100583.33333333333</v>
      </c>
      <c r="G10" s="10">
        <f ca="1">OFFSET(F10,-MONTH(A10),0)*$G$2/12*MONTH(A10)</f>
        <v>583.33333333333326</v>
      </c>
    </row>
    <row r="11" spans="1:7" x14ac:dyDescent="0.25">
      <c r="A11" s="7">
        <f t="shared" si="2"/>
        <v>45169</v>
      </c>
      <c r="B11" s="10">
        <f t="shared" si="1"/>
        <v>100666.66666666667</v>
      </c>
      <c r="C11" s="10">
        <f t="shared" si="0"/>
        <v>666.66666666666663</v>
      </c>
      <c r="F11" s="10">
        <f ca="1">OFFSET(F11,-MONTH(A11),0)+G11</f>
        <v>100666.66666666667</v>
      </c>
      <c r="G11" s="10">
        <f ca="1">OFFSET(F11,-MONTH(A11),0)*$G$2/12*MONTH(A11)</f>
        <v>666.66666666666663</v>
      </c>
    </row>
    <row r="12" spans="1:7" x14ac:dyDescent="0.25">
      <c r="A12" s="7">
        <f t="shared" si="2"/>
        <v>45199</v>
      </c>
      <c r="B12" s="10">
        <f t="shared" si="1"/>
        <v>100750</v>
      </c>
      <c r="C12" s="10">
        <f t="shared" si="0"/>
        <v>750</v>
      </c>
      <c r="F12" s="10">
        <f ca="1">OFFSET(F12,-MONTH(A12),0)+G12</f>
        <v>100750</v>
      </c>
      <c r="G12" s="10">
        <f ca="1">OFFSET(F12,-MONTH(A12),0)*$G$2/12*MONTH(A12)</f>
        <v>750</v>
      </c>
    </row>
    <row r="13" spans="1:7" x14ac:dyDescent="0.25">
      <c r="A13" s="7">
        <f t="shared" si="2"/>
        <v>45230</v>
      </c>
      <c r="B13" s="10">
        <f t="shared" si="1"/>
        <v>100833.33333333333</v>
      </c>
      <c r="C13" s="10">
        <f t="shared" si="0"/>
        <v>833.33333333333326</v>
      </c>
      <c r="F13" s="10">
        <f ca="1">OFFSET(F13,-MONTH(A13),0)+G13</f>
        <v>100833.33333333333</v>
      </c>
      <c r="G13" s="10">
        <f ca="1">OFFSET(F13,-MONTH(A13),0)*$G$2/12*MONTH(A13)</f>
        <v>833.33333333333326</v>
      </c>
    </row>
    <row r="14" spans="1:7" x14ac:dyDescent="0.25">
      <c r="A14" s="7">
        <f t="shared" si="2"/>
        <v>45260</v>
      </c>
      <c r="B14" s="10">
        <f t="shared" si="1"/>
        <v>100916.66666666667</v>
      </c>
      <c r="C14" s="10">
        <f t="shared" si="0"/>
        <v>916.66666666666663</v>
      </c>
      <c r="F14" s="10">
        <f ca="1">OFFSET(F14,-MONTH(A14),0)+G14</f>
        <v>100916.66666666667</v>
      </c>
      <c r="G14" s="10">
        <f ca="1">OFFSET(F14,-MONTH(A14),0)*$G$2/12*MONTH(A14)</f>
        <v>916.66666666666663</v>
      </c>
    </row>
    <row r="15" spans="1:7" s="1" customFormat="1" x14ac:dyDescent="0.25">
      <c r="A15" s="6">
        <f t="shared" si="2"/>
        <v>45291</v>
      </c>
      <c r="B15" s="12">
        <f t="shared" si="1"/>
        <v>101000</v>
      </c>
      <c r="C15" s="12">
        <f t="shared" si="0"/>
        <v>1000</v>
      </c>
      <c r="F15" s="12">
        <f ca="1">OFFSET(F15,-MONTH(A15),0)+G15</f>
        <v>101000</v>
      </c>
      <c r="G15" s="12">
        <f ca="1">OFFSET(F15,-MONTH(A15),0)*$G$2/12*MONTH(A15)</f>
        <v>1000</v>
      </c>
    </row>
    <row r="16" spans="1:7" x14ac:dyDescent="0.25">
      <c r="A16" s="7">
        <f t="shared" si="2"/>
        <v>45322</v>
      </c>
      <c r="B16" s="13">
        <f>$B$15+C16</f>
        <v>101084.16666666667</v>
      </c>
      <c r="C16" s="13">
        <f>$B$15*$C$2/12*ROW(A1)</f>
        <v>84.166666666666671</v>
      </c>
      <c r="F16" s="10">
        <f ca="1">OFFSET(F16,-MONTH(A16),0)+G16</f>
        <v>101084.16666666667</v>
      </c>
      <c r="G16" s="10">
        <f ca="1">OFFSET(F16,-MONTH(A16),0)*$G$2/12*MONTH(A16)</f>
        <v>84.166666666666671</v>
      </c>
    </row>
    <row r="17" spans="1:7" x14ac:dyDescent="0.25">
      <c r="A17" s="7">
        <f t="shared" si="2"/>
        <v>45351</v>
      </c>
      <c r="B17" s="14">
        <f t="shared" ref="B17:B27" si="3">$B$15+C17</f>
        <v>101168.33333333333</v>
      </c>
      <c r="C17" s="14">
        <f t="shared" ref="C17:C27" si="4">$B$15*$C$2/12*ROW(A2)</f>
        <v>168.33333333333334</v>
      </c>
      <c r="F17" s="10">
        <f ca="1">OFFSET(F17,-MONTH(A17),0)+G17</f>
        <v>101168.33333333333</v>
      </c>
      <c r="G17" s="10">
        <f ca="1">OFFSET(F17,-MONTH(A17),0)*$G$2/12*MONTH(A17)</f>
        <v>168.33333333333334</v>
      </c>
    </row>
    <row r="18" spans="1:7" x14ac:dyDescent="0.25">
      <c r="A18" s="7">
        <f t="shared" si="2"/>
        <v>45382</v>
      </c>
      <c r="B18" s="14">
        <f t="shared" si="3"/>
        <v>101252.5</v>
      </c>
      <c r="C18" s="14">
        <f t="shared" si="4"/>
        <v>252.5</v>
      </c>
      <c r="F18" s="10">
        <f ca="1">OFFSET(F18,-MONTH(A18),0)+G18</f>
        <v>101252.5</v>
      </c>
      <c r="G18" s="10">
        <f ca="1">OFFSET(F18,-MONTH(A18),0)*$G$2/12*MONTH(A18)</f>
        <v>252.5</v>
      </c>
    </row>
    <row r="19" spans="1:7" x14ac:dyDescent="0.25">
      <c r="A19" s="7">
        <f t="shared" si="2"/>
        <v>45412</v>
      </c>
      <c r="B19" s="14">
        <f t="shared" si="3"/>
        <v>101336.66666666667</v>
      </c>
      <c r="C19" s="14">
        <f t="shared" si="4"/>
        <v>336.66666666666669</v>
      </c>
      <c r="F19" s="10">
        <f ca="1">OFFSET(F19,-MONTH(A19),0)+G19</f>
        <v>101336.66666666667</v>
      </c>
      <c r="G19" s="10">
        <f ca="1">OFFSET(F19,-MONTH(A19),0)*$G$2/12*MONTH(A19)</f>
        <v>336.66666666666669</v>
      </c>
    </row>
    <row r="20" spans="1:7" x14ac:dyDescent="0.25">
      <c r="A20" s="7">
        <f t="shared" si="2"/>
        <v>45443</v>
      </c>
      <c r="B20" s="14">
        <f t="shared" si="3"/>
        <v>101420.83333333333</v>
      </c>
      <c r="C20" s="14">
        <f t="shared" si="4"/>
        <v>420.83333333333337</v>
      </c>
      <c r="F20" s="10">
        <f ca="1">OFFSET(F20,-MONTH(A20),0)+G20</f>
        <v>101420.83333333333</v>
      </c>
      <c r="G20" s="10">
        <f ca="1">OFFSET(F20,-MONTH(A20),0)*$G$2/12*MONTH(A20)</f>
        <v>420.83333333333337</v>
      </c>
    </row>
    <row r="21" spans="1:7" x14ac:dyDescent="0.25">
      <c r="A21" s="7">
        <f t="shared" si="2"/>
        <v>45473</v>
      </c>
      <c r="B21" s="14">
        <f t="shared" si="3"/>
        <v>101505</v>
      </c>
      <c r="C21" s="14">
        <f t="shared" si="4"/>
        <v>505</v>
      </c>
      <c r="F21" s="10">
        <f ca="1">OFFSET(F21,-MONTH(A21),0)+G21</f>
        <v>101505</v>
      </c>
      <c r="G21" s="10">
        <f ca="1">OFFSET(F21,-MONTH(A21),0)*$G$2/12*MONTH(A21)</f>
        <v>505</v>
      </c>
    </row>
    <row r="22" spans="1:7" x14ac:dyDescent="0.25">
      <c r="A22" s="7">
        <f t="shared" si="2"/>
        <v>45504</v>
      </c>
      <c r="B22" s="14">
        <f t="shared" si="3"/>
        <v>101589.16666666667</v>
      </c>
      <c r="C22" s="14">
        <f t="shared" si="4"/>
        <v>589.16666666666674</v>
      </c>
      <c r="F22" s="10">
        <f ca="1">OFFSET(F22,-MONTH(A22),0)+G22</f>
        <v>101589.16666666667</v>
      </c>
      <c r="G22" s="10">
        <f ca="1">OFFSET(F22,-MONTH(A22),0)*$G$2/12*MONTH(A22)</f>
        <v>589.16666666666674</v>
      </c>
    </row>
    <row r="23" spans="1:7" x14ac:dyDescent="0.25">
      <c r="A23" s="7">
        <f t="shared" si="2"/>
        <v>45535</v>
      </c>
      <c r="B23" s="14">
        <f t="shared" si="3"/>
        <v>101673.33333333333</v>
      </c>
      <c r="C23" s="14">
        <f t="shared" si="4"/>
        <v>673.33333333333337</v>
      </c>
      <c r="F23" s="10">
        <f ca="1">OFFSET(F23,-MONTH(A23),0)+G23</f>
        <v>101673.33333333333</v>
      </c>
      <c r="G23" s="10">
        <f ca="1">OFFSET(F23,-MONTH(A23),0)*$G$2/12*MONTH(A23)</f>
        <v>673.33333333333337</v>
      </c>
    </row>
    <row r="24" spans="1:7" x14ac:dyDescent="0.25">
      <c r="A24" s="7">
        <f t="shared" si="2"/>
        <v>45565</v>
      </c>
      <c r="B24" s="14">
        <f t="shared" si="3"/>
        <v>101757.5</v>
      </c>
      <c r="C24" s="14">
        <f t="shared" si="4"/>
        <v>757.5</v>
      </c>
      <c r="F24" s="10">
        <f ca="1">OFFSET(F24,-MONTH(A24),0)+G24</f>
        <v>101757.5</v>
      </c>
      <c r="G24" s="10">
        <f ca="1">OFFSET(F24,-MONTH(A24),0)*$G$2/12*MONTH(A24)</f>
        <v>757.5</v>
      </c>
    </row>
    <row r="25" spans="1:7" x14ac:dyDescent="0.25">
      <c r="A25" s="7">
        <f t="shared" si="2"/>
        <v>45596</v>
      </c>
      <c r="B25" s="14">
        <f t="shared" si="3"/>
        <v>101841.66666666667</v>
      </c>
      <c r="C25" s="14">
        <f t="shared" si="4"/>
        <v>841.66666666666674</v>
      </c>
      <c r="F25" s="10">
        <f ca="1">OFFSET(F25,-MONTH(A25),0)+G25</f>
        <v>101841.66666666667</v>
      </c>
      <c r="G25" s="10">
        <f ca="1">OFFSET(F25,-MONTH(A25),0)*$G$2/12*MONTH(A25)</f>
        <v>841.66666666666674</v>
      </c>
    </row>
    <row r="26" spans="1:7" x14ac:dyDescent="0.25">
      <c r="A26" s="7">
        <f t="shared" si="2"/>
        <v>45626</v>
      </c>
      <c r="B26" s="14">
        <f t="shared" si="3"/>
        <v>101925.83333333333</v>
      </c>
      <c r="C26" s="14">
        <f t="shared" si="4"/>
        <v>925.83333333333337</v>
      </c>
      <c r="F26" s="10">
        <f ca="1">OFFSET(F26,-MONTH(A26),0)+G26</f>
        <v>101925.83333333333</v>
      </c>
      <c r="G26" s="10">
        <f ca="1">OFFSET(F26,-MONTH(A26),0)*$G$2/12*MONTH(A26)</f>
        <v>925.83333333333337</v>
      </c>
    </row>
    <row r="27" spans="1:7" s="1" customFormat="1" x14ac:dyDescent="0.25">
      <c r="A27" s="6">
        <f t="shared" si="2"/>
        <v>45657</v>
      </c>
      <c r="B27" s="15">
        <f t="shared" si="3"/>
        <v>102010</v>
      </c>
      <c r="C27" s="15">
        <f t="shared" si="4"/>
        <v>1010</v>
      </c>
      <c r="F27" s="12">
        <f ca="1">OFFSET(F27,-MONTH(A27),0)+G27</f>
        <v>102010</v>
      </c>
      <c r="G27" s="12">
        <f ca="1">OFFSET(F27,-MONTH(A27),0)*$G$2/12*MONTH(A27)</f>
        <v>1010</v>
      </c>
    </row>
    <row r="28" spans="1:7" x14ac:dyDescent="0.25">
      <c r="A28" s="7">
        <f t="shared" si="2"/>
        <v>45688</v>
      </c>
      <c r="B28" s="16">
        <f>$B$27+C28</f>
        <v>102095.00833333333</v>
      </c>
      <c r="C28" s="16">
        <f>$B$27*$C$2/12*ROW(A1)</f>
        <v>85.00833333333334</v>
      </c>
      <c r="F28" s="10">
        <f t="shared" ref="F28:F39" ca="1" si="5">OFFSET(F28,-MONTH(A28),0)+G28</f>
        <v>102095.00833333333</v>
      </c>
      <c r="G28" s="10">
        <f t="shared" ref="G28:G39" ca="1" si="6">OFFSET(F28,-MONTH(A28),0)*$G$2/12*MONTH(A28)</f>
        <v>85.00833333333334</v>
      </c>
    </row>
    <row r="29" spans="1:7" x14ac:dyDescent="0.25">
      <c r="A29" s="7">
        <f t="shared" si="2"/>
        <v>45716</v>
      </c>
      <c r="B29" s="17">
        <f t="shared" ref="B29:B39" si="7">$B$27+C29</f>
        <v>102180.01666666666</v>
      </c>
      <c r="C29" s="17">
        <f t="shared" ref="C29:C39" si="8">$B$27*$C$2/12*ROW(A2)</f>
        <v>170.01666666666668</v>
      </c>
      <c r="F29" s="10">
        <f t="shared" ca="1" si="5"/>
        <v>102180.01666666666</v>
      </c>
      <c r="G29" s="10">
        <f t="shared" ca="1" si="6"/>
        <v>170.01666666666668</v>
      </c>
    </row>
    <row r="30" spans="1:7" x14ac:dyDescent="0.25">
      <c r="A30" s="7">
        <f t="shared" si="2"/>
        <v>45747</v>
      </c>
      <c r="B30" s="17">
        <f t="shared" si="7"/>
        <v>102265.02499999999</v>
      </c>
      <c r="C30" s="17">
        <f t="shared" si="8"/>
        <v>255.02500000000003</v>
      </c>
      <c r="F30" s="10">
        <f t="shared" ca="1" si="5"/>
        <v>102265.02499999999</v>
      </c>
      <c r="G30" s="10">
        <f t="shared" ca="1" si="6"/>
        <v>255.02500000000003</v>
      </c>
    </row>
    <row r="31" spans="1:7" x14ac:dyDescent="0.25">
      <c r="A31" s="7">
        <f t="shared" si="2"/>
        <v>45777</v>
      </c>
      <c r="B31" s="17">
        <f t="shared" si="7"/>
        <v>102350.03333333334</v>
      </c>
      <c r="C31" s="17">
        <f t="shared" si="8"/>
        <v>340.03333333333336</v>
      </c>
      <c r="F31" s="10">
        <f t="shared" ca="1" si="5"/>
        <v>102350.03333333334</v>
      </c>
      <c r="G31" s="10">
        <f t="shared" ca="1" si="6"/>
        <v>340.03333333333336</v>
      </c>
    </row>
    <row r="32" spans="1:7" x14ac:dyDescent="0.25">
      <c r="A32" s="7">
        <f t="shared" si="2"/>
        <v>45808</v>
      </c>
      <c r="B32" s="17">
        <f t="shared" si="7"/>
        <v>102435.04166666667</v>
      </c>
      <c r="C32" s="17">
        <f t="shared" si="8"/>
        <v>425.04166666666669</v>
      </c>
      <c r="F32" s="10">
        <f t="shared" ca="1" si="5"/>
        <v>102435.04166666667</v>
      </c>
      <c r="G32" s="10">
        <f t="shared" ca="1" si="6"/>
        <v>425.04166666666669</v>
      </c>
    </row>
    <row r="33" spans="1:7" x14ac:dyDescent="0.25">
      <c r="A33" s="7">
        <f t="shared" si="2"/>
        <v>45838</v>
      </c>
      <c r="B33" s="17">
        <f t="shared" si="7"/>
        <v>102520.05</v>
      </c>
      <c r="C33" s="17">
        <f t="shared" si="8"/>
        <v>510.05000000000007</v>
      </c>
      <c r="F33" s="10">
        <f t="shared" ca="1" si="5"/>
        <v>102520.05</v>
      </c>
      <c r="G33" s="10">
        <f t="shared" ca="1" si="6"/>
        <v>510.05000000000007</v>
      </c>
    </row>
    <row r="34" spans="1:7" x14ac:dyDescent="0.25">
      <c r="A34" s="7">
        <f t="shared" si="2"/>
        <v>45869</v>
      </c>
      <c r="B34" s="17">
        <f t="shared" si="7"/>
        <v>102605.05833333333</v>
      </c>
      <c r="C34" s="17">
        <f t="shared" si="8"/>
        <v>595.05833333333339</v>
      </c>
      <c r="F34" s="10">
        <f t="shared" ca="1" si="5"/>
        <v>102605.05833333333</v>
      </c>
      <c r="G34" s="10">
        <f t="shared" ca="1" si="6"/>
        <v>595.05833333333339</v>
      </c>
    </row>
    <row r="35" spans="1:7" x14ac:dyDescent="0.25">
      <c r="A35" s="7">
        <f t="shared" si="2"/>
        <v>45900</v>
      </c>
      <c r="B35" s="17">
        <f t="shared" si="7"/>
        <v>102690.06666666667</v>
      </c>
      <c r="C35" s="17">
        <f t="shared" si="8"/>
        <v>680.06666666666672</v>
      </c>
      <c r="F35" s="10">
        <f t="shared" ca="1" si="5"/>
        <v>102690.06666666667</v>
      </c>
      <c r="G35" s="10">
        <f t="shared" ca="1" si="6"/>
        <v>680.06666666666672</v>
      </c>
    </row>
    <row r="36" spans="1:7" x14ac:dyDescent="0.25">
      <c r="A36" s="7">
        <f t="shared" si="2"/>
        <v>45930</v>
      </c>
      <c r="B36" s="17">
        <f t="shared" si="7"/>
        <v>102775.075</v>
      </c>
      <c r="C36" s="17">
        <f t="shared" si="8"/>
        <v>765.07500000000005</v>
      </c>
      <c r="F36" s="10">
        <f t="shared" ca="1" si="5"/>
        <v>102775.075</v>
      </c>
      <c r="G36" s="10">
        <f t="shared" ca="1" si="6"/>
        <v>765.07500000000005</v>
      </c>
    </row>
    <row r="37" spans="1:7" x14ac:dyDescent="0.25">
      <c r="A37" s="7">
        <f t="shared" si="2"/>
        <v>45961</v>
      </c>
      <c r="B37" s="17">
        <f t="shared" si="7"/>
        <v>102860.08333333333</v>
      </c>
      <c r="C37" s="17">
        <f t="shared" si="8"/>
        <v>850.08333333333337</v>
      </c>
      <c r="F37" s="10">
        <f t="shared" ca="1" si="5"/>
        <v>102860.08333333333</v>
      </c>
      <c r="G37" s="10">
        <f t="shared" ca="1" si="6"/>
        <v>850.08333333333337</v>
      </c>
    </row>
    <row r="38" spans="1:7" x14ac:dyDescent="0.25">
      <c r="A38" s="7">
        <f t="shared" si="2"/>
        <v>45991</v>
      </c>
      <c r="B38" s="17">
        <f t="shared" si="7"/>
        <v>102945.09166666666</v>
      </c>
      <c r="C38" s="17">
        <f t="shared" si="8"/>
        <v>935.0916666666667</v>
      </c>
      <c r="F38" s="10">
        <f t="shared" ca="1" si="5"/>
        <v>102945.09166666666</v>
      </c>
      <c r="G38" s="10">
        <f t="shared" ca="1" si="6"/>
        <v>935.0916666666667</v>
      </c>
    </row>
    <row r="39" spans="1:7" s="1" customFormat="1" x14ac:dyDescent="0.25">
      <c r="A39" s="6">
        <f t="shared" si="2"/>
        <v>46022</v>
      </c>
      <c r="B39" s="18">
        <f t="shared" si="7"/>
        <v>103030.1</v>
      </c>
      <c r="C39" s="18">
        <f t="shared" si="8"/>
        <v>1020.1000000000001</v>
      </c>
      <c r="F39" s="12">
        <f t="shared" ca="1" si="5"/>
        <v>103030.1</v>
      </c>
      <c r="G39" s="12">
        <f t="shared" ca="1" si="6"/>
        <v>1020.1000000000001</v>
      </c>
    </row>
    <row r="40" spans="1:7" x14ac:dyDescent="0.25">
      <c r="A40" s="7">
        <f t="shared" si="2"/>
        <v>46053</v>
      </c>
      <c r="F40" s="10">
        <f t="shared" ref="F40:F63" ca="1" si="9">OFFSET(F40,-MONTH(A40),0)+G40</f>
        <v>103115.95841666668</v>
      </c>
      <c r="G40" s="10">
        <f t="shared" ref="G40:G63" ca="1" si="10">OFFSET(F40,-MONTH(A40),0)*$G$2/12*MONTH(A40)</f>
        <v>85.858416666666685</v>
      </c>
    </row>
    <row r="41" spans="1:7" x14ac:dyDescent="0.25">
      <c r="A41" s="7">
        <f t="shared" si="2"/>
        <v>46081</v>
      </c>
      <c r="F41" s="10">
        <f t="shared" ca="1" si="9"/>
        <v>103201.81683333335</v>
      </c>
      <c r="G41" s="10">
        <f t="shared" ca="1" si="10"/>
        <v>171.71683333333337</v>
      </c>
    </row>
    <row r="42" spans="1:7" x14ac:dyDescent="0.25">
      <c r="A42" s="7">
        <f t="shared" si="2"/>
        <v>46112</v>
      </c>
      <c r="F42" s="10">
        <f t="shared" ca="1" si="9"/>
        <v>103287.67525</v>
      </c>
      <c r="G42" s="10">
        <f t="shared" ca="1" si="10"/>
        <v>257.57525000000004</v>
      </c>
    </row>
    <row r="43" spans="1:7" x14ac:dyDescent="0.25">
      <c r="A43" s="7">
        <f t="shared" si="2"/>
        <v>46142</v>
      </c>
      <c r="F43" s="10">
        <f t="shared" ca="1" si="9"/>
        <v>103373.53366666667</v>
      </c>
      <c r="G43" s="10">
        <f t="shared" ca="1" si="10"/>
        <v>343.43366666666674</v>
      </c>
    </row>
    <row r="44" spans="1:7" x14ac:dyDescent="0.25">
      <c r="A44" s="7">
        <f t="shared" si="2"/>
        <v>46173</v>
      </c>
      <c r="F44" s="10">
        <f t="shared" ca="1" si="9"/>
        <v>103459.39208333334</v>
      </c>
      <c r="G44" s="10">
        <f t="shared" ca="1" si="10"/>
        <v>429.29208333333344</v>
      </c>
    </row>
    <row r="45" spans="1:7" x14ac:dyDescent="0.25">
      <c r="A45" s="7">
        <f t="shared" si="2"/>
        <v>46203</v>
      </c>
      <c r="F45" s="10">
        <f t="shared" ca="1" si="9"/>
        <v>103545.25050000001</v>
      </c>
      <c r="G45" s="10">
        <f t="shared" ca="1" si="10"/>
        <v>515.15050000000008</v>
      </c>
    </row>
    <row r="46" spans="1:7" x14ac:dyDescent="0.25">
      <c r="A46" s="7">
        <f t="shared" si="2"/>
        <v>46234</v>
      </c>
      <c r="F46" s="10">
        <f t="shared" ca="1" si="9"/>
        <v>103631.10891666668</v>
      </c>
      <c r="G46" s="10">
        <f t="shared" ca="1" si="10"/>
        <v>601.00891666666678</v>
      </c>
    </row>
    <row r="47" spans="1:7" x14ac:dyDescent="0.25">
      <c r="A47" s="7">
        <f t="shared" si="2"/>
        <v>46265</v>
      </c>
      <c r="F47" s="10">
        <f t="shared" ca="1" si="9"/>
        <v>103716.96733333333</v>
      </c>
      <c r="G47" s="10">
        <f t="shared" ca="1" si="10"/>
        <v>686.86733333333348</v>
      </c>
    </row>
    <row r="48" spans="1:7" x14ac:dyDescent="0.25">
      <c r="A48" s="7">
        <f t="shared" si="2"/>
        <v>46295</v>
      </c>
      <c r="F48" s="10">
        <f t="shared" ca="1" si="9"/>
        <v>103802.82575</v>
      </c>
      <c r="G48" s="10">
        <f t="shared" ca="1" si="10"/>
        <v>772.72575000000018</v>
      </c>
    </row>
    <row r="49" spans="1:7" x14ac:dyDescent="0.25">
      <c r="A49" s="7">
        <f t="shared" si="2"/>
        <v>46326</v>
      </c>
      <c r="F49" s="10">
        <f t="shared" ca="1" si="9"/>
        <v>103888.68416666667</v>
      </c>
      <c r="G49" s="10">
        <f t="shared" ca="1" si="10"/>
        <v>858.58416666666687</v>
      </c>
    </row>
    <row r="50" spans="1:7" x14ac:dyDescent="0.25">
      <c r="A50" s="7">
        <f t="shared" si="2"/>
        <v>46356</v>
      </c>
      <c r="F50" s="10">
        <f t="shared" ca="1" si="9"/>
        <v>103974.54258333334</v>
      </c>
      <c r="G50" s="10">
        <f t="shared" ca="1" si="10"/>
        <v>944.44258333333357</v>
      </c>
    </row>
    <row r="51" spans="1:7" s="1" customFormat="1" x14ac:dyDescent="0.25">
      <c r="A51" s="6">
        <f t="shared" si="2"/>
        <v>46387</v>
      </c>
      <c r="B51" s="2"/>
      <c r="C51" s="2"/>
      <c r="F51" s="12">
        <f t="shared" ca="1" si="9"/>
        <v>104060.40100000001</v>
      </c>
      <c r="G51" s="12">
        <f t="shared" ca="1" si="10"/>
        <v>1030.3010000000002</v>
      </c>
    </row>
    <row r="52" spans="1:7" x14ac:dyDescent="0.25">
      <c r="A52" s="7">
        <f t="shared" si="2"/>
        <v>46418</v>
      </c>
      <c r="F52" s="10">
        <f t="shared" ca="1" si="9"/>
        <v>104147.11800083335</v>
      </c>
      <c r="G52" s="10">
        <f t="shared" ca="1" si="10"/>
        <v>86.717000833333358</v>
      </c>
    </row>
    <row r="53" spans="1:7" x14ac:dyDescent="0.25">
      <c r="A53" s="7">
        <f t="shared" si="2"/>
        <v>46446</v>
      </c>
      <c r="F53" s="10">
        <f t="shared" ca="1" si="9"/>
        <v>104233.83500166668</v>
      </c>
      <c r="G53" s="10">
        <f t="shared" ca="1" si="10"/>
        <v>173.43400166666672</v>
      </c>
    </row>
    <row r="54" spans="1:7" x14ac:dyDescent="0.25">
      <c r="A54" s="7">
        <f t="shared" si="2"/>
        <v>46477</v>
      </c>
      <c r="F54" s="10">
        <f t="shared" ca="1" si="9"/>
        <v>104320.55200250002</v>
      </c>
      <c r="G54" s="10">
        <f t="shared" ca="1" si="10"/>
        <v>260.15100250000006</v>
      </c>
    </row>
    <row r="55" spans="1:7" x14ac:dyDescent="0.25">
      <c r="A55" s="7">
        <f t="shared" si="2"/>
        <v>46507</v>
      </c>
      <c r="F55" s="10">
        <f t="shared" ca="1" si="9"/>
        <v>104407.26900333335</v>
      </c>
      <c r="G55" s="10">
        <f t="shared" ca="1" si="10"/>
        <v>346.86800333333343</v>
      </c>
    </row>
    <row r="56" spans="1:7" x14ac:dyDescent="0.25">
      <c r="A56" s="7">
        <f t="shared" si="2"/>
        <v>46538</v>
      </c>
      <c r="F56" s="10">
        <f t="shared" ca="1" si="9"/>
        <v>104493.98600416668</v>
      </c>
      <c r="G56" s="10">
        <f t="shared" ca="1" si="10"/>
        <v>433.58500416666681</v>
      </c>
    </row>
    <row r="57" spans="1:7" x14ac:dyDescent="0.25">
      <c r="A57" s="7">
        <f t="shared" si="2"/>
        <v>46568</v>
      </c>
      <c r="F57" s="10">
        <f t="shared" ca="1" si="9"/>
        <v>104580.70300500002</v>
      </c>
      <c r="G57" s="10">
        <f t="shared" ca="1" si="10"/>
        <v>520.30200500000012</v>
      </c>
    </row>
    <row r="58" spans="1:7" x14ac:dyDescent="0.25">
      <c r="A58" s="7">
        <f t="shared" si="2"/>
        <v>46599</v>
      </c>
      <c r="F58" s="10">
        <f t="shared" ca="1" si="9"/>
        <v>104667.42000583335</v>
      </c>
      <c r="G58" s="10">
        <f t="shared" ca="1" si="10"/>
        <v>607.01900583333349</v>
      </c>
    </row>
    <row r="59" spans="1:7" x14ac:dyDescent="0.25">
      <c r="A59" s="7">
        <f t="shared" si="2"/>
        <v>46630</v>
      </c>
      <c r="F59" s="10">
        <f t="shared" ca="1" si="9"/>
        <v>104754.13700666669</v>
      </c>
      <c r="G59" s="10">
        <f t="shared" ca="1" si="10"/>
        <v>693.73600666666687</v>
      </c>
    </row>
    <row r="60" spans="1:7" x14ac:dyDescent="0.25">
      <c r="A60" s="7">
        <f t="shared" si="2"/>
        <v>46660</v>
      </c>
      <c r="F60" s="10">
        <f t="shared" ca="1" si="9"/>
        <v>104840.85400750002</v>
      </c>
      <c r="G60" s="10">
        <f t="shared" ca="1" si="10"/>
        <v>780.45300750000024</v>
      </c>
    </row>
    <row r="61" spans="1:7" x14ac:dyDescent="0.25">
      <c r="A61" s="7">
        <f t="shared" si="2"/>
        <v>46691</v>
      </c>
      <c r="F61" s="10">
        <f t="shared" ca="1" si="9"/>
        <v>104927.57100833334</v>
      </c>
      <c r="G61" s="10">
        <f t="shared" ca="1" si="10"/>
        <v>867.17000833333361</v>
      </c>
    </row>
    <row r="62" spans="1:7" x14ac:dyDescent="0.25">
      <c r="A62" s="7">
        <f t="shared" si="2"/>
        <v>46721</v>
      </c>
      <c r="F62" s="10">
        <f t="shared" ca="1" si="9"/>
        <v>105014.28800916667</v>
      </c>
      <c r="G62" s="10">
        <f t="shared" ca="1" si="10"/>
        <v>953.88700916666699</v>
      </c>
    </row>
    <row r="63" spans="1:7" s="1" customFormat="1" x14ac:dyDescent="0.25">
      <c r="A63" s="6">
        <f t="shared" si="2"/>
        <v>46752</v>
      </c>
      <c r="B63" s="2"/>
      <c r="C63" s="2"/>
      <c r="F63" s="12">
        <f t="shared" ca="1" si="9"/>
        <v>105101.00501000001</v>
      </c>
      <c r="G63" s="12">
        <f t="shared" ca="1" si="10"/>
        <v>1040.6040100000002</v>
      </c>
    </row>
  </sheetData>
  <pageMargins left="0.7" right="0.7" top="0.78740157499999996" bottom="0.78740157499999996" header="0.3" footer="0.3"/>
  <pageSetup paperSize="9" orientation="portrait" r:id="rId1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Yves Admin</cp:lastModifiedBy>
  <dcterms:created xsi:type="dcterms:W3CDTF">2023-09-08T07:59:52Z</dcterms:created>
  <dcterms:modified xsi:type="dcterms:W3CDTF">2023-09-08T10:31:00Z</dcterms:modified>
</cp:coreProperties>
</file>