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 codeName="{37A63EE7-654F-3FA9-A528-636911D70600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8_{94F8A7FD-4C68-4369-8239-B059A24DDFEA}" xr6:coauthVersionLast="47" xr6:coauthVersionMax="47" xr10:uidLastSave="{00000000-0000-0000-0000-000000000000}"/>
  <bookViews>
    <workbookView xWindow="-120" yWindow="-120" windowWidth="29040" windowHeight="15840" xr2:uid="{45FAD42B-6D94-4133-ACEA-24FAF51156D8}"/>
  </bookViews>
  <sheets>
    <sheet name="CALCULS" sheetId="10" r:id="rId1"/>
    <sheet name="Graph" sheetId="12" r:id="rId2"/>
  </sheets>
  <definedNames>
    <definedName name="ChronologieNative_Colonne1">#N/A</definedName>
  </definedNames>
  <calcPr calcId="191029"/>
  <pivotCaches>
    <pivotCache cacheId="3" r:id="rId3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4"/>
      </x15:timelineCacheRef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5" i="10" l="1"/>
  <c r="D22" i="10"/>
  <c r="D23" i="10"/>
  <c r="D24" i="10"/>
  <c r="D25" i="10"/>
  <c r="D34" i="10"/>
  <c r="D35" i="10"/>
  <c r="D36" i="10"/>
  <c r="D37" i="10"/>
  <c r="G33" i="10"/>
  <c r="G34" i="10"/>
  <c r="D13" i="10"/>
  <c r="D14" i="10"/>
  <c r="D15" i="10"/>
  <c r="D16" i="10"/>
  <c r="D17" i="10"/>
  <c r="D18" i="10"/>
  <c r="D19" i="10"/>
  <c r="D20" i="10"/>
  <c r="D21" i="10"/>
  <c r="D26" i="10"/>
  <c r="D27" i="10"/>
  <c r="D28" i="10"/>
  <c r="D29" i="10"/>
  <c r="D30" i="10"/>
  <c r="D31" i="10"/>
  <c r="D32" i="10"/>
  <c r="D33" i="10"/>
  <c r="G13" i="10"/>
  <c r="G14" i="10"/>
  <c r="G15" i="10"/>
  <c r="G16" i="10"/>
  <c r="G17" i="10"/>
  <c r="G18" i="10"/>
  <c r="G19" i="10"/>
  <c r="G20" i="10"/>
  <c r="G21" i="10"/>
  <c r="G22" i="10"/>
  <c r="G23" i="10"/>
  <c r="G24" i="10"/>
  <c r="G25" i="10"/>
  <c r="G26" i="10"/>
  <c r="G27" i="10"/>
  <c r="G28" i="10"/>
  <c r="G29" i="10"/>
  <c r="G30" i="10"/>
  <c r="G31" i="10"/>
  <c r="G32" i="10"/>
  <c r="G36" i="10"/>
  <c r="G37" i="10"/>
  <c r="G3" i="10"/>
  <c r="G4" i="10"/>
  <c r="G5" i="10"/>
  <c r="G6" i="10"/>
  <c r="G7" i="10"/>
  <c r="G8" i="10"/>
  <c r="G9" i="10"/>
  <c r="G10" i="10"/>
  <c r="G11" i="10"/>
  <c r="G12" i="10"/>
  <c r="D6" i="10"/>
  <c r="D7" i="10"/>
  <c r="D8" i="10"/>
  <c r="D9" i="10"/>
  <c r="D10" i="10"/>
  <c r="D11" i="10"/>
  <c r="D12" i="10"/>
  <c r="D3" i="10"/>
  <c r="D4" i="10"/>
  <c r="D5" i="10"/>
</calcChain>
</file>

<file path=xl/sharedStrings.xml><?xml version="1.0" encoding="utf-8"?>
<sst xmlns="http://schemas.openxmlformats.org/spreadsheetml/2006/main" count="93" uniqueCount="54">
  <si>
    <t>Colonne1</t>
  </si>
  <si>
    <t>Étiquettes de lignes</t>
  </si>
  <si>
    <t>seuil</t>
  </si>
  <si>
    <t>Somme de seuil</t>
  </si>
  <si>
    <t>Somme de seuil2</t>
  </si>
  <si>
    <t>seuil2</t>
  </si>
  <si>
    <t>groupe 1</t>
  </si>
  <si>
    <t>groupe 2</t>
  </si>
  <si>
    <t>ECART G2</t>
  </si>
  <si>
    <t>ECART G1</t>
  </si>
  <si>
    <t>GR 1</t>
  </si>
  <si>
    <t>ECART GR1</t>
  </si>
  <si>
    <t>avr</t>
  </si>
  <si>
    <t>14-avr</t>
  </si>
  <si>
    <t>15-avr</t>
  </si>
  <si>
    <t>16-avr</t>
  </si>
  <si>
    <t>17-avr</t>
  </si>
  <si>
    <t>18-avr</t>
  </si>
  <si>
    <t>19-avr</t>
  </si>
  <si>
    <t>20-avr</t>
  </si>
  <si>
    <t>21-avr</t>
  </si>
  <si>
    <t>22-avr</t>
  </si>
  <si>
    <t>23-avr</t>
  </si>
  <si>
    <t>24-avr</t>
  </si>
  <si>
    <t>25-avr</t>
  </si>
  <si>
    <t>26-avr</t>
  </si>
  <si>
    <t>27-avr</t>
  </si>
  <si>
    <t>28-avr</t>
  </si>
  <si>
    <t>29-avr</t>
  </si>
  <si>
    <t>30-avr</t>
  </si>
  <si>
    <t>mai</t>
  </si>
  <si>
    <t>01-mai</t>
  </si>
  <si>
    <t>02-mai</t>
  </si>
  <si>
    <t>03-mai</t>
  </si>
  <si>
    <t>04-mai</t>
  </si>
  <si>
    <t>05-mai</t>
  </si>
  <si>
    <t>06-mai</t>
  </si>
  <si>
    <t>07-mai</t>
  </si>
  <si>
    <t>08-mai</t>
  </si>
  <si>
    <t>09-mai</t>
  </si>
  <si>
    <t>10-mai</t>
  </si>
  <si>
    <t>11-mai</t>
  </si>
  <si>
    <t>12-mai</t>
  </si>
  <si>
    <t>13-mai</t>
  </si>
  <si>
    <t>14-mai</t>
  </si>
  <si>
    <t>15-mai</t>
  </si>
  <si>
    <t>16-mai</t>
  </si>
  <si>
    <t>17-mai</t>
  </si>
  <si>
    <t>18-mai</t>
  </si>
  <si>
    <t>Somme de seuil2_2</t>
  </si>
  <si>
    <t>Dates</t>
  </si>
  <si>
    <t>GR 2</t>
  </si>
  <si>
    <t>ECART GR2</t>
  </si>
  <si>
    <t>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</si>
</sst>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m\-yy;@"/>
  </numFmts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b/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2" fillId="2" borderId="0" xfId="0" applyFont="1" applyFill="1"/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  <xf numFmtId="164" fontId="0" fillId="0" borderId="0" xfId="0" applyNumberFormat="1" applyAlignment="1">
      <alignment horizontal="left" indent="1"/>
    </xf>
    <xf numFmtId="0" fontId="0" fillId="0" borderId="0" xfId="0" pivotButton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4" fillId="2" borderId="0" xfId="0" applyFont="1" applyFill="1"/>
    <xf numFmtId="0" fontId="6" fillId="3" borderId="0" xfId="0" applyFont="1" applyFill="1" applyAlignment="1">
      <alignment horizontal="center" vertical="center"/>
    </xf>
  </cellXfs>
  <cellStyles count="1">
    <cellStyle name="Normal" xfId="0" builtinId="0"/>
  </cellStyles>
  <dxfs count="19">
    <dxf>
      <alignment vertical="center"/>
    </dxf>
    <dxf>
      <alignment vertical="center"/>
    </dxf>
    <dxf>
      <alignment horizontal="center"/>
    </dxf>
    <dxf>
      <alignment horizontal="center"/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alignment wrapText="1"/>
    </dxf>
    <dxf>
      <alignment wrapText="1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rgb="FFFFFF0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rgb="FFFFFF0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rgb="FFFFFF0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rgb="FFFFFF00"/>
        </patternFill>
      </fill>
    </dxf>
    <dxf>
      <numFmt numFmtId="164" formatCode="[$-40C]mmmm\-yy;@"/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11/relationships/timelineCache" Target="timelineCaches/timelineCache1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[analyse-test_v2.xlsm]Graph!Tableau croisé dynamique5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GROUPE</a:t>
            </a:r>
            <a:r>
              <a:rPr lang="fr-FR" baseline="0"/>
              <a:t> 1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rgbClr val="FF0000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8575" cap="rnd">
            <a:solidFill>
              <a:schemeClr val="bg1">
                <a:lumMod val="65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bg1">
                <a:lumMod val="65000"/>
              </a:schemeClr>
            </a:solidFill>
            <a:ln w="9525">
              <a:solidFill>
                <a:schemeClr val="bg1">
                  <a:lumMod val="65000"/>
                </a:schemeClr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rgbClr val="FFFF00">
              <a:alpha val="33000"/>
            </a:srgbClr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noFill/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ln w="28575" cap="rnd">
            <a:solidFill>
              <a:schemeClr val="bg1">
                <a:lumMod val="65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bg1">
                <a:lumMod val="65000"/>
              </a:schemeClr>
            </a:solidFill>
            <a:ln w="9525">
              <a:solidFill>
                <a:schemeClr val="bg1">
                  <a:lumMod val="65000"/>
                </a:schemeClr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4">
              <a:lumMod val="40000"/>
              <a:lumOff val="60000"/>
            </a:schemeClr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noFill/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areaChart>
        <c:grouping val="stacked"/>
        <c:varyColors val="0"/>
        <c:ser>
          <c:idx val="2"/>
          <c:order val="2"/>
          <c:tx>
            <c:strRef>
              <c:f>Graph!$D$12</c:f>
              <c:strCache>
                <c:ptCount val="1"/>
                <c:pt idx="0">
                  <c:v>Somme de seuil2</c:v>
                </c:pt>
              </c:strCache>
            </c:strRef>
          </c:tx>
          <c:spPr>
            <a:noFill/>
            <a:ln>
              <a:noFill/>
            </a:ln>
            <a:effectLst/>
          </c:spPr>
          <c:cat>
            <c:multiLvlStrRef>
              <c:f>Graph!$A$13:$A$49</c:f>
              <c:multiLvlStrCache>
                <c:ptCount val="35"/>
                <c:lvl>
                  <c:pt idx="0">
                    <c:v>14-avr</c:v>
                  </c:pt>
                  <c:pt idx="1">
                    <c:v>15-avr</c:v>
                  </c:pt>
                  <c:pt idx="2">
                    <c:v>16-avr</c:v>
                  </c:pt>
                  <c:pt idx="3">
                    <c:v>17-avr</c:v>
                  </c:pt>
                  <c:pt idx="4">
                    <c:v>18-avr</c:v>
                  </c:pt>
                  <c:pt idx="5">
                    <c:v>19-avr</c:v>
                  </c:pt>
                  <c:pt idx="6">
                    <c:v>20-avr</c:v>
                  </c:pt>
                  <c:pt idx="7">
                    <c:v>21-avr</c:v>
                  </c:pt>
                  <c:pt idx="8">
                    <c:v>22-avr</c:v>
                  </c:pt>
                  <c:pt idx="9">
                    <c:v>23-avr</c:v>
                  </c:pt>
                  <c:pt idx="10">
                    <c:v>24-avr</c:v>
                  </c:pt>
                  <c:pt idx="11">
                    <c:v>25-avr</c:v>
                  </c:pt>
                  <c:pt idx="12">
                    <c:v>26-avr</c:v>
                  </c:pt>
                  <c:pt idx="13">
                    <c:v>27-avr</c:v>
                  </c:pt>
                  <c:pt idx="14">
                    <c:v>28-avr</c:v>
                  </c:pt>
                  <c:pt idx="15">
                    <c:v>29-avr</c:v>
                  </c:pt>
                  <c:pt idx="16">
                    <c:v>30-avr</c:v>
                  </c:pt>
                  <c:pt idx="17">
                    <c:v>01-mai</c:v>
                  </c:pt>
                  <c:pt idx="18">
                    <c:v>02-mai</c:v>
                  </c:pt>
                  <c:pt idx="19">
                    <c:v>03-mai</c:v>
                  </c:pt>
                  <c:pt idx="20">
                    <c:v>04-mai</c:v>
                  </c:pt>
                  <c:pt idx="21">
                    <c:v>05-mai</c:v>
                  </c:pt>
                  <c:pt idx="22">
                    <c:v>06-mai</c:v>
                  </c:pt>
                  <c:pt idx="23">
                    <c:v>07-mai</c:v>
                  </c:pt>
                  <c:pt idx="24">
                    <c:v>08-mai</c:v>
                  </c:pt>
                  <c:pt idx="25">
                    <c:v>09-mai</c:v>
                  </c:pt>
                  <c:pt idx="26">
                    <c:v>10-mai</c:v>
                  </c:pt>
                  <c:pt idx="27">
                    <c:v>11-mai</c:v>
                  </c:pt>
                  <c:pt idx="28">
                    <c:v>12-mai</c:v>
                  </c:pt>
                  <c:pt idx="29">
                    <c:v>13-mai</c:v>
                  </c:pt>
                  <c:pt idx="30">
                    <c:v>14-mai</c:v>
                  </c:pt>
                  <c:pt idx="31">
                    <c:v>15-mai</c:v>
                  </c:pt>
                  <c:pt idx="32">
                    <c:v>16-mai</c:v>
                  </c:pt>
                  <c:pt idx="33">
                    <c:v>17-mai</c:v>
                  </c:pt>
                  <c:pt idx="34">
                    <c:v>18-mai</c:v>
                  </c:pt>
                </c:lvl>
                <c:lvl>
                  <c:pt idx="0">
                    <c:v>avr</c:v>
                  </c:pt>
                  <c:pt idx="17">
                    <c:v>mai</c:v>
                  </c:pt>
                </c:lvl>
              </c:multiLvlStrCache>
            </c:multiLvlStrRef>
          </c:cat>
          <c:val>
            <c:numRef>
              <c:f>Graph!$D$13:$D$49</c:f>
              <c:numCache>
                <c:formatCode>General</c:formatCode>
                <c:ptCount val="35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  <c:pt idx="3">
                  <c:v>100</c:v>
                </c:pt>
                <c:pt idx="4">
                  <c:v>100</c:v>
                </c:pt>
                <c:pt idx="5">
                  <c:v>100</c:v>
                </c:pt>
                <c:pt idx="6">
                  <c:v>100</c:v>
                </c:pt>
                <c:pt idx="7">
                  <c:v>100</c:v>
                </c:pt>
                <c:pt idx="8">
                  <c:v>100</c:v>
                </c:pt>
                <c:pt idx="9">
                  <c:v>100</c:v>
                </c:pt>
                <c:pt idx="10">
                  <c:v>100</c:v>
                </c:pt>
                <c:pt idx="11">
                  <c:v>100</c:v>
                </c:pt>
                <c:pt idx="12">
                  <c:v>100</c:v>
                </c:pt>
                <c:pt idx="13">
                  <c:v>100</c:v>
                </c:pt>
                <c:pt idx="14">
                  <c:v>100</c:v>
                </c:pt>
                <c:pt idx="15">
                  <c:v>100</c:v>
                </c:pt>
                <c:pt idx="16">
                  <c:v>100</c:v>
                </c:pt>
                <c:pt idx="17">
                  <c:v>100</c:v>
                </c:pt>
                <c:pt idx="18">
                  <c:v>100</c:v>
                </c:pt>
                <c:pt idx="19">
                  <c:v>100</c:v>
                </c:pt>
                <c:pt idx="20">
                  <c:v>100</c:v>
                </c:pt>
                <c:pt idx="21">
                  <c:v>100</c:v>
                </c:pt>
                <c:pt idx="22">
                  <c:v>100</c:v>
                </c:pt>
                <c:pt idx="23">
                  <c:v>100</c:v>
                </c:pt>
                <c:pt idx="24">
                  <c:v>100</c:v>
                </c:pt>
                <c:pt idx="25">
                  <c:v>100</c:v>
                </c:pt>
                <c:pt idx="26">
                  <c:v>100</c:v>
                </c:pt>
                <c:pt idx="27">
                  <c:v>100</c:v>
                </c:pt>
                <c:pt idx="28">
                  <c:v>100</c:v>
                </c:pt>
                <c:pt idx="29">
                  <c:v>100</c:v>
                </c:pt>
                <c:pt idx="30">
                  <c:v>100</c:v>
                </c:pt>
                <c:pt idx="31">
                  <c:v>100</c:v>
                </c:pt>
                <c:pt idx="32">
                  <c:v>100</c:v>
                </c:pt>
                <c:pt idx="33">
                  <c:v>100</c:v>
                </c:pt>
                <c:pt idx="34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4950-4ADA-92FC-820C2E5314EC}"/>
            </c:ext>
          </c:extLst>
        </c:ser>
        <c:ser>
          <c:idx val="3"/>
          <c:order val="3"/>
          <c:tx>
            <c:strRef>
              <c:f>Graph!$E$12</c:f>
              <c:strCache>
                <c:ptCount val="1"/>
                <c:pt idx="0">
                  <c:v>ECART GR1</c:v>
                </c:pt>
              </c:strCache>
            </c:strRef>
          </c:tx>
          <c:spPr>
            <a:solidFill>
              <a:schemeClr val="accent4">
                <a:lumMod val="40000"/>
                <a:lumOff val="60000"/>
              </a:schemeClr>
            </a:solidFill>
            <a:ln>
              <a:noFill/>
            </a:ln>
            <a:effectLst/>
          </c:spPr>
          <c:cat>
            <c:multiLvlStrRef>
              <c:f>Graph!$A$13:$A$49</c:f>
              <c:multiLvlStrCache>
                <c:ptCount val="35"/>
                <c:lvl>
                  <c:pt idx="0">
                    <c:v>14-avr</c:v>
                  </c:pt>
                  <c:pt idx="1">
                    <c:v>15-avr</c:v>
                  </c:pt>
                  <c:pt idx="2">
                    <c:v>16-avr</c:v>
                  </c:pt>
                  <c:pt idx="3">
                    <c:v>17-avr</c:v>
                  </c:pt>
                  <c:pt idx="4">
                    <c:v>18-avr</c:v>
                  </c:pt>
                  <c:pt idx="5">
                    <c:v>19-avr</c:v>
                  </c:pt>
                  <c:pt idx="6">
                    <c:v>20-avr</c:v>
                  </c:pt>
                  <c:pt idx="7">
                    <c:v>21-avr</c:v>
                  </c:pt>
                  <c:pt idx="8">
                    <c:v>22-avr</c:v>
                  </c:pt>
                  <c:pt idx="9">
                    <c:v>23-avr</c:v>
                  </c:pt>
                  <c:pt idx="10">
                    <c:v>24-avr</c:v>
                  </c:pt>
                  <c:pt idx="11">
                    <c:v>25-avr</c:v>
                  </c:pt>
                  <c:pt idx="12">
                    <c:v>26-avr</c:v>
                  </c:pt>
                  <c:pt idx="13">
                    <c:v>27-avr</c:v>
                  </c:pt>
                  <c:pt idx="14">
                    <c:v>28-avr</c:v>
                  </c:pt>
                  <c:pt idx="15">
                    <c:v>29-avr</c:v>
                  </c:pt>
                  <c:pt idx="16">
                    <c:v>30-avr</c:v>
                  </c:pt>
                  <c:pt idx="17">
                    <c:v>01-mai</c:v>
                  </c:pt>
                  <c:pt idx="18">
                    <c:v>02-mai</c:v>
                  </c:pt>
                  <c:pt idx="19">
                    <c:v>03-mai</c:v>
                  </c:pt>
                  <c:pt idx="20">
                    <c:v>04-mai</c:v>
                  </c:pt>
                  <c:pt idx="21">
                    <c:v>05-mai</c:v>
                  </c:pt>
                  <c:pt idx="22">
                    <c:v>06-mai</c:v>
                  </c:pt>
                  <c:pt idx="23">
                    <c:v>07-mai</c:v>
                  </c:pt>
                  <c:pt idx="24">
                    <c:v>08-mai</c:v>
                  </c:pt>
                  <c:pt idx="25">
                    <c:v>09-mai</c:v>
                  </c:pt>
                  <c:pt idx="26">
                    <c:v>10-mai</c:v>
                  </c:pt>
                  <c:pt idx="27">
                    <c:v>11-mai</c:v>
                  </c:pt>
                  <c:pt idx="28">
                    <c:v>12-mai</c:v>
                  </c:pt>
                  <c:pt idx="29">
                    <c:v>13-mai</c:v>
                  </c:pt>
                  <c:pt idx="30">
                    <c:v>14-mai</c:v>
                  </c:pt>
                  <c:pt idx="31">
                    <c:v>15-mai</c:v>
                  </c:pt>
                  <c:pt idx="32">
                    <c:v>16-mai</c:v>
                  </c:pt>
                  <c:pt idx="33">
                    <c:v>17-mai</c:v>
                  </c:pt>
                  <c:pt idx="34">
                    <c:v>18-mai</c:v>
                  </c:pt>
                </c:lvl>
                <c:lvl>
                  <c:pt idx="0">
                    <c:v>avr</c:v>
                  </c:pt>
                  <c:pt idx="17">
                    <c:v>mai</c:v>
                  </c:pt>
                </c:lvl>
              </c:multiLvlStrCache>
            </c:multiLvlStrRef>
          </c:cat>
          <c:val>
            <c:numRef>
              <c:f>Graph!$E$13:$E$49</c:f>
              <c:numCache>
                <c:formatCode>General</c:formatCode>
                <c:ptCount val="35"/>
                <c:pt idx="0">
                  <c:v>-20</c:v>
                </c:pt>
                <c:pt idx="1">
                  <c:v>-20</c:v>
                </c:pt>
                <c:pt idx="2">
                  <c:v>13</c:v>
                </c:pt>
                <c:pt idx="3">
                  <c:v>13</c:v>
                </c:pt>
                <c:pt idx="4">
                  <c:v>13</c:v>
                </c:pt>
                <c:pt idx="5">
                  <c:v>13</c:v>
                </c:pt>
                <c:pt idx="6">
                  <c:v>13</c:v>
                </c:pt>
                <c:pt idx="7">
                  <c:v>13</c:v>
                </c:pt>
                <c:pt idx="8">
                  <c:v>-80</c:v>
                </c:pt>
                <c:pt idx="9">
                  <c:v>-70</c:v>
                </c:pt>
                <c:pt idx="10">
                  <c:v>-69</c:v>
                </c:pt>
                <c:pt idx="11">
                  <c:v>-68</c:v>
                </c:pt>
                <c:pt idx="12">
                  <c:v>-67</c:v>
                </c:pt>
                <c:pt idx="13">
                  <c:v>-66</c:v>
                </c:pt>
                <c:pt idx="14">
                  <c:v>-65</c:v>
                </c:pt>
                <c:pt idx="15">
                  <c:v>-64</c:v>
                </c:pt>
                <c:pt idx="16">
                  <c:v>-63</c:v>
                </c:pt>
                <c:pt idx="17">
                  <c:v>-62</c:v>
                </c:pt>
                <c:pt idx="18">
                  <c:v>-61</c:v>
                </c:pt>
                <c:pt idx="19">
                  <c:v>-61</c:v>
                </c:pt>
                <c:pt idx="20">
                  <c:v>-61</c:v>
                </c:pt>
                <c:pt idx="21">
                  <c:v>-61</c:v>
                </c:pt>
                <c:pt idx="22">
                  <c:v>-61</c:v>
                </c:pt>
                <c:pt idx="23">
                  <c:v>20</c:v>
                </c:pt>
                <c:pt idx="24">
                  <c:v>20</c:v>
                </c:pt>
                <c:pt idx="25">
                  <c:v>20</c:v>
                </c:pt>
                <c:pt idx="26">
                  <c:v>20</c:v>
                </c:pt>
                <c:pt idx="27">
                  <c:v>-60</c:v>
                </c:pt>
                <c:pt idx="28">
                  <c:v>-60</c:v>
                </c:pt>
                <c:pt idx="29">
                  <c:v>-60</c:v>
                </c:pt>
                <c:pt idx="30">
                  <c:v>-60</c:v>
                </c:pt>
                <c:pt idx="31">
                  <c:v>-60</c:v>
                </c:pt>
                <c:pt idx="32">
                  <c:v>30</c:v>
                </c:pt>
                <c:pt idx="33">
                  <c:v>50</c:v>
                </c:pt>
                <c:pt idx="34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4950-4ADA-92FC-820C2E5314E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24243864"/>
        <c:axId val="524245304"/>
      </c:areaChart>
      <c:lineChart>
        <c:grouping val="standard"/>
        <c:varyColors val="0"/>
        <c:ser>
          <c:idx val="0"/>
          <c:order val="0"/>
          <c:tx>
            <c:strRef>
              <c:f>Graph!$B$12</c:f>
              <c:strCache>
                <c:ptCount val="1"/>
                <c:pt idx="0">
                  <c:v>Somme de seuil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cat>
            <c:multiLvlStrRef>
              <c:f>Graph!$A$13:$A$49</c:f>
              <c:multiLvlStrCache>
                <c:ptCount val="35"/>
                <c:lvl>
                  <c:pt idx="0">
                    <c:v>14-avr</c:v>
                  </c:pt>
                  <c:pt idx="1">
                    <c:v>15-avr</c:v>
                  </c:pt>
                  <c:pt idx="2">
                    <c:v>16-avr</c:v>
                  </c:pt>
                  <c:pt idx="3">
                    <c:v>17-avr</c:v>
                  </c:pt>
                  <c:pt idx="4">
                    <c:v>18-avr</c:v>
                  </c:pt>
                  <c:pt idx="5">
                    <c:v>19-avr</c:v>
                  </c:pt>
                  <c:pt idx="6">
                    <c:v>20-avr</c:v>
                  </c:pt>
                  <c:pt idx="7">
                    <c:v>21-avr</c:v>
                  </c:pt>
                  <c:pt idx="8">
                    <c:v>22-avr</c:v>
                  </c:pt>
                  <c:pt idx="9">
                    <c:v>23-avr</c:v>
                  </c:pt>
                  <c:pt idx="10">
                    <c:v>24-avr</c:v>
                  </c:pt>
                  <c:pt idx="11">
                    <c:v>25-avr</c:v>
                  </c:pt>
                  <c:pt idx="12">
                    <c:v>26-avr</c:v>
                  </c:pt>
                  <c:pt idx="13">
                    <c:v>27-avr</c:v>
                  </c:pt>
                  <c:pt idx="14">
                    <c:v>28-avr</c:v>
                  </c:pt>
                  <c:pt idx="15">
                    <c:v>29-avr</c:v>
                  </c:pt>
                  <c:pt idx="16">
                    <c:v>30-avr</c:v>
                  </c:pt>
                  <c:pt idx="17">
                    <c:v>01-mai</c:v>
                  </c:pt>
                  <c:pt idx="18">
                    <c:v>02-mai</c:v>
                  </c:pt>
                  <c:pt idx="19">
                    <c:v>03-mai</c:v>
                  </c:pt>
                  <c:pt idx="20">
                    <c:v>04-mai</c:v>
                  </c:pt>
                  <c:pt idx="21">
                    <c:v>05-mai</c:v>
                  </c:pt>
                  <c:pt idx="22">
                    <c:v>06-mai</c:v>
                  </c:pt>
                  <c:pt idx="23">
                    <c:v>07-mai</c:v>
                  </c:pt>
                  <c:pt idx="24">
                    <c:v>08-mai</c:v>
                  </c:pt>
                  <c:pt idx="25">
                    <c:v>09-mai</c:v>
                  </c:pt>
                  <c:pt idx="26">
                    <c:v>10-mai</c:v>
                  </c:pt>
                  <c:pt idx="27">
                    <c:v>11-mai</c:v>
                  </c:pt>
                  <c:pt idx="28">
                    <c:v>12-mai</c:v>
                  </c:pt>
                  <c:pt idx="29">
                    <c:v>13-mai</c:v>
                  </c:pt>
                  <c:pt idx="30">
                    <c:v>14-mai</c:v>
                  </c:pt>
                  <c:pt idx="31">
                    <c:v>15-mai</c:v>
                  </c:pt>
                  <c:pt idx="32">
                    <c:v>16-mai</c:v>
                  </c:pt>
                  <c:pt idx="33">
                    <c:v>17-mai</c:v>
                  </c:pt>
                  <c:pt idx="34">
                    <c:v>18-mai</c:v>
                  </c:pt>
                </c:lvl>
                <c:lvl>
                  <c:pt idx="0">
                    <c:v>avr</c:v>
                  </c:pt>
                  <c:pt idx="17">
                    <c:v>mai</c:v>
                  </c:pt>
                </c:lvl>
              </c:multiLvlStrCache>
            </c:multiLvlStrRef>
          </c:cat>
          <c:val>
            <c:numRef>
              <c:f>Graph!$B$13:$B$49</c:f>
              <c:numCache>
                <c:formatCode>General</c:formatCode>
                <c:ptCount val="35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  <c:pt idx="3">
                  <c:v>100</c:v>
                </c:pt>
                <c:pt idx="4">
                  <c:v>100</c:v>
                </c:pt>
                <c:pt idx="5">
                  <c:v>100</c:v>
                </c:pt>
                <c:pt idx="6">
                  <c:v>100</c:v>
                </c:pt>
                <c:pt idx="7">
                  <c:v>100</c:v>
                </c:pt>
                <c:pt idx="8">
                  <c:v>100</c:v>
                </c:pt>
                <c:pt idx="9">
                  <c:v>100</c:v>
                </c:pt>
                <c:pt idx="10">
                  <c:v>100</c:v>
                </c:pt>
                <c:pt idx="11">
                  <c:v>100</c:v>
                </c:pt>
                <c:pt idx="12">
                  <c:v>100</c:v>
                </c:pt>
                <c:pt idx="13">
                  <c:v>100</c:v>
                </c:pt>
                <c:pt idx="14">
                  <c:v>100</c:v>
                </c:pt>
                <c:pt idx="15">
                  <c:v>100</c:v>
                </c:pt>
                <c:pt idx="16">
                  <c:v>100</c:v>
                </c:pt>
                <c:pt idx="17">
                  <c:v>100</c:v>
                </c:pt>
                <c:pt idx="18">
                  <c:v>100</c:v>
                </c:pt>
                <c:pt idx="19">
                  <c:v>100</c:v>
                </c:pt>
                <c:pt idx="20">
                  <c:v>100</c:v>
                </c:pt>
                <c:pt idx="21">
                  <c:v>100</c:v>
                </c:pt>
                <c:pt idx="22">
                  <c:v>100</c:v>
                </c:pt>
                <c:pt idx="23">
                  <c:v>100</c:v>
                </c:pt>
                <c:pt idx="24">
                  <c:v>100</c:v>
                </c:pt>
                <c:pt idx="25">
                  <c:v>100</c:v>
                </c:pt>
                <c:pt idx="26">
                  <c:v>100</c:v>
                </c:pt>
                <c:pt idx="27">
                  <c:v>100</c:v>
                </c:pt>
                <c:pt idx="28">
                  <c:v>100</c:v>
                </c:pt>
                <c:pt idx="29">
                  <c:v>100</c:v>
                </c:pt>
                <c:pt idx="30">
                  <c:v>100</c:v>
                </c:pt>
                <c:pt idx="31">
                  <c:v>100</c:v>
                </c:pt>
                <c:pt idx="32">
                  <c:v>100</c:v>
                </c:pt>
                <c:pt idx="33">
                  <c:v>100</c:v>
                </c:pt>
                <c:pt idx="34">
                  <c:v>100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D2C-47AF-B534-B2C71154F0C7}"/>
            </c:ext>
          </c:extLst>
        </c:ser>
        <c:ser>
          <c:idx val="1"/>
          <c:order val="1"/>
          <c:tx>
            <c:strRef>
              <c:f>Graph!$C$12</c:f>
              <c:strCache>
                <c:ptCount val="1"/>
                <c:pt idx="0">
                  <c:v>GR 1</c:v>
                </c:pt>
              </c:strCache>
            </c:strRef>
          </c:tx>
          <c:spPr>
            <a:ln w="28575" cap="rnd">
              <a:solidFill>
                <a:schemeClr val="bg1">
                  <a:lumMod val="65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bg1">
                  <a:lumMod val="65000"/>
                </a:schemeClr>
              </a:solidFill>
              <a:ln w="9525">
                <a:solidFill>
                  <a:schemeClr val="bg1">
                    <a:lumMod val="65000"/>
                  </a:schemeClr>
                </a:solidFill>
              </a:ln>
              <a:effectLst/>
            </c:spPr>
          </c:marker>
          <c:cat>
            <c:multiLvlStrRef>
              <c:f>Graph!$A$13:$A$49</c:f>
              <c:multiLvlStrCache>
                <c:ptCount val="35"/>
                <c:lvl>
                  <c:pt idx="0">
                    <c:v>14-avr</c:v>
                  </c:pt>
                  <c:pt idx="1">
                    <c:v>15-avr</c:v>
                  </c:pt>
                  <c:pt idx="2">
                    <c:v>16-avr</c:v>
                  </c:pt>
                  <c:pt idx="3">
                    <c:v>17-avr</c:v>
                  </c:pt>
                  <c:pt idx="4">
                    <c:v>18-avr</c:v>
                  </c:pt>
                  <c:pt idx="5">
                    <c:v>19-avr</c:v>
                  </c:pt>
                  <c:pt idx="6">
                    <c:v>20-avr</c:v>
                  </c:pt>
                  <c:pt idx="7">
                    <c:v>21-avr</c:v>
                  </c:pt>
                  <c:pt idx="8">
                    <c:v>22-avr</c:v>
                  </c:pt>
                  <c:pt idx="9">
                    <c:v>23-avr</c:v>
                  </c:pt>
                  <c:pt idx="10">
                    <c:v>24-avr</c:v>
                  </c:pt>
                  <c:pt idx="11">
                    <c:v>25-avr</c:v>
                  </c:pt>
                  <c:pt idx="12">
                    <c:v>26-avr</c:v>
                  </c:pt>
                  <c:pt idx="13">
                    <c:v>27-avr</c:v>
                  </c:pt>
                  <c:pt idx="14">
                    <c:v>28-avr</c:v>
                  </c:pt>
                  <c:pt idx="15">
                    <c:v>29-avr</c:v>
                  </c:pt>
                  <c:pt idx="16">
                    <c:v>30-avr</c:v>
                  </c:pt>
                  <c:pt idx="17">
                    <c:v>01-mai</c:v>
                  </c:pt>
                  <c:pt idx="18">
                    <c:v>02-mai</c:v>
                  </c:pt>
                  <c:pt idx="19">
                    <c:v>03-mai</c:v>
                  </c:pt>
                  <c:pt idx="20">
                    <c:v>04-mai</c:v>
                  </c:pt>
                  <c:pt idx="21">
                    <c:v>05-mai</c:v>
                  </c:pt>
                  <c:pt idx="22">
                    <c:v>06-mai</c:v>
                  </c:pt>
                  <c:pt idx="23">
                    <c:v>07-mai</c:v>
                  </c:pt>
                  <c:pt idx="24">
                    <c:v>08-mai</c:v>
                  </c:pt>
                  <c:pt idx="25">
                    <c:v>09-mai</c:v>
                  </c:pt>
                  <c:pt idx="26">
                    <c:v>10-mai</c:v>
                  </c:pt>
                  <c:pt idx="27">
                    <c:v>11-mai</c:v>
                  </c:pt>
                  <c:pt idx="28">
                    <c:v>12-mai</c:v>
                  </c:pt>
                  <c:pt idx="29">
                    <c:v>13-mai</c:v>
                  </c:pt>
                  <c:pt idx="30">
                    <c:v>14-mai</c:v>
                  </c:pt>
                  <c:pt idx="31">
                    <c:v>15-mai</c:v>
                  </c:pt>
                  <c:pt idx="32">
                    <c:v>16-mai</c:v>
                  </c:pt>
                  <c:pt idx="33">
                    <c:v>17-mai</c:v>
                  </c:pt>
                  <c:pt idx="34">
                    <c:v>18-mai</c:v>
                  </c:pt>
                </c:lvl>
                <c:lvl>
                  <c:pt idx="0">
                    <c:v>avr</c:v>
                  </c:pt>
                  <c:pt idx="17">
                    <c:v>mai</c:v>
                  </c:pt>
                </c:lvl>
              </c:multiLvlStrCache>
            </c:multiLvlStrRef>
          </c:cat>
          <c:val>
            <c:numRef>
              <c:f>Graph!$C$13:$C$49</c:f>
              <c:numCache>
                <c:formatCode>General</c:formatCode>
                <c:ptCount val="35"/>
                <c:pt idx="0">
                  <c:v>80</c:v>
                </c:pt>
                <c:pt idx="1">
                  <c:v>80</c:v>
                </c:pt>
                <c:pt idx="2">
                  <c:v>113</c:v>
                </c:pt>
                <c:pt idx="3">
                  <c:v>113</c:v>
                </c:pt>
                <c:pt idx="4">
                  <c:v>113</c:v>
                </c:pt>
                <c:pt idx="5">
                  <c:v>113</c:v>
                </c:pt>
                <c:pt idx="6">
                  <c:v>113</c:v>
                </c:pt>
                <c:pt idx="7">
                  <c:v>113</c:v>
                </c:pt>
                <c:pt idx="8">
                  <c:v>20</c:v>
                </c:pt>
                <c:pt idx="9">
                  <c:v>30</c:v>
                </c:pt>
                <c:pt idx="10">
                  <c:v>31</c:v>
                </c:pt>
                <c:pt idx="11">
                  <c:v>32</c:v>
                </c:pt>
                <c:pt idx="12">
                  <c:v>33</c:v>
                </c:pt>
                <c:pt idx="13">
                  <c:v>34</c:v>
                </c:pt>
                <c:pt idx="14">
                  <c:v>35</c:v>
                </c:pt>
                <c:pt idx="15">
                  <c:v>36</c:v>
                </c:pt>
                <c:pt idx="16">
                  <c:v>37</c:v>
                </c:pt>
                <c:pt idx="17">
                  <c:v>38</c:v>
                </c:pt>
                <c:pt idx="18">
                  <c:v>39</c:v>
                </c:pt>
                <c:pt idx="19">
                  <c:v>39</c:v>
                </c:pt>
                <c:pt idx="20">
                  <c:v>39</c:v>
                </c:pt>
                <c:pt idx="21">
                  <c:v>39</c:v>
                </c:pt>
                <c:pt idx="22">
                  <c:v>39</c:v>
                </c:pt>
                <c:pt idx="23">
                  <c:v>120</c:v>
                </c:pt>
                <c:pt idx="24">
                  <c:v>120</c:v>
                </c:pt>
                <c:pt idx="25">
                  <c:v>120</c:v>
                </c:pt>
                <c:pt idx="26">
                  <c:v>120</c:v>
                </c:pt>
                <c:pt idx="27">
                  <c:v>40</c:v>
                </c:pt>
                <c:pt idx="28">
                  <c:v>40</c:v>
                </c:pt>
                <c:pt idx="29">
                  <c:v>40</c:v>
                </c:pt>
                <c:pt idx="30">
                  <c:v>40</c:v>
                </c:pt>
                <c:pt idx="31">
                  <c:v>40</c:v>
                </c:pt>
                <c:pt idx="32">
                  <c:v>130</c:v>
                </c:pt>
                <c:pt idx="33">
                  <c:v>150</c:v>
                </c:pt>
                <c:pt idx="34">
                  <c:v>120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4950-4ADA-92FC-820C2E5314E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24243864"/>
        <c:axId val="524245304"/>
      </c:lineChart>
      <c:catAx>
        <c:axId val="5242438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30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4245304"/>
        <c:crosses val="autoZero"/>
        <c:auto val="1"/>
        <c:lblAlgn val="ctr"/>
        <c:lblOffset val="100"/>
        <c:noMultiLvlLbl val="0"/>
      </c:catAx>
      <c:valAx>
        <c:axId val="5242453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42438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egendEntry>
        <c:idx val="1"/>
        <c:delete val="1"/>
      </c:legendEntry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[analyse-test_v2.xlsm]Graph!Tableau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GROUPE 2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rgbClr val="FF0000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ln w="28575" cap="rnd">
            <a:solidFill>
              <a:schemeClr val="bg1">
                <a:lumMod val="5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bg1">
                <a:lumMod val="50000"/>
              </a:schemeClr>
            </a:solidFill>
            <a:ln w="9525">
              <a:solidFill>
                <a:schemeClr val="bg1">
                  <a:lumMod val="50000"/>
                </a:schemeClr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noFill/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4">
              <a:lumMod val="60000"/>
              <a:lumOff val="40000"/>
              <a:alpha val="75000"/>
            </a:schemeClr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areaChart>
        <c:grouping val="stacked"/>
        <c:varyColors val="0"/>
        <c:ser>
          <c:idx val="2"/>
          <c:order val="2"/>
          <c:tx>
            <c:strRef>
              <c:f>Graph!$D$54</c:f>
              <c:strCache>
                <c:ptCount val="1"/>
                <c:pt idx="0">
                  <c:v>Somme de seuil2_2</c:v>
                </c:pt>
              </c:strCache>
            </c:strRef>
          </c:tx>
          <c:spPr>
            <a:noFill/>
            <a:ln>
              <a:noFill/>
            </a:ln>
            <a:effectLst/>
          </c:spPr>
          <c:cat>
            <c:multiLvlStrRef>
              <c:f>Graph!$A$55:$A$91</c:f>
              <c:multiLvlStrCache>
                <c:ptCount val="35"/>
                <c:lvl>
                  <c:pt idx="0">
                    <c:v>14-avr</c:v>
                  </c:pt>
                  <c:pt idx="1">
                    <c:v>15-avr</c:v>
                  </c:pt>
                  <c:pt idx="2">
                    <c:v>16-avr</c:v>
                  </c:pt>
                  <c:pt idx="3">
                    <c:v>17-avr</c:v>
                  </c:pt>
                  <c:pt idx="4">
                    <c:v>18-avr</c:v>
                  </c:pt>
                  <c:pt idx="5">
                    <c:v>19-avr</c:v>
                  </c:pt>
                  <c:pt idx="6">
                    <c:v>20-avr</c:v>
                  </c:pt>
                  <c:pt idx="7">
                    <c:v>21-avr</c:v>
                  </c:pt>
                  <c:pt idx="8">
                    <c:v>22-avr</c:v>
                  </c:pt>
                  <c:pt idx="9">
                    <c:v>23-avr</c:v>
                  </c:pt>
                  <c:pt idx="10">
                    <c:v>24-avr</c:v>
                  </c:pt>
                  <c:pt idx="11">
                    <c:v>25-avr</c:v>
                  </c:pt>
                  <c:pt idx="12">
                    <c:v>26-avr</c:v>
                  </c:pt>
                  <c:pt idx="13">
                    <c:v>27-avr</c:v>
                  </c:pt>
                  <c:pt idx="14">
                    <c:v>28-avr</c:v>
                  </c:pt>
                  <c:pt idx="15">
                    <c:v>29-avr</c:v>
                  </c:pt>
                  <c:pt idx="16">
                    <c:v>30-avr</c:v>
                  </c:pt>
                  <c:pt idx="17">
                    <c:v>01-mai</c:v>
                  </c:pt>
                  <c:pt idx="18">
                    <c:v>02-mai</c:v>
                  </c:pt>
                  <c:pt idx="19">
                    <c:v>03-mai</c:v>
                  </c:pt>
                  <c:pt idx="20">
                    <c:v>04-mai</c:v>
                  </c:pt>
                  <c:pt idx="21">
                    <c:v>05-mai</c:v>
                  </c:pt>
                  <c:pt idx="22">
                    <c:v>06-mai</c:v>
                  </c:pt>
                  <c:pt idx="23">
                    <c:v>07-mai</c:v>
                  </c:pt>
                  <c:pt idx="24">
                    <c:v>08-mai</c:v>
                  </c:pt>
                  <c:pt idx="25">
                    <c:v>09-mai</c:v>
                  </c:pt>
                  <c:pt idx="26">
                    <c:v>10-mai</c:v>
                  </c:pt>
                  <c:pt idx="27">
                    <c:v>11-mai</c:v>
                  </c:pt>
                  <c:pt idx="28">
                    <c:v>12-mai</c:v>
                  </c:pt>
                  <c:pt idx="29">
                    <c:v>13-mai</c:v>
                  </c:pt>
                  <c:pt idx="30">
                    <c:v>14-mai</c:v>
                  </c:pt>
                  <c:pt idx="31">
                    <c:v>15-mai</c:v>
                  </c:pt>
                  <c:pt idx="32">
                    <c:v>16-mai</c:v>
                  </c:pt>
                  <c:pt idx="33">
                    <c:v>17-mai</c:v>
                  </c:pt>
                  <c:pt idx="34">
                    <c:v>18-mai</c:v>
                  </c:pt>
                </c:lvl>
                <c:lvl>
                  <c:pt idx="0">
                    <c:v>avr</c:v>
                  </c:pt>
                  <c:pt idx="17">
                    <c:v>mai</c:v>
                  </c:pt>
                </c:lvl>
              </c:multiLvlStrCache>
            </c:multiLvlStrRef>
          </c:cat>
          <c:val>
            <c:numRef>
              <c:f>Graph!$D$55:$D$91</c:f>
              <c:numCache>
                <c:formatCode>General</c:formatCode>
                <c:ptCount val="35"/>
                <c:pt idx="0">
                  <c:v>30</c:v>
                </c:pt>
                <c:pt idx="1">
                  <c:v>30</c:v>
                </c:pt>
                <c:pt idx="2">
                  <c:v>30</c:v>
                </c:pt>
                <c:pt idx="3">
                  <c:v>30</c:v>
                </c:pt>
                <c:pt idx="4">
                  <c:v>30</c:v>
                </c:pt>
                <c:pt idx="5">
                  <c:v>30</c:v>
                </c:pt>
                <c:pt idx="6">
                  <c:v>30</c:v>
                </c:pt>
                <c:pt idx="7">
                  <c:v>30</c:v>
                </c:pt>
                <c:pt idx="8">
                  <c:v>30</c:v>
                </c:pt>
                <c:pt idx="9">
                  <c:v>30</c:v>
                </c:pt>
                <c:pt idx="10">
                  <c:v>30</c:v>
                </c:pt>
                <c:pt idx="11">
                  <c:v>30</c:v>
                </c:pt>
                <c:pt idx="12">
                  <c:v>30</c:v>
                </c:pt>
                <c:pt idx="13">
                  <c:v>30</c:v>
                </c:pt>
                <c:pt idx="14">
                  <c:v>30</c:v>
                </c:pt>
                <c:pt idx="15">
                  <c:v>30</c:v>
                </c:pt>
                <c:pt idx="16">
                  <c:v>30</c:v>
                </c:pt>
                <c:pt idx="17">
                  <c:v>30</c:v>
                </c:pt>
                <c:pt idx="18">
                  <c:v>30</c:v>
                </c:pt>
                <c:pt idx="19">
                  <c:v>30</c:v>
                </c:pt>
                <c:pt idx="20">
                  <c:v>30</c:v>
                </c:pt>
                <c:pt idx="21">
                  <c:v>30</c:v>
                </c:pt>
                <c:pt idx="22">
                  <c:v>30</c:v>
                </c:pt>
                <c:pt idx="23">
                  <c:v>30</c:v>
                </c:pt>
                <c:pt idx="24">
                  <c:v>30</c:v>
                </c:pt>
                <c:pt idx="25">
                  <c:v>30</c:v>
                </c:pt>
                <c:pt idx="26">
                  <c:v>30</c:v>
                </c:pt>
                <c:pt idx="27">
                  <c:v>30</c:v>
                </c:pt>
                <c:pt idx="28">
                  <c:v>30</c:v>
                </c:pt>
                <c:pt idx="29">
                  <c:v>30</c:v>
                </c:pt>
                <c:pt idx="30">
                  <c:v>30</c:v>
                </c:pt>
                <c:pt idx="31">
                  <c:v>30</c:v>
                </c:pt>
                <c:pt idx="32">
                  <c:v>30</c:v>
                </c:pt>
                <c:pt idx="33">
                  <c:v>30</c:v>
                </c:pt>
                <c:pt idx="34">
                  <c:v>30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A0EF-4BC6-AFFB-A7CC8E6B8E5E}"/>
            </c:ext>
          </c:extLst>
        </c:ser>
        <c:ser>
          <c:idx val="3"/>
          <c:order val="3"/>
          <c:tx>
            <c:strRef>
              <c:f>Graph!$E$54</c:f>
              <c:strCache>
                <c:ptCount val="1"/>
                <c:pt idx="0">
                  <c:v>ECART GR2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  <a:alpha val="75000"/>
              </a:schemeClr>
            </a:solidFill>
            <a:ln>
              <a:noFill/>
            </a:ln>
            <a:effectLst/>
          </c:spPr>
          <c:cat>
            <c:multiLvlStrRef>
              <c:f>Graph!$A$55:$A$91</c:f>
              <c:multiLvlStrCache>
                <c:ptCount val="35"/>
                <c:lvl>
                  <c:pt idx="0">
                    <c:v>14-avr</c:v>
                  </c:pt>
                  <c:pt idx="1">
                    <c:v>15-avr</c:v>
                  </c:pt>
                  <c:pt idx="2">
                    <c:v>16-avr</c:v>
                  </c:pt>
                  <c:pt idx="3">
                    <c:v>17-avr</c:v>
                  </c:pt>
                  <c:pt idx="4">
                    <c:v>18-avr</c:v>
                  </c:pt>
                  <c:pt idx="5">
                    <c:v>19-avr</c:v>
                  </c:pt>
                  <c:pt idx="6">
                    <c:v>20-avr</c:v>
                  </c:pt>
                  <c:pt idx="7">
                    <c:v>21-avr</c:v>
                  </c:pt>
                  <c:pt idx="8">
                    <c:v>22-avr</c:v>
                  </c:pt>
                  <c:pt idx="9">
                    <c:v>23-avr</c:v>
                  </c:pt>
                  <c:pt idx="10">
                    <c:v>24-avr</c:v>
                  </c:pt>
                  <c:pt idx="11">
                    <c:v>25-avr</c:v>
                  </c:pt>
                  <c:pt idx="12">
                    <c:v>26-avr</c:v>
                  </c:pt>
                  <c:pt idx="13">
                    <c:v>27-avr</c:v>
                  </c:pt>
                  <c:pt idx="14">
                    <c:v>28-avr</c:v>
                  </c:pt>
                  <c:pt idx="15">
                    <c:v>29-avr</c:v>
                  </c:pt>
                  <c:pt idx="16">
                    <c:v>30-avr</c:v>
                  </c:pt>
                  <c:pt idx="17">
                    <c:v>01-mai</c:v>
                  </c:pt>
                  <c:pt idx="18">
                    <c:v>02-mai</c:v>
                  </c:pt>
                  <c:pt idx="19">
                    <c:v>03-mai</c:v>
                  </c:pt>
                  <c:pt idx="20">
                    <c:v>04-mai</c:v>
                  </c:pt>
                  <c:pt idx="21">
                    <c:v>05-mai</c:v>
                  </c:pt>
                  <c:pt idx="22">
                    <c:v>06-mai</c:v>
                  </c:pt>
                  <c:pt idx="23">
                    <c:v>07-mai</c:v>
                  </c:pt>
                  <c:pt idx="24">
                    <c:v>08-mai</c:v>
                  </c:pt>
                  <c:pt idx="25">
                    <c:v>09-mai</c:v>
                  </c:pt>
                  <c:pt idx="26">
                    <c:v>10-mai</c:v>
                  </c:pt>
                  <c:pt idx="27">
                    <c:v>11-mai</c:v>
                  </c:pt>
                  <c:pt idx="28">
                    <c:v>12-mai</c:v>
                  </c:pt>
                  <c:pt idx="29">
                    <c:v>13-mai</c:v>
                  </c:pt>
                  <c:pt idx="30">
                    <c:v>14-mai</c:v>
                  </c:pt>
                  <c:pt idx="31">
                    <c:v>15-mai</c:v>
                  </c:pt>
                  <c:pt idx="32">
                    <c:v>16-mai</c:v>
                  </c:pt>
                  <c:pt idx="33">
                    <c:v>17-mai</c:v>
                  </c:pt>
                  <c:pt idx="34">
                    <c:v>18-mai</c:v>
                  </c:pt>
                </c:lvl>
                <c:lvl>
                  <c:pt idx="0">
                    <c:v>avr</c:v>
                  </c:pt>
                  <c:pt idx="17">
                    <c:v>mai</c:v>
                  </c:pt>
                </c:lvl>
              </c:multiLvlStrCache>
            </c:multiLvlStrRef>
          </c:cat>
          <c:val>
            <c:numRef>
              <c:f>Graph!$E$55:$E$91</c:f>
              <c:numCache>
                <c:formatCode>General</c:formatCode>
                <c:ptCount val="35"/>
                <c:pt idx="0">
                  <c:v>-15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-15</c:v>
                </c:pt>
                <c:pt idx="10">
                  <c:v>-15</c:v>
                </c:pt>
                <c:pt idx="11">
                  <c:v>5</c:v>
                </c:pt>
                <c:pt idx="12">
                  <c:v>5</c:v>
                </c:pt>
                <c:pt idx="13">
                  <c:v>5</c:v>
                </c:pt>
                <c:pt idx="14">
                  <c:v>5</c:v>
                </c:pt>
                <c:pt idx="15">
                  <c:v>5</c:v>
                </c:pt>
                <c:pt idx="16">
                  <c:v>5</c:v>
                </c:pt>
                <c:pt idx="17">
                  <c:v>-15</c:v>
                </c:pt>
                <c:pt idx="18">
                  <c:v>-15</c:v>
                </c:pt>
                <c:pt idx="19">
                  <c:v>-15</c:v>
                </c:pt>
                <c:pt idx="20">
                  <c:v>-15</c:v>
                </c:pt>
                <c:pt idx="21">
                  <c:v>5</c:v>
                </c:pt>
                <c:pt idx="22">
                  <c:v>5</c:v>
                </c:pt>
                <c:pt idx="23">
                  <c:v>5</c:v>
                </c:pt>
                <c:pt idx="24">
                  <c:v>5</c:v>
                </c:pt>
                <c:pt idx="25">
                  <c:v>-15</c:v>
                </c:pt>
                <c:pt idx="26">
                  <c:v>-15</c:v>
                </c:pt>
                <c:pt idx="27">
                  <c:v>-15</c:v>
                </c:pt>
                <c:pt idx="28">
                  <c:v>-15</c:v>
                </c:pt>
                <c:pt idx="29">
                  <c:v>5</c:v>
                </c:pt>
                <c:pt idx="30">
                  <c:v>5</c:v>
                </c:pt>
                <c:pt idx="31">
                  <c:v>5</c:v>
                </c:pt>
                <c:pt idx="32">
                  <c:v>5</c:v>
                </c:pt>
                <c:pt idx="33">
                  <c:v>5</c:v>
                </c:pt>
                <c:pt idx="34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A0EF-4BC6-AFFB-A7CC8E6B8E5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26757352"/>
        <c:axId val="426758432"/>
      </c:areaChart>
      <c:lineChart>
        <c:grouping val="standard"/>
        <c:varyColors val="0"/>
        <c:ser>
          <c:idx val="0"/>
          <c:order val="0"/>
          <c:tx>
            <c:strRef>
              <c:f>Graph!$B$54</c:f>
              <c:strCache>
                <c:ptCount val="1"/>
                <c:pt idx="0">
                  <c:v>Somme de seuil2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cat>
            <c:multiLvlStrRef>
              <c:f>Graph!$A$55:$A$91</c:f>
              <c:multiLvlStrCache>
                <c:ptCount val="35"/>
                <c:lvl>
                  <c:pt idx="0">
                    <c:v>14-avr</c:v>
                  </c:pt>
                  <c:pt idx="1">
                    <c:v>15-avr</c:v>
                  </c:pt>
                  <c:pt idx="2">
                    <c:v>16-avr</c:v>
                  </c:pt>
                  <c:pt idx="3">
                    <c:v>17-avr</c:v>
                  </c:pt>
                  <c:pt idx="4">
                    <c:v>18-avr</c:v>
                  </c:pt>
                  <c:pt idx="5">
                    <c:v>19-avr</c:v>
                  </c:pt>
                  <c:pt idx="6">
                    <c:v>20-avr</c:v>
                  </c:pt>
                  <c:pt idx="7">
                    <c:v>21-avr</c:v>
                  </c:pt>
                  <c:pt idx="8">
                    <c:v>22-avr</c:v>
                  </c:pt>
                  <c:pt idx="9">
                    <c:v>23-avr</c:v>
                  </c:pt>
                  <c:pt idx="10">
                    <c:v>24-avr</c:v>
                  </c:pt>
                  <c:pt idx="11">
                    <c:v>25-avr</c:v>
                  </c:pt>
                  <c:pt idx="12">
                    <c:v>26-avr</c:v>
                  </c:pt>
                  <c:pt idx="13">
                    <c:v>27-avr</c:v>
                  </c:pt>
                  <c:pt idx="14">
                    <c:v>28-avr</c:v>
                  </c:pt>
                  <c:pt idx="15">
                    <c:v>29-avr</c:v>
                  </c:pt>
                  <c:pt idx="16">
                    <c:v>30-avr</c:v>
                  </c:pt>
                  <c:pt idx="17">
                    <c:v>01-mai</c:v>
                  </c:pt>
                  <c:pt idx="18">
                    <c:v>02-mai</c:v>
                  </c:pt>
                  <c:pt idx="19">
                    <c:v>03-mai</c:v>
                  </c:pt>
                  <c:pt idx="20">
                    <c:v>04-mai</c:v>
                  </c:pt>
                  <c:pt idx="21">
                    <c:v>05-mai</c:v>
                  </c:pt>
                  <c:pt idx="22">
                    <c:v>06-mai</c:v>
                  </c:pt>
                  <c:pt idx="23">
                    <c:v>07-mai</c:v>
                  </c:pt>
                  <c:pt idx="24">
                    <c:v>08-mai</c:v>
                  </c:pt>
                  <c:pt idx="25">
                    <c:v>09-mai</c:v>
                  </c:pt>
                  <c:pt idx="26">
                    <c:v>10-mai</c:v>
                  </c:pt>
                  <c:pt idx="27">
                    <c:v>11-mai</c:v>
                  </c:pt>
                  <c:pt idx="28">
                    <c:v>12-mai</c:v>
                  </c:pt>
                  <c:pt idx="29">
                    <c:v>13-mai</c:v>
                  </c:pt>
                  <c:pt idx="30">
                    <c:v>14-mai</c:v>
                  </c:pt>
                  <c:pt idx="31">
                    <c:v>15-mai</c:v>
                  </c:pt>
                  <c:pt idx="32">
                    <c:v>16-mai</c:v>
                  </c:pt>
                  <c:pt idx="33">
                    <c:v>17-mai</c:v>
                  </c:pt>
                  <c:pt idx="34">
                    <c:v>18-mai</c:v>
                  </c:pt>
                </c:lvl>
                <c:lvl>
                  <c:pt idx="0">
                    <c:v>avr</c:v>
                  </c:pt>
                  <c:pt idx="17">
                    <c:v>mai</c:v>
                  </c:pt>
                </c:lvl>
              </c:multiLvlStrCache>
            </c:multiLvlStrRef>
          </c:cat>
          <c:val>
            <c:numRef>
              <c:f>Graph!$B$55:$B$91</c:f>
              <c:numCache>
                <c:formatCode>General</c:formatCode>
                <c:ptCount val="35"/>
                <c:pt idx="0">
                  <c:v>30</c:v>
                </c:pt>
                <c:pt idx="1">
                  <c:v>30</c:v>
                </c:pt>
                <c:pt idx="2">
                  <c:v>30</c:v>
                </c:pt>
                <c:pt idx="3">
                  <c:v>30</c:v>
                </c:pt>
                <c:pt idx="4">
                  <c:v>30</c:v>
                </c:pt>
                <c:pt idx="5">
                  <c:v>30</c:v>
                </c:pt>
                <c:pt idx="6">
                  <c:v>30</c:v>
                </c:pt>
                <c:pt idx="7">
                  <c:v>30</c:v>
                </c:pt>
                <c:pt idx="8">
                  <c:v>30</c:v>
                </c:pt>
                <c:pt idx="9">
                  <c:v>30</c:v>
                </c:pt>
                <c:pt idx="10">
                  <c:v>30</c:v>
                </c:pt>
                <c:pt idx="11">
                  <c:v>30</c:v>
                </c:pt>
                <c:pt idx="12">
                  <c:v>30</c:v>
                </c:pt>
                <c:pt idx="13">
                  <c:v>30</c:v>
                </c:pt>
                <c:pt idx="14">
                  <c:v>30</c:v>
                </c:pt>
                <c:pt idx="15">
                  <c:v>30</c:v>
                </c:pt>
                <c:pt idx="16">
                  <c:v>30</c:v>
                </c:pt>
                <c:pt idx="17">
                  <c:v>30</c:v>
                </c:pt>
                <c:pt idx="18">
                  <c:v>30</c:v>
                </c:pt>
                <c:pt idx="19">
                  <c:v>30</c:v>
                </c:pt>
                <c:pt idx="20">
                  <c:v>30</c:v>
                </c:pt>
                <c:pt idx="21">
                  <c:v>30</c:v>
                </c:pt>
                <c:pt idx="22">
                  <c:v>30</c:v>
                </c:pt>
                <c:pt idx="23">
                  <c:v>30</c:v>
                </c:pt>
                <c:pt idx="24">
                  <c:v>30</c:v>
                </c:pt>
                <c:pt idx="25">
                  <c:v>30</c:v>
                </c:pt>
                <c:pt idx="26">
                  <c:v>30</c:v>
                </c:pt>
                <c:pt idx="27">
                  <c:v>30</c:v>
                </c:pt>
                <c:pt idx="28">
                  <c:v>30</c:v>
                </c:pt>
                <c:pt idx="29">
                  <c:v>30</c:v>
                </c:pt>
                <c:pt idx="30">
                  <c:v>30</c:v>
                </c:pt>
                <c:pt idx="31">
                  <c:v>30</c:v>
                </c:pt>
                <c:pt idx="32">
                  <c:v>30</c:v>
                </c:pt>
                <c:pt idx="33">
                  <c:v>30</c:v>
                </c:pt>
                <c:pt idx="34">
                  <c:v>30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0EF-4BC6-AFFB-A7CC8E6B8E5E}"/>
            </c:ext>
          </c:extLst>
        </c:ser>
        <c:ser>
          <c:idx val="1"/>
          <c:order val="1"/>
          <c:tx>
            <c:strRef>
              <c:f>Graph!$C$54</c:f>
              <c:strCache>
                <c:ptCount val="1"/>
                <c:pt idx="0">
                  <c:v>GR 2</c:v>
                </c:pt>
              </c:strCache>
            </c:strRef>
          </c:tx>
          <c:spPr>
            <a:ln w="28575" cap="rnd">
              <a:solidFill>
                <a:schemeClr val="bg1">
                  <a:lumMod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bg1">
                  <a:lumMod val="50000"/>
                </a:schemeClr>
              </a:solidFill>
              <a:ln w="9525">
                <a:solidFill>
                  <a:schemeClr val="bg1">
                    <a:lumMod val="50000"/>
                  </a:schemeClr>
                </a:solidFill>
              </a:ln>
              <a:effectLst/>
            </c:spPr>
          </c:marker>
          <c:cat>
            <c:multiLvlStrRef>
              <c:f>Graph!$A$55:$A$91</c:f>
              <c:multiLvlStrCache>
                <c:ptCount val="35"/>
                <c:lvl>
                  <c:pt idx="0">
                    <c:v>14-avr</c:v>
                  </c:pt>
                  <c:pt idx="1">
                    <c:v>15-avr</c:v>
                  </c:pt>
                  <c:pt idx="2">
                    <c:v>16-avr</c:v>
                  </c:pt>
                  <c:pt idx="3">
                    <c:v>17-avr</c:v>
                  </c:pt>
                  <c:pt idx="4">
                    <c:v>18-avr</c:v>
                  </c:pt>
                  <c:pt idx="5">
                    <c:v>19-avr</c:v>
                  </c:pt>
                  <c:pt idx="6">
                    <c:v>20-avr</c:v>
                  </c:pt>
                  <c:pt idx="7">
                    <c:v>21-avr</c:v>
                  </c:pt>
                  <c:pt idx="8">
                    <c:v>22-avr</c:v>
                  </c:pt>
                  <c:pt idx="9">
                    <c:v>23-avr</c:v>
                  </c:pt>
                  <c:pt idx="10">
                    <c:v>24-avr</c:v>
                  </c:pt>
                  <c:pt idx="11">
                    <c:v>25-avr</c:v>
                  </c:pt>
                  <c:pt idx="12">
                    <c:v>26-avr</c:v>
                  </c:pt>
                  <c:pt idx="13">
                    <c:v>27-avr</c:v>
                  </c:pt>
                  <c:pt idx="14">
                    <c:v>28-avr</c:v>
                  </c:pt>
                  <c:pt idx="15">
                    <c:v>29-avr</c:v>
                  </c:pt>
                  <c:pt idx="16">
                    <c:v>30-avr</c:v>
                  </c:pt>
                  <c:pt idx="17">
                    <c:v>01-mai</c:v>
                  </c:pt>
                  <c:pt idx="18">
                    <c:v>02-mai</c:v>
                  </c:pt>
                  <c:pt idx="19">
                    <c:v>03-mai</c:v>
                  </c:pt>
                  <c:pt idx="20">
                    <c:v>04-mai</c:v>
                  </c:pt>
                  <c:pt idx="21">
                    <c:v>05-mai</c:v>
                  </c:pt>
                  <c:pt idx="22">
                    <c:v>06-mai</c:v>
                  </c:pt>
                  <c:pt idx="23">
                    <c:v>07-mai</c:v>
                  </c:pt>
                  <c:pt idx="24">
                    <c:v>08-mai</c:v>
                  </c:pt>
                  <c:pt idx="25">
                    <c:v>09-mai</c:v>
                  </c:pt>
                  <c:pt idx="26">
                    <c:v>10-mai</c:v>
                  </c:pt>
                  <c:pt idx="27">
                    <c:v>11-mai</c:v>
                  </c:pt>
                  <c:pt idx="28">
                    <c:v>12-mai</c:v>
                  </c:pt>
                  <c:pt idx="29">
                    <c:v>13-mai</c:v>
                  </c:pt>
                  <c:pt idx="30">
                    <c:v>14-mai</c:v>
                  </c:pt>
                  <c:pt idx="31">
                    <c:v>15-mai</c:v>
                  </c:pt>
                  <c:pt idx="32">
                    <c:v>16-mai</c:v>
                  </c:pt>
                  <c:pt idx="33">
                    <c:v>17-mai</c:v>
                  </c:pt>
                  <c:pt idx="34">
                    <c:v>18-mai</c:v>
                  </c:pt>
                </c:lvl>
                <c:lvl>
                  <c:pt idx="0">
                    <c:v>avr</c:v>
                  </c:pt>
                  <c:pt idx="17">
                    <c:v>mai</c:v>
                  </c:pt>
                </c:lvl>
              </c:multiLvlStrCache>
            </c:multiLvlStrRef>
          </c:cat>
          <c:val>
            <c:numRef>
              <c:f>Graph!$C$55:$C$91</c:f>
              <c:numCache>
                <c:formatCode>General</c:formatCode>
                <c:ptCount val="35"/>
                <c:pt idx="0">
                  <c:v>15</c:v>
                </c:pt>
                <c:pt idx="1">
                  <c:v>35</c:v>
                </c:pt>
                <c:pt idx="2">
                  <c:v>35</c:v>
                </c:pt>
                <c:pt idx="3">
                  <c:v>35</c:v>
                </c:pt>
                <c:pt idx="4">
                  <c:v>35</c:v>
                </c:pt>
                <c:pt idx="5">
                  <c:v>35</c:v>
                </c:pt>
                <c:pt idx="6">
                  <c:v>35</c:v>
                </c:pt>
                <c:pt idx="7">
                  <c:v>35</c:v>
                </c:pt>
                <c:pt idx="8">
                  <c:v>35</c:v>
                </c:pt>
                <c:pt idx="9">
                  <c:v>15</c:v>
                </c:pt>
                <c:pt idx="10">
                  <c:v>15</c:v>
                </c:pt>
                <c:pt idx="11">
                  <c:v>35</c:v>
                </c:pt>
                <c:pt idx="12">
                  <c:v>35</c:v>
                </c:pt>
                <c:pt idx="13">
                  <c:v>35</c:v>
                </c:pt>
                <c:pt idx="14">
                  <c:v>35</c:v>
                </c:pt>
                <c:pt idx="15">
                  <c:v>35</c:v>
                </c:pt>
                <c:pt idx="16">
                  <c:v>35</c:v>
                </c:pt>
                <c:pt idx="17">
                  <c:v>15</c:v>
                </c:pt>
                <c:pt idx="18">
                  <c:v>15</c:v>
                </c:pt>
                <c:pt idx="19">
                  <c:v>15</c:v>
                </c:pt>
                <c:pt idx="20">
                  <c:v>15</c:v>
                </c:pt>
                <c:pt idx="21">
                  <c:v>35</c:v>
                </c:pt>
                <c:pt idx="22">
                  <c:v>35</c:v>
                </c:pt>
                <c:pt idx="23">
                  <c:v>35</c:v>
                </c:pt>
                <c:pt idx="24">
                  <c:v>35</c:v>
                </c:pt>
                <c:pt idx="25">
                  <c:v>15</c:v>
                </c:pt>
                <c:pt idx="26">
                  <c:v>15</c:v>
                </c:pt>
                <c:pt idx="27">
                  <c:v>15</c:v>
                </c:pt>
                <c:pt idx="28">
                  <c:v>15</c:v>
                </c:pt>
                <c:pt idx="29">
                  <c:v>35</c:v>
                </c:pt>
                <c:pt idx="30">
                  <c:v>35</c:v>
                </c:pt>
                <c:pt idx="31">
                  <c:v>35</c:v>
                </c:pt>
                <c:pt idx="32">
                  <c:v>35</c:v>
                </c:pt>
                <c:pt idx="33">
                  <c:v>35</c:v>
                </c:pt>
                <c:pt idx="34">
                  <c:v>35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A0EF-4BC6-AFFB-A7CC8E6B8E5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26757352"/>
        <c:axId val="426758432"/>
      </c:lineChart>
      <c:catAx>
        <c:axId val="4267573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30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6758432"/>
        <c:crosses val="autoZero"/>
        <c:auto val="1"/>
        <c:lblAlgn val="ctr"/>
        <c:lblOffset val="100"/>
        <c:noMultiLvlLbl val="0"/>
      </c:catAx>
      <c:valAx>
        <c:axId val="4267584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67573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egendEntry>
        <c:idx val="1"/>
        <c:delete val="1"/>
      </c:legendEntry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546735</xdr:colOff>
      <xdr:row>0</xdr:row>
      <xdr:rowOff>38100</xdr:rowOff>
    </xdr:from>
    <xdr:to>
      <xdr:col>10</xdr:col>
      <xdr:colOff>756285</xdr:colOff>
      <xdr:row>0</xdr:row>
      <xdr:rowOff>609600</xdr:rowOff>
    </xdr:to>
    <xdr:sp macro="[0]!GENERAL.GENERA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661785" y="38100"/>
          <a:ext cx="1733550" cy="571500"/>
        </a:xfrm>
        <a:prstGeom prst="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BOUTON</a:t>
          </a:r>
          <a:r>
            <a:rPr lang="fr-FR" sz="1100" baseline="0"/>
            <a:t> AVERTISSEMENT/ALERTE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152400</xdr:colOff>
          <xdr:row>0</xdr:row>
          <xdr:rowOff>180975</xdr:rowOff>
        </xdr:from>
        <xdr:to>
          <xdr:col>5</xdr:col>
          <xdr:colOff>666750</xdr:colOff>
          <xdr:row>0</xdr:row>
          <xdr:rowOff>381000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1074420</xdr:colOff>
      <xdr:row>13</xdr:row>
      <xdr:rowOff>49530</xdr:rowOff>
    </xdr:from>
    <xdr:to>
      <xdr:col>13</xdr:col>
      <xdr:colOff>220980</xdr:colOff>
      <xdr:row>30</xdr:row>
      <xdr:rowOff>180570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7620</xdr:colOff>
      <xdr:row>53</xdr:row>
      <xdr:rowOff>11430</xdr:rowOff>
    </xdr:from>
    <xdr:to>
      <xdr:col>13</xdr:col>
      <xdr:colOff>220260</xdr:colOff>
      <xdr:row>70</xdr:row>
      <xdr:rowOff>142470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1</xdr:col>
      <xdr:colOff>0</xdr:colOff>
      <xdr:row>0</xdr:row>
      <xdr:rowOff>129540</xdr:rowOff>
    </xdr:from>
    <xdr:to>
      <xdr:col>10</xdr:col>
      <xdr:colOff>7620</xdr:colOff>
      <xdr:row>8</xdr:row>
      <xdr:rowOff>38100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3" name="Colonne1">
              <a:extLst>
                <a:ext uri="{FF2B5EF4-FFF2-40B4-BE49-F238E27FC236}">
                  <a16:creationId xmlns:a16="http://schemas.microsoft.com/office/drawing/2014/main" id="{00000000-0008-0000-01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Colonne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2500" y="129540"/>
              <a:ext cx="670560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olaou" refreshedDate="45032.443174537038" createdVersion="8" refreshedVersion="8" minRefreshableVersion="3" recordCount="35" xr:uid="{BF11E154-D488-402A-99B7-2637D206B736}">
  <cacheSource type="worksheet">
    <worksheetSource name="Tableau3"/>
  </cacheSource>
  <cacheFields count="8">
    <cacheField name="Colonne1" numFmtId="14">
      <sharedItems containsSemiMixedTypes="0" containsNonDate="0" containsDate="1" containsString="0" minDate="2023-04-14T00:00:00" maxDate="2023-05-19T00:00:00" count="35">
        <d v="2023-04-14T00:00:00"/>
        <d v="2023-04-15T00:00:00"/>
        <d v="2023-04-16T00:00:00"/>
        <d v="2023-04-17T00:00:00"/>
        <d v="2023-04-18T00:00:00"/>
        <d v="2023-04-19T00:00:00"/>
        <d v="2023-04-20T00:00:00"/>
        <d v="2023-04-21T00:00:00"/>
        <d v="2023-04-22T00:00:00"/>
        <d v="2023-04-23T00:00:00"/>
        <d v="2023-04-24T00:00:00"/>
        <d v="2023-04-25T00:00:00"/>
        <d v="2023-04-26T00:00:00"/>
        <d v="2023-04-27T00:00:00"/>
        <d v="2023-04-28T00:00:00"/>
        <d v="2023-04-29T00:00:00"/>
        <d v="2023-04-30T00:00:00"/>
        <d v="2023-05-01T00:00:00"/>
        <d v="2023-05-02T00:00:00"/>
        <d v="2023-05-03T00:00:00"/>
        <d v="2023-05-04T00:00:00"/>
        <d v="2023-05-05T00:00:00"/>
        <d v="2023-05-06T00:00:00"/>
        <d v="2023-05-07T00:00:00"/>
        <d v="2023-05-08T00:00:00"/>
        <d v="2023-05-09T00:00:00"/>
        <d v="2023-05-10T00:00:00"/>
        <d v="2023-05-11T00:00:00"/>
        <d v="2023-05-12T00:00:00"/>
        <d v="2023-05-13T00:00:00"/>
        <d v="2023-05-14T00:00:00"/>
        <d v="2023-05-15T00:00:00"/>
        <d v="2023-05-16T00:00:00"/>
        <d v="2023-05-17T00:00:00"/>
        <d v="2023-05-18T00:00:00"/>
      </sharedItems>
      <fieldGroup par="7" base="0">
        <rangePr groupBy="days" startDate="2023-04-14T00:00:00" endDate="2023-05-19T00:00:00"/>
        <groupItems count="368">
          <s v="&lt;14/04/2023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9/05/2023"/>
        </groupItems>
      </fieldGroup>
    </cacheField>
    <cacheField name="seuil" numFmtId="0">
      <sharedItems containsSemiMixedTypes="0" containsString="0" containsNumber="1" containsInteger="1" minValue="100" maxValue="100"/>
    </cacheField>
    <cacheField name="groupe 1" numFmtId="0">
      <sharedItems containsSemiMixedTypes="0" containsString="0" containsNumber="1" containsInteger="1" minValue="20" maxValue="150"/>
    </cacheField>
    <cacheField name="ECART G1" numFmtId="0">
      <sharedItems containsSemiMixedTypes="0" containsString="0" containsNumber="1" containsInteger="1" minValue="-80" maxValue="50"/>
    </cacheField>
    <cacheField name="seuil2" numFmtId="0">
      <sharedItems containsSemiMixedTypes="0" containsString="0" containsNumber="1" containsInteger="1" minValue="30" maxValue="30"/>
    </cacheField>
    <cacheField name="groupe 2" numFmtId="0">
      <sharedItems containsSemiMixedTypes="0" containsString="0" containsNumber="1" containsInteger="1" minValue="15" maxValue="35"/>
    </cacheField>
    <cacheField name="ECART G2" numFmtId="0">
      <sharedItems containsSemiMixedTypes="0" containsString="0" containsNumber="1" containsInteger="1" minValue="-15" maxValue="5"/>
    </cacheField>
    <cacheField name="Mois" numFmtId="0" databaseField="0">
      <fieldGroup base="0">
        <rangePr groupBy="months" startDate="2023-04-14T00:00:00" endDate="2023-05-19T00:00:00"/>
        <groupItems count="14">
          <s v="&lt;14/04/202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9/05/2023"/>
        </groupItems>
      </fieldGroup>
    </cacheField>
  </cacheFields>
  <extLst>
    <ext xmlns:x14="http://schemas.microsoft.com/office/spreadsheetml/2009/9/main" uri="{725AE2AE-9491-48be-B2B4-4EB974FC3084}">
      <x14:pivotCacheDefinition pivotCacheId="96324748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5">
  <r>
    <x v="0"/>
    <n v="100"/>
    <n v="80"/>
    <n v="-20"/>
    <n v="30"/>
    <n v="15"/>
    <n v="-15"/>
  </r>
  <r>
    <x v="1"/>
    <n v="100"/>
    <n v="80"/>
    <n v="-20"/>
    <n v="30"/>
    <n v="35"/>
    <n v="5"/>
  </r>
  <r>
    <x v="2"/>
    <n v="100"/>
    <n v="113"/>
    <n v="13"/>
    <n v="30"/>
    <n v="35"/>
    <n v="5"/>
  </r>
  <r>
    <x v="3"/>
    <n v="100"/>
    <n v="113"/>
    <n v="13"/>
    <n v="30"/>
    <n v="35"/>
    <n v="5"/>
  </r>
  <r>
    <x v="4"/>
    <n v="100"/>
    <n v="113"/>
    <n v="13"/>
    <n v="30"/>
    <n v="35"/>
    <n v="5"/>
  </r>
  <r>
    <x v="5"/>
    <n v="100"/>
    <n v="113"/>
    <n v="13"/>
    <n v="30"/>
    <n v="35"/>
    <n v="5"/>
  </r>
  <r>
    <x v="6"/>
    <n v="100"/>
    <n v="113"/>
    <n v="13"/>
    <n v="30"/>
    <n v="35"/>
    <n v="5"/>
  </r>
  <r>
    <x v="7"/>
    <n v="100"/>
    <n v="113"/>
    <n v="13"/>
    <n v="30"/>
    <n v="35"/>
    <n v="5"/>
  </r>
  <r>
    <x v="8"/>
    <n v="100"/>
    <n v="20"/>
    <n v="-80"/>
    <n v="30"/>
    <n v="35"/>
    <n v="5"/>
  </r>
  <r>
    <x v="9"/>
    <n v="100"/>
    <n v="30"/>
    <n v="-70"/>
    <n v="30"/>
    <n v="15"/>
    <n v="-15"/>
  </r>
  <r>
    <x v="10"/>
    <n v="100"/>
    <n v="31"/>
    <n v="-69"/>
    <n v="30"/>
    <n v="15"/>
    <n v="-15"/>
  </r>
  <r>
    <x v="11"/>
    <n v="100"/>
    <n v="32"/>
    <n v="-68"/>
    <n v="30"/>
    <n v="35"/>
    <n v="5"/>
  </r>
  <r>
    <x v="12"/>
    <n v="100"/>
    <n v="33"/>
    <n v="-67"/>
    <n v="30"/>
    <n v="35"/>
    <n v="5"/>
  </r>
  <r>
    <x v="13"/>
    <n v="100"/>
    <n v="34"/>
    <n v="-66"/>
    <n v="30"/>
    <n v="35"/>
    <n v="5"/>
  </r>
  <r>
    <x v="14"/>
    <n v="100"/>
    <n v="35"/>
    <n v="-65"/>
    <n v="30"/>
    <n v="35"/>
    <n v="5"/>
  </r>
  <r>
    <x v="15"/>
    <n v="100"/>
    <n v="36"/>
    <n v="-64"/>
    <n v="30"/>
    <n v="35"/>
    <n v="5"/>
  </r>
  <r>
    <x v="16"/>
    <n v="100"/>
    <n v="37"/>
    <n v="-63"/>
    <n v="30"/>
    <n v="35"/>
    <n v="5"/>
  </r>
  <r>
    <x v="17"/>
    <n v="100"/>
    <n v="38"/>
    <n v="-62"/>
    <n v="30"/>
    <n v="15"/>
    <n v="-15"/>
  </r>
  <r>
    <x v="18"/>
    <n v="100"/>
    <n v="39"/>
    <n v="-61"/>
    <n v="30"/>
    <n v="15"/>
    <n v="-15"/>
  </r>
  <r>
    <x v="19"/>
    <n v="100"/>
    <n v="39"/>
    <n v="-61"/>
    <n v="30"/>
    <n v="15"/>
    <n v="-15"/>
  </r>
  <r>
    <x v="20"/>
    <n v="100"/>
    <n v="39"/>
    <n v="-61"/>
    <n v="30"/>
    <n v="15"/>
    <n v="-15"/>
  </r>
  <r>
    <x v="21"/>
    <n v="100"/>
    <n v="39"/>
    <n v="-61"/>
    <n v="30"/>
    <n v="35"/>
    <n v="5"/>
  </r>
  <r>
    <x v="22"/>
    <n v="100"/>
    <n v="39"/>
    <n v="-61"/>
    <n v="30"/>
    <n v="35"/>
    <n v="5"/>
  </r>
  <r>
    <x v="23"/>
    <n v="100"/>
    <n v="120"/>
    <n v="20"/>
    <n v="30"/>
    <n v="35"/>
    <n v="5"/>
  </r>
  <r>
    <x v="24"/>
    <n v="100"/>
    <n v="120"/>
    <n v="20"/>
    <n v="30"/>
    <n v="35"/>
    <n v="5"/>
  </r>
  <r>
    <x v="25"/>
    <n v="100"/>
    <n v="120"/>
    <n v="20"/>
    <n v="30"/>
    <n v="15"/>
    <n v="-15"/>
  </r>
  <r>
    <x v="26"/>
    <n v="100"/>
    <n v="120"/>
    <n v="20"/>
    <n v="30"/>
    <n v="15"/>
    <n v="-15"/>
  </r>
  <r>
    <x v="27"/>
    <n v="100"/>
    <n v="40"/>
    <n v="-60"/>
    <n v="30"/>
    <n v="15"/>
    <n v="-15"/>
  </r>
  <r>
    <x v="28"/>
    <n v="100"/>
    <n v="40"/>
    <n v="-60"/>
    <n v="30"/>
    <n v="15"/>
    <n v="-15"/>
  </r>
  <r>
    <x v="29"/>
    <n v="100"/>
    <n v="40"/>
    <n v="-60"/>
    <n v="30"/>
    <n v="35"/>
    <n v="5"/>
  </r>
  <r>
    <x v="30"/>
    <n v="100"/>
    <n v="40"/>
    <n v="-60"/>
    <n v="30"/>
    <n v="35"/>
    <n v="5"/>
  </r>
  <r>
    <x v="31"/>
    <n v="100"/>
    <n v="40"/>
    <n v="-60"/>
    <n v="30"/>
    <n v="35"/>
    <n v="5"/>
  </r>
  <r>
    <x v="32"/>
    <n v="100"/>
    <n v="130"/>
    <n v="30"/>
    <n v="30"/>
    <n v="35"/>
    <n v="5"/>
  </r>
  <r>
    <x v="33"/>
    <n v="100"/>
    <n v="150"/>
    <n v="50"/>
    <n v="30"/>
    <n v="35"/>
    <n v="5"/>
  </r>
  <r>
    <x v="34"/>
    <n v="100"/>
    <n v="120"/>
    <n v="20"/>
    <n v="30"/>
    <n v="35"/>
    <n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0E35447-7ECD-48B0-9FAB-0C39F2952B53}" name="Tableau croisé dynamique1" cacheId="3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outline="1" outlineData="1" multipleFieldFilters="0" chartFormat="1">
  <location ref="A54:E91" firstHeaderRow="0" firstDataRow="1" firstDataCol="1"/>
  <pivotFields count="8"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showAll="0"/>
    <pivotField showAll="0"/>
    <pivotField dataField="1" showAll="0"/>
    <pivotField dataField="1" showAll="0"/>
    <pivotField dataField="1" showAll="0"/>
    <pivotField axis="axisRow" showAll="0">
      <items count="15">
        <item sd="0" x="0"/>
        <item sd="0" x="1"/>
        <item sd="0" x="2"/>
        <item sd="0" x="3"/>
        <item x="4"/>
        <item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2">
    <field x="7"/>
    <field x="0"/>
  </rowFields>
  <rowItems count="37">
    <i>
      <x v="4"/>
    </i>
    <i r="1">
      <x v="105"/>
    </i>
    <i r="1">
      <x v="106"/>
    </i>
    <i r="1">
      <x v="107"/>
    </i>
    <i r="1">
      <x v="108"/>
    </i>
    <i r="1">
      <x v="109"/>
    </i>
    <i r="1">
      <x v="110"/>
    </i>
    <i r="1">
      <x v="111"/>
    </i>
    <i r="1">
      <x v="112"/>
    </i>
    <i r="1">
      <x v="113"/>
    </i>
    <i r="1">
      <x v="114"/>
    </i>
    <i r="1">
      <x v="115"/>
    </i>
    <i r="1">
      <x v="116"/>
    </i>
    <i r="1">
      <x v="117"/>
    </i>
    <i r="1">
      <x v="118"/>
    </i>
    <i r="1">
      <x v="119"/>
    </i>
    <i r="1">
      <x v="120"/>
    </i>
    <i r="1">
      <x v="121"/>
    </i>
    <i>
      <x v="5"/>
    </i>
    <i r="1">
      <x v="122"/>
    </i>
    <i r="1">
      <x v="123"/>
    </i>
    <i r="1">
      <x v="124"/>
    </i>
    <i r="1">
      <x v="125"/>
    </i>
    <i r="1">
      <x v="126"/>
    </i>
    <i r="1">
      <x v="127"/>
    </i>
    <i r="1">
      <x v="128"/>
    </i>
    <i r="1">
      <x v="129"/>
    </i>
    <i r="1">
      <x v="130"/>
    </i>
    <i r="1">
      <x v="131"/>
    </i>
    <i r="1">
      <x v="132"/>
    </i>
    <i r="1">
      <x v="133"/>
    </i>
    <i r="1">
      <x v="134"/>
    </i>
    <i r="1">
      <x v="135"/>
    </i>
    <i r="1">
      <x v="136"/>
    </i>
    <i r="1">
      <x v="137"/>
    </i>
    <i r="1">
      <x v="138"/>
    </i>
    <i r="1">
      <x v="139"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seuil2" fld="4" baseField="0" baseItem="0"/>
    <dataField name="GR 2" fld="5" baseField="7" baseItem="4"/>
    <dataField name="Somme de seuil2_2" fld="4" baseField="0" baseItem="0"/>
    <dataField name="ECART GR2" fld="6" baseField="7" baseItem="4"/>
  </dataFields>
  <formats count="6">
    <format dxfId="5">
      <pivotArea field="7" type="button" dataOnly="0" labelOnly="1" outline="0" axis="axisRow" fieldPosition="0"/>
    </format>
    <format dxfId="4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3">
      <pivotArea field="7" type="button" dataOnly="0" labelOnly="1" outline="0" axis="axisRow" fieldPosition="0"/>
    </format>
    <format dxfId="2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1">
      <pivotArea field="7" type="button" dataOnly="0" labelOnly="1" outline="0" axis="axisRow" fieldPosition="0"/>
    </format>
    <format dxfId="0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</format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40656A8-05CD-4810-A1D3-4EBA20F9465A}" name="Tableau croisé dynamique5" cacheId="3" applyNumberFormats="0" applyBorderFormats="0" applyFontFormats="0" applyPatternFormats="0" applyAlignmentFormats="0" applyWidthHeightFormats="1" dataCaption="Valeurs" updatedVersion="8" minRefreshableVersion="5" rowGrandTotals="0" colGrandTotals="0" itemPrintTitles="1" createdVersion="8" indent="0" outline="1" outlineData="1" multipleFieldFilters="0" chartFormat="1" rowHeaderCaption="Dates">
  <location ref="A12:E49" firstHeaderRow="0" firstDataRow="1" firstDataCol="1"/>
  <pivotFields count="8">
    <pivotField name="Date" axis="axisRow" numFmtId="164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dataField="1" showAll="0"/>
    <pivotField dataField="1" showAll="0"/>
    <pivotField dataField="1" showAll="0"/>
    <pivotField showAll="0"/>
    <pivotField showAll="0"/>
    <pivotField showAll="0"/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2">
    <field x="7"/>
    <field x="0"/>
  </rowFields>
  <rowItems count="37">
    <i>
      <x v="4"/>
    </i>
    <i r="1">
      <x v="105"/>
    </i>
    <i r="1">
      <x v="106"/>
    </i>
    <i r="1">
      <x v="107"/>
    </i>
    <i r="1">
      <x v="108"/>
    </i>
    <i r="1">
      <x v="109"/>
    </i>
    <i r="1">
      <x v="110"/>
    </i>
    <i r="1">
      <x v="111"/>
    </i>
    <i r="1">
      <x v="112"/>
    </i>
    <i r="1">
      <x v="113"/>
    </i>
    <i r="1">
      <x v="114"/>
    </i>
    <i r="1">
      <x v="115"/>
    </i>
    <i r="1">
      <x v="116"/>
    </i>
    <i r="1">
      <x v="117"/>
    </i>
    <i r="1">
      <x v="118"/>
    </i>
    <i r="1">
      <x v="119"/>
    </i>
    <i r="1">
      <x v="120"/>
    </i>
    <i r="1">
      <x v="121"/>
    </i>
    <i>
      <x v="5"/>
    </i>
    <i r="1">
      <x v="122"/>
    </i>
    <i r="1">
      <x v="123"/>
    </i>
    <i r="1">
      <x v="124"/>
    </i>
    <i r="1">
      <x v="125"/>
    </i>
    <i r="1">
      <x v="126"/>
    </i>
    <i r="1">
      <x v="127"/>
    </i>
    <i r="1">
      <x v="128"/>
    </i>
    <i r="1">
      <x v="129"/>
    </i>
    <i r="1">
      <x v="130"/>
    </i>
    <i r="1">
      <x v="131"/>
    </i>
    <i r="1">
      <x v="132"/>
    </i>
    <i r="1">
      <x v="133"/>
    </i>
    <i r="1">
      <x v="134"/>
    </i>
    <i r="1">
      <x v="135"/>
    </i>
    <i r="1">
      <x v="136"/>
    </i>
    <i r="1">
      <x v="137"/>
    </i>
    <i r="1">
      <x v="138"/>
    </i>
    <i r="1">
      <x v="139"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seuil" fld="1" baseField="7" baseItem="4"/>
    <dataField name="GR 1" fld="2" baseField="0" baseItem="10"/>
    <dataField name="Somme de seuil2" fld="1" baseField="7" baseItem="4"/>
    <dataField name="ECART GR1" fld="3" baseField="0" baseItem="10"/>
  </dataFields>
  <formats count="6">
    <format dxfId="11">
      <pivotArea field="7" type="button" dataOnly="0" labelOnly="1" outline="0" axis="axisRow" fieldPosition="0"/>
    </format>
    <format dxfId="10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9">
      <pivotArea field="7" type="button" dataOnly="0" labelOnly="1" outline="0" axis="axisRow" fieldPosition="0"/>
    </format>
    <format dxfId="8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7">
      <pivotArea field="7" type="button" dataOnly="0" labelOnly="1" outline="0" axis="axisRow" fieldPosition="0"/>
    </format>
    <format dxfId="6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</format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4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5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0" format="7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17" name="Colonne1">
      <autoFilter ref="A1">
        <filterColumn colId="0">
          <customFilters and="1">
            <customFilter operator="greaterThanOrEqual" val="45017"/>
            <customFilter operator="lessThanOrEqual" val="45077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F2AE823-AAAE-403D-8A46-9F899E994EE8}" name="Tableau3" displayName="Tableau3" ref="A2:G37" totalsRowShown="0">
  <autoFilter ref="A2:G37" xr:uid="{7F2AE823-AAAE-403D-8A46-9F899E994EE8}"/>
  <tableColumns count="7">
    <tableColumn id="1" xr3:uid="{BD258722-B759-43FB-9D95-89B084865EA2}" name="Colonne1" dataDxfId="16"/>
    <tableColumn id="2" xr3:uid="{B15EF3AC-913A-40EC-A48B-2E9126606C68}" name="seuil"/>
    <tableColumn id="3" xr3:uid="{D0A18155-0A2C-4B35-A246-050702B7CCDC}" name="groupe 1"/>
    <tableColumn id="9" xr3:uid="{8CDD208A-CA06-4DCF-8076-F397D8FF0F9B}" name="ECART G1" dataDxfId="15">
      <calculatedColumnFormula>Tableau3[[#This Row],[groupe 1]]-Tableau3[[#This Row],[seuil]]</calculatedColumnFormula>
    </tableColumn>
    <tableColumn id="5" xr3:uid="{70A20D4B-970A-4D82-9B2C-CD251BBE49D7}" name="seuil2" dataDxfId="14"/>
    <tableColumn id="4" xr3:uid="{BE963731-4A15-43A6-B965-AF077D36073C}" name="groupe 2" dataDxfId="13"/>
    <tableColumn id="8" xr3:uid="{9561A5A5-E2FC-46AD-A0CB-155FBA56708B}" name="ECART G2" dataDxfId="12">
      <calculatedColumnFormula>Tableau3[[#This Row],[groupe 2]]-Tableau3[[#This Row],[seuil2]]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Colonne1" xr10:uid="{BC6D473B-9F30-425A-9449-B267FA6872BD}" sourceName="Colonne1">
  <pivotTables>
    <pivotTable tabId="12" name="Tableau croisé dynamique5"/>
  </pivotTables>
  <state minimalRefreshVersion="6" lastRefreshVersion="6" pivotCacheId="963247485" filterType="dateBetween">
    <selection startDate="2023-04-01T00:00:00" endDate="2023-05-31T00:00:00"/>
    <bounds startDate="2023-01-01T00:00:00" endDate="2024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Colonne1" xr10:uid="{CFEA7A38-442F-42F2-8319-DA38B3761BEE}" cache="ChronologieNative_Colonne1" caption="Colonne1" level="2" selectionLevel="2" scrollPosition="2023-01-01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microsoft.com/office/2011/relationships/timeline" Target="../timelines/timelin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4EC20D-C4E5-4D02-8C10-45D17110A507}">
  <sheetPr codeName="Feuil4"/>
  <dimension ref="A1:G41"/>
  <sheetViews>
    <sheetView tabSelected="1" workbookViewId="0">
      <pane ySplit="2" topLeftCell="A30" activePane="bottomLeft" state="frozen"/>
      <selection pane="bottomLeft" activeCell="C50" sqref="C50"/>
    </sheetView>
  </sheetViews>
  <sheetFormatPr baseColWidth="10" defaultRowHeight="15" x14ac:dyDescent="0.25"/>
  <cols>
    <col min="5" max="6" width="11.5703125" customWidth="1"/>
  </cols>
  <sheetData>
    <row r="1" spans="1:7" ht="54" customHeight="1" x14ac:dyDescent="0.25">
      <c r="D1" s="11"/>
      <c r="G1" s="11"/>
    </row>
    <row r="2" spans="1:7" x14ac:dyDescent="0.25">
      <c r="A2" t="s">
        <v>0</v>
      </c>
      <c r="B2" s="1" t="s">
        <v>2</v>
      </c>
      <c r="C2" s="1" t="s">
        <v>6</v>
      </c>
      <c r="D2" s="2" t="s">
        <v>9</v>
      </c>
      <c r="E2" s="2" t="s">
        <v>5</v>
      </c>
      <c r="F2" s="2" t="s">
        <v>7</v>
      </c>
      <c r="G2" s="2" t="s">
        <v>8</v>
      </c>
    </row>
    <row r="3" spans="1:7" x14ac:dyDescent="0.25">
      <c r="A3" s="3">
        <v>45030</v>
      </c>
      <c r="B3">
        <v>100</v>
      </c>
      <c r="C3">
        <v>80</v>
      </c>
      <c r="D3" s="2">
        <f>Tableau3[[#This Row],[groupe 1]]-Tableau3[[#This Row],[seuil]]</f>
        <v>-20</v>
      </c>
      <c r="E3" s="2">
        <v>30</v>
      </c>
      <c r="F3" s="2">
        <v>15</v>
      </c>
      <c r="G3" s="2">
        <f>Tableau3[[#This Row],[groupe 2]]-Tableau3[[#This Row],[seuil2]]</f>
        <v>-15</v>
      </c>
    </row>
    <row r="4" spans="1:7" x14ac:dyDescent="0.25">
      <c r="A4" s="3">
        <v>45031</v>
      </c>
      <c r="B4">
        <v>100</v>
      </c>
      <c r="C4">
        <v>80</v>
      </c>
      <c r="D4" s="2">
        <f>Tableau3[[#This Row],[groupe 1]]-Tableau3[[#This Row],[seuil]]</f>
        <v>-20</v>
      </c>
      <c r="E4" s="2">
        <v>30</v>
      </c>
      <c r="F4" s="2">
        <v>35</v>
      </c>
      <c r="G4" s="2">
        <f>Tableau3[[#This Row],[groupe 2]]-Tableau3[[#This Row],[seuil2]]</f>
        <v>5</v>
      </c>
    </row>
    <row r="5" spans="1:7" x14ac:dyDescent="0.25">
      <c r="A5" s="3">
        <v>45032</v>
      </c>
      <c r="B5">
        <v>100</v>
      </c>
      <c r="C5">
        <v>80</v>
      </c>
      <c r="D5" s="10">
        <f>Tableau3[[#This Row],[groupe 1]]-Tableau3[[#This Row],[seuil]]</f>
        <v>-20</v>
      </c>
      <c r="E5" s="2">
        <v>30</v>
      </c>
      <c r="F5" s="2">
        <v>35</v>
      </c>
      <c r="G5" s="2">
        <f>Tableau3[[#This Row],[groupe 2]]-Tableau3[[#This Row],[seuil2]]</f>
        <v>5</v>
      </c>
    </row>
    <row r="6" spans="1:7" x14ac:dyDescent="0.25">
      <c r="A6" s="3">
        <v>45033</v>
      </c>
      <c r="B6">
        <v>100</v>
      </c>
      <c r="C6">
        <v>80</v>
      </c>
      <c r="D6" s="10">
        <f>Tableau3[[#This Row],[groupe 1]]-Tableau3[[#This Row],[seuil]]</f>
        <v>-20</v>
      </c>
      <c r="E6" s="2">
        <v>30</v>
      </c>
      <c r="F6" s="2">
        <v>35</v>
      </c>
      <c r="G6" s="2">
        <f>Tableau3[[#This Row],[groupe 2]]-Tableau3[[#This Row],[seuil2]]</f>
        <v>5</v>
      </c>
    </row>
    <row r="7" spans="1:7" x14ac:dyDescent="0.25">
      <c r="A7" s="3">
        <v>45034</v>
      </c>
      <c r="B7">
        <v>100</v>
      </c>
      <c r="C7">
        <v>80</v>
      </c>
      <c r="D7" s="10">
        <f>Tableau3[[#This Row],[groupe 1]]-Tableau3[[#This Row],[seuil]]</f>
        <v>-20</v>
      </c>
      <c r="E7" s="2">
        <v>30</v>
      </c>
      <c r="F7" s="2">
        <v>35</v>
      </c>
      <c r="G7" s="2">
        <f>Tableau3[[#This Row],[groupe 2]]-Tableau3[[#This Row],[seuil2]]</f>
        <v>5</v>
      </c>
    </row>
    <row r="8" spans="1:7" x14ac:dyDescent="0.25">
      <c r="A8" s="3">
        <v>45035</v>
      </c>
      <c r="B8">
        <v>100</v>
      </c>
      <c r="C8">
        <v>113</v>
      </c>
      <c r="D8" s="10">
        <f>Tableau3[[#This Row],[groupe 1]]-Tableau3[[#This Row],[seuil]]</f>
        <v>13</v>
      </c>
      <c r="E8" s="2">
        <v>30</v>
      </c>
      <c r="F8" s="2">
        <v>35</v>
      </c>
      <c r="G8" s="2">
        <f>Tableau3[[#This Row],[groupe 2]]-Tableau3[[#This Row],[seuil2]]</f>
        <v>5</v>
      </c>
    </row>
    <row r="9" spans="1:7" x14ac:dyDescent="0.25">
      <c r="A9" s="3">
        <v>45036</v>
      </c>
      <c r="B9">
        <v>100</v>
      </c>
      <c r="C9">
        <v>113</v>
      </c>
      <c r="D9" s="10">
        <f>Tableau3[[#This Row],[groupe 1]]-Tableau3[[#This Row],[seuil]]</f>
        <v>13</v>
      </c>
      <c r="E9" s="2">
        <v>30</v>
      </c>
      <c r="F9" s="2">
        <v>35</v>
      </c>
      <c r="G9" s="2">
        <f>Tableau3[[#This Row],[groupe 2]]-Tableau3[[#This Row],[seuil2]]</f>
        <v>5</v>
      </c>
    </row>
    <row r="10" spans="1:7" x14ac:dyDescent="0.25">
      <c r="A10" s="3">
        <v>45037</v>
      </c>
      <c r="B10">
        <v>100</v>
      </c>
      <c r="C10">
        <v>113</v>
      </c>
      <c r="D10" s="10">
        <f>Tableau3[[#This Row],[groupe 1]]-Tableau3[[#This Row],[seuil]]</f>
        <v>13</v>
      </c>
      <c r="E10" s="2">
        <v>30</v>
      </c>
      <c r="F10" s="2">
        <v>35</v>
      </c>
      <c r="G10" s="2">
        <f>Tableau3[[#This Row],[groupe 2]]-Tableau3[[#This Row],[seuil2]]</f>
        <v>5</v>
      </c>
    </row>
    <row r="11" spans="1:7" x14ac:dyDescent="0.25">
      <c r="A11" s="3">
        <v>45038</v>
      </c>
      <c r="B11">
        <v>100</v>
      </c>
      <c r="C11">
        <v>20</v>
      </c>
      <c r="D11" s="2">
        <f>Tableau3[[#This Row],[groupe 1]]-Tableau3[[#This Row],[seuil]]</f>
        <v>-80</v>
      </c>
      <c r="E11" s="2">
        <v>30</v>
      </c>
      <c r="F11" s="2">
        <v>35</v>
      </c>
      <c r="G11" s="2">
        <f>Tableau3[[#This Row],[groupe 2]]-Tableau3[[#This Row],[seuil2]]</f>
        <v>5</v>
      </c>
    </row>
    <row r="12" spans="1:7" x14ac:dyDescent="0.25">
      <c r="A12" s="3">
        <v>45039</v>
      </c>
      <c r="B12">
        <v>100</v>
      </c>
      <c r="C12">
        <v>30</v>
      </c>
      <c r="D12" s="2">
        <f>Tableau3[[#This Row],[groupe 1]]-Tableau3[[#This Row],[seuil]]</f>
        <v>-70</v>
      </c>
      <c r="E12" s="2">
        <v>30</v>
      </c>
      <c r="F12" s="2">
        <v>15</v>
      </c>
      <c r="G12" s="2">
        <f>Tableau3[[#This Row],[groupe 2]]-Tableau3[[#This Row],[seuil2]]</f>
        <v>-15</v>
      </c>
    </row>
    <row r="13" spans="1:7" x14ac:dyDescent="0.25">
      <c r="A13" s="3">
        <v>45040</v>
      </c>
      <c r="B13">
        <v>100</v>
      </c>
      <c r="C13">
        <v>31</v>
      </c>
      <c r="D13" s="2">
        <f>Tableau3[[#This Row],[groupe 1]]-Tableau3[[#This Row],[seuil]]</f>
        <v>-69</v>
      </c>
      <c r="E13" s="2">
        <v>30</v>
      </c>
      <c r="F13" s="2">
        <v>15</v>
      </c>
      <c r="G13" s="2">
        <f>Tableau3[[#This Row],[groupe 2]]-Tableau3[[#This Row],[seuil2]]</f>
        <v>-15</v>
      </c>
    </row>
    <row r="14" spans="1:7" x14ac:dyDescent="0.25">
      <c r="A14" s="3">
        <v>45041</v>
      </c>
      <c r="B14">
        <v>100</v>
      </c>
      <c r="C14">
        <v>32</v>
      </c>
      <c r="D14" s="2">
        <f>Tableau3[[#This Row],[groupe 1]]-Tableau3[[#This Row],[seuil]]</f>
        <v>-68</v>
      </c>
      <c r="E14" s="2">
        <v>30</v>
      </c>
      <c r="F14" s="2">
        <v>35</v>
      </c>
      <c r="G14" s="10">
        <f>Tableau3[[#This Row],[groupe 2]]-Tableau3[[#This Row],[seuil2]]</f>
        <v>5</v>
      </c>
    </row>
    <row r="15" spans="1:7" x14ac:dyDescent="0.25">
      <c r="A15" s="3">
        <v>45042</v>
      </c>
      <c r="B15">
        <v>100</v>
      </c>
      <c r="C15">
        <v>33</v>
      </c>
      <c r="D15" s="2">
        <f>Tableau3[[#This Row],[groupe 1]]-Tableau3[[#This Row],[seuil]]</f>
        <v>-67</v>
      </c>
      <c r="E15" s="2">
        <v>30</v>
      </c>
      <c r="F15" s="2">
        <v>35</v>
      </c>
      <c r="G15" s="10">
        <f>Tableau3[[#This Row],[groupe 2]]-Tableau3[[#This Row],[seuil2]]</f>
        <v>5</v>
      </c>
    </row>
    <row r="16" spans="1:7" x14ac:dyDescent="0.25">
      <c r="A16" s="3">
        <v>45043</v>
      </c>
      <c r="B16">
        <v>100</v>
      </c>
      <c r="C16">
        <v>34</v>
      </c>
      <c r="D16" s="2">
        <f>Tableau3[[#This Row],[groupe 1]]-Tableau3[[#This Row],[seuil]]</f>
        <v>-66</v>
      </c>
      <c r="E16" s="2">
        <v>30</v>
      </c>
      <c r="F16" s="2">
        <v>35</v>
      </c>
      <c r="G16" s="10">
        <f>Tableau3[[#This Row],[groupe 2]]-Tableau3[[#This Row],[seuil2]]</f>
        <v>5</v>
      </c>
    </row>
    <row r="17" spans="1:7" x14ac:dyDescent="0.25">
      <c r="A17" s="3">
        <v>45044</v>
      </c>
      <c r="B17">
        <v>100</v>
      </c>
      <c r="C17">
        <v>35</v>
      </c>
      <c r="D17" s="2">
        <f>Tableau3[[#This Row],[groupe 1]]-Tableau3[[#This Row],[seuil]]</f>
        <v>-65</v>
      </c>
      <c r="E17" s="2">
        <v>30</v>
      </c>
      <c r="F17" s="2">
        <v>35</v>
      </c>
      <c r="G17" s="10">
        <f>Tableau3[[#This Row],[groupe 2]]-Tableau3[[#This Row],[seuil2]]</f>
        <v>5</v>
      </c>
    </row>
    <row r="18" spans="1:7" x14ac:dyDescent="0.25">
      <c r="A18" s="3">
        <v>45045</v>
      </c>
      <c r="B18">
        <v>100</v>
      </c>
      <c r="C18">
        <v>36</v>
      </c>
      <c r="D18" s="2">
        <f>Tableau3[[#This Row],[groupe 1]]-Tableau3[[#This Row],[seuil]]</f>
        <v>-64</v>
      </c>
      <c r="E18" s="2">
        <v>30</v>
      </c>
      <c r="F18" s="2">
        <v>35</v>
      </c>
      <c r="G18" s="10">
        <f>Tableau3[[#This Row],[groupe 2]]-Tableau3[[#This Row],[seuil2]]</f>
        <v>5</v>
      </c>
    </row>
    <row r="19" spans="1:7" x14ac:dyDescent="0.25">
      <c r="A19" s="3">
        <v>45046</v>
      </c>
      <c r="B19">
        <v>100</v>
      </c>
      <c r="C19">
        <v>37</v>
      </c>
      <c r="D19" s="2">
        <f>Tableau3[[#This Row],[groupe 1]]-Tableau3[[#This Row],[seuil]]</f>
        <v>-63</v>
      </c>
      <c r="E19" s="2">
        <v>30</v>
      </c>
      <c r="F19" s="2">
        <v>35</v>
      </c>
      <c r="G19" s="10">
        <f>Tableau3[[#This Row],[groupe 2]]-Tableau3[[#This Row],[seuil2]]</f>
        <v>5</v>
      </c>
    </row>
    <row r="20" spans="1:7" x14ac:dyDescent="0.25">
      <c r="A20" s="3">
        <v>45047</v>
      </c>
      <c r="B20">
        <v>100</v>
      </c>
      <c r="C20">
        <v>38</v>
      </c>
      <c r="D20" s="2">
        <f>Tableau3[[#This Row],[groupe 1]]-Tableau3[[#This Row],[seuil]]</f>
        <v>-62</v>
      </c>
      <c r="E20" s="2">
        <v>30</v>
      </c>
      <c r="F20" s="2">
        <v>15</v>
      </c>
      <c r="G20" s="2">
        <f>Tableau3[[#This Row],[groupe 2]]-Tableau3[[#This Row],[seuil2]]</f>
        <v>-15</v>
      </c>
    </row>
    <row r="21" spans="1:7" x14ac:dyDescent="0.25">
      <c r="A21" s="3">
        <v>45048</v>
      </c>
      <c r="B21">
        <v>100</v>
      </c>
      <c r="C21">
        <v>39</v>
      </c>
      <c r="D21" s="2">
        <f>Tableau3[[#This Row],[groupe 1]]-Tableau3[[#This Row],[seuil]]</f>
        <v>-61</v>
      </c>
      <c r="E21" s="2">
        <v>30</v>
      </c>
      <c r="F21" s="2">
        <v>15</v>
      </c>
      <c r="G21" s="2">
        <f>Tableau3[[#This Row],[groupe 2]]-Tableau3[[#This Row],[seuil2]]</f>
        <v>-15</v>
      </c>
    </row>
    <row r="22" spans="1:7" x14ac:dyDescent="0.25">
      <c r="A22" s="3">
        <v>45049</v>
      </c>
      <c r="B22">
        <v>100</v>
      </c>
      <c r="C22">
        <v>39</v>
      </c>
      <c r="D22" s="2">
        <f>Tableau3[[#This Row],[groupe 1]]-Tableau3[[#This Row],[seuil]]</f>
        <v>-61</v>
      </c>
      <c r="E22" s="2">
        <v>30</v>
      </c>
      <c r="F22" s="2">
        <v>15</v>
      </c>
      <c r="G22" s="2">
        <f>Tableau3[[#This Row],[groupe 2]]-Tableau3[[#This Row],[seuil2]]</f>
        <v>-15</v>
      </c>
    </row>
    <row r="23" spans="1:7" x14ac:dyDescent="0.25">
      <c r="A23" s="3">
        <v>45050</v>
      </c>
      <c r="B23">
        <v>100</v>
      </c>
      <c r="C23">
        <v>39</v>
      </c>
      <c r="D23" s="2">
        <f>Tableau3[[#This Row],[groupe 1]]-Tableau3[[#This Row],[seuil]]</f>
        <v>-61</v>
      </c>
      <c r="E23" s="2">
        <v>30</v>
      </c>
      <c r="F23" s="2">
        <v>15</v>
      </c>
      <c r="G23" s="2">
        <f>Tableau3[[#This Row],[groupe 2]]-Tableau3[[#This Row],[seuil2]]</f>
        <v>-15</v>
      </c>
    </row>
    <row r="24" spans="1:7" x14ac:dyDescent="0.25">
      <c r="A24" s="3">
        <v>45051</v>
      </c>
      <c r="B24">
        <v>100</v>
      </c>
      <c r="C24">
        <v>39</v>
      </c>
      <c r="D24" s="2">
        <f>Tableau3[[#This Row],[groupe 1]]-Tableau3[[#This Row],[seuil]]</f>
        <v>-61</v>
      </c>
      <c r="E24" s="2">
        <v>30</v>
      </c>
      <c r="F24" s="2">
        <v>35</v>
      </c>
      <c r="G24" s="2">
        <f>Tableau3[[#This Row],[groupe 2]]-Tableau3[[#This Row],[seuil2]]</f>
        <v>5</v>
      </c>
    </row>
    <row r="25" spans="1:7" x14ac:dyDescent="0.25">
      <c r="A25" s="3">
        <v>45052</v>
      </c>
      <c r="B25">
        <v>100</v>
      </c>
      <c r="C25">
        <v>39</v>
      </c>
      <c r="D25" s="2">
        <f>Tableau3[[#This Row],[groupe 1]]-Tableau3[[#This Row],[seuil]]</f>
        <v>-61</v>
      </c>
      <c r="E25" s="2">
        <v>30</v>
      </c>
      <c r="F25" s="2">
        <v>35</v>
      </c>
      <c r="G25" s="2">
        <f>Tableau3[[#This Row],[groupe 2]]-Tableau3[[#This Row],[seuil2]]</f>
        <v>5</v>
      </c>
    </row>
    <row r="26" spans="1:7" x14ac:dyDescent="0.25">
      <c r="A26" s="3">
        <v>45053</v>
      </c>
      <c r="B26">
        <v>100</v>
      </c>
      <c r="C26">
        <v>120</v>
      </c>
      <c r="D26" s="2">
        <f>Tableau3[[#This Row],[groupe 1]]-Tableau3[[#This Row],[seuil]]</f>
        <v>20</v>
      </c>
      <c r="E26" s="2">
        <v>30</v>
      </c>
      <c r="F26" s="2">
        <v>35</v>
      </c>
      <c r="G26" s="2">
        <f>Tableau3[[#This Row],[groupe 2]]-Tableau3[[#This Row],[seuil2]]</f>
        <v>5</v>
      </c>
    </row>
    <row r="27" spans="1:7" x14ac:dyDescent="0.25">
      <c r="A27" s="3">
        <v>45054</v>
      </c>
      <c r="B27">
        <v>100</v>
      </c>
      <c r="C27">
        <v>120</v>
      </c>
      <c r="D27" s="2">
        <f>Tableau3[[#This Row],[groupe 1]]-Tableau3[[#This Row],[seuil]]</f>
        <v>20</v>
      </c>
      <c r="E27" s="2">
        <v>30</v>
      </c>
      <c r="F27" s="2">
        <v>35</v>
      </c>
      <c r="G27" s="2">
        <f>Tableau3[[#This Row],[groupe 2]]-Tableau3[[#This Row],[seuil2]]</f>
        <v>5</v>
      </c>
    </row>
    <row r="28" spans="1:7" x14ac:dyDescent="0.25">
      <c r="A28" s="3">
        <v>45055</v>
      </c>
      <c r="B28">
        <v>100</v>
      </c>
      <c r="C28">
        <v>120</v>
      </c>
      <c r="D28" s="2">
        <f>Tableau3[[#This Row],[groupe 1]]-Tableau3[[#This Row],[seuil]]</f>
        <v>20</v>
      </c>
      <c r="E28" s="2">
        <v>30</v>
      </c>
      <c r="F28" s="2">
        <v>15</v>
      </c>
      <c r="G28" s="2">
        <f>Tableau3[[#This Row],[groupe 2]]-Tableau3[[#This Row],[seuil2]]</f>
        <v>-15</v>
      </c>
    </row>
    <row r="29" spans="1:7" x14ac:dyDescent="0.25">
      <c r="A29" s="3">
        <v>45056</v>
      </c>
      <c r="B29">
        <v>100</v>
      </c>
      <c r="C29">
        <v>120</v>
      </c>
      <c r="D29" s="2">
        <f>Tableau3[[#This Row],[groupe 1]]-Tableau3[[#This Row],[seuil]]</f>
        <v>20</v>
      </c>
      <c r="E29" s="2">
        <v>30</v>
      </c>
      <c r="F29" s="2">
        <v>15</v>
      </c>
      <c r="G29" s="2">
        <f>Tableau3[[#This Row],[groupe 2]]-Tableau3[[#This Row],[seuil2]]</f>
        <v>-15</v>
      </c>
    </row>
    <row r="30" spans="1:7" x14ac:dyDescent="0.25">
      <c r="A30" s="3">
        <v>45057</v>
      </c>
      <c r="B30">
        <v>100</v>
      </c>
      <c r="C30">
        <v>40</v>
      </c>
      <c r="D30" s="2">
        <f>Tableau3[[#This Row],[groupe 1]]-Tableau3[[#This Row],[seuil]]</f>
        <v>-60</v>
      </c>
      <c r="E30" s="2">
        <v>30</v>
      </c>
      <c r="F30" s="2">
        <v>15</v>
      </c>
      <c r="G30" s="2">
        <f>Tableau3[[#This Row],[groupe 2]]-Tableau3[[#This Row],[seuil2]]</f>
        <v>-15</v>
      </c>
    </row>
    <row r="31" spans="1:7" x14ac:dyDescent="0.25">
      <c r="A31" s="3">
        <v>45058</v>
      </c>
      <c r="B31">
        <v>100</v>
      </c>
      <c r="C31">
        <v>40</v>
      </c>
      <c r="D31" s="2">
        <f>Tableau3[[#This Row],[groupe 1]]-Tableau3[[#This Row],[seuil]]</f>
        <v>-60</v>
      </c>
      <c r="E31" s="2">
        <v>30</v>
      </c>
      <c r="F31" s="2">
        <v>15</v>
      </c>
      <c r="G31" s="2">
        <f>Tableau3[[#This Row],[groupe 2]]-Tableau3[[#This Row],[seuil2]]</f>
        <v>-15</v>
      </c>
    </row>
    <row r="32" spans="1:7" x14ac:dyDescent="0.25">
      <c r="A32" s="3">
        <v>45059</v>
      </c>
      <c r="B32">
        <v>100</v>
      </c>
      <c r="C32">
        <v>40</v>
      </c>
      <c r="D32" s="2">
        <f>Tableau3[[#This Row],[groupe 1]]-Tableau3[[#This Row],[seuil]]</f>
        <v>-60</v>
      </c>
      <c r="E32" s="2">
        <v>30</v>
      </c>
      <c r="F32" s="2">
        <v>35</v>
      </c>
      <c r="G32" s="2">
        <f>Tableau3[[#This Row],[groupe 2]]-Tableau3[[#This Row],[seuil2]]</f>
        <v>5</v>
      </c>
    </row>
    <row r="33" spans="1:7" x14ac:dyDescent="0.25">
      <c r="A33" s="3">
        <v>45060</v>
      </c>
      <c r="B33">
        <v>100</v>
      </c>
      <c r="C33">
        <v>40</v>
      </c>
      <c r="D33" s="2">
        <f>Tableau3[[#This Row],[groupe 1]]-Tableau3[[#This Row],[seuil]]</f>
        <v>-60</v>
      </c>
      <c r="E33" s="2">
        <v>30</v>
      </c>
      <c r="F33" s="2">
        <v>35</v>
      </c>
      <c r="G33" s="2">
        <f>Tableau3[[#This Row],[groupe 2]]-Tableau3[[#This Row],[seuil2]]</f>
        <v>5</v>
      </c>
    </row>
    <row r="34" spans="1:7" x14ac:dyDescent="0.25">
      <c r="A34" s="3">
        <v>45061</v>
      </c>
      <c r="B34">
        <v>100</v>
      </c>
      <c r="C34">
        <v>40</v>
      </c>
      <c r="D34" s="2">
        <f>Tableau3[[#This Row],[groupe 1]]-Tableau3[[#This Row],[seuil]]</f>
        <v>-60</v>
      </c>
      <c r="E34" s="2">
        <v>30</v>
      </c>
      <c r="F34" s="2">
        <v>35</v>
      </c>
      <c r="G34" s="2">
        <f>Tableau3[[#This Row],[groupe 2]]-Tableau3[[#This Row],[seuil2]]</f>
        <v>5</v>
      </c>
    </row>
    <row r="35" spans="1:7" x14ac:dyDescent="0.25">
      <c r="A35" s="3">
        <v>45062</v>
      </c>
      <c r="B35">
        <v>100</v>
      </c>
      <c r="C35">
        <v>130</v>
      </c>
      <c r="D35" s="2">
        <f>Tableau3[[#This Row],[groupe 1]]-Tableau3[[#This Row],[seuil]]</f>
        <v>30</v>
      </c>
      <c r="E35" s="2">
        <v>30</v>
      </c>
      <c r="F35" s="2">
        <v>35</v>
      </c>
      <c r="G35" s="2">
        <f>Tableau3[[#This Row],[groupe 2]]-Tableau3[[#This Row],[seuil2]]</f>
        <v>5</v>
      </c>
    </row>
    <row r="36" spans="1:7" x14ac:dyDescent="0.25">
      <c r="A36" s="3">
        <v>45063</v>
      </c>
      <c r="B36">
        <v>100</v>
      </c>
      <c r="C36">
        <v>150</v>
      </c>
      <c r="D36" s="2">
        <f>Tableau3[[#This Row],[groupe 1]]-Tableau3[[#This Row],[seuil]]</f>
        <v>50</v>
      </c>
      <c r="E36" s="2">
        <v>30</v>
      </c>
      <c r="F36" s="2">
        <v>35</v>
      </c>
      <c r="G36" s="2">
        <f>Tableau3[[#This Row],[groupe 2]]-Tableau3[[#This Row],[seuil2]]</f>
        <v>5</v>
      </c>
    </row>
    <row r="37" spans="1:7" x14ac:dyDescent="0.25">
      <c r="A37" s="3">
        <v>45064</v>
      </c>
      <c r="B37">
        <v>100</v>
      </c>
      <c r="C37">
        <v>120</v>
      </c>
      <c r="D37" s="2">
        <f>Tableau3[[#This Row],[groupe 1]]-Tableau3[[#This Row],[seuil]]</f>
        <v>20</v>
      </c>
      <c r="E37" s="2">
        <v>30</v>
      </c>
      <c r="F37" s="2">
        <v>35</v>
      </c>
      <c r="G37" s="2">
        <f>Tableau3[[#This Row],[groupe 2]]-Tableau3[[#This Row],[seuil2]]</f>
        <v>5</v>
      </c>
    </row>
    <row r="40" spans="1:7" x14ac:dyDescent="0.25">
      <c r="D40" s="9" t="s">
        <v>53</v>
      </c>
      <c r="G40" s="9" t="s">
        <v>53</v>
      </c>
    </row>
    <row r="41" spans="1:7" x14ac:dyDescent="0.25">
      <c r="D41" s="9">
        <v>3</v>
      </c>
      <c r="G41" s="9">
        <v>6</v>
      </c>
    </row>
  </sheetData>
  <phoneticPr fontId="1" type="noConversion"/>
  <conditionalFormatting sqref="D2:D37">
    <cfRule type="cellIs" dxfId="18" priority="2" operator="greaterThan">
      <formula>0</formula>
    </cfRule>
  </conditionalFormatting>
  <conditionalFormatting sqref="G2:G37">
    <cfRule type="cellIs" dxfId="17" priority="1" operator="greaterThan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ctualiser">
                <anchor moveWithCells="1" sizeWithCells="1">
                  <from>
                    <xdr:col>4</xdr:col>
                    <xdr:colOff>152400</xdr:colOff>
                    <xdr:row>0</xdr:row>
                    <xdr:rowOff>180975</xdr:rowOff>
                  </from>
                  <to>
                    <xdr:col>5</xdr:col>
                    <xdr:colOff>666750</xdr:colOff>
                    <xdr:row>0</xdr:row>
                    <xdr:rowOff>381000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B7A2CB-5594-4077-8060-B947936B9364}">
  <sheetPr codeName="Feuil8"/>
  <dimension ref="A12:E91"/>
  <sheetViews>
    <sheetView topLeftCell="A19" zoomScaleNormal="100" workbookViewId="0">
      <selection activeCell="O33" sqref="O33"/>
    </sheetView>
  </sheetViews>
  <sheetFormatPr baseColWidth="10" defaultRowHeight="15" x14ac:dyDescent="0.25"/>
  <cols>
    <col min="1" max="1" width="16.42578125" bestFit="1" customWidth="1"/>
    <col min="2" max="2" width="10" bestFit="1" customWidth="1"/>
    <col min="3" max="3" width="4.7109375" bestFit="1" customWidth="1"/>
    <col min="4" max="4" width="10" bestFit="1" customWidth="1"/>
    <col min="5" max="5" width="10.28515625" bestFit="1" customWidth="1"/>
    <col min="6" max="6" width="16.42578125" bestFit="1" customWidth="1"/>
  </cols>
  <sheetData>
    <row r="12" spans="1:5" s="8" customFormat="1" ht="30" x14ac:dyDescent="0.25">
      <c r="A12" s="7" t="s">
        <v>50</v>
      </c>
      <c r="B12" s="8" t="s">
        <v>3</v>
      </c>
      <c r="C12" s="8" t="s">
        <v>10</v>
      </c>
      <c r="D12" s="8" t="s">
        <v>4</v>
      </c>
      <c r="E12" s="8" t="s">
        <v>11</v>
      </c>
    </row>
    <row r="13" spans="1:5" x14ac:dyDescent="0.25">
      <c r="A13" s="4" t="s">
        <v>12</v>
      </c>
      <c r="B13">
        <v>1700</v>
      </c>
      <c r="C13">
        <v>1126</v>
      </c>
      <c r="D13">
        <v>1700</v>
      </c>
      <c r="E13">
        <v>-574</v>
      </c>
    </row>
    <row r="14" spans="1:5" x14ac:dyDescent="0.25">
      <c r="A14" s="6" t="s">
        <v>13</v>
      </c>
      <c r="B14">
        <v>100</v>
      </c>
      <c r="C14">
        <v>80</v>
      </c>
      <c r="D14">
        <v>100</v>
      </c>
      <c r="E14">
        <v>-20</v>
      </c>
    </row>
    <row r="15" spans="1:5" x14ac:dyDescent="0.25">
      <c r="A15" s="6" t="s">
        <v>14</v>
      </c>
      <c r="B15">
        <v>100</v>
      </c>
      <c r="C15">
        <v>80</v>
      </c>
      <c r="D15">
        <v>100</v>
      </c>
      <c r="E15">
        <v>-20</v>
      </c>
    </row>
    <row r="16" spans="1:5" x14ac:dyDescent="0.25">
      <c r="A16" s="6" t="s">
        <v>15</v>
      </c>
      <c r="B16">
        <v>100</v>
      </c>
      <c r="C16">
        <v>113</v>
      </c>
      <c r="D16">
        <v>100</v>
      </c>
      <c r="E16">
        <v>13</v>
      </c>
    </row>
    <row r="17" spans="1:5" x14ac:dyDescent="0.25">
      <c r="A17" s="6" t="s">
        <v>16</v>
      </c>
      <c r="B17">
        <v>100</v>
      </c>
      <c r="C17">
        <v>113</v>
      </c>
      <c r="D17">
        <v>100</v>
      </c>
      <c r="E17">
        <v>13</v>
      </c>
    </row>
    <row r="18" spans="1:5" x14ac:dyDescent="0.25">
      <c r="A18" s="6" t="s">
        <v>17</v>
      </c>
      <c r="B18">
        <v>100</v>
      </c>
      <c r="C18">
        <v>113</v>
      </c>
      <c r="D18">
        <v>100</v>
      </c>
      <c r="E18">
        <v>13</v>
      </c>
    </row>
    <row r="19" spans="1:5" x14ac:dyDescent="0.25">
      <c r="A19" s="6" t="s">
        <v>18</v>
      </c>
      <c r="B19">
        <v>100</v>
      </c>
      <c r="C19">
        <v>113</v>
      </c>
      <c r="D19">
        <v>100</v>
      </c>
      <c r="E19">
        <v>13</v>
      </c>
    </row>
    <row r="20" spans="1:5" x14ac:dyDescent="0.25">
      <c r="A20" s="6" t="s">
        <v>19</v>
      </c>
      <c r="B20">
        <v>100</v>
      </c>
      <c r="C20">
        <v>113</v>
      </c>
      <c r="D20">
        <v>100</v>
      </c>
      <c r="E20">
        <v>13</v>
      </c>
    </row>
    <row r="21" spans="1:5" x14ac:dyDescent="0.25">
      <c r="A21" s="6" t="s">
        <v>20</v>
      </c>
      <c r="B21">
        <v>100</v>
      </c>
      <c r="C21">
        <v>113</v>
      </c>
      <c r="D21">
        <v>100</v>
      </c>
      <c r="E21">
        <v>13</v>
      </c>
    </row>
    <row r="22" spans="1:5" x14ac:dyDescent="0.25">
      <c r="A22" s="6" t="s">
        <v>21</v>
      </c>
      <c r="B22">
        <v>100</v>
      </c>
      <c r="C22">
        <v>20</v>
      </c>
      <c r="D22">
        <v>100</v>
      </c>
      <c r="E22">
        <v>-80</v>
      </c>
    </row>
    <row r="23" spans="1:5" x14ac:dyDescent="0.25">
      <c r="A23" s="6" t="s">
        <v>22</v>
      </c>
      <c r="B23">
        <v>100</v>
      </c>
      <c r="C23">
        <v>30</v>
      </c>
      <c r="D23">
        <v>100</v>
      </c>
      <c r="E23">
        <v>-70</v>
      </c>
    </row>
    <row r="24" spans="1:5" x14ac:dyDescent="0.25">
      <c r="A24" s="6" t="s">
        <v>23</v>
      </c>
      <c r="B24">
        <v>100</v>
      </c>
      <c r="C24">
        <v>31</v>
      </c>
      <c r="D24">
        <v>100</v>
      </c>
      <c r="E24">
        <v>-69</v>
      </c>
    </row>
    <row r="25" spans="1:5" x14ac:dyDescent="0.25">
      <c r="A25" s="6" t="s">
        <v>24</v>
      </c>
      <c r="B25">
        <v>100</v>
      </c>
      <c r="C25">
        <v>32</v>
      </c>
      <c r="D25">
        <v>100</v>
      </c>
      <c r="E25">
        <v>-68</v>
      </c>
    </row>
    <row r="26" spans="1:5" x14ac:dyDescent="0.25">
      <c r="A26" s="6" t="s">
        <v>25</v>
      </c>
      <c r="B26">
        <v>100</v>
      </c>
      <c r="C26">
        <v>33</v>
      </c>
      <c r="D26">
        <v>100</v>
      </c>
      <c r="E26">
        <v>-67</v>
      </c>
    </row>
    <row r="27" spans="1:5" x14ac:dyDescent="0.25">
      <c r="A27" s="6" t="s">
        <v>26</v>
      </c>
      <c r="B27">
        <v>100</v>
      </c>
      <c r="C27">
        <v>34</v>
      </c>
      <c r="D27">
        <v>100</v>
      </c>
      <c r="E27">
        <v>-66</v>
      </c>
    </row>
    <row r="28" spans="1:5" x14ac:dyDescent="0.25">
      <c r="A28" s="6" t="s">
        <v>27</v>
      </c>
      <c r="B28">
        <v>100</v>
      </c>
      <c r="C28">
        <v>35</v>
      </c>
      <c r="D28">
        <v>100</v>
      </c>
      <c r="E28">
        <v>-65</v>
      </c>
    </row>
    <row r="29" spans="1:5" x14ac:dyDescent="0.25">
      <c r="A29" s="6" t="s">
        <v>28</v>
      </c>
      <c r="B29">
        <v>100</v>
      </c>
      <c r="C29">
        <v>36</v>
      </c>
      <c r="D29">
        <v>100</v>
      </c>
      <c r="E29">
        <v>-64</v>
      </c>
    </row>
    <row r="30" spans="1:5" x14ac:dyDescent="0.25">
      <c r="A30" s="6" t="s">
        <v>29</v>
      </c>
      <c r="B30">
        <v>100</v>
      </c>
      <c r="C30">
        <v>37</v>
      </c>
      <c r="D30">
        <v>100</v>
      </c>
      <c r="E30">
        <v>-63</v>
      </c>
    </row>
    <row r="31" spans="1:5" x14ac:dyDescent="0.25">
      <c r="A31" s="4" t="s">
        <v>30</v>
      </c>
      <c r="B31">
        <v>1800</v>
      </c>
      <c r="C31">
        <v>1313</v>
      </c>
      <c r="D31">
        <v>1800</v>
      </c>
      <c r="E31">
        <v>-487</v>
      </c>
    </row>
    <row r="32" spans="1:5" x14ac:dyDescent="0.25">
      <c r="A32" s="6" t="s">
        <v>31</v>
      </c>
      <c r="B32">
        <v>100</v>
      </c>
      <c r="C32">
        <v>38</v>
      </c>
      <c r="D32">
        <v>100</v>
      </c>
      <c r="E32">
        <v>-62</v>
      </c>
    </row>
    <row r="33" spans="1:5" x14ac:dyDescent="0.25">
      <c r="A33" s="6" t="s">
        <v>32</v>
      </c>
      <c r="B33">
        <v>100</v>
      </c>
      <c r="C33">
        <v>39</v>
      </c>
      <c r="D33">
        <v>100</v>
      </c>
      <c r="E33">
        <v>-61</v>
      </c>
    </row>
    <row r="34" spans="1:5" x14ac:dyDescent="0.25">
      <c r="A34" s="6" t="s">
        <v>33</v>
      </c>
      <c r="B34">
        <v>100</v>
      </c>
      <c r="C34">
        <v>39</v>
      </c>
      <c r="D34">
        <v>100</v>
      </c>
      <c r="E34">
        <v>-61</v>
      </c>
    </row>
    <row r="35" spans="1:5" x14ac:dyDescent="0.25">
      <c r="A35" s="6" t="s">
        <v>34</v>
      </c>
      <c r="B35">
        <v>100</v>
      </c>
      <c r="C35">
        <v>39</v>
      </c>
      <c r="D35">
        <v>100</v>
      </c>
      <c r="E35">
        <v>-61</v>
      </c>
    </row>
    <row r="36" spans="1:5" x14ac:dyDescent="0.25">
      <c r="A36" s="6" t="s">
        <v>35</v>
      </c>
      <c r="B36">
        <v>100</v>
      </c>
      <c r="C36">
        <v>39</v>
      </c>
      <c r="D36">
        <v>100</v>
      </c>
      <c r="E36">
        <v>-61</v>
      </c>
    </row>
    <row r="37" spans="1:5" x14ac:dyDescent="0.25">
      <c r="A37" s="6" t="s">
        <v>36</v>
      </c>
      <c r="B37">
        <v>100</v>
      </c>
      <c r="C37">
        <v>39</v>
      </c>
      <c r="D37">
        <v>100</v>
      </c>
      <c r="E37">
        <v>-61</v>
      </c>
    </row>
    <row r="38" spans="1:5" x14ac:dyDescent="0.25">
      <c r="A38" s="6" t="s">
        <v>37</v>
      </c>
      <c r="B38">
        <v>100</v>
      </c>
      <c r="C38">
        <v>120</v>
      </c>
      <c r="D38">
        <v>100</v>
      </c>
      <c r="E38">
        <v>20</v>
      </c>
    </row>
    <row r="39" spans="1:5" x14ac:dyDescent="0.25">
      <c r="A39" s="6" t="s">
        <v>38</v>
      </c>
      <c r="B39">
        <v>100</v>
      </c>
      <c r="C39">
        <v>120</v>
      </c>
      <c r="D39">
        <v>100</v>
      </c>
      <c r="E39">
        <v>20</v>
      </c>
    </row>
    <row r="40" spans="1:5" x14ac:dyDescent="0.25">
      <c r="A40" s="6" t="s">
        <v>39</v>
      </c>
      <c r="B40">
        <v>100</v>
      </c>
      <c r="C40">
        <v>120</v>
      </c>
      <c r="D40">
        <v>100</v>
      </c>
      <c r="E40">
        <v>20</v>
      </c>
    </row>
    <row r="41" spans="1:5" x14ac:dyDescent="0.25">
      <c r="A41" s="6" t="s">
        <v>40</v>
      </c>
      <c r="B41">
        <v>100</v>
      </c>
      <c r="C41">
        <v>120</v>
      </c>
      <c r="D41">
        <v>100</v>
      </c>
      <c r="E41">
        <v>20</v>
      </c>
    </row>
    <row r="42" spans="1:5" x14ac:dyDescent="0.25">
      <c r="A42" s="6" t="s">
        <v>41</v>
      </c>
      <c r="B42">
        <v>100</v>
      </c>
      <c r="C42">
        <v>40</v>
      </c>
      <c r="D42">
        <v>100</v>
      </c>
      <c r="E42">
        <v>-60</v>
      </c>
    </row>
    <row r="43" spans="1:5" x14ac:dyDescent="0.25">
      <c r="A43" s="6" t="s">
        <v>42</v>
      </c>
      <c r="B43">
        <v>100</v>
      </c>
      <c r="C43">
        <v>40</v>
      </c>
      <c r="D43">
        <v>100</v>
      </c>
      <c r="E43">
        <v>-60</v>
      </c>
    </row>
    <row r="44" spans="1:5" x14ac:dyDescent="0.25">
      <c r="A44" s="6" t="s">
        <v>43</v>
      </c>
      <c r="B44">
        <v>100</v>
      </c>
      <c r="C44">
        <v>40</v>
      </c>
      <c r="D44">
        <v>100</v>
      </c>
      <c r="E44">
        <v>-60</v>
      </c>
    </row>
    <row r="45" spans="1:5" x14ac:dyDescent="0.25">
      <c r="A45" s="6" t="s">
        <v>44</v>
      </c>
      <c r="B45">
        <v>100</v>
      </c>
      <c r="C45">
        <v>40</v>
      </c>
      <c r="D45">
        <v>100</v>
      </c>
      <c r="E45">
        <v>-60</v>
      </c>
    </row>
    <row r="46" spans="1:5" x14ac:dyDescent="0.25">
      <c r="A46" s="6" t="s">
        <v>45</v>
      </c>
      <c r="B46">
        <v>100</v>
      </c>
      <c r="C46">
        <v>40</v>
      </c>
      <c r="D46">
        <v>100</v>
      </c>
      <c r="E46">
        <v>-60</v>
      </c>
    </row>
    <row r="47" spans="1:5" x14ac:dyDescent="0.25">
      <c r="A47" s="6" t="s">
        <v>46</v>
      </c>
      <c r="B47">
        <v>100</v>
      </c>
      <c r="C47">
        <v>130</v>
      </c>
      <c r="D47">
        <v>100</v>
      </c>
      <c r="E47">
        <v>30</v>
      </c>
    </row>
    <row r="48" spans="1:5" x14ac:dyDescent="0.25">
      <c r="A48" s="6" t="s">
        <v>47</v>
      </c>
      <c r="B48">
        <v>100</v>
      </c>
      <c r="C48">
        <v>150</v>
      </c>
      <c r="D48">
        <v>100</v>
      </c>
      <c r="E48">
        <v>50</v>
      </c>
    </row>
    <row r="49" spans="1:5" x14ac:dyDescent="0.25">
      <c r="A49" s="6" t="s">
        <v>48</v>
      </c>
      <c r="B49">
        <v>100</v>
      </c>
      <c r="C49">
        <v>120</v>
      </c>
      <c r="D49">
        <v>100</v>
      </c>
      <c r="E49">
        <v>20</v>
      </c>
    </row>
    <row r="53" spans="1:5" ht="15" customHeight="1" x14ac:dyDescent="0.25"/>
    <row r="54" spans="1:5" s="8" customFormat="1" ht="45" x14ac:dyDescent="0.25">
      <c r="A54" s="7" t="s">
        <v>1</v>
      </c>
      <c r="B54" s="8" t="s">
        <v>4</v>
      </c>
      <c r="C54" s="8" t="s">
        <v>51</v>
      </c>
      <c r="D54" s="8" t="s">
        <v>49</v>
      </c>
      <c r="E54" s="8" t="s">
        <v>52</v>
      </c>
    </row>
    <row r="55" spans="1:5" x14ac:dyDescent="0.25">
      <c r="A55" s="4" t="s">
        <v>12</v>
      </c>
      <c r="B55">
        <v>510</v>
      </c>
      <c r="C55">
        <v>535</v>
      </c>
      <c r="D55">
        <v>510</v>
      </c>
      <c r="E55">
        <v>25</v>
      </c>
    </row>
    <row r="56" spans="1:5" x14ac:dyDescent="0.25">
      <c r="A56" s="5" t="s">
        <v>13</v>
      </c>
      <c r="B56">
        <v>30</v>
      </c>
      <c r="C56">
        <v>15</v>
      </c>
      <c r="D56">
        <v>30</v>
      </c>
      <c r="E56">
        <v>-15</v>
      </c>
    </row>
    <row r="57" spans="1:5" x14ac:dyDescent="0.25">
      <c r="A57" s="5" t="s">
        <v>14</v>
      </c>
      <c r="B57">
        <v>30</v>
      </c>
      <c r="C57">
        <v>35</v>
      </c>
      <c r="D57">
        <v>30</v>
      </c>
      <c r="E57">
        <v>5</v>
      </c>
    </row>
    <row r="58" spans="1:5" x14ac:dyDescent="0.25">
      <c r="A58" s="5" t="s">
        <v>15</v>
      </c>
      <c r="B58">
        <v>30</v>
      </c>
      <c r="C58">
        <v>35</v>
      </c>
      <c r="D58">
        <v>30</v>
      </c>
      <c r="E58">
        <v>5</v>
      </c>
    </row>
    <row r="59" spans="1:5" x14ac:dyDescent="0.25">
      <c r="A59" s="5" t="s">
        <v>16</v>
      </c>
      <c r="B59">
        <v>30</v>
      </c>
      <c r="C59">
        <v>35</v>
      </c>
      <c r="D59">
        <v>30</v>
      </c>
      <c r="E59">
        <v>5</v>
      </c>
    </row>
    <row r="60" spans="1:5" x14ac:dyDescent="0.25">
      <c r="A60" s="5" t="s">
        <v>17</v>
      </c>
      <c r="B60">
        <v>30</v>
      </c>
      <c r="C60">
        <v>35</v>
      </c>
      <c r="D60">
        <v>30</v>
      </c>
      <c r="E60">
        <v>5</v>
      </c>
    </row>
    <row r="61" spans="1:5" x14ac:dyDescent="0.25">
      <c r="A61" s="5" t="s">
        <v>18</v>
      </c>
      <c r="B61">
        <v>30</v>
      </c>
      <c r="C61">
        <v>35</v>
      </c>
      <c r="D61">
        <v>30</v>
      </c>
      <c r="E61">
        <v>5</v>
      </c>
    </row>
    <row r="62" spans="1:5" x14ac:dyDescent="0.25">
      <c r="A62" s="5" t="s">
        <v>19</v>
      </c>
      <c r="B62">
        <v>30</v>
      </c>
      <c r="C62">
        <v>35</v>
      </c>
      <c r="D62">
        <v>30</v>
      </c>
      <c r="E62">
        <v>5</v>
      </c>
    </row>
    <row r="63" spans="1:5" x14ac:dyDescent="0.25">
      <c r="A63" s="5" t="s">
        <v>20</v>
      </c>
      <c r="B63">
        <v>30</v>
      </c>
      <c r="C63">
        <v>35</v>
      </c>
      <c r="D63">
        <v>30</v>
      </c>
      <c r="E63">
        <v>5</v>
      </c>
    </row>
    <row r="64" spans="1:5" x14ac:dyDescent="0.25">
      <c r="A64" s="5" t="s">
        <v>21</v>
      </c>
      <c r="B64">
        <v>30</v>
      </c>
      <c r="C64">
        <v>35</v>
      </c>
      <c r="D64">
        <v>30</v>
      </c>
      <c r="E64">
        <v>5</v>
      </c>
    </row>
    <row r="65" spans="1:5" x14ac:dyDescent="0.25">
      <c r="A65" s="5" t="s">
        <v>22</v>
      </c>
      <c r="B65">
        <v>30</v>
      </c>
      <c r="C65">
        <v>15</v>
      </c>
      <c r="D65">
        <v>30</v>
      </c>
      <c r="E65">
        <v>-15</v>
      </c>
    </row>
    <row r="66" spans="1:5" x14ac:dyDescent="0.25">
      <c r="A66" s="5" t="s">
        <v>23</v>
      </c>
      <c r="B66">
        <v>30</v>
      </c>
      <c r="C66">
        <v>15</v>
      </c>
      <c r="D66">
        <v>30</v>
      </c>
      <c r="E66">
        <v>-15</v>
      </c>
    </row>
    <row r="67" spans="1:5" x14ac:dyDescent="0.25">
      <c r="A67" s="5" t="s">
        <v>24</v>
      </c>
      <c r="B67">
        <v>30</v>
      </c>
      <c r="C67">
        <v>35</v>
      </c>
      <c r="D67">
        <v>30</v>
      </c>
      <c r="E67">
        <v>5</v>
      </c>
    </row>
    <row r="68" spans="1:5" x14ac:dyDescent="0.25">
      <c r="A68" s="5" t="s">
        <v>25</v>
      </c>
      <c r="B68">
        <v>30</v>
      </c>
      <c r="C68">
        <v>35</v>
      </c>
      <c r="D68">
        <v>30</v>
      </c>
      <c r="E68">
        <v>5</v>
      </c>
    </row>
    <row r="69" spans="1:5" x14ac:dyDescent="0.25">
      <c r="A69" s="5" t="s">
        <v>26</v>
      </c>
      <c r="B69">
        <v>30</v>
      </c>
      <c r="C69">
        <v>35</v>
      </c>
      <c r="D69">
        <v>30</v>
      </c>
      <c r="E69">
        <v>5</v>
      </c>
    </row>
    <row r="70" spans="1:5" x14ac:dyDescent="0.25">
      <c r="A70" s="5" t="s">
        <v>27</v>
      </c>
      <c r="B70">
        <v>30</v>
      </c>
      <c r="C70">
        <v>35</v>
      </c>
      <c r="D70">
        <v>30</v>
      </c>
      <c r="E70">
        <v>5</v>
      </c>
    </row>
    <row r="71" spans="1:5" x14ac:dyDescent="0.25">
      <c r="A71" s="5" t="s">
        <v>28</v>
      </c>
      <c r="B71">
        <v>30</v>
      </c>
      <c r="C71">
        <v>35</v>
      </c>
      <c r="D71">
        <v>30</v>
      </c>
      <c r="E71">
        <v>5</v>
      </c>
    </row>
    <row r="72" spans="1:5" x14ac:dyDescent="0.25">
      <c r="A72" s="5" t="s">
        <v>29</v>
      </c>
      <c r="B72">
        <v>30</v>
      </c>
      <c r="C72">
        <v>35</v>
      </c>
      <c r="D72">
        <v>30</v>
      </c>
      <c r="E72">
        <v>5</v>
      </c>
    </row>
    <row r="73" spans="1:5" x14ac:dyDescent="0.25">
      <c r="A73" s="4" t="s">
        <v>30</v>
      </c>
      <c r="B73">
        <v>540</v>
      </c>
      <c r="C73">
        <v>470</v>
      </c>
      <c r="D73">
        <v>540</v>
      </c>
      <c r="E73">
        <v>-70</v>
      </c>
    </row>
    <row r="74" spans="1:5" x14ac:dyDescent="0.25">
      <c r="A74" s="5" t="s">
        <v>31</v>
      </c>
      <c r="B74">
        <v>30</v>
      </c>
      <c r="C74">
        <v>15</v>
      </c>
      <c r="D74">
        <v>30</v>
      </c>
      <c r="E74">
        <v>-15</v>
      </c>
    </row>
    <row r="75" spans="1:5" x14ac:dyDescent="0.25">
      <c r="A75" s="5" t="s">
        <v>32</v>
      </c>
      <c r="B75">
        <v>30</v>
      </c>
      <c r="C75">
        <v>15</v>
      </c>
      <c r="D75">
        <v>30</v>
      </c>
      <c r="E75">
        <v>-15</v>
      </c>
    </row>
    <row r="76" spans="1:5" x14ac:dyDescent="0.25">
      <c r="A76" s="5" t="s">
        <v>33</v>
      </c>
      <c r="B76">
        <v>30</v>
      </c>
      <c r="C76">
        <v>15</v>
      </c>
      <c r="D76">
        <v>30</v>
      </c>
      <c r="E76">
        <v>-15</v>
      </c>
    </row>
    <row r="77" spans="1:5" x14ac:dyDescent="0.25">
      <c r="A77" s="5" t="s">
        <v>34</v>
      </c>
      <c r="B77">
        <v>30</v>
      </c>
      <c r="C77">
        <v>15</v>
      </c>
      <c r="D77">
        <v>30</v>
      </c>
      <c r="E77">
        <v>-15</v>
      </c>
    </row>
    <row r="78" spans="1:5" x14ac:dyDescent="0.25">
      <c r="A78" s="5" t="s">
        <v>35</v>
      </c>
      <c r="B78">
        <v>30</v>
      </c>
      <c r="C78">
        <v>35</v>
      </c>
      <c r="D78">
        <v>30</v>
      </c>
      <c r="E78">
        <v>5</v>
      </c>
    </row>
    <row r="79" spans="1:5" x14ac:dyDescent="0.25">
      <c r="A79" s="5" t="s">
        <v>36</v>
      </c>
      <c r="B79">
        <v>30</v>
      </c>
      <c r="C79">
        <v>35</v>
      </c>
      <c r="D79">
        <v>30</v>
      </c>
      <c r="E79">
        <v>5</v>
      </c>
    </row>
    <row r="80" spans="1:5" x14ac:dyDescent="0.25">
      <c r="A80" s="5" t="s">
        <v>37</v>
      </c>
      <c r="B80">
        <v>30</v>
      </c>
      <c r="C80">
        <v>35</v>
      </c>
      <c r="D80">
        <v>30</v>
      </c>
      <c r="E80">
        <v>5</v>
      </c>
    </row>
    <row r="81" spans="1:5" x14ac:dyDescent="0.25">
      <c r="A81" s="5" t="s">
        <v>38</v>
      </c>
      <c r="B81">
        <v>30</v>
      </c>
      <c r="C81">
        <v>35</v>
      </c>
      <c r="D81">
        <v>30</v>
      </c>
      <c r="E81">
        <v>5</v>
      </c>
    </row>
    <row r="82" spans="1:5" x14ac:dyDescent="0.25">
      <c r="A82" s="5" t="s">
        <v>39</v>
      </c>
      <c r="B82">
        <v>30</v>
      </c>
      <c r="C82">
        <v>15</v>
      </c>
      <c r="D82">
        <v>30</v>
      </c>
      <c r="E82">
        <v>-15</v>
      </c>
    </row>
    <row r="83" spans="1:5" x14ac:dyDescent="0.25">
      <c r="A83" s="5" t="s">
        <v>40</v>
      </c>
      <c r="B83">
        <v>30</v>
      </c>
      <c r="C83">
        <v>15</v>
      </c>
      <c r="D83">
        <v>30</v>
      </c>
      <c r="E83">
        <v>-15</v>
      </c>
    </row>
    <row r="84" spans="1:5" x14ac:dyDescent="0.25">
      <c r="A84" s="5" t="s">
        <v>41</v>
      </c>
      <c r="B84">
        <v>30</v>
      </c>
      <c r="C84">
        <v>15</v>
      </c>
      <c r="D84">
        <v>30</v>
      </c>
      <c r="E84">
        <v>-15</v>
      </c>
    </row>
    <row r="85" spans="1:5" x14ac:dyDescent="0.25">
      <c r="A85" s="5" t="s">
        <v>42</v>
      </c>
      <c r="B85">
        <v>30</v>
      </c>
      <c r="C85">
        <v>15</v>
      </c>
      <c r="D85">
        <v>30</v>
      </c>
      <c r="E85">
        <v>-15</v>
      </c>
    </row>
    <row r="86" spans="1:5" x14ac:dyDescent="0.25">
      <c r="A86" s="5" t="s">
        <v>43</v>
      </c>
      <c r="B86">
        <v>30</v>
      </c>
      <c r="C86">
        <v>35</v>
      </c>
      <c r="D86">
        <v>30</v>
      </c>
      <c r="E86">
        <v>5</v>
      </c>
    </row>
    <row r="87" spans="1:5" x14ac:dyDescent="0.25">
      <c r="A87" s="5" t="s">
        <v>44</v>
      </c>
      <c r="B87">
        <v>30</v>
      </c>
      <c r="C87">
        <v>35</v>
      </c>
      <c r="D87">
        <v>30</v>
      </c>
      <c r="E87">
        <v>5</v>
      </c>
    </row>
    <row r="88" spans="1:5" x14ac:dyDescent="0.25">
      <c r="A88" s="5" t="s">
        <v>45</v>
      </c>
      <c r="B88">
        <v>30</v>
      </c>
      <c r="C88">
        <v>35</v>
      </c>
      <c r="D88">
        <v>30</v>
      </c>
      <c r="E88">
        <v>5</v>
      </c>
    </row>
    <row r="89" spans="1:5" x14ac:dyDescent="0.25">
      <c r="A89" s="5" t="s">
        <v>46</v>
      </c>
      <c r="B89">
        <v>30</v>
      </c>
      <c r="C89">
        <v>35</v>
      </c>
      <c r="D89">
        <v>30</v>
      </c>
      <c r="E89">
        <v>5</v>
      </c>
    </row>
    <row r="90" spans="1:5" x14ac:dyDescent="0.25">
      <c r="A90" s="5" t="s">
        <v>47</v>
      </c>
      <c r="B90">
        <v>30</v>
      </c>
      <c r="C90">
        <v>35</v>
      </c>
      <c r="D90">
        <v>30</v>
      </c>
      <c r="E90">
        <v>5</v>
      </c>
    </row>
    <row r="91" spans="1:5" x14ac:dyDescent="0.25">
      <c r="A91" s="5" t="s">
        <v>48</v>
      </c>
      <c r="B91">
        <v>30</v>
      </c>
      <c r="C91">
        <v>35</v>
      </c>
      <c r="D91">
        <v>30</v>
      </c>
      <c r="E91">
        <v>5</v>
      </c>
    </row>
  </sheetData>
  <pageMargins left="0.7" right="0.7" top="0.75" bottom="0.75" header="0.3" footer="0.3"/>
  <drawing r:id="rId3"/>
  <extLst>
    <ext xmlns:x15="http://schemas.microsoft.com/office/spreadsheetml/2010/11/main" uri="{7E03D99C-DC04-49d9-9315-930204A7B6E9}">
      <x15:timelineRefs>
        <x15:timelineRef r:id="rId4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CALCULS</vt:lpstr>
      <vt:lpstr>Graph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olaou</dc:creator>
  <cp:lastModifiedBy>Yves</cp:lastModifiedBy>
  <dcterms:created xsi:type="dcterms:W3CDTF">2023-01-29T15:56:19Z</dcterms:created>
  <dcterms:modified xsi:type="dcterms:W3CDTF">2023-04-18T17:23:35Z</dcterms:modified>
</cp:coreProperties>
</file>