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1_{2BF34C4A-A622-48C2-B87F-C790B3138990}" xr6:coauthVersionLast="47" xr6:coauthVersionMax="47" xr10:uidLastSave="{00000000-0000-0000-0000-000000000000}"/>
  <bookViews>
    <workbookView xWindow="0" yWindow="390" windowWidth="28800" windowHeight="15600" xr2:uid="{00000000-000D-0000-FFFF-FFFF00000000}"/>
  </bookViews>
  <sheets>
    <sheet name="Demande" sheetId="5" r:id="rId1"/>
    <sheet name="Export" sheetId="2" r:id="rId2"/>
    <sheet name="Paramètres" sheetId="6" r:id="rId3"/>
  </sheets>
  <definedNames>
    <definedName name="_xlnm._FilterDatabase" localSheetId="1" hidden="1">Export!$B$2:$I$3230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7" i="5" l="1"/>
  <c r="G17" i="5"/>
  <c r="F18" i="5"/>
  <c r="G18" i="5" s="1"/>
  <c r="F19" i="5"/>
  <c r="G19" i="5" s="1"/>
  <c r="F16" i="5" l="1"/>
  <c r="G16" i="5" s="1"/>
  <c r="F20" i="5"/>
  <c r="G20" i="5" s="1"/>
  <c r="F21" i="5"/>
  <c r="G21" i="5" s="1"/>
  <c r="F22" i="5"/>
  <c r="G22" i="5" s="1"/>
  <c r="F23" i="5"/>
  <c r="G23" i="5" s="1"/>
  <c r="F24" i="5"/>
  <c r="G24" i="5" s="1"/>
  <c r="F25" i="5"/>
  <c r="G25" i="5" s="1"/>
  <c r="F26" i="5"/>
  <c r="G26" i="5" s="1"/>
  <c r="F27" i="5"/>
  <c r="G27" i="5" s="1"/>
  <c r="F28" i="5"/>
  <c r="G28" i="5" s="1"/>
  <c r="F29" i="5"/>
  <c r="G29" i="5" s="1"/>
  <c r="F30" i="5"/>
  <c r="G30" i="5" s="1"/>
  <c r="F31" i="5"/>
  <c r="G31" i="5" s="1"/>
  <c r="F32" i="5"/>
  <c r="G32" i="5" s="1"/>
  <c r="F33" i="5"/>
  <c r="G33" i="5" s="1"/>
  <c r="F34" i="5"/>
  <c r="G34" i="5" s="1"/>
  <c r="F15" i="5"/>
  <c r="G15" i="5" s="1"/>
  <c r="F93" i="5" l="1"/>
  <c r="G93" i="5" s="1"/>
  <c r="F94" i="5"/>
  <c r="G94" i="5" s="1"/>
  <c r="F95" i="5"/>
  <c r="G95" i="5" s="1"/>
  <c r="F96" i="5"/>
  <c r="G96" i="5" s="1"/>
  <c r="F97" i="5"/>
  <c r="G97" i="5" s="1"/>
  <c r="F98" i="5"/>
  <c r="G98" i="5" s="1"/>
  <c r="F100" i="5"/>
  <c r="G100" i="5" s="1"/>
  <c r="F91" i="5" l="1"/>
  <c r="G91" i="5" s="1"/>
  <c r="F90" i="5"/>
  <c r="G90" i="5" s="1"/>
  <c r="F89" i="5"/>
  <c r="G89" i="5" s="1"/>
  <c r="F88" i="5"/>
  <c r="G88" i="5" s="1"/>
  <c r="F87" i="5"/>
  <c r="G87" i="5" s="1"/>
  <c r="F86" i="5"/>
  <c r="G86" i="5" s="1"/>
  <c r="F85" i="5"/>
  <c r="G85" i="5" s="1"/>
  <c r="F84" i="5"/>
  <c r="G84" i="5" s="1"/>
  <c r="F83" i="5"/>
  <c r="G83" i="5" s="1"/>
  <c r="F82" i="5"/>
  <c r="G82" i="5" s="1"/>
  <c r="F81" i="5"/>
  <c r="G81" i="5" s="1"/>
  <c r="F80" i="5"/>
  <c r="G80" i="5" s="1"/>
  <c r="F79" i="5"/>
  <c r="G79" i="5" s="1"/>
  <c r="F78" i="5"/>
  <c r="G78" i="5" s="1"/>
  <c r="F77" i="5"/>
  <c r="G77" i="5" s="1"/>
  <c r="F76" i="5"/>
  <c r="G76" i="5" s="1"/>
  <c r="F75" i="5"/>
  <c r="G75" i="5" s="1"/>
  <c r="F74" i="5"/>
  <c r="G74" i="5" s="1"/>
  <c r="F73" i="5"/>
  <c r="G73" i="5" s="1"/>
  <c r="F72" i="5"/>
  <c r="G72" i="5" s="1"/>
  <c r="F71" i="5"/>
  <c r="G71" i="5" s="1"/>
  <c r="F70" i="5"/>
  <c r="G70" i="5" s="1"/>
  <c r="F69" i="5"/>
  <c r="G69" i="5" s="1"/>
  <c r="F68" i="5"/>
  <c r="G68" i="5" s="1"/>
  <c r="F67" i="5"/>
  <c r="G67" i="5" s="1"/>
  <c r="F66" i="5"/>
  <c r="G66" i="5" s="1"/>
  <c r="F65" i="5"/>
  <c r="G65" i="5" s="1"/>
  <c r="F64" i="5"/>
  <c r="G64" i="5" s="1"/>
  <c r="F63" i="5"/>
  <c r="G63" i="5" s="1"/>
</calcChain>
</file>

<file path=xl/sharedStrings.xml><?xml version="1.0" encoding="utf-8"?>
<sst xmlns="http://schemas.openxmlformats.org/spreadsheetml/2006/main" count="104" uniqueCount="50">
  <si>
    <t>Designation</t>
  </si>
  <si>
    <t>Category</t>
  </si>
  <si>
    <t>Sub-Category</t>
  </si>
  <si>
    <t>Asie</t>
  </si>
  <si>
    <t>China</t>
  </si>
  <si>
    <t>Beijing</t>
  </si>
  <si>
    <t>Shangai</t>
  </si>
  <si>
    <t>Shenzhen</t>
  </si>
  <si>
    <t>Japan</t>
  </si>
  <si>
    <t>Tokyo</t>
  </si>
  <si>
    <t>Osaka</t>
  </si>
  <si>
    <t>YOK</t>
  </si>
  <si>
    <t>Afrique</t>
  </si>
  <si>
    <t>Egypt</t>
  </si>
  <si>
    <t>Cairo</t>
  </si>
  <si>
    <t>Alexander</t>
  </si>
  <si>
    <t>Suez</t>
  </si>
  <si>
    <t>South Africa</t>
  </si>
  <si>
    <t>Cape Town</t>
  </si>
  <si>
    <t>Pretoria</t>
  </si>
  <si>
    <t>Amérique</t>
  </si>
  <si>
    <t>United States</t>
  </si>
  <si>
    <t>NYC</t>
  </si>
  <si>
    <t>Washington</t>
  </si>
  <si>
    <t>Chicago</t>
  </si>
  <si>
    <t>Canada</t>
  </si>
  <si>
    <t>Ottawa</t>
  </si>
  <si>
    <t>Toronto</t>
  </si>
  <si>
    <t>Calgary</t>
  </si>
  <si>
    <t>Europe</t>
  </si>
  <si>
    <t>France</t>
  </si>
  <si>
    <t>Paris</t>
  </si>
  <si>
    <t>Suisse</t>
  </si>
  <si>
    <t>Lausanne</t>
  </si>
  <si>
    <t>Lyon</t>
  </si>
  <si>
    <t>Marseille</t>
  </si>
  <si>
    <t>Germany</t>
  </si>
  <si>
    <t>Berlin</t>
  </si>
  <si>
    <t>Hamburg</t>
  </si>
  <si>
    <t>Munich</t>
  </si>
  <si>
    <t>Océanie</t>
  </si>
  <si>
    <t>Australia</t>
  </si>
  <si>
    <t>Sydney</t>
  </si>
  <si>
    <t>Canberra</t>
  </si>
  <si>
    <t>Melbourne</t>
  </si>
  <si>
    <t>New Zealand</t>
  </si>
  <si>
    <t>Wellington</t>
  </si>
  <si>
    <t>Auckland</t>
  </si>
  <si>
    <t>Dunedin</t>
  </si>
  <si>
    <t>Fribourg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</si>
</sst>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rgb="FF0070C0"/>
      <name val="Verdana"/>
      <family val="2"/>
    </font>
    <font>
      <sz val="9"/>
      <color theme="1"/>
      <name val="Verdana"/>
      <family val="2"/>
    </font>
    <font>
      <b/>
      <sz val="9"/>
      <color theme="1"/>
      <name val="Verdana"/>
      <family val="2"/>
    </font>
    <font>
      <sz val="9"/>
      <color rgb="FF0070C0"/>
      <name val="Verdana"/>
      <family val="2"/>
    </font>
    <font>
      <b/>
      <sz val="9"/>
      <color rgb="FF0070C0"/>
      <name val="Verdana"/>
      <family val="2"/>
    </font>
    <font>
      <b/>
      <sz val="12"/>
      <color theme="1"/>
      <name val="Verdana"/>
      <family val="2"/>
    </font>
    <font>
      <b/>
      <sz val="12"/>
      <color theme="1" tint="0.34998626667073579"/>
      <name val="Verdana"/>
      <family val="2"/>
    </font>
    <font>
      <b/>
      <sz val="9"/>
      <color theme="1" tint="0.34998626667073579"/>
      <name val="Verdana"/>
      <family val="2"/>
    </font>
    <font>
      <b/>
      <sz val="9"/>
      <color rgb="FFFF000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FF6FB"/>
        <bgColor indexed="64"/>
      </patternFill>
    </fill>
    <fill>
      <patternFill patternType="solid">
        <fgColor rgb="FFFFEBEB"/>
        <bgColor indexed="64"/>
      </patternFill>
    </fill>
  </fills>
  <borders count="22">
    <border>
      <left/>
      <right/>
      <top/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/>
      <bottom style="thin">
        <color rgb="FF0070C0"/>
      </bottom>
      <diagonal/>
    </border>
    <border>
      <left style="medium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medium">
        <color rgb="FF0070C0"/>
      </right>
      <top style="thin">
        <color rgb="FF0070C0"/>
      </top>
      <bottom style="thin">
        <color rgb="FF0070C0"/>
      </bottom>
      <diagonal/>
    </border>
    <border>
      <left style="medium">
        <color rgb="FF0070C0"/>
      </left>
      <right style="thin">
        <color rgb="FF0070C0"/>
      </right>
      <top style="thin">
        <color rgb="FF0070C0"/>
      </top>
      <bottom style="medium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medium">
        <color rgb="FF0070C0"/>
      </bottom>
      <diagonal/>
    </border>
    <border>
      <left style="thin">
        <color rgb="FF0070C0"/>
      </left>
      <right style="medium">
        <color rgb="FF0070C0"/>
      </right>
      <top style="thin">
        <color rgb="FF0070C0"/>
      </top>
      <bottom style="medium">
        <color rgb="FF0070C0"/>
      </bottom>
      <diagonal/>
    </border>
    <border>
      <left style="medium">
        <color rgb="FF0070C0"/>
      </left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 style="medium">
        <color rgb="FF0070C0"/>
      </right>
      <top/>
      <bottom style="thin">
        <color rgb="FF0070C0"/>
      </bottom>
      <diagonal/>
    </border>
    <border>
      <left style="medium">
        <color rgb="FF0070C0"/>
      </left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rgb="FF0070C0"/>
      </left>
      <right style="medium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rgb="FF0070C0"/>
      </left>
      <right/>
      <top style="thin">
        <color rgb="FF0070C0"/>
      </top>
      <bottom style="medium">
        <color rgb="FF0070C0"/>
      </bottom>
      <diagonal/>
    </border>
    <border>
      <left style="thin">
        <color rgb="FF0070C0"/>
      </left>
      <right/>
      <top style="medium">
        <color rgb="FF0070C0"/>
      </top>
      <bottom style="thin">
        <color rgb="FF0070C0"/>
      </bottom>
      <diagonal/>
    </border>
    <border>
      <left style="thin">
        <color rgb="FF0070C0"/>
      </left>
      <right/>
      <top style="medium">
        <color rgb="FF0070C0"/>
      </top>
      <bottom style="medium">
        <color rgb="FF0070C0"/>
      </bottom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1" fillId="0" borderId="0" xfId="1" applyAlignment="1">
      <alignment horizontal="left" vertical="center"/>
    </xf>
    <xf numFmtId="0" fontId="2" fillId="0" borderId="0" xfId="1" applyFont="1" applyAlignment="1">
      <alignment horizontal="left" vertical="center"/>
    </xf>
    <xf numFmtId="0" fontId="2" fillId="2" borderId="1" xfId="1" applyFont="1" applyFill="1" applyBorder="1" applyAlignment="1">
      <alignment horizontal="center" vertical="center"/>
    </xf>
    <xf numFmtId="14" fontId="6" fillId="3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4" fillId="0" borderId="16" xfId="0" applyFont="1" applyBorder="1" applyAlignment="1" applyProtection="1">
      <alignment horizontal="center" vertical="center" wrapText="1"/>
      <protection locked="0"/>
    </xf>
    <xf numFmtId="0" fontId="4" fillId="0" borderId="17" xfId="0" applyFont="1" applyBorder="1" applyAlignment="1" applyProtection="1">
      <alignment horizontal="center" vertical="center" wrapText="1"/>
      <protection locked="0"/>
    </xf>
    <xf numFmtId="0" fontId="4" fillId="0" borderId="20" xfId="0" applyFont="1" applyBorder="1" applyAlignment="1" applyProtection="1">
      <alignment horizontal="center" vertical="center" wrapText="1"/>
      <protection locked="0"/>
    </xf>
    <xf numFmtId="0" fontId="4" fillId="0" borderId="6" xfId="0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 applyProtection="1">
      <alignment horizontal="center" vertical="center" wrapText="1"/>
      <protection locked="0"/>
    </xf>
    <xf numFmtId="0" fontId="4" fillId="0" borderId="9" xfId="0" applyFont="1" applyBorder="1" applyAlignment="1" applyProtection="1">
      <alignment horizontal="center" vertical="center" wrapText="1"/>
      <protection locked="0"/>
    </xf>
    <xf numFmtId="0" fontId="4" fillId="0" borderId="19" xfId="0" applyFont="1" applyBorder="1" applyAlignment="1" applyProtection="1">
      <alignment horizontal="center" vertical="center" wrapText="1"/>
      <protection locked="0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10" fillId="0" borderId="0" xfId="0" applyFont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10" fillId="4" borderId="13" xfId="0" applyFont="1" applyFill="1" applyBorder="1" applyAlignment="1">
      <alignment horizontal="center" vertical="center" wrapText="1"/>
    </xf>
    <xf numFmtId="0" fontId="10" fillId="4" borderId="14" xfId="0" applyFont="1" applyFill="1" applyBorder="1" applyAlignment="1">
      <alignment horizontal="center" vertical="center" wrapText="1"/>
    </xf>
    <xf numFmtId="0" fontId="10" fillId="4" borderId="21" xfId="0" applyFont="1" applyFill="1" applyBorder="1" applyAlignment="1">
      <alignment horizontal="center" vertical="center" wrapText="1"/>
    </xf>
    <xf numFmtId="0" fontId="10" fillId="3" borderId="14" xfId="0" applyFont="1" applyFill="1" applyBorder="1" applyAlignment="1">
      <alignment horizontal="center" vertical="center" wrapText="1"/>
    </xf>
    <xf numFmtId="0" fontId="10" fillId="3" borderId="21" xfId="0" applyFont="1" applyFill="1" applyBorder="1" applyAlignment="1">
      <alignment horizontal="center" vertical="center" wrapText="1"/>
    </xf>
    <xf numFmtId="0" fontId="10" fillId="4" borderId="15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5" fillId="5" borderId="14" xfId="0" applyFont="1" applyFill="1" applyBorder="1" applyAlignment="1">
      <alignment horizontal="center" vertical="center" wrapText="1"/>
    </xf>
    <xf numFmtId="0" fontId="5" fillId="5" borderId="15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49" fontId="4" fillId="0" borderId="11" xfId="0" applyNumberFormat="1" applyFont="1" applyBorder="1" applyAlignment="1">
      <alignment horizontal="center" vertical="center" wrapText="1"/>
    </xf>
    <xf numFmtId="49" fontId="4" fillId="0" borderId="5" xfId="0" applyNumberFormat="1" applyFont="1" applyBorder="1" applyAlignment="1">
      <alignment horizontal="center" vertical="center" wrapText="1"/>
    </xf>
    <xf numFmtId="49" fontId="4" fillId="0" borderId="12" xfId="0" applyNumberFormat="1" applyFont="1" applyBorder="1" applyAlignment="1">
      <alignment horizontal="center" vertical="center" wrapText="1"/>
    </xf>
    <xf numFmtId="49" fontId="4" fillId="0" borderId="6" xfId="0" applyNumberFormat="1" applyFont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49" fontId="4" fillId="0" borderId="7" xfId="0" applyNumberFormat="1" applyFont="1" applyBorder="1" applyAlignment="1">
      <alignment horizontal="center" vertical="center" wrapText="1"/>
    </xf>
    <xf numFmtId="49" fontId="4" fillId="0" borderId="8" xfId="0" applyNumberFormat="1" applyFont="1" applyBorder="1" applyAlignment="1">
      <alignment horizontal="center" vertical="center" wrapText="1"/>
    </xf>
    <xf numFmtId="49" fontId="4" fillId="0" borderId="9" xfId="0" applyNumberFormat="1" applyFont="1" applyBorder="1" applyAlignment="1">
      <alignment horizontal="center" vertical="center" wrapText="1"/>
    </xf>
    <xf numFmtId="49" fontId="4" fillId="0" borderId="10" xfId="0" applyNumberFormat="1" applyFont="1" applyBorder="1" applyAlignment="1">
      <alignment horizontal="center" vertical="center" wrapText="1"/>
    </xf>
    <xf numFmtId="49" fontId="4" fillId="0" borderId="7" xfId="0" applyNumberFormat="1" applyFont="1" applyBorder="1" applyAlignment="1" applyProtection="1">
      <alignment horizontal="center" vertical="center" wrapText="1"/>
      <protection locked="0"/>
    </xf>
    <xf numFmtId="49" fontId="4" fillId="0" borderId="10" xfId="0" applyNumberFormat="1" applyFont="1" applyBorder="1" applyAlignment="1" applyProtection="1">
      <alignment horizontal="center" vertical="center" wrapText="1"/>
      <protection locked="0"/>
    </xf>
    <xf numFmtId="49" fontId="4" fillId="0" borderId="18" xfId="0" applyNumberFormat="1" applyFont="1" applyBorder="1" applyAlignment="1" applyProtection="1">
      <alignment horizontal="center" vertical="center" wrapText="1"/>
      <protection locked="0"/>
    </xf>
    <xf numFmtId="0" fontId="11" fillId="0" borderId="0" xfId="0" applyFont="1" applyAlignment="1">
      <alignment horizontal="left" vertical="center"/>
    </xf>
    <xf numFmtId="0" fontId="10" fillId="0" borderId="0" xfId="0" applyFont="1" applyAlignment="1">
      <alignment horizontal="center" wrapText="1"/>
    </xf>
    <xf numFmtId="0" fontId="6" fillId="3" borderId="2" xfId="0" applyFont="1" applyFill="1" applyBorder="1" applyAlignment="1" applyProtection="1">
      <alignment horizontal="center" vertical="center" wrapText="1"/>
      <protection locked="0"/>
    </xf>
    <xf numFmtId="0" fontId="6" fillId="3" borderId="3" xfId="0" applyFont="1" applyFill="1" applyBorder="1" applyAlignment="1" applyProtection="1">
      <alignment horizontal="center" vertical="center" wrapText="1"/>
      <protection locked="0"/>
    </xf>
    <xf numFmtId="0" fontId="6" fillId="3" borderId="4" xfId="0" applyFont="1" applyFill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FFEBEB"/>
      <color rgb="FFEFF6FB"/>
      <color rgb="FFF3F5FB"/>
      <color rgb="FFE5F2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C2:O100"/>
  <sheetViews>
    <sheetView tabSelected="1" workbookViewId="0">
      <pane xSplit="1" ySplit="14" topLeftCell="B15" activePane="bottomRight" state="frozen"/>
      <selection pane="topRight" activeCell="B1" sqref="B1"/>
      <selection pane="bottomLeft" activeCell="A15" sqref="A15"/>
      <selection pane="bottomRight" activeCell="Q22" sqref="Q22"/>
    </sheetView>
  </sheetViews>
  <sheetFormatPr baseColWidth="10" defaultRowHeight="11.25" outlineLevelCol="1" x14ac:dyDescent="0.25"/>
  <cols>
    <col min="1" max="2" width="2.42578125" style="18" customWidth="1"/>
    <col min="3" max="6" width="22.7109375" style="18" customWidth="1"/>
    <col min="7" max="7" width="31.85546875" style="18" customWidth="1"/>
    <col min="8" max="8" width="12.140625" style="18" customWidth="1"/>
    <col min="9" max="9" width="31.7109375" style="18" customWidth="1"/>
    <col min="10" max="10" width="1" style="18" customWidth="1"/>
    <col min="11" max="12" width="16.7109375" style="18" hidden="1" customWidth="1" outlineLevel="1"/>
    <col min="13" max="13" width="44.42578125" style="18" hidden="1" customWidth="1" outlineLevel="1"/>
    <col min="14" max="14" width="11.42578125" style="18" collapsed="1"/>
    <col min="15" max="16384" width="11.42578125" style="18"/>
  </cols>
  <sheetData>
    <row r="2" spans="3:15" ht="13.5" customHeight="1" x14ac:dyDescent="0.15">
      <c r="C2" s="17"/>
      <c r="E2" s="19"/>
      <c r="F2" s="20"/>
      <c r="G2" s="19"/>
      <c r="H2" s="21"/>
      <c r="I2" s="22"/>
      <c r="J2" s="21"/>
    </row>
    <row r="3" spans="3:15" ht="6" customHeight="1" x14ac:dyDescent="0.25">
      <c r="C3" s="21"/>
      <c r="E3" s="21"/>
      <c r="F3" s="21"/>
      <c r="G3" s="21"/>
      <c r="H3" s="21"/>
      <c r="I3" s="23"/>
      <c r="J3" s="21"/>
    </row>
    <row r="4" spans="3:15" ht="20.25" customHeight="1" x14ac:dyDescent="0.25">
      <c r="C4" s="4"/>
      <c r="D4" s="21"/>
      <c r="F4" s="16"/>
      <c r="G4" s="24"/>
      <c r="H4" s="21"/>
      <c r="I4" s="5"/>
      <c r="J4" s="21"/>
    </row>
    <row r="5" spans="3:15" ht="6" customHeight="1" x14ac:dyDescent="0.25">
      <c r="C5" s="25"/>
      <c r="D5" s="21"/>
      <c r="E5" s="24"/>
      <c r="F5" s="24"/>
      <c r="G5" s="24"/>
      <c r="H5" s="21"/>
      <c r="I5" s="26"/>
      <c r="J5" s="21"/>
    </row>
    <row r="6" spans="3:15" ht="13.5" customHeight="1" x14ac:dyDescent="0.15">
      <c r="C6" s="17"/>
      <c r="E6" s="17"/>
      <c r="G6" s="17"/>
      <c r="H6" s="21"/>
      <c r="I6" s="22"/>
      <c r="J6" s="21"/>
    </row>
    <row r="7" spans="3:15" ht="6" customHeight="1" x14ac:dyDescent="0.25">
      <c r="C7" s="21"/>
      <c r="E7" s="21"/>
      <c r="G7" s="21"/>
      <c r="H7" s="21"/>
      <c r="I7" s="23"/>
      <c r="J7" s="21"/>
    </row>
    <row r="8" spans="3:15" ht="20.25" customHeight="1" x14ac:dyDescent="0.25">
      <c r="C8" s="5"/>
      <c r="E8" s="15"/>
      <c r="G8" s="5"/>
      <c r="H8" s="21"/>
      <c r="I8" s="5"/>
      <c r="J8" s="21"/>
    </row>
    <row r="9" spans="3:15" ht="6" customHeight="1" x14ac:dyDescent="0.25">
      <c r="C9" s="26"/>
      <c r="E9" s="27"/>
      <c r="F9" s="27"/>
      <c r="G9" s="27"/>
      <c r="H9" s="21"/>
      <c r="I9" s="26"/>
      <c r="J9" s="21"/>
    </row>
    <row r="10" spans="3:15" ht="13.5" customHeight="1" x14ac:dyDescent="0.15">
      <c r="C10" s="17"/>
      <c r="E10" s="53"/>
      <c r="F10" s="53"/>
      <c r="G10" s="53"/>
      <c r="H10" s="21"/>
      <c r="I10" s="17"/>
      <c r="J10" s="21"/>
    </row>
    <row r="11" spans="3:15" ht="6" customHeight="1" x14ac:dyDescent="0.25">
      <c r="C11" s="21"/>
      <c r="E11" s="27"/>
      <c r="F11" s="27"/>
      <c r="G11" s="27"/>
      <c r="H11" s="21"/>
      <c r="I11" s="21"/>
      <c r="J11" s="21"/>
    </row>
    <row r="12" spans="3:15" ht="20.25" customHeight="1" x14ac:dyDescent="0.25">
      <c r="C12" s="5"/>
      <c r="D12" s="26"/>
      <c r="E12" s="54"/>
      <c r="F12" s="55"/>
      <c r="G12" s="56"/>
      <c r="H12" s="21"/>
      <c r="I12" s="5"/>
      <c r="J12" s="21"/>
    </row>
    <row r="13" spans="3:15" ht="20.25" customHeight="1" thickBot="1" x14ac:dyDescent="0.3">
      <c r="C13" s="26"/>
      <c r="D13" s="26"/>
      <c r="E13" s="27"/>
      <c r="F13" s="27"/>
      <c r="G13" s="27"/>
      <c r="H13" s="21"/>
      <c r="I13" s="26"/>
      <c r="J13" s="21"/>
    </row>
    <row r="14" spans="3:15" ht="32.25" customHeight="1" thickBot="1" x14ac:dyDescent="0.3">
      <c r="C14" s="28" t="s">
        <v>1</v>
      </c>
      <c r="D14" s="29" t="s">
        <v>2</v>
      </c>
      <c r="E14" s="30" t="s">
        <v>0</v>
      </c>
      <c r="F14" s="31"/>
      <c r="G14" s="32"/>
      <c r="H14" s="29"/>
      <c r="I14" s="33"/>
      <c r="J14" s="34"/>
      <c r="K14" s="35"/>
      <c r="L14" s="36"/>
      <c r="M14" s="37"/>
    </row>
    <row r="15" spans="3:15" ht="24.75" customHeight="1" x14ac:dyDescent="0.25">
      <c r="C15" s="6" t="s">
        <v>3</v>
      </c>
      <c r="D15" s="7" t="s">
        <v>4</v>
      </c>
      <c r="E15" s="8" t="s">
        <v>9</v>
      </c>
      <c r="F15" s="38">
        <f>(IF(E15="","",VLOOKUP(E15,Export!D3:E3230,2,)))</f>
        <v>0</v>
      </c>
      <c r="G15" s="38" t="e">
        <f>IF(F15="","",VLOOKUP(F15,Export!E3:F3230,2,))</f>
        <v>#N/A</v>
      </c>
      <c r="H15" s="7"/>
      <c r="I15" s="51"/>
      <c r="K15" s="40"/>
      <c r="L15" s="41"/>
      <c r="M15" s="42"/>
      <c r="O15" s="52"/>
    </row>
    <row r="16" spans="3:15" ht="24.75" customHeight="1" x14ac:dyDescent="0.25">
      <c r="C16" s="9" t="s">
        <v>3</v>
      </c>
      <c r="D16" s="10"/>
      <c r="E16" s="11"/>
      <c r="F16" s="38" t="str">
        <f>(IF(E16="","",VLOOKUP(E16,Export!D4:E3231,2,)))</f>
        <v/>
      </c>
      <c r="G16" s="38" t="str">
        <f>IF(F16="","",VLOOKUP(F16,Export!E4:F3231,2,))</f>
        <v/>
      </c>
      <c r="H16" s="10"/>
      <c r="I16" s="49"/>
      <c r="K16" s="43"/>
      <c r="L16" s="44"/>
      <c r="M16" s="45"/>
      <c r="O16" s="52"/>
    </row>
    <row r="17" spans="3:15" ht="24.75" customHeight="1" x14ac:dyDescent="0.25">
      <c r="C17" s="9"/>
      <c r="D17" s="10"/>
      <c r="E17" s="11"/>
      <c r="F17" s="38" t="str">
        <f>(IF(E17="","",VLOOKUP(E17,Export!D5:E3232,2,)))</f>
        <v/>
      </c>
      <c r="G17" s="38" t="str">
        <f>IF(F17="","",VLOOKUP(F17,Export!E5:F3232,2,))</f>
        <v/>
      </c>
      <c r="H17" s="10"/>
      <c r="I17" s="49"/>
      <c r="K17" s="43"/>
      <c r="L17" s="44"/>
      <c r="M17" s="45"/>
      <c r="O17" s="52"/>
    </row>
    <row r="18" spans="3:15" ht="24.75" customHeight="1" x14ac:dyDescent="0.25">
      <c r="C18" s="9" t="s">
        <v>20</v>
      </c>
      <c r="D18" s="10"/>
      <c r="E18" s="11"/>
      <c r="F18" s="38" t="str">
        <f>(IF(E18="","",VLOOKUP(E18,Export!D6:E3233,2,)))</f>
        <v/>
      </c>
      <c r="G18" s="38" t="str">
        <f>IF(F18="","",VLOOKUP(F18,Export!E6:F3233,2,))</f>
        <v/>
      </c>
      <c r="H18" s="10"/>
      <c r="I18" s="49"/>
      <c r="K18" s="43"/>
      <c r="L18" s="44"/>
      <c r="M18" s="45"/>
    </row>
    <row r="19" spans="3:15" ht="24.75" customHeight="1" x14ac:dyDescent="0.25">
      <c r="C19" s="9"/>
      <c r="D19" s="10"/>
      <c r="E19" s="11"/>
      <c r="F19" s="38" t="str">
        <f>(IF(E19="","",VLOOKUP(E19,Export!D7:E3234,2,)))</f>
        <v/>
      </c>
      <c r="G19" s="38" t="str">
        <f>IF(F19="","",VLOOKUP(F19,Export!E7:F3234,2,))</f>
        <v/>
      </c>
      <c r="H19" s="10"/>
      <c r="I19" s="49"/>
      <c r="K19" s="43"/>
      <c r="L19" s="44"/>
      <c r="M19" s="45"/>
    </row>
    <row r="20" spans="3:15" ht="24.75" customHeight="1" x14ac:dyDescent="0.25">
      <c r="C20" s="9"/>
      <c r="D20" s="10"/>
      <c r="E20" s="11"/>
      <c r="F20" s="38" t="str">
        <f>(IF(E20="","",VLOOKUP(E20,Export!D8:E3235,2,)))</f>
        <v/>
      </c>
      <c r="G20" s="38" t="str">
        <f>IF(F20="","",VLOOKUP(F20,Export!E8:F3235,2,))</f>
        <v/>
      </c>
      <c r="H20" s="10"/>
      <c r="I20" s="49"/>
      <c r="K20" s="43"/>
      <c r="L20" s="44"/>
      <c r="M20" s="45"/>
    </row>
    <row r="21" spans="3:15" ht="24.75" customHeight="1" x14ac:dyDescent="0.25">
      <c r="C21" s="9"/>
      <c r="D21" s="10"/>
      <c r="E21" s="11"/>
      <c r="F21" s="38" t="str">
        <f>(IF(E21="","",VLOOKUP(E21,Export!D9:E3236,2,)))</f>
        <v/>
      </c>
      <c r="G21" s="38" t="str">
        <f>IF(F21="","",VLOOKUP(F21,Export!E9:F3236,2,))</f>
        <v/>
      </c>
      <c r="H21" s="10"/>
      <c r="I21" s="49"/>
      <c r="K21" s="43"/>
      <c r="L21" s="44"/>
      <c r="M21" s="45"/>
    </row>
    <row r="22" spans="3:15" ht="24.75" customHeight="1" x14ac:dyDescent="0.25">
      <c r="C22" s="9"/>
      <c r="D22" s="10"/>
      <c r="E22" s="11"/>
      <c r="F22" s="38" t="str">
        <f>(IF(E22="","",VLOOKUP(E22,Export!D10:E3237,2,)))</f>
        <v/>
      </c>
      <c r="G22" s="38" t="str">
        <f>IF(F22="","",VLOOKUP(F22,Export!E10:F3237,2,))</f>
        <v/>
      </c>
      <c r="H22" s="10"/>
      <c r="I22" s="49"/>
      <c r="K22" s="43"/>
      <c r="L22" s="44"/>
      <c r="M22" s="45"/>
    </row>
    <row r="23" spans="3:15" ht="24.75" customHeight="1" x14ac:dyDescent="0.25">
      <c r="C23" s="9"/>
      <c r="D23" s="10"/>
      <c r="E23" s="11"/>
      <c r="F23" s="38" t="str">
        <f>(IF(E23="","",VLOOKUP(E23,Export!D11:E3238,2,)))</f>
        <v/>
      </c>
      <c r="G23" s="38" t="str">
        <f>IF(F23="","",VLOOKUP(F23,Export!E11:F3238,2,))</f>
        <v/>
      </c>
      <c r="H23" s="10"/>
      <c r="I23" s="49"/>
      <c r="K23" s="43"/>
      <c r="L23" s="44"/>
      <c r="M23" s="45"/>
    </row>
    <row r="24" spans="3:15" ht="24.75" customHeight="1" x14ac:dyDescent="0.25">
      <c r="C24" s="9"/>
      <c r="D24" s="10"/>
      <c r="E24" s="11"/>
      <c r="F24" s="38" t="str">
        <f>(IF(E24="","",VLOOKUP(E24,Export!D12:E3239,2,)))</f>
        <v/>
      </c>
      <c r="G24" s="38" t="str">
        <f>IF(F24="","",VLOOKUP(F24,Export!E12:F3239,2,))</f>
        <v/>
      </c>
      <c r="H24" s="10"/>
      <c r="I24" s="49"/>
      <c r="K24" s="43"/>
      <c r="L24" s="44"/>
      <c r="M24" s="45"/>
    </row>
    <row r="25" spans="3:15" ht="24.75" customHeight="1" x14ac:dyDescent="0.25">
      <c r="C25" s="9"/>
      <c r="D25" s="10"/>
      <c r="E25" s="11"/>
      <c r="F25" s="38" t="str">
        <f>(IF(E25="","",VLOOKUP(E25,Export!D13:E3240,2,)))</f>
        <v/>
      </c>
      <c r="G25" s="38" t="str">
        <f>IF(F25="","",VLOOKUP(F25,Export!E13:F3240,2,))</f>
        <v/>
      </c>
      <c r="H25" s="10"/>
      <c r="I25" s="49"/>
      <c r="K25" s="43"/>
      <c r="L25" s="44"/>
      <c r="M25" s="45"/>
    </row>
    <row r="26" spans="3:15" ht="24.75" customHeight="1" x14ac:dyDescent="0.25">
      <c r="C26" s="9"/>
      <c r="D26" s="10"/>
      <c r="E26" s="11"/>
      <c r="F26" s="38" t="str">
        <f>(IF(E26="","",VLOOKUP(E26,Export!D14:E3241,2,)))</f>
        <v/>
      </c>
      <c r="G26" s="38" t="str">
        <f>IF(F26="","",VLOOKUP(F26,Export!E14:F3241,2,))</f>
        <v/>
      </c>
      <c r="H26" s="10"/>
      <c r="I26" s="49"/>
      <c r="K26" s="43"/>
      <c r="L26" s="44"/>
      <c r="M26" s="45"/>
    </row>
    <row r="27" spans="3:15" ht="24.75" customHeight="1" x14ac:dyDescent="0.25">
      <c r="C27" s="9"/>
      <c r="D27" s="10"/>
      <c r="E27" s="11"/>
      <c r="F27" s="38" t="str">
        <f>(IF(E27="","",VLOOKUP(E27,Export!D15:E3242,2,)))</f>
        <v/>
      </c>
      <c r="G27" s="38" t="str">
        <f>IF(F27="","",VLOOKUP(F27,Export!E15:F3242,2,))</f>
        <v/>
      </c>
      <c r="H27" s="10"/>
      <c r="I27" s="49"/>
      <c r="K27" s="43"/>
      <c r="L27" s="44"/>
      <c r="M27" s="45"/>
    </row>
    <row r="28" spans="3:15" ht="24.75" customHeight="1" x14ac:dyDescent="0.25">
      <c r="C28" s="9"/>
      <c r="D28" s="10"/>
      <c r="E28" s="11"/>
      <c r="F28" s="38" t="str">
        <f>(IF(E28="","",VLOOKUP(E28,Export!D16:E3243,2,)))</f>
        <v/>
      </c>
      <c r="G28" s="38" t="str">
        <f>IF(F28="","",VLOOKUP(F28,Export!E16:F3243,2,))</f>
        <v/>
      </c>
      <c r="H28" s="10"/>
      <c r="I28" s="49"/>
      <c r="K28" s="43"/>
      <c r="L28" s="44"/>
      <c r="M28" s="45"/>
    </row>
    <row r="29" spans="3:15" ht="24.75" customHeight="1" x14ac:dyDescent="0.25">
      <c r="C29" s="9"/>
      <c r="D29" s="10"/>
      <c r="E29" s="11"/>
      <c r="F29" s="38" t="str">
        <f>(IF(E29="","",VLOOKUP(E29,Export!D17:E3244,2,)))</f>
        <v/>
      </c>
      <c r="G29" s="38" t="str">
        <f>IF(F29="","",VLOOKUP(F29,Export!E17:F3244,2,))</f>
        <v/>
      </c>
      <c r="H29" s="10"/>
      <c r="I29" s="49"/>
      <c r="K29" s="43"/>
      <c r="L29" s="44"/>
      <c r="M29" s="45"/>
    </row>
    <row r="30" spans="3:15" ht="24.75" customHeight="1" x14ac:dyDescent="0.25">
      <c r="C30" s="9"/>
      <c r="D30" s="10"/>
      <c r="E30" s="11"/>
      <c r="F30" s="38" t="str">
        <f>(IF(E30="","",VLOOKUP(E30,Export!D18:E3245,2,)))</f>
        <v/>
      </c>
      <c r="G30" s="38" t="str">
        <f>IF(F30="","",VLOOKUP(F30,Export!E18:F3245,2,))</f>
        <v/>
      </c>
      <c r="H30" s="10"/>
      <c r="I30" s="49"/>
      <c r="K30" s="43"/>
      <c r="L30" s="44"/>
      <c r="M30" s="45"/>
    </row>
    <row r="31" spans="3:15" ht="24.75" customHeight="1" x14ac:dyDescent="0.25">
      <c r="C31" s="9"/>
      <c r="D31" s="10"/>
      <c r="E31" s="11"/>
      <c r="F31" s="38" t="str">
        <f>(IF(E31="","",VLOOKUP(E31,Export!D19:E3246,2,)))</f>
        <v/>
      </c>
      <c r="G31" s="38" t="str">
        <f>IF(F31="","",VLOOKUP(F31,Export!E19:F3246,2,))</f>
        <v/>
      </c>
      <c r="H31" s="10"/>
      <c r="I31" s="49"/>
      <c r="K31" s="43"/>
      <c r="L31" s="44"/>
      <c r="M31" s="45"/>
    </row>
    <row r="32" spans="3:15" ht="24.75" customHeight="1" x14ac:dyDescent="0.25">
      <c r="C32" s="9"/>
      <c r="D32" s="10"/>
      <c r="E32" s="11"/>
      <c r="F32" s="38" t="str">
        <f>(IF(E32="","",VLOOKUP(E32,Export!D20:E3247,2,)))</f>
        <v/>
      </c>
      <c r="G32" s="38" t="str">
        <f>IF(F32="","",VLOOKUP(F32,Export!E20:F3247,2,))</f>
        <v/>
      </c>
      <c r="H32" s="10"/>
      <c r="I32" s="49"/>
      <c r="K32" s="43"/>
      <c r="L32" s="44"/>
      <c r="M32" s="45"/>
    </row>
    <row r="33" spans="3:13" ht="24.75" customHeight="1" x14ac:dyDescent="0.25">
      <c r="C33" s="9"/>
      <c r="D33" s="10"/>
      <c r="E33" s="11"/>
      <c r="F33" s="38" t="str">
        <f>(IF(E33="","",VLOOKUP(E33,Export!D21:E3248,2,)))</f>
        <v/>
      </c>
      <c r="G33" s="38" t="str">
        <f>IF(F33="","",VLOOKUP(F33,Export!E21:F3248,2,))</f>
        <v/>
      </c>
      <c r="H33" s="10"/>
      <c r="I33" s="49"/>
      <c r="K33" s="43"/>
      <c r="L33" s="44"/>
      <c r="M33" s="45"/>
    </row>
    <row r="34" spans="3:13" ht="24.75" customHeight="1" x14ac:dyDescent="0.25">
      <c r="C34" s="9"/>
      <c r="D34" s="10"/>
      <c r="E34" s="11"/>
      <c r="F34" s="38" t="str">
        <f>(IF(E34="","",VLOOKUP(E34,Export!D22:E3249,2,)))</f>
        <v/>
      </c>
      <c r="G34" s="38" t="str">
        <f>IF(F34="","",VLOOKUP(F34,Export!E22:F3249,2,))</f>
        <v/>
      </c>
      <c r="H34" s="10"/>
      <c r="I34" s="49"/>
      <c r="K34" s="43"/>
      <c r="L34" s="44"/>
      <c r="M34" s="45"/>
    </row>
    <row r="35" spans="3:13" ht="24.75" customHeight="1" x14ac:dyDescent="0.25">
      <c r="C35" s="9"/>
      <c r="D35" s="10"/>
      <c r="E35" s="11"/>
      <c r="F35" s="38"/>
      <c r="G35" s="38"/>
      <c r="H35" s="10"/>
      <c r="I35" s="49"/>
      <c r="K35" s="43"/>
      <c r="L35" s="44"/>
      <c r="M35" s="45"/>
    </row>
    <row r="36" spans="3:13" ht="24.75" customHeight="1" x14ac:dyDescent="0.25">
      <c r="C36" s="9"/>
      <c r="D36" s="10"/>
      <c r="E36" s="11"/>
      <c r="F36" s="38"/>
      <c r="G36" s="38"/>
      <c r="H36" s="10"/>
      <c r="I36" s="49"/>
      <c r="K36" s="43"/>
      <c r="L36" s="44"/>
      <c r="M36" s="45"/>
    </row>
    <row r="37" spans="3:13" ht="24.75" customHeight="1" x14ac:dyDescent="0.25">
      <c r="C37" s="9"/>
      <c r="D37" s="10"/>
      <c r="E37" s="11"/>
      <c r="F37" s="38"/>
      <c r="G37" s="38"/>
      <c r="H37" s="10"/>
      <c r="I37" s="49"/>
      <c r="K37" s="43"/>
      <c r="L37" s="44"/>
      <c r="M37" s="45"/>
    </row>
    <row r="38" spans="3:13" ht="24.75" customHeight="1" x14ac:dyDescent="0.25">
      <c r="C38" s="9"/>
      <c r="D38" s="10"/>
      <c r="E38" s="11"/>
      <c r="F38" s="38"/>
      <c r="G38" s="38"/>
      <c r="H38" s="10"/>
      <c r="I38" s="49"/>
      <c r="K38" s="43"/>
      <c r="L38" s="44"/>
      <c r="M38" s="45"/>
    </row>
    <row r="39" spans="3:13" ht="24.75" customHeight="1" x14ac:dyDescent="0.25">
      <c r="C39" s="9"/>
      <c r="D39" s="10"/>
      <c r="E39" s="11"/>
      <c r="F39" s="38"/>
      <c r="G39" s="38"/>
      <c r="H39" s="10"/>
      <c r="I39" s="49"/>
      <c r="K39" s="43"/>
      <c r="L39" s="44"/>
      <c r="M39" s="45"/>
    </row>
    <row r="40" spans="3:13" ht="24.75" customHeight="1" x14ac:dyDescent="0.25">
      <c r="C40" s="9"/>
      <c r="D40" s="10"/>
      <c r="E40" s="11"/>
      <c r="F40" s="38"/>
      <c r="G40" s="38"/>
      <c r="H40" s="10"/>
      <c r="I40" s="49"/>
      <c r="K40" s="43"/>
      <c r="L40" s="44"/>
      <c r="M40" s="45"/>
    </row>
    <row r="41" spans="3:13" ht="24.75" customHeight="1" x14ac:dyDescent="0.25">
      <c r="C41" s="9"/>
      <c r="D41" s="10"/>
      <c r="E41" s="11"/>
      <c r="F41" s="38"/>
      <c r="G41" s="38"/>
      <c r="H41" s="10"/>
      <c r="I41" s="49"/>
      <c r="K41" s="43"/>
      <c r="L41" s="44"/>
      <c r="M41" s="45"/>
    </row>
    <row r="42" spans="3:13" ht="24.75" customHeight="1" x14ac:dyDescent="0.25">
      <c r="C42" s="9"/>
      <c r="D42" s="10"/>
      <c r="E42" s="11"/>
      <c r="F42" s="38"/>
      <c r="G42" s="38"/>
      <c r="H42" s="10"/>
      <c r="I42" s="49"/>
      <c r="K42" s="43"/>
      <c r="L42" s="44"/>
      <c r="M42" s="45"/>
    </row>
    <row r="43" spans="3:13" ht="24.75" customHeight="1" x14ac:dyDescent="0.25">
      <c r="C43" s="9"/>
      <c r="D43" s="10"/>
      <c r="E43" s="11"/>
      <c r="F43" s="38"/>
      <c r="G43" s="38"/>
      <c r="H43" s="10"/>
      <c r="I43" s="49"/>
      <c r="K43" s="43"/>
      <c r="L43" s="44"/>
      <c r="M43" s="45"/>
    </row>
    <row r="44" spans="3:13" ht="24.75" customHeight="1" x14ac:dyDescent="0.25">
      <c r="C44" s="9"/>
      <c r="D44" s="10"/>
      <c r="E44" s="11"/>
      <c r="F44" s="38"/>
      <c r="G44" s="38"/>
      <c r="H44" s="10"/>
      <c r="I44" s="49"/>
      <c r="K44" s="43"/>
      <c r="L44" s="44"/>
      <c r="M44" s="45"/>
    </row>
    <row r="45" spans="3:13" ht="24.75" customHeight="1" x14ac:dyDescent="0.25">
      <c r="C45" s="9"/>
      <c r="D45" s="10"/>
      <c r="E45" s="11"/>
      <c r="F45" s="38"/>
      <c r="G45" s="38"/>
      <c r="H45" s="10"/>
      <c r="I45" s="49"/>
      <c r="K45" s="43"/>
      <c r="L45" s="44"/>
      <c r="M45" s="45"/>
    </row>
    <row r="46" spans="3:13" ht="24.75" customHeight="1" x14ac:dyDescent="0.25">
      <c r="C46" s="9"/>
      <c r="D46" s="10"/>
      <c r="E46" s="11"/>
      <c r="F46" s="38"/>
      <c r="G46" s="38"/>
      <c r="H46" s="10"/>
      <c r="I46" s="49"/>
      <c r="K46" s="43"/>
      <c r="L46" s="44"/>
      <c r="M46" s="45"/>
    </row>
    <row r="47" spans="3:13" ht="24.75" customHeight="1" x14ac:dyDescent="0.25">
      <c r="C47" s="9"/>
      <c r="D47" s="10"/>
      <c r="E47" s="11"/>
      <c r="F47" s="38"/>
      <c r="G47" s="38"/>
      <c r="H47" s="10"/>
      <c r="I47" s="49"/>
      <c r="K47" s="43"/>
      <c r="L47" s="44"/>
      <c r="M47" s="45"/>
    </row>
    <row r="48" spans="3:13" ht="24.75" customHeight="1" x14ac:dyDescent="0.25">
      <c r="C48" s="9"/>
      <c r="D48" s="10"/>
      <c r="E48" s="11"/>
      <c r="F48" s="38"/>
      <c r="G48" s="38"/>
      <c r="H48" s="10"/>
      <c r="I48" s="49"/>
      <c r="K48" s="43"/>
      <c r="L48" s="44"/>
      <c r="M48" s="45"/>
    </row>
    <row r="49" spans="3:13" ht="24.75" customHeight="1" x14ac:dyDescent="0.25">
      <c r="C49" s="9"/>
      <c r="D49" s="10"/>
      <c r="E49" s="11"/>
      <c r="F49" s="38"/>
      <c r="G49" s="38"/>
      <c r="H49" s="10"/>
      <c r="I49" s="49"/>
      <c r="K49" s="43"/>
      <c r="L49" s="44"/>
      <c r="M49" s="45"/>
    </row>
    <row r="50" spans="3:13" ht="24.75" customHeight="1" x14ac:dyDescent="0.25">
      <c r="C50" s="9"/>
      <c r="D50" s="10"/>
      <c r="E50" s="11"/>
      <c r="F50" s="38"/>
      <c r="G50" s="38"/>
      <c r="H50" s="10"/>
      <c r="I50" s="49"/>
      <c r="K50" s="43"/>
      <c r="L50" s="44"/>
      <c r="M50" s="45"/>
    </row>
    <row r="51" spans="3:13" ht="24.75" customHeight="1" x14ac:dyDescent="0.25">
      <c r="C51" s="9"/>
      <c r="D51" s="10"/>
      <c r="E51" s="11"/>
      <c r="F51" s="38"/>
      <c r="G51" s="38"/>
      <c r="H51" s="10"/>
      <c r="I51" s="49"/>
      <c r="K51" s="43"/>
      <c r="L51" s="44"/>
      <c r="M51" s="45"/>
    </row>
    <row r="52" spans="3:13" ht="24.75" customHeight="1" x14ac:dyDescent="0.25">
      <c r="C52" s="9"/>
      <c r="D52" s="10"/>
      <c r="E52" s="11"/>
      <c r="F52" s="38"/>
      <c r="G52" s="38"/>
      <c r="H52" s="10"/>
      <c r="I52" s="49"/>
      <c r="K52" s="43"/>
      <c r="L52" s="44"/>
      <c r="M52" s="45"/>
    </row>
    <row r="53" spans="3:13" ht="24.75" customHeight="1" x14ac:dyDescent="0.25">
      <c r="C53" s="9"/>
      <c r="D53" s="10"/>
      <c r="E53" s="11"/>
      <c r="F53" s="38"/>
      <c r="G53" s="38"/>
      <c r="H53" s="10"/>
      <c r="I53" s="49"/>
      <c r="K53" s="43"/>
      <c r="L53" s="44"/>
      <c r="M53" s="45"/>
    </row>
    <row r="54" spans="3:13" ht="24.75" customHeight="1" x14ac:dyDescent="0.25">
      <c r="C54" s="9"/>
      <c r="D54" s="10"/>
      <c r="E54" s="11"/>
      <c r="F54" s="38"/>
      <c r="G54" s="38"/>
      <c r="H54" s="10"/>
      <c r="I54" s="49"/>
      <c r="K54" s="43"/>
      <c r="L54" s="44"/>
      <c r="M54" s="45"/>
    </row>
    <row r="55" spans="3:13" ht="24.75" customHeight="1" x14ac:dyDescent="0.25">
      <c r="C55" s="9"/>
      <c r="D55" s="10"/>
      <c r="E55" s="11"/>
      <c r="F55" s="38"/>
      <c r="G55" s="38"/>
      <c r="H55" s="10"/>
      <c r="I55" s="49"/>
      <c r="K55" s="43"/>
      <c r="L55" s="44"/>
      <c r="M55" s="45"/>
    </row>
    <row r="56" spans="3:13" ht="24.75" customHeight="1" x14ac:dyDescent="0.25">
      <c r="C56" s="9"/>
      <c r="D56" s="10"/>
      <c r="E56" s="11"/>
      <c r="F56" s="38"/>
      <c r="G56" s="38"/>
      <c r="H56" s="10"/>
      <c r="I56" s="49"/>
      <c r="K56" s="43"/>
      <c r="L56" s="44"/>
      <c r="M56" s="45"/>
    </row>
    <row r="57" spans="3:13" ht="24.75" customHeight="1" x14ac:dyDescent="0.25">
      <c r="C57" s="9"/>
      <c r="D57" s="10"/>
      <c r="E57" s="11"/>
      <c r="F57" s="38"/>
      <c r="G57" s="38"/>
      <c r="H57" s="10"/>
      <c r="I57" s="49"/>
      <c r="K57" s="43"/>
      <c r="L57" s="44"/>
      <c r="M57" s="45"/>
    </row>
    <row r="58" spans="3:13" ht="24.75" customHeight="1" x14ac:dyDescent="0.25">
      <c r="C58" s="9"/>
      <c r="D58" s="10"/>
      <c r="E58" s="11"/>
      <c r="F58" s="38"/>
      <c r="G58" s="38"/>
      <c r="H58" s="10"/>
      <c r="I58" s="49"/>
      <c r="K58" s="43"/>
      <c r="L58" s="44"/>
      <c r="M58" s="45"/>
    </row>
    <row r="59" spans="3:13" ht="24.75" customHeight="1" x14ac:dyDescent="0.25">
      <c r="C59" s="9"/>
      <c r="D59" s="10"/>
      <c r="E59" s="11"/>
      <c r="F59" s="38"/>
      <c r="G59" s="38"/>
      <c r="H59" s="10"/>
      <c r="I59" s="49"/>
      <c r="K59" s="43"/>
      <c r="L59" s="44"/>
      <c r="M59" s="45"/>
    </row>
    <row r="60" spans="3:13" ht="24.75" customHeight="1" x14ac:dyDescent="0.25">
      <c r="C60" s="9"/>
      <c r="D60" s="10"/>
      <c r="E60" s="11"/>
      <c r="F60" s="38"/>
      <c r="G60" s="38"/>
      <c r="H60" s="10"/>
      <c r="I60" s="49"/>
      <c r="K60" s="43"/>
      <c r="L60" s="44"/>
      <c r="M60" s="45"/>
    </row>
    <row r="61" spans="3:13" ht="24.75" customHeight="1" x14ac:dyDescent="0.25">
      <c r="C61" s="9"/>
      <c r="D61" s="10"/>
      <c r="E61" s="11"/>
      <c r="F61" s="38"/>
      <c r="G61" s="38"/>
      <c r="H61" s="10"/>
      <c r="I61" s="49"/>
      <c r="K61" s="43"/>
      <c r="L61" s="44"/>
      <c r="M61" s="45"/>
    </row>
    <row r="62" spans="3:13" ht="24.75" customHeight="1" x14ac:dyDescent="0.25">
      <c r="C62" s="9"/>
      <c r="D62" s="10"/>
      <c r="E62" s="11"/>
      <c r="F62" s="38"/>
      <c r="G62" s="38"/>
      <c r="H62" s="10"/>
      <c r="I62" s="49"/>
      <c r="K62" s="43"/>
      <c r="L62" s="44"/>
      <c r="M62" s="45"/>
    </row>
    <row r="63" spans="3:13" ht="24.75" customHeight="1" x14ac:dyDescent="0.25">
      <c r="C63" s="9"/>
      <c r="D63" s="10"/>
      <c r="E63" s="11"/>
      <c r="F63" s="38" t="str">
        <f>(IF(E63="","",VLOOKUP(E63,Export!D23:E3250,2,)))</f>
        <v/>
      </c>
      <c r="G63" s="38" t="str">
        <f>IF(F63="","",VLOOKUP(F63,Export!E23:F3250,2,))</f>
        <v/>
      </c>
      <c r="H63" s="10"/>
      <c r="I63" s="49"/>
      <c r="K63" s="43"/>
      <c r="L63" s="44"/>
      <c r="M63" s="45"/>
    </row>
    <row r="64" spans="3:13" ht="24.75" customHeight="1" x14ac:dyDescent="0.25">
      <c r="C64" s="9"/>
      <c r="D64" s="10"/>
      <c r="E64" s="11"/>
      <c r="F64" s="38" t="str">
        <f>(IF(E64="","",VLOOKUP(E64,Export!D24:E3251,2,)))</f>
        <v/>
      </c>
      <c r="G64" s="38" t="str">
        <f>IF(F64="","",VLOOKUP(F64,Export!E24:F3251,2,))</f>
        <v/>
      </c>
      <c r="H64" s="10"/>
      <c r="I64" s="49"/>
      <c r="K64" s="43"/>
      <c r="L64" s="44"/>
      <c r="M64" s="45"/>
    </row>
    <row r="65" spans="3:13" ht="24.75" customHeight="1" x14ac:dyDescent="0.25">
      <c r="C65" s="9"/>
      <c r="D65" s="10"/>
      <c r="E65" s="11"/>
      <c r="F65" s="38" t="str">
        <f>(IF(E65="","",VLOOKUP(E65,Export!D25:E3252,2,)))</f>
        <v/>
      </c>
      <c r="G65" s="38" t="str">
        <f>IF(F65="","",VLOOKUP(F65,Export!E25:F3252,2,))</f>
        <v/>
      </c>
      <c r="H65" s="10"/>
      <c r="I65" s="49"/>
      <c r="K65" s="43"/>
      <c r="L65" s="44"/>
      <c r="M65" s="45"/>
    </row>
    <row r="66" spans="3:13" ht="24.75" customHeight="1" x14ac:dyDescent="0.25">
      <c r="C66" s="9"/>
      <c r="D66" s="10"/>
      <c r="E66" s="11"/>
      <c r="F66" s="38" t="str">
        <f>(IF(E66="","",VLOOKUP(E66,Export!D26:E3253,2,)))</f>
        <v/>
      </c>
      <c r="G66" s="38" t="str">
        <f>IF(F66="","",VLOOKUP(F66,Export!E26:F3253,2,))</f>
        <v/>
      </c>
      <c r="H66" s="10"/>
      <c r="I66" s="49"/>
      <c r="K66" s="43"/>
      <c r="L66" s="44"/>
      <c r="M66" s="45"/>
    </row>
    <row r="67" spans="3:13" ht="24.75" customHeight="1" x14ac:dyDescent="0.25">
      <c r="C67" s="9"/>
      <c r="D67" s="10"/>
      <c r="E67" s="11"/>
      <c r="F67" s="38" t="str">
        <f>(IF(E67="","",VLOOKUP(E67,Export!D27:E3254,2,)))</f>
        <v/>
      </c>
      <c r="G67" s="38" t="str">
        <f>IF(F67="","",VLOOKUP(F67,Export!E27:F3254,2,))</f>
        <v/>
      </c>
      <c r="H67" s="10"/>
      <c r="I67" s="49"/>
      <c r="K67" s="43"/>
      <c r="L67" s="44"/>
      <c r="M67" s="45"/>
    </row>
    <row r="68" spans="3:13" ht="24.75" customHeight="1" x14ac:dyDescent="0.25">
      <c r="C68" s="9"/>
      <c r="D68" s="10"/>
      <c r="E68" s="11"/>
      <c r="F68" s="38" t="str">
        <f>(IF(E68="","",VLOOKUP(E68,Export!D28:E3255,2,)))</f>
        <v/>
      </c>
      <c r="G68" s="38" t="str">
        <f>IF(F68="","",VLOOKUP(F68,Export!E28:F3255,2,))</f>
        <v/>
      </c>
      <c r="H68" s="10"/>
      <c r="I68" s="49"/>
      <c r="K68" s="43"/>
      <c r="L68" s="44"/>
      <c r="M68" s="45"/>
    </row>
    <row r="69" spans="3:13" ht="24.75" customHeight="1" x14ac:dyDescent="0.25">
      <c r="C69" s="9"/>
      <c r="D69" s="10"/>
      <c r="E69" s="11"/>
      <c r="F69" s="38" t="str">
        <f>(IF(E69="","",VLOOKUP(E69,Export!D29:E3256,2,)))</f>
        <v/>
      </c>
      <c r="G69" s="38" t="str">
        <f>IF(F69="","",VLOOKUP(F69,Export!E29:F3256,2,))</f>
        <v/>
      </c>
      <c r="H69" s="10"/>
      <c r="I69" s="49"/>
      <c r="K69" s="43"/>
      <c r="L69" s="44"/>
      <c r="M69" s="45"/>
    </row>
    <row r="70" spans="3:13" ht="24.75" customHeight="1" x14ac:dyDescent="0.25">
      <c r="C70" s="9"/>
      <c r="D70" s="10"/>
      <c r="E70" s="11"/>
      <c r="F70" s="38" t="str">
        <f>(IF(E70="","",VLOOKUP(E70,Export!D30:E3257,2,)))</f>
        <v/>
      </c>
      <c r="G70" s="38" t="str">
        <f>IF(F70="","",VLOOKUP(F70,Export!E30:F3257,2,))</f>
        <v/>
      </c>
      <c r="H70" s="10"/>
      <c r="I70" s="49"/>
      <c r="K70" s="43"/>
      <c r="L70" s="44"/>
      <c r="M70" s="45"/>
    </row>
    <row r="71" spans="3:13" ht="24.75" customHeight="1" x14ac:dyDescent="0.25">
      <c r="C71" s="9"/>
      <c r="D71" s="10"/>
      <c r="E71" s="11"/>
      <c r="F71" s="38" t="str">
        <f>(IF(E71="","",VLOOKUP(E71,Export!D31:E3258,2,)))</f>
        <v/>
      </c>
      <c r="G71" s="38" t="str">
        <f>IF(F71="","",VLOOKUP(F71,Export!E31:F3258,2,))</f>
        <v/>
      </c>
      <c r="H71" s="10"/>
      <c r="I71" s="49"/>
      <c r="K71" s="43"/>
      <c r="L71" s="44"/>
      <c r="M71" s="45"/>
    </row>
    <row r="72" spans="3:13" ht="24.75" customHeight="1" x14ac:dyDescent="0.25">
      <c r="C72" s="9"/>
      <c r="D72" s="10"/>
      <c r="E72" s="11"/>
      <c r="F72" s="38" t="str">
        <f>(IF(E72="","",VLOOKUP(E72,Export!D32:E3259,2,)))</f>
        <v/>
      </c>
      <c r="G72" s="38" t="str">
        <f>IF(F72="","",VLOOKUP(F72,Export!E32:F3259,2,))</f>
        <v/>
      </c>
      <c r="H72" s="10"/>
      <c r="I72" s="49"/>
      <c r="K72" s="43"/>
      <c r="L72" s="44"/>
      <c r="M72" s="45"/>
    </row>
    <row r="73" spans="3:13" ht="24.75" customHeight="1" x14ac:dyDescent="0.25">
      <c r="C73" s="9"/>
      <c r="D73" s="10"/>
      <c r="E73" s="11"/>
      <c r="F73" s="38" t="str">
        <f>(IF(E73="","",VLOOKUP(E73,Export!D33:E3260,2,)))</f>
        <v/>
      </c>
      <c r="G73" s="38" t="str">
        <f>IF(F73="","",VLOOKUP(F73,Export!E33:F3260,2,))</f>
        <v/>
      </c>
      <c r="H73" s="10"/>
      <c r="I73" s="49"/>
      <c r="K73" s="43"/>
      <c r="L73" s="44"/>
      <c r="M73" s="45"/>
    </row>
    <row r="74" spans="3:13" ht="24.75" customHeight="1" x14ac:dyDescent="0.25">
      <c r="C74" s="9"/>
      <c r="D74" s="10"/>
      <c r="E74" s="11"/>
      <c r="F74" s="38" t="str">
        <f>(IF(E74="","",VLOOKUP(E74,Export!D34:E3261,2,)))</f>
        <v/>
      </c>
      <c r="G74" s="38" t="str">
        <f>IF(F74="","",VLOOKUP(F74,Export!E34:F3261,2,))</f>
        <v/>
      </c>
      <c r="H74" s="10"/>
      <c r="I74" s="49"/>
      <c r="K74" s="43"/>
      <c r="L74" s="44"/>
      <c r="M74" s="45"/>
    </row>
    <row r="75" spans="3:13" ht="24.75" customHeight="1" x14ac:dyDescent="0.25">
      <c r="C75" s="9"/>
      <c r="D75" s="10"/>
      <c r="E75" s="11"/>
      <c r="F75" s="38" t="str">
        <f>(IF(E75="","",VLOOKUP(E75,Export!D35:E3262,2,)))</f>
        <v/>
      </c>
      <c r="G75" s="38" t="str">
        <f>IF(F75="","",VLOOKUP(F75,Export!E35:F3262,2,))</f>
        <v/>
      </c>
      <c r="H75" s="10"/>
      <c r="I75" s="49"/>
      <c r="K75" s="43"/>
      <c r="L75" s="44"/>
      <c r="M75" s="45"/>
    </row>
    <row r="76" spans="3:13" ht="24.75" customHeight="1" x14ac:dyDescent="0.25">
      <c r="C76" s="9"/>
      <c r="D76" s="10"/>
      <c r="E76" s="11"/>
      <c r="F76" s="38" t="str">
        <f>(IF(E76="","",VLOOKUP(E76,Export!D36:E3263,2,)))</f>
        <v/>
      </c>
      <c r="G76" s="38" t="str">
        <f>IF(F76="","",VLOOKUP(F76,Export!E36:F3263,2,))</f>
        <v/>
      </c>
      <c r="H76" s="10"/>
      <c r="I76" s="49"/>
      <c r="K76" s="43"/>
      <c r="L76" s="44"/>
      <c r="M76" s="45"/>
    </row>
    <row r="77" spans="3:13" ht="24.75" customHeight="1" x14ac:dyDescent="0.25">
      <c r="C77" s="9"/>
      <c r="D77" s="10"/>
      <c r="E77" s="11"/>
      <c r="F77" s="38" t="str">
        <f>(IF(E77="","",VLOOKUP(E77,Export!D37:E3264,2,)))</f>
        <v/>
      </c>
      <c r="G77" s="38" t="str">
        <f>IF(F77="","",VLOOKUP(F77,Export!E37:F3264,2,))</f>
        <v/>
      </c>
      <c r="H77" s="10"/>
      <c r="I77" s="49"/>
      <c r="K77" s="43"/>
      <c r="L77" s="44"/>
      <c r="M77" s="45"/>
    </row>
    <row r="78" spans="3:13" ht="24.75" customHeight="1" x14ac:dyDescent="0.25">
      <c r="C78" s="9"/>
      <c r="D78" s="10"/>
      <c r="E78" s="11"/>
      <c r="F78" s="38" t="str">
        <f>(IF(E78="","",VLOOKUP(E78,Export!D38:E3265,2,)))</f>
        <v/>
      </c>
      <c r="G78" s="38" t="str">
        <f>IF(F78="","",VLOOKUP(F78,Export!E38:F3265,2,))</f>
        <v/>
      </c>
      <c r="H78" s="10"/>
      <c r="I78" s="49"/>
      <c r="K78" s="43"/>
      <c r="L78" s="44"/>
      <c r="M78" s="45"/>
    </row>
    <row r="79" spans="3:13" ht="24.75" customHeight="1" x14ac:dyDescent="0.25">
      <c r="C79" s="9"/>
      <c r="D79" s="10"/>
      <c r="E79" s="11"/>
      <c r="F79" s="38" t="str">
        <f>(IF(E79="","",VLOOKUP(E79,Export!D39:E3266,2,)))</f>
        <v/>
      </c>
      <c r="G79" s="38" t="str">
        <f>IF(F79="","",VLOOKUP(F79,Export!E39:F3266,2,))</f>
        <v/>
      </c>
      <c r="H79" s="10"/>
      <c r="I79" s="49"/>
      <c r="K79" s="43"/>
      <c r="L79" s="44"/>
      <c r="M79" s="45"/>
    </row>
    <row r="80" spans="3:13" ht="24.75" customHeight="1" x14ac:dyDescent="0.25">
      <c r="C80" s="9"/>
      <c r="D80" s="10"/>
      <c r="E80" s="11"/>
      <c r="F80" s="38" t="str">
        <f>(IF(E80="","",VLOOKUP(E80,Export!D40:E3267,2,)))</f>
        <v/>
      </c>
      <c r="G80" s="38" t="str">
        <f>IF(F80="","",VLOOKUP(F80,Export!E40:F3267,2,))</f>
        <v/>
      </c>
      <c r="H80" s="10"/>
      <c r="I80" s="49"/>
      <c r="K80" s="43"/>
      <c r="L80" s="44"/>
      <c r="M80" s="45"/>
    </row>
    <row r="81" spans="3:13" ht="24.75" customHeight="1" x14ac:dyDescent="0.25">
      <c r="C81" s="9"/>
      <c r="D81" s="10"/>
      <c r="E81" s="11"/>
      <c r="F81" s="38" t="str">
        <f>(IF(E81="","",VLOOKUP(E81,Export!D41:E3268,2,)))</f>
        <v/>
      </c>
      <c r="G81" s="38" t="str">
        <f>IF(F81="","",VLOOKUP(F81,Export!E41:F3268,2,))</f>
        <v/>
      </c>
      <c r="H81" s="10"/>
      <c r="I81" s="49"/>
      <c r="K81" s="43"/>
      <c r="L81" s="44"/>
      <c r="M81" s="45"/>
    </row>
    <row r="82" spans="3:13" ht="24.75" customHeight="1" x14ac:dyDescent="0.25">
      <c r="C82" s="9"/>
      <c r="D82" s="10"/>
      <c r="E82" s="11"/>
      <c r="F82" s="38" t="str">
        <f>(IF(E82="","",VLOOKUP(E82,Export!D42:E3269,2,)))</f>
        <v/>
      </c>
      <c r="G82" s="38" t="str">
        <f>IF(F82="","",VLOOKUP(F82,Export!E42:F3269,2,))</f>
        <v/>
      </c>
      <c r="H82" s="10"/>
      <c r="I82" s="49"/>
      <c r="K82" s="43"/>
      <c r="L82" s="44"/>
      <c r="M82" s="45"/>
    </row>
    <row r="83" spans="3:13" ht="24.75" customHeight="1" x14ac:dyDescent="0.25">
      <c r="C83" s="9"/>
      <c r="D83" s="10"/>
      <c r="E83" s="11"/>
      <c r="F83" s="38" t="str">
        <f>(IF(E83="","",VLOOKUP(E83,Export!D43:E3270,2,)))</f>
        <v/>
      </c>
      <c r="G83" s="38" t="str">
        <f>IF(F83="","",VLOOKUP(F83,Export!E43:F3270,2,))</f>
        <v/>
      </c>
      <c r="H83" s="10"/>
      <c r="I83" s="49"/>
      <c r="K83" s="43"/>
      <c r="L83" s="44"/>
      <c r="M83" s="45"/>
    </row>
    <row r="84" spans="3:13" ht="24.75" customHeight="1" x14ac:dyDescent="0.25">
      <c r="C84" s="9"/>
      <c r="D84" s="10"/>
      <c r="E84" s="11"/>
      <c r="F84" s="38" t="str">
        <f>(IF(E84="","",VLOOKUP(E84,Export!D44:E3271,2,)))</f>
        <v/>
      </c>
      <c r="G84" s="38" t="str">
        <f>IF(F84="","",VLOOKUP(F84,Export!E44:F3271,2,))</f>
        <v/>
      </c>
      <c r="H84" s="10"/>
      <c r="I84" s="49"/>
      <c r="K84" s="43"/>
      <c r="L84" s="44"/>
      <c r="M84" s="45"/>
    </row>
    <row r="85" spans="3:13" ht="24.75" customHeight="1" x14ac:dyDescent="0.25">
      <c r="C85" s="9"/>
      <c r="D85" s="10"/>
      <c r="E85" s="11"/>
      <c r="F85" s="38" t="str">
        <f>(IF(E85="","",VLOOKUP(E85,Export!D45:E3272,2,)))</f>
        <v/>
      </c>
      <c r="G85" s="38" t="str">
        <f>IF(F85="","",VLOOKUP(F85,Export!E45:F3272,2,))</f>
        <v/>
      </c>
      <c r="H85" s="10"/>
      <c r="I85" s="49"/>
      <c r="K85" s="43"/>
      <c r="L85" s="44"/>
      <c r="M85" s="45"/>
    </row>
    <row r="86" spans="3:13" ht="24.75" customHeight="1" x14ac:dyDescent="0.25">
      <c r="C86" s="9"/>
      <c r="D86" s="10"/>
      <c r="E86" s="11"/>
      <c r="F86" s="38" t="str">
        <f>(IF(E86="","",VLOOKUP(E86,Export!D46:E3273,2,)))</f>
        <v/>
      </c>
      <c r="G86" s="38" t="str">
        <f>IF(F86="","",VLOOKUP(F86,Export!E46:F3273,2,))</f>
        <v/>
      </c>
      <c r="H86" s="10"/>
      <c r="I86" s="49"/>
      <c r="K86" s="43"/>
      <c r="L86" s="44"/>
      <c r="M86" s="45"/>
    </row>
    <row r="87" spans="3:13" ht="24.75" customHeight="1" x14ac:dyDescent="0.25">
      <c r="C87" s="9"/>
      <c r="D87" s="10"/>
      <c r="E87" s="11"/>
      <c r="F87" s="38" t="str">
        <f>(IF(E87="","",VLOOKUP(E87,Export!D47:E3274,2,)))</f>
        <v/>
      </c>
      <c r="G87" s="38" t="str">
        <f>IF(F87="","",VLOOKUP(F87,Export!E47:F3274,2,))</f>
        <v/>
      </c>
      <c r="H87" s="10"/>
      <c r="I87" s="49"/>
      <c r="K87" s="43"/>
      <c r="L87" s="44"/>
      <c r="M87" s="45"/>
    </row>
    <row r="88" spans="3:13" ht="24.75" customHeight="1" x14ac:dyDescent="0.25">
      <c r="C88" s="9"/>
      <c r="D88" s="10"/>
      <c r="E88" s="11"/>
      <c r="F88" s="38" t="str">
        <f>(IF(E88="","",VLOOKUP(E88,Export!D48:E3275,2,)))</f>
        <v/>
      </c>
      <c r="G88" s="38" t="str">
        <f>IF(F88="","",VLOOKUP(F88,Export!E48:F3275,2,))</f>
        <v/>
      </c>
      <c r="H88" s="10"/>
      <c r="I88" s="49"/>
      <c r="K88" s="43"/>
      <c r="L88" s="44"/>
      <c r="M88" s="45"/>
    </row>
    <row r="89" spans="3:13" ht="24.75" customHeight="1" x14ac:dyDescent="0.25">
      <c r="C89" s="9"/>
      <c r="D89" s="10"/>
      <c r="E89" s="11"/>
      <c r="F89" s="38" t="str">
        <f>(IF(E89="","",VLOOKUP(E89,Export!D49:E3276,2,)))</f>
        <v/>
      </c>
      <c r="G89" s="38" t="str">
        <f>IF(F89="","",VLOOKUP(F89,Export!E49:F3276,2,))</f>
        <v/>
      </c>
      <c r="H89" s="10"/>
      <c r="I89" s="49"/>
      <c r="K89" s="43"/>
      <c r="L89" s="44"/>
      <c r="M89" s="45"/>
    </row>
    <row r="90" spans="3:13" ht="24.75" customHeight="1" x14ac:dyDescent="0.25">
      <c r="C90" s="9"/>
      <c r="D90" s="10"/>
      <c r="E90" s="11"/>
      <c r="F90" s="38" t="str">
        <f>(IF(E90="","",VLOOKUP(E90,Export!D50:E3277,2,)))</f>
        <v/>
      </c>
      <c r="G90" s="38" t="str">
        <f>IF(F90="","",VLOOKUP(F90,Export!E50:F3277,2,))</f>
        <v/>
      </c>
      <c r="H90" s="10"/>
      <c r="I90" s="49"/>
      <c r="K90" s="43"/>
      <c r="L90" s="44"/>
      <c r="M90" s="45"/>
    </row>
    <row r="91" spans="3:13" ht="24.75" customHeight="1" x14ac:dyDescent="0.25">
      <c r="C91" s="9"/>
      <c r="D91" s="10"/>
      <c r="E91" s="11"/>
      <c r="F91" s="38" t="str">
        <f>(IF(E91="","",VLOOKUP(E91,Export!D51:E3278,2,)))</f>
        <v/>
      </c>
      <c r="G91" s="38" t="str">
        <f>IF(F91="","",VLOOKUP(F91,Export!E51:F3278,2,))</f>
        <v/>
      </c>
      <c r="H91" s="10"/>
      <c r="I91" s="49"/>
      <c r="K91" s="43"/>
      <c r="L91" s="44"/>
      <c r="M91" s="45"/>
    </row>
    <row r="92" spans="3:13" ht="24.75" customHeight="1" x14ac:dyDescent="0.25">
      <c r="C92" s="9"/>
      <c r="D92" s="10"/>
      <c r="E92" s="11"/>
      <c r="F92" s="38"/>
      <c r="G92" s="38"/>
      <c r="H92" s="10"/>
      <c r="I92" s="49"/>
      <c r="K92" s="43"/>
      <c r="L92" s="44"/>
      <c r="M92" s="45"/>
    </row>
    <row r="93" spans="3:13" ht="24.75" customHeight="1" thickBot="1" x14ac:dyDescent="0.3">
      <c r="C93" s="9"/>
      <c r="D93" s="10"/>
      <c r="E93" s="11"/>
      <c r="F93" s="38" t="str">
        <f>(IF(E93="","",VLOOKUP(E93,Export!D53:E3280,2,)))</f>
        <v/>
      </c>
      <c r="G93" s="38" t="str">
        <f>IF(F93="","",VLOOKUP(F93,Export!E53:F3280,2,))</f>
        <v/>
      </c>
      <c r="H93" s="10"/>
      <c r="I93" s="49"/>
      <c r="K93" s="46"/>
      <c r="L93" s="47"/>
      <c r="M93" s="48"/>
    </row>
    <row r="94" spans="3:13" ht="24.75" customHeight="1" x14ac:dyDescent="0.25">
      <c r="C94" s="9"/>
      <c r="D94" s="10"/>
      <c r="E94" s="11"/>
      <c r="F94" s="38" t="str">
        <f>(IF(E94="","",VLOOKUP(E94,Export!D54:E3281,2,)))</f>
        <v/>
      </c>
      <c r="G94" s="38" t="str">
        <f>IF(F94="","",VLOOKUP(F94,Export!E54:F3281,2,))</f>
        <v/>
      </c>
      <c r="H94" s="10"/>
      <c r="I94" s="49"/>
    </row>
    <row r="95" spans="3:13" ht="24.75" customHeight="1" x14ac:dyDescent="0.25">
      <c r="C95" s="9"/>
      <c r="D95" s="10"/>
      <c r="E95" s="11"/>
      <c r="F95" s="38" t="str">
        <f>(IF(E95="","",VLOOKUP(E95,Export!D55:E3282,2,)))</f>
        <v/>
      </c>
      <c r="G95" s="38" t="str">
        <f>IF(F95="","",VLOOKUP(F95,Export!E55:F3282,2,))</f>
        <v/>
      </c>
      <c r="H95" s="10"/>
      <c r="I95" s="49"/>
    </row>
    <row r="96" spans="3:13" ht="24.75" customHeight="1" x14ac:dyDescent="0.25">
      <c r="C96" s="9"/>
      <c r="D96" s="10"/>
      <c r="E96" s="11"/>
      <c r="F96" s="38" t="str">
        <f>(IF(E96="","",VLOOKUP(E96,Export!D56:E3283,2,)))</f>
        <v/>
      </c>
      <c r="G96" s="38" t="str">
        <f>IF(F96="","",VLOOKUP(F96,Export!E56:F3283,2,))</f>
        <v/>
      </c>
      <c r="H96" s="10"/>
      <c r="I96" s="49"/>
    </row>
    <row r="97" spans="3:9" ht="24.75" customHeight="1" x14ac:dyDescent="0.25">
      <c r="C97" s="9"/>
      <c r="D97" s="10"/>
      <c r="E97" s="11"/>
      <c r="F97" s="38" t="str">
        <f>(IF(E97="","",VLOOKUP(E97,Export!D57:E3284,2,)))</f>
        <v/>
      </c>
      <c r="G97" s="38" t="str">
        <f>IF(F97="","",VLOOKUP(F97,Export!E57:F3284,2,))</f>
        <v/>
      </c>
      <c r="H97" s="10"/>
      <c r="I97" s="49"/>
    </row>
    <row r="98" spans="3:9" ht="24.75" customHeight="1" x14ac:dyDescent="0.25">
      <c r="C98" s="9"/>
      <c r="D98" s="10"/>
      <c r="E98" s="11"/>
      <c r="F98" s="38" t="str">
        <f>(IF(E98="","",VLOOKUP(E98,Export!D58:E3285,2,)))</f>
        <v/>
      </c>
      <c r="G98" s="38" t="str">
        <f>IF(F98="","",VLOOKUP(F98,Export!E58:F3285,2,))</f>
        <v/>
      </c>
      <c r="H98" s="10"/>
      <c r="I98" s="49"/>
    </row>
    <row r="99" spans="3:9" ht="24.75" customHeight="1" x14ac:dyDescent="0.25">
      <c r="C99" s="9"/>
      <c r="D99" s="10"/>
      <c r="E99" s="11"/>
      <c r="F99" s="38"/>
      <c r="G99" s="38"/>
      <c r="H99" s="10"/>
      <c r="I99" s="49"/>
    </row>
    <row r="100" spans="3:9" ht="24.75" customHeight="1" thickBot="1" x14ac:dyDescent="0.3">
      <c r="C100" s="12"/>
      <c r="D100" s="13"/>
      <c r="E100" s="14"/>
      <c r="F100" s="39" t="str">
        <f>(IF(E100="","",VLOOKUP(E100,Export!D60:E3287,2,)))</f>
        <v/>
      </c>
      <c r="G100" s="39" t="str">
        <f>IF(F100="","",VLOOKUP(F100,Export!E60:F3287,2,))</f>
        <v/>
      </c>
      <c r="H100" s="13"/>
      <c r="I100" s="50"/>
    </row>
  </sheetData>
  <sheetProtection selectLockedCells="1"/>
  <mergeCells count="2">
    <mergeCell ref="E10:G10"/>
    <mergeCell ref="E12:G12"/>
  </mergeCells>
  <dataValidations count="1">
    <dataValidation type="list" allowBlank="1" showInputMessage="1" showErrorMessage="1" sqref="I4" xr:uid="{00000000-0002-0000-0000-000000000000}">
      <formula1>User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1000000}">
          <x14:formula1>
            <xm:f>Export!$B$3:$B$33</xm:f>
          </x14:formula1>
          <xm:sqref>C15:C100</xm:sqref>
        </x14:dataValidation>
        <x14:dataValidation type="list" allowBlank="1" showInputMessage="1" showErrorMessage="1" xr:uid="{00000000-0002-0000-0000-000002000000}">
          <x14:formula1>
            <xm:f>Export!$C$3:$C$33</xm:f>
          </x14:formula1>
          <xm:sqref>D15:D100</xm:sqref>
        </x14:dataValidation>
        <x14:dataValidation type="list" allowBlank="1" showInputMessage="1" showErrorMessage="1" xr:uid="{00000000-0002-0000-0000-000003000000}">
          <x14:formula1>
            <xm:f>Export!$D$3:$D$33</xm:f>
          </x14:formula1>
          <xm:sqref>E15:E100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I33"/>
  <sheetViews>
    <sheetView showGridLines="0" showRowColHeaders="0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2" sqref="B2"/>
    </sheetView>
  </sheetViews>
  <sheetFormatPr baseColWidth="10" defaultRowHeight="12.75" x14ac:dyDescent="0.25"/>
  <cols>
    <col min="1" max="1" width="3.7109375" style="1" customWidth="1"/>
    <col min="2" max="2" width="20.7109375" style="1" customWidth="1"/>
    <col min="3" max="3" width="25.42578125" style="1" bestFit="1" customWidth="1"/>
    <col min="4" max="5" width="20.7109375" style="1" customWidth="1"/>
    <col min="6" max="6" width="50.7109375" style="1" customWidth="1"/>
    <col min="7" max="8" width="20.7109375" style="1" customWidth="1"/>
    <col min="9" max="9" width="50.7109375" style="1" customWidth="1"/>
    <col min="10" max="257" width="9.140625" style="1" customWidth="1"/>
    <col min="258" max="16384" width="11.42578125" style="1"/>
  </cols>
  <sheetData>
    <row r="1" spans="2:9" ht="13.5" customHeight="1" x14ac:dyDescent="0.25"/>
    <row r="2" spans="2:9" s="2" customFormat="1" ht="25.5" customHeight="1" x14ac:dyDescent="0.25">
      <c r="B2" s="3" t="s">
        <v>1</v>
      </c>
      <c r="C2" s="3" t="s">
        <v>2</v>
      </c>
      <c r="D2" s="3" t="s">
        <v>0</v>
      </c>
      <c r="E2" s="3"/>
      <c r="F2" s="3"/>
      <c r="G2" s="3"/>
      <c r="H2" s="3"/>
      <c r="I2" s="3"/>
    </row>
    <row r="3" spans="2:9" x14ac:dyDescent="0.25">
      <c r="B3" s="1" t="s">
        <v>3</v>
      </c>
      <c r="C3" s="1" t="s">
        <v>4</v>
      </c>
      <c r="D3" s="1" t="s">
        <v>5</v>
      </c>
    </row>
    <row r="4" spans="2:9" x14ac:dyDescent="0.25">
      <c r="B4" s="1" t="s">
        <v>3</v>
      </c>
      <c r="C4" s="1" t="s">
        <v>4</v>
      </c>
      <c r="D4" s="1" t="s">
        <v>6</v>
      </c>
    </row>
    <row r="5" spans="2:9" x14ac:dyDescent="0.25">
      <c r="B5" s="1" t="s">
        <v>3</v>
      </c>
      <c r="C5" s="1" t="s">
        <v>4</v>
      </c>
      <c r="D5" s="1" t="s">
        <v>7</v>
      </c>
    </row>
    <row r="6" spans="2:9" x14ac:dyDescent="0.25">
      <c r="B6" s="1" t="s">
        <v>3</v>
      </c>
      <c r="C6" s="1" t="s">
        <v>8</v>
      </c>
      <c r="D6" s="1" t="s">
        <v>9</v>
      </c>
    </row>
    <row r="7" spans="2:9" x14ac:dyDescent="0.25">
      <c r="B7" s="1" t="s">
        <v>3</v>
      </c>
      <c r="C7" s="1" t="s">
        <v>8</v>
      </c>
      <c r="D7" s="1" t="s">
        <v>10</v>
      </c>
    </row>
    <row r="8" spans="2:9" x14ac:dyDescent="0.25">
      <c r="B8" s="1" t="s">
        <v>3</v>
      </c>
      <c r="C8" s="1" t="s">
        <v>8</v>
      </c>
      <c r="D8" s="1" t="s">
        <v>11</v>
      </c>
    </row>
    <row r="9" spans="2:9" x14ac:dyDescent="0.25">
      <c r="B9" s="1" t="s">
        <v>12</v>
      </c>
      <c r="C9" s="1" t="s">
        <v>13</v>
      </c>
      <c r="D9" s="1" t="s">
        <v>14</v>
      </c>
    </row>
    <row r="10" spans="2:9" x14ac:dyDescent="0.25">
      <c r="B10" s="1" t="s">
        <v>12</v>
      </c>
      <c r="C10" s="1" t="s">
        <v>13</v>
      </c>
      <c r="D10" s="1" t="s">
        <v>15</v>
      </c>
    </row>
    <row r="11" spans="2:9" x14ac:dyDescent="0.25">
      <c r="B11" s="1" t="s">
        <v>12</v>
      </c>
      <c r="C11" s="1" t="s">
        <v>13</v>
      </c>
      <c r="D11" s="1" t="s">
        <v>16</v>
      </c>
    </row>
    <row r="12" spans="2:9" x14ac:dyDescent="0.25">
      <c r="B12" s="1" t="s">
        <v>12</v>
      </c>
      <c r="C12" s="1" t="s">
        <v>17</v>
      </c>
      <c r="D12" s="1" t="s">
        <v>18</v>
      </c>
    </row>
    <row r="13" spans="2:9" x14ac:dyDescent="0.25">
      <c r="B13" s="1" t="s">
        <v>12</v>
      </c>
      <c r="C13" s="1" t="s">
        <v>17</v>
      </c>
      <c r="D13" s="1" t="s">
        <v>19</v>
      </c>
    </row>
    <row r="14" spans="2:9" x14ac:dyDescent="0.25">
      <c r="B14" s="1" t="s">
        <v>20</v>
      </c>
      <c r="C14" s="1" t="s">
        <v>21</v>
      </c>
      <c r="D14" s="1" t="s">
        <v>22</v>
      </c>
    </row>
    <row r="15" spans="2:9" x14ac:dyDescent="0.25">
      <c r="B15" s="1" t="s">
        <v>20</v>
      </c>
      <c r="C15" s="1" t="s">
        <v>21</v>
      </c>
      <c r="D15" s="1" t="s">
        <v>23</v>
      </c>
    </row>
    <row r="16" spans="2:9" x14ac:dyDescent="0.25">
      <c r="B16" s="1" t="s">
        <v>20</v>
      </c>
      <c r="C16" s="1" t="s">
        <v>21</v>
      </c>
      <c r="D16" s="1" t="s">
        <v>24</v>
      </c>
    </row>
    <row r="17" spans="2:4" x14ac:dyDescent="0.25">
      <c r="B17" s="1" t="s">
        <v>20</v>
      </c>
      <c r="C17" s="1" t="s">
        <v>25</v>
      </c>
      <c r="D17" s="1" t="s">
        <v>26</v>
      </c>
    </row>
    <row r="18" spans="2:4" x14ac:dyDescent="0.25">
      <c r="B18" s="1" t="s">
        <v>20</v>
      </c>
      <c r="C18" s="1" t="s">
        <v>25</v>
      </c>
      <c r="D18" s="1" t="s">
        <v>27</v>
      </c>
    </row>
    <row r="19" spans="2:4" x14ac:dyDescent="0.25">
      <c r="B19" s="1" t="s">
        <v>20</v>
      </c>
      <c r="C19" s="1" t="s">
        <v>25</v>
      </c>
      <c r="D19" s="1" t="s">
        <v>28</v>
      </c>
    </row>
    <row r="20" spans="2:4" x14ac:dyDescent="0.25">
      <c r="B20" s="1" t="s">
        <v>29</v>
      </c>
      <c r="C20" s="1" t="s">
        <v>30</v>
      </c>
      <c r="D20" s="1" t="s">
        <v>31</v>
      </c>
    </row>
    <row r="21" spans="2:4" x14ac:dyDescent="0.25">
      <c r="B21" s="1" t="s">
        <v>29</v>
      </c>
      <c r="C21" s="1" t="s">
        <v>32</v>
      </c>
      <c r="D21" s="1" t="s">
        <v>33</v>
      </c>
    </row>
    <row r="22" spans="2:4" x14ac:dyDescent="0.25">
      <c r="B22" s="1" t="s">
        <v>29</v>
      </c>
      <c r="C22" s="1" t="s">
        <v>30</v>
      </c>
      <c r="D22" s="1" t="s">
        <v>34</v>
      </c>
    </row>
    <row r="23" spans="2:4" x14ac:dyDescent="0.25">
      <c r="B23" s="1" t="s">
        <v>29</v>
      </c>
      <c r="C23" s="1" t="s">
        <v>30</v>
      </c>
      <c r="D23" s="1" t="s">
        <v>35</v>
      </c>
    </row>
    <row r="24" spans="2:4" x14ac:dyDescent="0.25">
      <c r="B24" s="1" t="s">
        <v>29</v>
      </c>
      <c r="C24" s="1" t="s">
        <v>36</v>
      </c>
      <c r="D24" s="1" t="s">
        <v>37</v>
      </c>
    </row>
    <row r="25" spans="2:4" x14ac:dyDescent="0.25">
      <c r="B25" s="1" t="s">
        <v>29</v>
      </c>
      <c r="C25" s="1" t="s">
        <v>36</v>
      </c>
      <c r="D25" s="1" t="s">
        <v>38</v>
      </c>
    </row>
    <row r="26" spans="2:4" x14ac:dyDescent="0.25">
      <c r="B26" s="1" t="s">
        <v>29</v>
      </c>
      <c r="C26" s="1" t="s">
        <v>36</v>
      </c>
      <c r="D26" s="1" t="s">
        <v>39</v>
      </c>
    </row>
    <row r="27" spans="2:4" x14ac:dyDescent="0.25">
      <c r="B27" s="1" t="s">
        <v>40</v>
      </c>
      <c r="C27" s="1" t="s">
        <v>41</v>
      </c>
      <c r="D27" s="1" t="s">
        <v>42</v>
      </c>
    </row>
    <row r="28" spans="2:4" x14ac:dyDescent="0.25">
      <c r="B28" s="1" t="s">
        <v>40</v>
      </c>
      <c r="C28" s="1" t="s">
        <v>41</v>
      </c>
      <c r="D28" s="1" t="s">
        <v>43</v>
      </c>
    </row>
    <row r="29" spans="2:4" x14ac:dyDescent="0.25">
      <c r="B29" s="1" t="s">
        <v>40</v>
      </c>
      <c r="C29" s="1" t="s">
        <v>41</v>
      </c>
      <c r="D29" s="1" t="s">
        <v>44</v>
      </c>
    </row>
    <row r="30" spans="2:4" x14ac:dyDescent="0.25">
      <c r="B30" s="1" t="s">
        <v>40</v>
      </c>
      <c r="C30" s="1" t="s">
        <v>45</v>
      </c>
      <c r="D30" s="1" t="s">
        <v>46</v>
      </c>
    </row>
    <row r="31" spans="2:4" x14ac:dyDescent="0.25">
      <c r="B31" s="1" t="s">
        <v>40</v>
      </c>
      <c r="C31" s="1" t="s">
        <v>45</v>
      </c>
      <c r="D31" s="1" t="s">
        <v>47</v>
      </c>
    </row>
    <row r="32" spans="2:4" x14ac:dyDescent="0.25">
      <c r="B32" s="1" t="s">
        <v>40</v>
      </c>
      <c r="C32" s="1" t="s">
        <v>45</v>
      </c>
      <c r="D32" s="1" t="s">
        <v>48</v>
      </c>
    </row>
    <row r="33" spans="2:4" x14ac:dyDescent="0.25">
      <c r="B33" s="1" t="s">
        <v>29</v>
      </c>
      <c r="C33" s="1" t="s">
        <v>32</v>
      </c>
      <c r="D33" s="1" t="s">
        <v>49</v>
      </c>
    </row>
  </sheetData>
  <autoFilter ref="B2:I3230" xr:uid="{00000000-0009-0000-0000-000001000000}"/>
  <sortState xmlns:xlrd2="http://schemas.microsoft.com/office/spreadsheetml/2017/richdata2" ref="B3:I1053">
    <sortCondition ref="B3:B1053"/>
    <sortCondition ref="C3:C1053"/>
    <sortCondition ref="D3:D1053"/>
  </sortState>
  <pageMargins left="0.78740157499999996" right="0.78740157499999996" top="0.984251969" bottom="0.984251969" header="0.5" footer="0.5"/>
  <pageSetup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Demande</vt:lpstr>
      <vt:lpstr>Export</vt:lpstr>
      <vt:lpstr>Paramètres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2021-02-25T12:46:35Z</dcterms:created>
  <dcterms:modified xsi:type="dcterms:W3CDTF">2022-09-12T18:51:44Z</dcterms:modified>
</cp:coreProperties>
</file>