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svg" ContentType="image/svg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225" codeName="{AE6600E7-7A62-396C-DE95-9942FA9DD81E}"/>
  <workbookPr codeName="ThisWorkbook" hidePivotFieldList="1" defaultThemeVersion="166925"/>
  <mc:AlternateContent xmlns:mc="http://schemas.openxmlformats.org/markup-compatibility/2006">
    <mc:Choice Requires="x15">
      <x15ac:absPath xmlns:x15ac="http://schemas.microsoft.com/office/spreadsheetml/2010/11/ac" url="C:\Users\Yves\Documents\Yves\Excel_Y\Forum - Essais\"/>
    </mc:Choice>
  </mc:AlternateContent>
  <xr:revisionPtr revIDLastSave="0" documentId="8_{59F17F2A-2401-4A54-8A72-71E3AE9080A2}" xr6:coauthVersionLast="47" xr6:coauthVersionMax="47" xr10:uidLastSave="{00000000-0000-0000-0000-000000000000}"/>
  <bookViews>
    <workbookView xWindow="-120" yWindow="-120" windowWidth="29040" windowHeight="15840" xr2:uid="{9AC17A1F-0FF3-45CA-8F0E-D3CF554EAF90}"/>
  </bookViews>
  <sheets>
    <sheet name="Suivi Trésorerie" sheetId="26" r:id="rId1"/>
  </sheets>
  <definedNames>
    <definedName name="ListeEntrée">TCompta[COMPTE D''ENTRÉE]</definedName>
    <definedName name="ListeNomClt">#REF!</definedName>
    <definedName name="ListeRglt">TRglt[Mode Rglt]</definedName>
    <definedName name="ListeSortie">TCompta[COMPTE DE SORTIE]</definedName>
    <definedName name="ListeType">TCompta[[#Headers],[COMPTE D''ENTRÉE]],TCompta[[#Headers],[COMPTE DE SORTIE]]</definedName>
    <definedName name="Montant">TTrésorerie[[#All],[Montant]]</definedName>
    <definedName name="Nature">TTrésorerie[[#All],[Nature]]</definedName>
    <definedName name="TBaseDevis">#REF!</definedName>
    <definedName name="TBaseFacture">#REF!</definedName>
    <definedName name="TCatégorieF°">#REF!</definedName>
    <definedName name="TClients">#REF!</definedName>
    <definedName name="TÉchéances">#REF!</definedName>
    <definedName name="TModes_Règlements">#REF!</definedName>
    <definedName name="TPrestation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P7" i="26" l="1" a="1"/>
  <c r="P7" i="26" s="1"/>
  <c r="P10" i="26" a="1"/>
  <c r="P10" i="26" s="1"/>
  <c r="P11" i="26" a="1"/>
  <c r="P11" i="26" s="1"/>
  <c r="P12" i="26" a="1"/>
  <c r="P12" i="26" s="1"/>
  <c r="P13" i="26" a="1"/>
  <c r="P13" i="26" s="1"/>
  <c r="P14" i="26" a="1"/>
  <c r="P14" i="26" s="1"/>
  <c r="P15" i="26" a="1"/>
  <c r="P15" i="26" s="1"/>
  <c r="P16" i="26" a="1"/>
  <c r="P16" i="26" s="1"/>
  <c r="P17" i="26" a="1"/>
  <c r="P17" i="26" s="1"/>
  <c r="P18" i="26" a="1"/>
  <c r="P18" i="26" s="1"/>
  <c r="P19" i="26" a="1"/>
  <c r="P19" i="26" s="1"/>
  <c r="P20" i="26" a="1"/>
  <c r="P20" i="26" s="1"/>
  <c r="P21" i="26" a="1"/>
  <c r="P21" i="26" s="1"/>
  <c r="P22" i="26" a="1"/>
  <c r="P22" i="26" s="1"/>
  <c r="P23" i="26" a="1"/>
  <c r="P23" i="26" s="1"/>
  <c r="P24" i="26" a="1"/>
  <c r="P24" i="26" s="1"/>
  <c r="P25" i="26" a="1"/>
  <c r="P25" i="26" s="1"/>
  <c r="P26" i="26" a="1"/>
  <c r="P26" i="26" s="1"/>
  <c r="P27" i="26" a="1"/>
  <c r="P27" i="26" s="1"/>
  <c r="P28" i="26" a="1"/>
  <c r="P28" i="26" s="1"/>
  <c r="P29" i="26" a="1"/>
  <c r="P29" i="26" s="1"/>
  <c r="P30" i="26" a="1"/>
  <c r="P30" i="26" s="1"/>
  <c r="P31" i="26" a="1"/>
  <c r="P31" i="26" s="1"/>
  <c r="P32" i="26" a="1"/>
  <c r="P32" i="26" s="1"/>
  <c r="P33" i="26" a="1"/>
  <c r="P33" i="26" s="1"/>
  <c r="P34" i="26" a="1"/>
  <c r="P34" i="26" s="1"/>
  <c r="S34" i="26" a="1"/>
  <c r="S34" i="26" s="1"/>
  <c r="P6" i="26" a="1"/>
  <c r="P6" i="26" s="1"/>
  <c r="P35" i="26" s="1"/>
  <c r="I3" i="26"/>
  <c r="S7" i="26" a="1"/>
  <c r="S7" i="26" s="1"/>
  <c r="S8" i="26" a="1"/>
  <c r="S8" i="26" s="1"/>
  <c r="S9" i="26" a="1"/>
  <c r="S9" i="26" s="1"/>
  <c r="S10" i="26" a="1"/>
  <c r="S10" i="26" s="1"/>
  <c r="S11" i="26" a="1"/>
  <c r="S11" i="26" s="1"/>
  <c r="S12" i="26" a="1"/>
  <c r="S12" i="26" s="1"/>
  <c r="S13" i="26" a="1"/>
  <c r="S13" i="26" s="1"/>
  <c r="S14" i="26" a="1"/>
  <c r="S14" i="26" s="1"/>
  <c r="S15" i="26" a="1"/>
  <c r="S15" i="26" s="1"/>
  <c r="S16" i="26" a="1"/>
  <c r="S16" i="26" s="1"/>
  <c r="S17" i="26" a="1"/>
  <c r="S17" i="26" s="1"/>
  <c r="S18" i="26" a="1"/>
  <c r="S18" i="26" s="1"/>
  <c r="S19" i="26" a="1"/>
  <c r="S19" i="26" s="1"/>
  <c r="S20" i="26" a="1"/>
  <c r="S20" i="26" s="1"/>
  <c r="S21" i="26" a="1"/>
  <c r="S21" i="26" s="1"/>
  <c r="S22" i="26" a="1"/>
  <c r="S22" i="26" s="1"/>
  <c r="S23" i="26" a="1"/>
  <c r="S23" i="26" s="1"/>
  <c r="S24" i="26" a="1"/>
  <c r="S24" i="26" s="1"/>
  <c r="S25" i="26" a="1"/>
  <c r="S25" i="26" s="1"/>
  <c r="S26" i="26" a="1"/>
  <c r="S26" i="26" s="1"/>
  <c r="S27" i="26" a="1"/>
  <c r="S27" i="26" s="1"/>
  <c r="S28" i="26" a="1"/>
  <c r="S28" i="26" s="1"/>
  <c r="S29" i="26" a="1"/>
  <c r="S29" i="26" s="1"/>
  <c r="S30" i="26" a="1"/>
  <c r="S30" i="26" s="1"/>
  <c r="S31" i="26" a="1"/>
  <c r="S31" i="26" s="1"/>
  <c r="S32" i="26" a="1"/>
  <c r="S32" i="26" s="1"/>
  <c r="S33" i="26" a="1"/>
  <c r="S33" i="26" s="1"/>
  <c r="P8" i="26" a="1"/>
  <c r="P8" i="26" s="1"/>
  <c r="P9" i="26" a="1"/>
  <c r="P9" i="26" s="1"/>
  <c r="S6" i="26" l="1" a="1"/>
  <c r="S6" i="26" s="1"/>
  <c r="S35" i="26" s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<sst xmlns="http://schemas.openxmlformats.org/spreadsheetml/2006/main" count="60" uniqueCount="59">
  <si>
    <t>Montant</t>
  </si>
  <si>
    <t>Espèces</t>
  </si>
  <si>
    <t>CHQ</t>
  </si>
  <si>
    <t>DATE</t>
  </si>
  <si>
    <t>TYPE</t>
  </si>
  <si>
    <t>Réf. Pièce</t>
  </si>
  <si>
    <t>Tiers</t>
  </si>
  <si>
    <t>Nature</t>
  </si>
  <si>
    <t>SOLDE</t>
  </si>
  <si>
    <t>CB</t>
  </si>
  <si>
    <t>Mode  Rglt</t>
  </si>
  <si>
    <t>Mode Rglt</t>
  </si>
  <si>
    <t>Dépôt ESP</t>
  </si>
  <si>
    <t>VIRMT</t>
  </si>
  <si>
    <t>Retrait ESP</t>
  </si>
  <si>
    <t>Vente de prestations</t>
  </si>
  <si>
    <t>Vente de marchandises</t>
  </si>
  <si>
    <t>Apport personnel</t>
  </si>
  <si>
    <t>Retrait personnel</t>
  </si>
  <si>
    <t>Achats de marchandises</t>
  </si>
  <si>
    <t xml:space="preserve">Achats d'études et prestations </t>
  </si>
  <si>
    <t>Achats de matériel, équipements</t>
  </si>
  <si>
    <t>A. fournitures énergie, eau</t>
  </si>
  <si>
    <t xml:space="preserve">A. fournitures entretien, équipement </t>
  </si>
  <si>
    <t>A. fournitures administratives</t>
  </si>
  <si>
    <t>Locations</t>
  </si>
  <si>
    <t>Entretien et réparations</t>
  </si>
  <si>
    <t>Primes d'assurance</t>
  </si>
  <si>
    <t>Documentation</t>
  </si>
  <si>
    <t>Personnel extérieur à l'entreprise</t>
  </si>
  <si>
    <t>Honoraires</t>
  </si>
  <si>
    <t>Publicité</t>
  </si>
  <si>
    <t>Transporteurs</t>
  </si>
  <si>
    <t>Frais de déplacements et repas</t>
  </si>
  <si>
    <t>Frais postaux et télécommunications</t>
  </si>
  <si>
    <t>Services bancaires</t>
  </si>
  <si>
    <t>Impôts et taxes - Impôts</t>
  </si>
  <si>
    <t>Impôts et taxes - Autres organismes</t>
  </si>
  <si>
    <t>Rémunération du personnel</t>
  </si>
  <si>
    <t>Rémunération de l'exploitant</t>
  </si>
  <si>
    <t>Charges de SS et prévoyance</t>
  </si>
  <si>
    <t>Cotisations sociales de l'exploitant</t>
  </si>
  <si>
    <t>Charges de gestion courante</t>
  </si>
  <si>
    <t>Charges financières</t>
  </si>
  <si>
    <t>Charges exceptionnelles</t>
  </si>
  <si>
    <t>Détail</t>
  </si>
  <si>
    <t>Prélèvmt</t>
  </si>
  <si>
    <t>Produits de gestion courante</t>
  </si>
  <si>
    <t>N°cpte P.</t>
  </si>
  <si>
    <t>N°cpte C</t>
  </si>
  <si>
    <t>Total Entrées</t>
  </si>
  <si>
    <t>Total Sorties</t>
  </si>
  <si>
    <t>SORTIE</t>
  </si>
  <si>
    <t>ENTRÉE</t>
  </si>
  <si>
    <t>Pénalités, amendes fisc.et pén.</t>
  </si>
  <si>
    <t>COMPTE D'ENTRÉE</t>
  </si>
  <si>
    <t>COMPTE DE SORTIE</t>
  </si>
  <si>
    <t xml:space="preserve">TOTAL COMPTES ENTRÉES </t>
  </si>
  <si>
    <t xml:space="preserve">TOTAL COMPTES SORTIES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</si>
</sst>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2">
    <numFmt numFmtId="164" formatCode="_-* #,##0.00\ &quot;€&quot;_-;\-* #,##0.00\ &quot;€&quot;_-;_-* &quot;-&quot;??\ &quot;€&quot;_-;_-@_-"/>
    <numFmt numFmtId="165" formatCode="#,##0.00\ &quot;€&quot;"/>
  </numFmts>
  <fonts count="9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1"/>
      <color rgb="FFC00000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9" tint="-0.249977111117893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1"/>
      <name val="Calibri"/>
      <family val="2"/>
      <scheme val="minor"/>
    </font>
    <font>
      <b/>
      <sz val="14"/>
      <color theme="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5" tint="0.59999389629810485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theme="9" tint="0.59999389629810485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auto="1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theme="6"/>
      </top>
      <bottom/>
      <diagonal/>
    </border>
    <border>
      <left/>
      <right style="thin">
        <color indexed="64"/>
      </right>
      <top style="thin">
        <color theme="6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theme="6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4">
    <xf numFmtId="0" fontId="0" fillId="0" borderId="0" xfId="0"/>
    <xf numFmtId="0" fontId="0" fillId="0" borderId="0" xfId="0" applyAlignment="1">
      <alignment horizontal="center"/>
    </xf>
    <xf numFmtId="0" fontId="1" fillId="0" borderId="0" xfId="0" applyFont="1" applyAlignment="1">
      <alignment horizontal="left"/>
    </xf>
    <xf numFmtId="165" fontId="0" fillId="0" borderId="0" xfId="0" applyNumberFormat="1"/>
    <xf numFmtId="0" fontId="3" fillId="0" borderId="0" xfId="0" applyFont="1"/>
    <xf numFmtId="0" fontId="1" fillId="0" borderId="0" xfId="0" applyFont="1"/>
    <xf numFmtId="0" fontId="4" fillId="3" borderId="3" xfId="0" applyFont="1" applyFill="1" applyBorder="1" applyAlignment="1">
      <alignment horizontal="center"/>
    </xf>
    <xf numFmtId="0" fontId="5" fillId="0" borderId="0" xfId="0" applyFont="1"/>
    <xf numFmtId="0" fontId="5" fillId="0" borderId="6" xfId="0" applyFont="1" applyBorder="1" applyAlignment="1">
      <alignment horizontal="center"/>
    </xf>
    <xf numFmtId="0" fontId="6" fillId="0" borderId="7" xfId="0" applyFont="1" applyBorder="1" applyAlignment="1">
      <alignment horizontal="center"/>
    </xf>
    <xf numFmtId="0" fontId="7" fillId="0" borderId="6" xfId="0" applyFont="1" applyBorder="1" applyAlignment="1">
      <alignment horizontal="left"/>
    </xf>
    <xf numFmtId="0" fontId="4" fillId="3" borderId="8" xfId="0" applyFont="1" applyFill="1" applyBorder="1" applyAlignment="1">
      <alignment horizontal="center"/>
    </xf>
    <xf numFmtId="0" fontId="5" fillId="0" borderId="7" xfId="0" applyFont="1" applyBorder="1" applyAlignment="1">
      <alignment horizontal="center"/>
    </xf>
    <xf numFmtId="164" fontId="1" fillId="0" borderId="0" xfId="0" applyNumberFormat="1" applyFont="1"/>
    <xf numFmtId="164" fontId="4" fillId="3" borderId="3" xfId="0" applyNumberFormat="1" applyFont="1" applyFill="1" applyBorder="1" applyAlignment="1">
      <alignment horizontal="center"/>
    </xf>
    <xf numFmtId="164" fontId="5" fillId="0" borderId="6" xfId="0" applyNumberFormat="1" applyFont="1" applyBorder="1" applyAlignment="1">
      <alignment horizontal="center"/>
    </xf>
    <xf numFmtId="164" fontId="4" fillId="4" borderId="9" xfId="0" applyNumberFormat="1" applyFont="1" applyFill="1" applyBorder="1" applyAlignment="1">
      <alignment horizontal="center"/>
    </xf>
    <xf numFmtId="164" fontId="6" fillId="0" borderId="10" xfId="0" applyNumberFormat="1" applyFont="1" applyBorder="1" applyAlignment="1">
      <alignment horizontal="center"/>
    </xf>
    <xf numFmtId="164" fontId="0" fillId="0" borderId="0" xfId="0" applyNumberFormat="1"/>
    <xf numFmtId="164" fontId="5" fillId="0" borderId="0" xfId="0" applyNumberFormat="1" applyFont="1"/>
    <xf numFmtId="14" fontId="0" fillId="0" borderId="0" xfId="0" applyNumberFormat="1" applyAlignment="1">
      <alignment horizontal="center"/>
    </xf>
    <xf numFmtId="0" fontId="4" fillId="4" borderId="2" xfId="0" applyFont="1" applyFill="1" applyBorder="1" applyAlignment="1">
      <alignment horizontal="center"/>
    </xf>
    <xf numFmtId="164" fontId="6" fillId="2" borderId="1" xfId="0" applyNumberFormat="1" applyFont="1" applyFill="1" applyBorder="1"/>
    <xf numFmtId="164" fontId="5" fillId="5" borderId="1" xfId="0" applyNumberFormat="1" applyFont="1" applyFill="1" applyBorder="1"/>
    <xf numFmtId="0" fontId="8" fillId="4" borderId="4" xfId="0" applyFont="1" applyFill="1" applyBorder="1" applyAlignment="1">
      <alignment horizontal="center"/>
    </xf>
    <xf numFmtId="0" fontId="8" fillId="4" borderId="11" xfId="0" applyFont="1" applyFill="1" applyBorder="1" applyAlignment="1">
      <alignment horizontal="center"/>
    </xf>
    <xf numFmtId="0" fontId="8" fillId="4" borderId="5" xfId="0" applyFont="1" applyFill="1" applyBorder="1" applyAlignment="1">
      <alignment horizontal="center"/>
    </xf>
    <xf numFmtId="0" fontId="8" fillId="3" borderId="4" xfId="0" applyFont="1" applyFill="1" applyBorder="1" applyAlignment="1">
      <alignment horizontal="center"/>
    </xf>
    <xf numFmtId="0" fontId="8" fillId="3" borderId="11" xfId="0" applyFont="1" applyFill="1" applyBorder="1" applyAlignment="1">
      <alignment horizontal="center"/>
    </xf>
    <xf numFmtId="0" fontId="8" fillId="3" borderId="5" xfId="0" applyFont="1" applyFill="1" applyBorder="1" applyAlignment="1">
      <alignment horizontal="center"/>
    </xf>
    <xf numFmtId="0" fontId="5" fillId="5" borderId="4" xfId="0" applyFont="1" applyFill="1" applyBorder="1" applyAlignment="1">
      <alignment horizontal="right"/>
    </xf>
    <xf numFmtId="0" fontId="5" fillId="5" borderId="5" xfId="0" applyFont="1" applyFill="1" applyBorder="1" applyAlignment="1">
      <alignment horizontal="right"/>
    </xf>
    <xf numFmtId="0" fontId="6" fillId="2" borderId="4" xfId="0" applyFont="1" applyFill="1" applyBorder="1" applyAlignment="1">
      <alignment horizontal="right"/>
    </xf>
    <xf numFmtId="0" fontId="6" fillId="2" borderId="5" xfId="0" applyFont="1" applyFill="1" applyBorder="1" applyAlignment="1">
      <alignment horizontal="right"/>
    </xf>
  </cellXfs>
  <cellStyles count="1">
    <cellStyle name="Normal" xfId="0" builtinId="0"/>
  </cellStyles>
  <dxfs count="27"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FF0000"/>
        <name val="Calibri"/>
        <family val="2"/>
        <scheme val="minor"/>
      </font>
      <numFmt numFmtId="164" formatCode="_-* #,##0.00\ &quot;€&quot;_-;\-* #,##0.00\ &quot;€&quot;_-;_-* &quot;-&quot;??\ &quot;€&quot;_-;_-@_-"/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theme="6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alignment horizontal="left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theme="6"/>
        </top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FF0000"/>
        <name val="Calibri"/>
        <family val="2"/>
        <scheme val="minor"/>
      </font>
      <alignment horizontal="center" vertical="bottom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theme="6"/>
        </top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9" tint="-0.249977111117893"/>
        <name val="Calibri"/>
        <family val="2"/>
        <scheme val="minor"/>
      </font>
      <numFmt numFmtId="164" formatCode="_-* #,##0.00\ &quot;€&quot;_-;\-* #,##0.00\ &quot;€&quot;_-;_-* &quot;-&quot;??\ &quot;€&quot;_-;_-@_-"/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theme="6"/>
        </top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9" tint="-0.249977111117893"/>
        <name val="Calibri"/>
        <family val="2"/>
        <scheme val="minor"/>
      </font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theme="6"/>
        </top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9" tint="-0.249977111117893"/>
        <name val="Calibri"/>
        <family val="2"/>
        <scheme val="minor"/>
      </font>
      <alignment horizontal="center" vertical="bottom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theme="6"/>
        </top>
        <bottom/>
        <vertical/>
        <horizontal/>
      </border>
    </dxf>
    <dxf>
      <border outline="0">
        <left style="thin">
          <color indexed="64"/>
        </left>
        <right style="thin">
          <color indexed="64"/>
        </right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left" vertical="bottom" textRotation="0" wrapText="0" indent="0" justifyLastLine="0" shrinkToFit="0" readingOrder="0"/>
    </dxf>
    <dxf>
      <numFmt numFmtId="164" formatCode="_-* #,##0.00\ &quot;€&quot;_-;\-* #,##0.00\ &quot;€&quot;_-;_-* &quot;-&quot;??\ &quot;€&quot;_-;_-@_-"/>
    </dxf>
    <dxf>
      <font>
        <color rgb="FFFF0000"/>
      </font>
      <numFmt numFmtId="164" formatCode="_-* #,##0.00\ &quot;€&quot;_-;\-* #,##0.00\ &quot;€&quot;_-;_-* &quot;-&quot;??\ &quot;€&quot;_-;_-@_-"/>
    </dxf>
    <dxf>
      <alignment horizontal="center" vertical="bottom" textRotation="0" wrapText="0" indent="0" justifyLastLine="0" shrinkToFit="0" readingOrder="0"/>
    </dxf>
    <dxf>
      <numFmt numFmtId="19" formatCode="dd/mm/yyyy"/>
      <alignment horizontal="center" vertical="bottom" textRotation="0" wrapText="0" indent="0" justifyLastLine="0" shrinkToFit="0" readingOrder="0"/>
    </dxf>
    <dxf>
      <font>
        <b/>
        <color rgb="FFFF0000"/>
      </font>
    </dxf>
    <dxf>
      <font>
        <b/>
        <i val="0"/>
        <color rgb="FFFF0000"/>
      </font>
    </dxf>
    <dxf>
      <font>
        <b/>
        <i val="0"/>
        <color theme="9" tint="-0.24994659260841701"/>
      </font>
    </dxf>
    <dxf>
      <font>
        <b/>
        <i val="0"/>
      </font>
      <fill>
        <patternFill>
          <bgColor theme="5" tint="0.39994506668294322"/>
        </patternFill>
      </fill>
    </dxf>
    <dxf>
      <font>
        <b/>
        <i val="0"/>
      </font>
      <fill>
        <patternFill>
          <bgColor theme="9" tint="0.39994506668294322"/>
        </patternFill>
      </fill>
    </dxf>
    <dxf>
      <font>
        <b/>
        <color theme="1"/>
      </font>
      <border>
        <bottom style="thin">
          <color theme="4"/>
        </bottom>
        <vertical/>
        <horizontal/>
      </border>
    </dxf>
    <dxf>
      <font>
        <b/>
        <i val="0"/>
        <sz val="14"/>
        <color theme="1"/>
      </font>
      <fill>
        <patternFill patternType="none">
          <bgColor auto="1"/>
        </patternFill>
      </fill>
      <border diagonalUp="0" diagonalDown="0">
        <left/>
        <right/>
        <top/>
        <bottom/>
        <vertical/>
        <horizontal/>
      </border>
    </dxf>
    <dxf>
      <font>
        <b/>
        <color theme="1"/>
      </font>
      <border>
        <bottom style="thin">
          <color theme="0" tint="-0.34998626667073579"/>
        </bottom>
        <vertical/>
        <horizontal/>
      </border>
    </dxf>
    <dxf>
      <font>
        <b/>
        <i val="0"/>
        <sz val="16"/>
        <color theme="1"/>
      </font>
      <fill>
        <patternFill patternType="none">
          <bgColor auto="1"/>
        </patternFill>
      </fill>
      <border diagonalUp="0" diagonalDown="0">
        <left/>
        <right/>
        <top/>
        <bottom/>
        <vertical/>
        <horizontal/>
      </border>
    </dxf>
    <dxf>
      <font>
        <b/>
        <color theme="1"/>
      </font>
      <border>
        <bottom style="thin">
          <color theme="6"/>
        </bottom>
        <vertical/>
        <horizontal/>
      </border>
    </dxf>
    <dxf>
      <font>
        <b/>
        <i val="0"/>
        <sz val="16"/>
        <color theme="0"/>
      </font>
      <fill>
        <patternFill patternType="none">
          <bgColor auto="1"/>
        </patternFill>
      </fill>
      <border diagonalUp="0" diagonalDown="0">
        <left/>
        <right/>
        <top/>
        <bottom/>
        <vertical/>
        <horizontal/>
      </border>
    </dxf>
    <dxf>
      <font>
        <b/>
        <color theme="1"/>
      </font>
      <border>
        <bottom style="thin">
          <color theme="7"/>
        </bottom>
        <vertical/>
        <horizontal/>
      </border>
    </dxf>
    <dxf>
      <font>
        <b/>
        <i val="0"/>
        <sz val="16"/>
        <color theme="1"/>
      </font>
      <fill>
        <patternFill patternType="none">
          <bgColor auto="1"/>
        </patternFill>
      </fill>
      <border diagonalUp="0" diagonalDown="0">
        <left/>
        <right/>
        <top/>
        <bottom/>
        <vertical/>
        <horizontal/>
      </border>
    </dxf>
    <dxf>
      <font>
        <b/>
        <color theme="1"/>
      </font>
      <border>
        <bottom style="thin">
          <color theme="5"/>
        </bottom>
        <vertical/>
        <horizontal/>
      </border>
    </dxf>
    <dxf>
      <font>
        <b/>
        <i val="0"/>
        <sz val="18"/>
        <color theme="1"/>
      </font>
      <fill>
        <patternFill patternType="none">
          <bgColor auto="1"/>
        </patternFill>
      </fill>
      <border diagonalUp="0" diagonalDown="0">
        <left/>
        <right/>
        <top/>
        <bottom/>
        <vertical/>
        <horizontal/>
      </border>
    </dxf>
  </dxfs>
  <tableStyles count="6" defaultTableStyle="TableStyleMedium2" defaultPivotStyle="PivotStyleLight16">
    <tableStyle name="Années_CNC" pivot="0" table="0" count="10" xr9:uid="{26C47763-8AB8-413B-A384-A7D1C8D402F1}">
      <tableStyleElement type="wholeTable" dxfId="26"/>
      <tableStyleElement type="headerRow" dxfId="25"/>
    </tableStyle>
    <tableStyle name="CatégoriesF°" pivot="0" table="0" count="10" xr9:uid="{6B6F7053-D4CC-421A-A7B6-D30E4034FED4}">
      <tableStyleElement type="wholeTable" dxfId="24"/>
      <tableStyleElement type="headerRow" dxfId="23"/>
    </tableStyle>
    <tableStyle name="Gris_clair_CNC" pivot="0" table="0" count="10" xr9:uid="{3017C314-15E8-4AB4-A1D6-4A524A0D5AD3}">
      <tableStyleElement type="wholeTable" dxfId="22"/>
      <tableStyleElement type="headerRow" dxfId="21"/>
    </tableStyle>
    <tableStyle name="Mois_CNC" pivot="0" table="0" count="10" xr9:uid="{F2917516-B515-4D04-B5F7-F1AB75BF8CEB}">
      <tableStyleElement type="wholeTable" dxfId="20"/>
      <tableStyleElement type="headerRow" dxfId="19"/>
    </tableStyle>
    <tableStyle name="Segmt_perso" pivot="0" table="0" count="10" xr9:uid="{1DAC762A-BEB1-4F47-ACEB-9FB4A4D67632}">
      <tableStyleElement type="wholeTable" dxfId="18"/>
      <tableStyleElement type="headerRow" dxfId="17"/>
    </tableStyle>
    <tableStyle name="Style de tableau 1" pivot="0" count="0" xr9:uid="{BD3748E5-D5AC-4F6A-ADC4-A6EB998B3892}"/>
  </tableStyles>
  <colors>
    <mruColors>
      <color rgb="FFFF7575"/>
      <color rgb="FFE91B2A"/>
    </mruColors>
  </colors>
  <extLst>
    <ext xmlns:x14="http://schemas.microsoft.com/office/spreadsheetml/2009/9/main" uri="{46F421CA-312F-682f-3DD2-61675219B42D}">
      <x14:dxfs count="40">
        <dxf>
          <font>
            <color rgb="FF000000"/>
          </font>
          <fill>
            <gradientFill degree="90">
              <stop position="0">
                <color rgb="FFF8E162"/>
              </stop>
              <stop position="1">
                <color rgb="FFFCF7E0"/>
              </stop>
            </gradientFill>
          </fill>
          <border>
            <left style="thin">
              <color rgb="FF999999"/>
            </left>
            <right style="thin">
              <color rgb="FF999999"/>
            </right>
            <top style="thin">
              <color rgb="FF999999"/>
            </top>
            <bottom style="thin">
              <color rgb="FF999999"/>
            </bottom>
            <vertical/>
            <horizontal/>
          </border>
        </dxf>
        <dxf>
          <font>
            <color rgb="FF000000"/>
          </font>
          <fill>
            <gradientFill degree="90">
              <stop position="0">
                <color rgb="FFF8E162"/>
              </stop>
              <stop position="1">
                <color rgb="FFFCF7E0"/>
              </stop>
            </gradientFill>
          </fill>
          <border>
            <left style="thin">
              <color rgb="FF999999"/>
            </left>
            <right style="thin">
              <color rgb="FF999999"/>
            </right>
            <top style="thin">
              <color rgb="FF999999"/>
            </top>
            <bottom style="thin">
              <color rgb="FF999999"/>
            </bottom>
            <vertical/>
            <horizontal/>
          </border>
        </dxf>
        <dxf>
          <font>
            <color rgb="FF000000"/>
          </font>
          <fill>
            <gradientFill degree="90">
              <stop position="0">
                <color rgb="FFF8E162"/>
              </stop>
              <stop position="1">
                <color rgb="FFFCF7E0"/>
              </stop>
            </gradientFill>
          </fill>
          <border>
            <left style="thin">
              <color rgb="FF999999"/>
            </left>
            <right style="thin">
              <color rgb="FF999999"/>
            </right>
            <top style="thin">
              <color rgb="FF999999"/>
            </top>
            <bottom style="thin">
              <color rgb="FF999999"/>
            </bottom>
            <vertical/>
            <horizontal/>
          </border>
        </dxf>
        <dxf>
          <font>
            <color rgb="FF000000"/>
          </font>
          <fill>
            <gradientFill degree="90">
              <stop position="0">
                <color rgb="FFF8E162"/>
              </stop>
              <stop position="1">
                <color rgb="FFFCF7E0"/>
              </stop>
            </gradientFill>
          </fill>
          <border>
            <left style="thin">
              <color rgb="FF999999"/>
            </left>
            <right style="thin">
              <color rgb="FF999999"/>
            </right>
            <top style="thin">
              <color rgb="FF999999"/>
            </top>
            <bottom style="thin">
              <color rgb="FF999999"/>
            </bottom>
            <vertical/>
            <horizontal/>
          </border>
        </dxf>
        <dxf>
          <font>
            <color rgb="FF828282"/>
          </font>
          <fill>
            <patternFill patternType="solid">
              <fgColor theme="4" tint="0.79998168889431442"/>
              <bgColor theme="4" tint="0.79998168889431442"/>
            </patternFill>
          </fill>
          <border>
            <left style="thin">
              <color rgb="FFCCCCCC"/>
            </left>
            <right style="thin">
              <color rgb="FFCCCCCC"/>
            </right>
            <top style="thin">
              <color rgb="FFCCCCCC"/>
            </top>
            <bottom style="thin">
              <color rgb="FFCCCCCC"/>
            </bottom>
            <vertical/>
            <horizontal/>
          </border>
        </dxf>
        <dxf>
          <font>
            <color rgb="FF000000"/>
          </font>
          <fill>
            <patternFill patternType="solid">
              <fgColor theme="4" tint="0.59999389629810485"/>
              <bgColor theme="4" tint="0.59999389629810485"/>
            </patternFill>
          </fill>
          <border>
            <left style="thin">
              <color rgb="FF999999"/>
            </left>
            <right style="thin">
              <color rgb="FF999999"/>
            </right>
            <top style="thin">
              <color rgb="FF999999"/>
            </top>
            <bottom style="thin">
              <color rgb="FF999999"/>
            </bottom>
            <vertical/>
            <horizontal/>
          </border>
        </dxf>
        <dxf>
          <font>
            <color rgb="FF828282"/>
          </font>
          <fill>
            <patternFill patternType="solid">
              <fgColor rgb="FFFFFFFF"/>
              <bgColor rgb="FFFFFFFF"/>
            </patternFill>
          </fill>
          <border>
            <left style="thin">
              <color rgb="FFE0E0E0"/>
            </left>
            <right style="thin">
              <color rgb="FFE0E0E0"/>
            </right>
            <top style="thin">
              <color rgb="FFE0E0E0"/>
            </top>
            <bottom style="thin">
              <color rgb="FFE0E0E0"/>
            </bottom>
            <vertical/>
            <horizontal/>
          </border>
        </dxf>
        <dxf>
          <font>
            <color rgb="FF000000"/>
          </font>
          <fill>
            <patternFill patternType="solid">
              <fgColor rgb="FFFFFFFF"/>
              <bgColor rgb="FFFFFFFF"/>
            </patternFill>
          </fill>
          <border>
            <left style="thin">
              <color rgb="FFCCCCCC"/>
            </left>
            <right style="thin">
              <color rgb="FFCCCCCC"/>
            </right>
            <top style="thin">
              <color rgb="FFCCCCCC"/>
            </top>
            <bottom style="thin">
              <color rgb="FFCCCCCC"/>
            </bottom>
            <vertical/>
            <horizontal/>
          </border>
        </dxf>
        <dxf>
          <font>
            <color rgb="FF000000"/>
          </font>
          <fill>
            <gradientFill degree="90">
              <stop position="0">
                <color rgb="FFF8E162"/>
              </stop>
              <stop position="1">
                <color rgb="FFFCF7E0"/>
              </stop>
            </gradientFill>
          </fill>
          <border>
            <left style="thin">
              <color rgb="FF999999"/>
            </left>
            <right style="thin">
              <color rgb="FF999999"/>
            </right>
            <top style="thin">
              <color rgb="FF999999"/>
            </top>
            <bottom style="thin">
              <color rgb="FF999999"/>
            </bottom>
            <vertical/>
            <horizontal/>
          </border>
        </dxf>
        <dxf>
          <font>
            <color rgb="FF000000"/>
          </font>
          <fill>
            <gradientFill degree="90">
              <stop position="0">
                <color rgb="FFF8E162"/>
              </stop>
              <stop position="1">
                <color rgb="FFFCF7E0"/>
              </stop>
            </gradientFill>
          </fill>
          <border>
            <left style="thin">
              <color rgb="FF999999"/>
            </left>
            <right style="thin">
              <color rgb="FF999999"/>
            </right>
            <top style="thin">
              <color rgb="FF999999"/>
            </top>
            <bottom style="thin">
              <color rgb="FF999999"/>
            </bottom>
            <vertical/>
            <horizontal/>
          </border>
        </dxf>
        <dxf>
          <font>
            <color rgb="FF000000"/>
          </font>
          <fill>
            <gradientFill degree="90">
              <stop position="0">
                <color rgb="FFF8E162"/>
              </stop>
              <stop position="1">
                <color rgb="FFFCF7E0"/>
              </stop>
            </gradientFill>
          </fill>
          <border>
            <left style="thin">
              <color rgb="FF999999"/>
            </left>
            <right style="thin">
              <color rgb="FF999999"/>
            </right>
            <top style="thin">
              <color rgb="FF999999"/>
            </top>
            <bottom style="thin">
              <color rgb="FF999999"/>
            </bottom>
            <vertical/>
            <horizontal/>
          </border>
        </dxf>
        <dxf>
          <font>
            <color rgb="FF000000"/>
          </font>
          <fill>
            <gradientFill degree="90">
              <stop position="0">
                <color rgb="FFF8E162"/>
              </stop>
              <stop position="1">
                <color rgb="FFFCF7E0"/>
              </stop>
            </gradientFill>
          </fill>
          <border>
            <left style="thin">
              <color rgb="FF999999"/>
            </left>
            <right style="thin">
              <color rgb="FF999999"/>
            </right>
            <top style="thin">
              <color rgb="FF999999"/>
            </top>
            <bottom style="thin">
              <color rgb="FF999999"/>
            </bottom>
            <vertical/>
            <horizontal/>
          </border>
        </dxf>
        <dxf>
          <font>
            <color theme="1"/>
          </font>
          <fill>
            <patternFill patternType="solid">
              <fgColor theme="0" tint="-0.14999847407452621"/>
              <bgColor theme="0" tint="-0.14999847407452621"/>
            </patternFill>
          </fill>
          <border>
            <left style="thin">
              <color rgb="FFCCCCCC"/>
            </left>
            <right style="thin">
              <color rgb="FFCCCCCC"/>
            </right>
            <top style="thin">
              <color rgb="FFCCCCCC"/>
            </top>
            <bottom style="thin">
              <color rgb="FFCCCCCC"/>
            </bottom>
            <vertical/>
            <horizontal/>
          </border>
        </dxf>
        <dxf>
          <font>
            <color rgb="FF000000"/>
          </font>
          <fill>
            <patternFill patternType="solid">
              <fgColor theme="0" tint="-0.249977111117893"/>
              <bgColor theme="0" tint="-0.249977111117893"/>
            </patternFill>
          </fill>
          <border>
            <left style="thin">
              <color rgb="FF999999"/>
            </left>
            <right style="thin">
              <color rgb="FF999999"/>
            </right>
            <top style="thin">
              <color rgb="FF999999"/>
            </top>
            <bottom style="thin">
              <color rgb="FF999999"/>
            </bottom>
            <vertical/>
            <horizontal/>
          </border>
        </dxf>
        <dxf>
          <font>
            <color rgb="FF959595"/>
          </font>
          <fill>
            <patternFill patternType="solid">
              <fgColor theme="0"/>
              <bgColor theme="0"/>
            </patternFill>
          </fill>
          <border>
            <left style="thin">
              <color rgb="FFE0E0E0"/>
            </left>
            <right style="thin">
              <color rgb="FFE0E0E0"/>
            </right>
            <top style="thin">
              <color rgb="FFE0E0E0"/>
            </top>
            <bottom style="thin">
              <color rgb="FFE0E0E0"/>
            </bottom>
            <vertical/>
            <horizontal/>
          </border>
        </dxf>
        <dxf>
          <font>
            <color rgb="FF000000"/>
          </font>
          <fill>
            <patternFill patternType="solid">
              <fgColor theme="0"/>
              <bgColor theme="0"/>
            </patternFill>
          </fill>
          <border>
            <left style="thin">
              <color rgb="FFCCCCCC"/>
            </left>
            <right style="thin">
              <color rgb="FFCCCCCC"/>
            </right>
            <top style="thin">
              <color rgb="FFCCCCCC"/>
            </top>
            <bottom style="thin">
              <color rgb="FFCCCCCC"/>
            </bottom>
            <vertical/>
            <horizontal/>
          </border>
        </dxf>
        <dxf>
          <font>
            <color rgb="FF000000"/>
          </font>
          <fill>
            <gradientFill degree="90">
              <stop position="0">
                <color rgb="FFF8E162"/>
              </stop>
              <stop position="1">
                <color rgb="FFFCF7E0"/>
              </stop>
            </gradientFill>
          </fill>
          <border>
            <left style="thin">
              <color rgb="FF999999"/>
            </left>
            <right style="thin">
              <color rgb="FF999999"/>
            </right>
            <top style="thin">
              <color rgb="FF999999"/>
            </top>
            <bottom style="thin">
              <color rgb="FF999999"/>
            </bottom>
            <vertical/>
            <horizontal/>
          </border>
        </dxf>
        <dxf>
          <font>
            <color rgb="FF000000"/>
          </font>
          <fill>
            <gradientFill degree="90">
              <stop position="0">
                <color rgb="FFF8E162"/>
              </stop>
              <stop position="1">
                <color rgb="FFFCF7E0"/>
              </stop>
            </gradientFill>
          </fill>
          <border>
            <left style="thin">
              <color rgb="FF999999"/>
            </left>
            <right style="thin">
              <color rgb="FF999999"/>
            </right>
            <top style="thin">
              <color rgb="FF999999"/>
            </top>
            <bottom style="thin">
              <color rgb="FF999999"/>
            </bottom>
            <vertical/>
            <horizontal/>
          </border>
        </dxf>
        <dxf>
          <font>
            <color rgb="FF000000"/>
          </font>
          <fill>
            <gradientFill degree="90">
              <stop position="0">
                <color rgb="FFF8E162"/>
              </stop>
              <stop position="1">
                <color rgb="FFFCF7E0"/>
              </stop>
            </gradientFill>
          </fill>
          <border>
            <left style="thin">
              <color rgb="FF999999"/>
            </left>
            <right style="thin">
              <color rgb="FF999999"/>
            </right>
            <top style="thin">
              <color rgb="FF999999"/>
            </top>
            <bottom style="thin">
              <color rgb="FF999999"/>
            </bottom>
            <vertical/>
            <horizontal/>
          </border>
        </dxf>
        <dxf>
          <font>
            <color rgb="FF000000"/>
          </font>
          <fill>
            <gradientFill degree="90">
              <stop position="0">
                <color rgb="FFF8E162"/>
              </stop>
              <stop position="1">
                <color rgb="FFFCF7E0"/>
              </stop>
            </gradientFill>
          </fill>
          <border>
            <left style="thin">
              <color rgb="FF999999"/>
            </left>
            <right style="thin">
              <color rgb="FF999999"/>
            </right>
            <top style="thin">
              <color rgb="FF999999"/>
            </top>
            <bottom style="thin">
              <color rgb="FF999999"/>
            </bottom>
            <vertical/>
            <horizontal/>
          </border>
        </dxf>
        <dxf>
          <font>
            <color rgb="FF828282"/>
          </font>
          <fill>
            <patternFill patternType="solid">
              <fgColor theme="6" tint="0.79998168889431442"/>
              <bgColor theme="6" tint="0.79998168889431442"/>
            </patternFill>
          </fill>
          <border>
            <left style="thin">
              <color rgb="FFCCCCCC"/>
            </left>
            <right style="thin">
              <color rgb="FFCCCCCC"/>
            </right>
            <top style="thin">
              <color rgb="FFCCCCCC"/>
            </top>
            <bottom style="thin">
              <color rgb="FFCCCCCC"/>
            </bottom>
            <vertical/>
            <horizontal/>
          </border>
        </dxf>
        <dxf>
          <font>
            <color rgb="FF000000"/>
          </font>
          <fill>
            <patternFill patternType="solid">
              <fgColor theme="6" tint="0.59999389629810485"/>
              <bgColor theme="6" tint="0.59999389629810485"/>
            </patternFill>
          </fill>
          <border>
            <left style="thin">
              <color rgb="FF999999"/>
            </left>
            <right style="thin">
              <color rgb="FF999999"/>
            </right>
            <top style="thin">
              <color rgb="FF999999"/>
            </top>
            <bottom style="thin">
              <color rgb="FF999999"/>
            </bottom>
            <vertical/>
            <horizontal/>
          </border>
        </dxf>
        <dxf>
          <font>
            <color rgb="FF828282"/>
          </font>
          <fill>
            <patternFill patternType="solid">
              <fgColor rgb="FFFFFFFF"/>
              <bgColor rgb="FFFFFFFF"/>
            </patternFill>
          </fill>
          <border>
            <left style="thin">
              <color rgb="FFE0E0E0"/>
            </left>
            <right style="thin">
              <color rgb="FFE0E0E0"/>
            </right>
            <top style="thin">
              <color rgb="FFE0E0E0"/>
            </top>
            <bottom style="thin">
              <color rgb="FFE0E0E0"/>
            </bottom>
            <vertical/>
            <horizontal/>
          </border>
        </dxf>
        <dxf>
          <font>
            <color rgb="FF000000"/>
          </font>
          <fill>
            <patternFill patternType="solid">
              <fgColor rgb="FFFFFFFF"/>
              <bgColor rgb="FFFFFFFF"/>
            </patternFill>
          </fill>
          <border>
            <left style="thin">
              <color rgb="FFCCCCCC"/>
            </left>
            <right style="thin">
              <color rgb="FFCCCCCC"/>
            </right>
            <top style="thin">
              <color rgb="FFCCCCCC"/>
            </top>
            <bottom style="thin">
              <color rgb="FFCCCCCC"/>
            </bottom>
            <vertical/>
            <horizontal/>
          </border>
        </dxf>
        <dxf>
          <font>
            <color rgb="FF000000"/>
          </font>
          <fill>
            <gradientFill degree="90">
              <stop position="0">
                <color rgb="FFF8E162"/>
              </stop>
              <stop position="1">
                <color rgb="FFFCF7E0"/>
              </stop>
            </gradientFill>
          </fill>
          <border>
            <left style="thin">
              <color rgb="FF999999"/>
            </left>
            <right style="thin">
              <color rgb="FF999999"/>
            </right>
            <top style="thin">
              <color rgb="FF999999"/>
            </top>
            <bottom style="thin">
              <color rgb="FF999999"/>
            </bottom>
            <vertical/>
            <horizontal/>
          </border>
        </dxf>
        <dxf>
          <font>
            <color rgb="FF000000"/>
          </font>
          <fill>
            <gradientFill degree="90">
              <stop position="0">
                <color rgb="FFF8E162"/>
              </stop>
              <stop position="1">
                <color rgb="FFFCF7E0"/>
              </stop>
            </gradientFill>
          </fill>
          <border>
            <left style="thin">
              <color rgb="FF999999"/>
            </left>
            <right style="thin">
              <color rgb="FF999999"/>
            </right>
            <top style="thin">
              <color rgb="FF999999"/>
            </top>
            <bottom style="thin">
              <color rgb="FF999999"/>
            </bottom>
            <vertical/>
            <horizontal/>
          </border>
        </dxf>
        <dxf>
          <font>
            <color rgb="FF000000"/>
          </font>
          <fill>
            <gradientFill degree="90">
              <stop position="0">
                <color rgb="FFF8E162"/>
              </stop>
              <stop position="1">
                <color rgb="FFFCF7E0"/>
              </stop>
            </gradientFill>
          </fill>
          <border>
            <left style="thin">
              <color rgb="FF999999"/>
            </left>
            <right style="thin">
              <color rgb="FF999999"/>
            </right>
            <top style="thin">
              <color rgb="FF999999"/>
            </top>
            <bottom style="thin">
              <color rgb="FF999999"/>
            </bottom>
            <vertical/>
            <horizontal/>
          </border>
        </dxf>
        <dxf>
          <font>
            <color rgb="FF000000"/>
          </font>
          <fill>
            <gradientFill degree="90">
              <stop position="0">
                <color rgb="FFF8E162"/>
              </stop>
              <stop position="1">
                <color rgb="FFFCF7E0"/>
              </stop>
            </gradientFill>
          </fill>
          <border>
            <left style="thin">
              <color rgb="FF999999"/>
            </left>
            <right style="thin">
              <color rgb="FF999999"/>
            </right>
            <top style="thin">
              <color rgb="FF999999"/>
            </top>
            <bottom style="thin">
              <color rgb="FF999999"/>
            </bottom>
            <vertical/>
            <horizontal/>
          </border>
        </dxf>
        <dxf>
          <font>
            <color rgb="FF828282"/>
          </font>
          <fill>
            <patternFill patternType="solid">
              <fgColor theme="7" tint="0.79998168889431442"/>
              <bgColor theme="7" tint="0.79998168889431442"/>
            </patternFill>
          </fill>
          <border>
            <left style="thin">
              <color rgb="FFCCCCCC"/>
            </left>
            <right style="thin">
              <color rgb="FFCCCCCC"/>
            </right>
            <top style="thin">
              <color rgb="FFCCCCCC"/>
            </top>
            <bottom style="thin">
              <color rgb="FFCCCCCC"/>
            </bottom>
            <vertical/>
            <horizontal/>
          </border>
        </dxf>
        <dxf>
          <font>
            <color rgb="FF000000"/>
          </font>
          <fill>
            <patternFill patternType="solid">
              <fgColor theme="7" tint="0.59999389629810485"/>
              <bgColor theme="7" tint="0.59999389629810485"/>
            </patternFill>
          </fill>
          <border>
            <left style="thin">
              <color rgb="FF999999"/>
            </left>
            <right style="thin">
              <color rgb="FF999999"/>
            </right>
            <top style="thin">
              <color rgb="FF999999"/>
            </top>
            <bottom style="thin">
              <color rgb="FF999999"/>
            </bottom>
            <vertical/>
            <horizontal/>
          </border>
        </dxf>
        <dxf>
          <font>
            <color rgb="FF828282"/>
          </font>
          <fill>
            <patternFill patternType="solid">
              <fgColor rgb="FFFFFFFF"/>
              <bgColor rgb="FFFFFFFF"/>
            </patternFill>
          </fill>
          <border>
            <left style="thin">
              <color rgb="FFE0E0E0"/>
            </left>
            <right style="thin">
              <color rgb="FFE0E0E0"/>
            </right>
            <top style="thin">
              <color rgb="FFE0E0E0"/>
            </top>
            <bottom style="thin">
              <color rgb="FFE0E0E0"/>
            </bottom>
            <vertical/>
            <horizontal/>
          </border>
        </dxf>
        <dxf>
          <font>
            <color rgb="FF000000"/>
          </font>
          <fill>
            <patternFill patternType="solid">
              <fgColor rgb="FFFFFFFF"/>
              <bgColor rgb="FFFFFFFF"/>
            </patternFill>
          </fill>
          <border>
            <left style="thin">
              <color rgb="FFCCCCCC"/>
            </left>
            <right style="thin">
              <color rgb="FFCCCCCC"/>
            </right>
            <top style="thin">
              <color rgb="FFCCCCCC"/>
            </top>
            <bottom style="thin">
              <color rgb="FFCCCCCC"/>
            </bottom>
            <vertical/>
            <horizontal/>
          </border>
        </dxf>
        <dxf>
          <font>
            <color rgb="FF000000"/>
          </font>
          <fill>
            <gradientFill degree="90">
              <stop position="0">
                <color rgb="FFF8E162"/>
              </stop>
              <stop position="1">
                <color rgb="FFFCF7E0"/>
              </stop>
            </gradientFill>
          </fill>
          <border>
            <left style="thin">
              <color rgb="FF999999"/>
            </left>
            <right style="thin">
              <color rgb="FF999999"/>
            </right>
            <top style="thin">
              <color rgb="FF999999"/>
            </top>
            <bottom style="thin">
              <color rgb="FF999999"/>
            </bottom>
            <vertical/>
            <horizontal/>
          </border>
        </dxf>
        <dxf>
          <font>
            <color rgb="FF000000"/>
          </font>
          <fill>
            <gradientFill degree="90">
              <stop position="0">
                <color rgb="FFF8E162"/>
              </stop>
              <stop position="1">
                <color rgb="FFFCF7E0"/>
              </stop>
            </gradientFill>
          </fill>
          <border>
            <left style="thin">
              <color rgb="FF999999"/>
            </left>
            <right style="thin">
              <color rgb="FF999999"/>
            </right>
            <top style="thin">
              <color rgb="FF999999"/>
            </top>
            <bottom style="thin">
              <color rgb="FF999999"/>
            </bottom>
            <vertical/>
            <horizontal/>
          </border>
        </dxf>
        <dxf>
          <font>
            <color rgb="FF000000"/>
          </font>
          <fill>
            <gradientFill degree="90">
              <stop position="0">
                <color rgb="FFF8E162"/>
              </stop>
              <stop position="1">
                <color rgb="FFFCF7E0"/>
              </stop>
            </gradientFill>
          </fill>
          <border>
            <left style="thin">
              <color rgb="FF999999"/>
            </left>
            <right style="thin">
              <color rgb="FF999999"/>
            </right>
            <top style="thin">
              <color rgb="FF999999"/>
            </top>
            <bottom style="thin">
              <color rgb="FF999999"/>
            </bottom>
            <vertical/>
            <horizontal/>
          </border>
        </dxf>
        <dxf>
          <font>
            <color rgb="FF000000"/>
          </font>
          <fill>
            <gradientFill degree="90">
              <stop position="0">
                <color rgb="FFF8E162"/>
              </stop>
              <stop position="1">
                <color rgb="FFFCF7E0"/>
              </stop>
            </gradientFill>
          </fill>
          <border>
            <left style="thin">
              <color rgb="FF999999"/>
            </left>
            <right style="thin">
              <color rgb="FF999999"/>
            </right>
            <top style="thin">
              <color rgb="FF999999"/>
            </top>
            <bottom style="thin">
              <color rgb="FF999999"/>
            </bottom>
            <vertical/>
            <horizontal/>
          </border>
        </dxf>
        <dxf>
          <font>
            <color rgb="FF828282"/>
          </font>
          <fill>
            <patternFill patternType="solid">
              <fgColor theme="5" tint="0.79998168889431442"/>
              <bgColor theme="5" tint="0.79998168889431442"/>
            </patternFill>
          </fill>
          <border>
            <left style="thin">
              <color rgb="FFCCCCCC"/>
            </left>
            <right style="thin">
              <color rgb="FFCCCCCC"/>
            </right>
            <top style="thin">
              <color rgb="FFCCCCCC"/>
            </top>
            <bottom style="thin">
              <color rgb="FFCCCCCC"/>
            </bottom>
            <vertical/>
            <horizontal/>
          </border>
        </dxf>
        <dxf>
          <font>
            <color rgb="FF000000"/>
          </font>
          <fill>
            <patternFill patternType="solid">
              <fgColor theme="5" tint="0.59999389629810485"/>
              <bgColor theme="5" tint="0.59999389629810485"/>
            </patternFill>
          </fill>
          <border>
            <left style="thin">
              <color rgb="FF999999"/>
            </left>
            <right style="thin">
              <color rgb="FF999999"/>
            </right>
            <top style="thin">
              <color rgb="FF999999"/>
            </top>
            <bottom style="thin">
              <color rgb="FF999999"/>
            </bottom>
            <vertical/>
            <horizontal/>
          </border>
        </dxf>
        <dxf>
          <font>
            <color rgb="FF828282"/>
          </font>
          <fill>
            <patternFill patternType="solid">
              <fgColor rgb="FFFFFFFF"/>
              <bgColor rgb="FFFFFFFF"/>
            </patternFill>
          </fill>
          <border>
            <left style="thin">
              <color rgb="FFE0E0E0"/>
            </left>
            <right style="thin">
              <color rgb="FFE0E0E0"/>
            </right>
            <top style="thin">
              <color rgb="FFE0E0E0"/>
            </top>
            <bottom style="thin">
              <color rgb="FFE0E0E0"/>
            </bottom>
            <vertical/>
            <horizontal/>
          </border>
        </dxf>
        <dxf>
          <font>
            <color rgb="FF000000"/>
          </font>
          <fill>
            <patternFill patternType="solid">
              <fgColor rgb="FFFFFFFF"/>
              <bgColor rgb="FFFFFFFF"/>
            </patternFill>
          </fill>
          <border>
            <left style="thin">
              <color rgb="FFCCCCCC"/>
            </left>
            <right style="thin">
              <color rgb="FFCCCCCC"/>
            </right>
            <top style="thin">
              <color rgb="FFCCCCCC"/>
            </top>
            <bottom style="thin">
              <color rgb="FFCCCCCC"/>
            </bottom>
            <vertical/>
            <horizontal/>
          </border>
        </dxf>
      </x14:dxfs>
    </ext>
    <ext xmlns:x14="http://schemas.microsoft.com/office/spreadsheetml/2009/9/main" uri="{EB79DEF2-80B8-43e5-95BD-54CBDDF9020C}">
      <x14:slicerStyles defaultSlicerStyle="SlicerStyleLight1">
        <x14:slicerStyle name="Années_CNC">
          <x14:slicerStyleElements>
            <x14:slicerStyleElement type="unselectedItemWithData" dxfId="39"/>
            <x14:slicerStyleElement type="unselectedItemWithNoData" dxfId="38"/>
            <x14:slicerStyleElement type="selectedItemWithData" dxfId="37"/>
            <x14:slicerStyleElement type="selectedItemWithNoData" dxfId="36"/>
            <x14:slicerStyleElement type="hoveredUnselectedItemWithData" dxfId="35"/>
            <x14:slicerStyleElement type="hoveredSelectedItemWithData" dxfId="34"/>
            <x14:slicerStyleElement type="hoveredUnselectedItemWithNoData" dxfId="33"/>
            <x14:slicerStyleElement type="hoveredSelectedItemWithNoData" dxfId="32"/>
          </x14:slicerStyleElements>
        </x14:slicerStyle>
        <x14:slicerStyle name="CatégoriesF°">
          <x14:slicerStyleElements>
            <x14:slicerStyleElement type="unselectedItemWithData" dxfId="31"/>
            <x14:slicerStyleElement type="unselectedItemWithNoData" dxfId="30"/>
            <x14:slicerStyleElement type="selectedItemWithData" dxfId="29"/>
            <x14:slicerStyleElement type="selectedItemWithNoData" dxfId="28"/>
            <x14:slicerStyleElement type="hoveredUnselectedItemWithData" dxfId="27"/>
            <x14:slicerStyleElement type="hoveredSelectedItemWithData" dxfId="26"/>
            <x14:slicerStyleElement type="hoveredUnselectedItemWithNoData" dxfId="25"/>
            <x14:slicerStyleElement type="hoveredSelectedItemWithNoData" dxfId="24"/>
          </x14:slicerStyleElements>
        </x14:slicerStyle>
        <x14:slicerStyle name="Gris_clair_CNC">
          <x14:slicerStyleElements>
            <x14:slicerStyleElement type="unselectedItemWithData" dxfId="23"/>
            <x14:slicerStyleElement type="unselectedItemWithNoData" dxfId="22"/>
            <x14:slicerStyleElement type="selectedItemWithData" dxfId="21"/>
            <x14:slicerStyleElement type="selectedItemWithNoData" dxfId="20"/>
            <x14:slicerStyleElement type="hoveredUnselectedItemWithData" dxfId="19"/>
            <x14:slicerStyleElement type="hoveredSelectedItemWithData" dxfId="18"/>
            <x14:slicerStyleElement type="hoveredUnselectedItemWithNoData" dxfId="17"/>
            <x14:slicerStyleElement type="hoveredSelectedItemWithNoData" dxfId="16"/>
          </x14:slicerStyleElements>
        </x14:slicerStyle>
        <x14:slicerStyle name="Mois_CNC">
          <x14:slicerStyleElements>
            <x14:slicerStyleElement type="unselectedItemWithData" dxfId="15"/>
            <x14:slicerStyleElement type="unselectedItemWithNoData" dxfId="14"/>
            <x14:slicerStyleElement type="selectedItemWithData" dxfId="13"/>
            <x14:slicerStyleElement type="selectedItemWithNoData" dxfId="12"/>
            <x14:slicerStyleElement type="hoveredUnselectedItemWithData" dxfId="11"/>
            <x14:slicerStyleElement type="hoveredSelectedItemWithData" dxfId="10"/>
            <x14:slicerStyleElement type="hoveredUnselectedItemWithNoData" dxfId="9"/>
            <x14:slicerStyleElement type="hoveredSelectedItemWithNoData" dxfId="8"/>
          </x14:slicerStyleElements>
        </x14:slicerStyle>
        <x14:slicerStyle name="Segmt_perso">
          <x14:slicerStyleElements>
            <x14:slicerStyleElement type="unselectedItemWithData" dxfId="7"/>
            <x14:slicerStyleElement type="unselectedItemWithNoData" dxfId="6"/>
            <x14:slicerStyleElement type="selectedItemWithData" dxfId="5"/>
            <x14:slicerStyleElement type="selectedItemWithNoData" dxfId="4"/>
            <x14:slicerStyleElement type="hoveredUnselectedItemWithData" dxfId="3"/>
            <x14:slicerStyleElement type="hoveredSelectedItemWithData" dxfId="2"/>
            <x14:slicerStyleElement type="hoveredUnselectedItemWithNoData" dxfId="1"/>
            <x14:slicerStyleElement type="hoveredSelectedItemWithNoData" dxfId="0"/>
          </x14:slicerStyleElements>
        </x14:slicerStyle>
      </x14:slicerStyles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microsoft.com/office/2006/relationships/vbaProject" Target="vbaProject.bin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svg"/><Relationship Id="rId1" Type="http://schemas.openxmlformats.org/officeDocument/2006/relationships/image" Target="../media/image1.png"/><Relationship Id="rId6" Type="http://schemas.openxmlformats.org/officeDocument/2006/relationships/image" Target="../media/image6.svg"/><Relationship Id="rId5" Type="http://schemas.openxmlformats.org/officeDocument/2006/relationships/image" Target="../media/image5.png"/><Relationship Id="rId4" Type="http://schemas.openxmlformats.org/officeDocument/2006/relationships/image" Target="../media/image4.sv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19</xdr:col>
      <xdr:colOff>0</xdr:colOff>
      <xdr:row>0</xdr:row>
      <xdr:rowOff>626400</xdr:rowOff>
    </xdr:to>
    <xdr:grpSp>
      <xdr:nvGrpSpPr>
        <xdr:cNvPr id="11" name="Groupe 10">
          <a:extLst>
            <a:ext uri="{FF2B5EF4-FFF2-40B4-BE49-F238E27FC236}">
              <a16:creationId xmlns:a16="http://schemas.microsoft.com/office/drawing/2014/main" id="{05EEBBEF-2C57-3533-251B-11D47ED07DF7}"/>
            </a:ext>
          </a:extLst>
        </xdr:cNvPr>
        <xdr:cNvGrpSpPr/>
      </xdr:nvGrpSpPr>
      <xdr:grpSpPr>
        <a:xfrm>
          <a:off x="0" y="0"/>
          <a:ext cx="21421725" cy="626400"/>
          <a:chOff x="0" y="0"/>
          <a:chExt cx="21393150" cy="626400"/>
        </a:xfrm>
      </xdr:grpSpPr>
      <xdr:sp macro="" textlink="">
        <xdr:nvSpPr>
          <xdr:cNvPr id="7" name="Rectangle 6">
            <a:extLst>
              <a:ext uri="{FF2B5EF4-FFF2-40B4-BE49-F238E27FC236}">
                <a16:creationId xmlns:a16="http://schemas.microsoft.com/office/drawing/2014/main" id="{B9380449-7BD2-60B8-6D6A-3E044B0B7A5D}"/>
              </a:ext>
            </a:extLst>
          </xdr:cNvPr>
          <xdr:cNvSpPr/>
        </xdr:nvSpPr>
        <xdr:spPr>
          <a:xfrm>
            <a:off x="0" y="0"/>
            <a:ext cx="21393150" cy="626400"/>
          </a:xfrm>
          <a:prstGeom prst="rect">
            <a:avLst/>
          </a:prstGeom>
          <a:solidFill>
            <a:schemeClr val="accent2"/>
          </a:solidFill>
          <a:effectLst>
            <a:outerShdw blurRad="50800" dist="38100" dir="2700000" algn="tl" rotWithShape="0">
              <a:prstClr val="black">
                <a:alpha val="40000"/>
              </a:prstClr>
            </a:outerShdw>
          </a:effectLst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" textlink="">
        <xdr:nvSpPr>
          <xdr:cNvPr id="9" name="ZoneTexte 8">
            <a:extLst>
              <a:ext uri="{FF2B5EF4-FFF2-40B4-BE49-F238E27FC236}">
                <a16:creationId xmlns:a16="http://schemas.microsoft.com/office/drawing/2014/main" id="{DFDB5822-ABA7-46A2-81FA-3406DF1EAD5D}"/>
              </a:ext>
            </a:extLst>
          </xdr:cNvPr>
          <xdr:cNvSpPr txBox="1"/>
        </xdr:nvSpPr>
        <xdr:spPr>
          <a:xfrm>
            <a:off x="893887" y="32221"/>
            <a:ext cx="4057649" cy="562562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algn="ctr"/>
            <a:r>
              <a:rPr lang="fr-FR" sz="3200" b="1" cap="none" spc="0">
                <a:ln w="0"/>
                <a:solidFill>
                  <a:schemeClr val="bg1"/>
                </a:solidFill>
                <a:effectLst>
                  <a:outerShdw blurRad="38100" dist="19050" dir="2700000" algn="tl" rotWithShape="0">
                    <a:schemeClr val="dk1">
                      <a:alpha val="40000"/>
                    </a:schemeClr>
                  </a:outerShdw>
                </a:effectLst>
                <a:latin typeface="Arial Nova Cond Light" panose="020B0306020202020204" pitchFamily="34" charset="0"/>
              </a:rPr>
              <a:t>SUIVI DE LA</a:t>
            </a:r>
            <a:r>
              <a:rPr lang="fr-FR" sz="3200" b="1" cap="none" spc="0" baseline="0">
                <a:ln w="0"/>
                <a:solidFill>
                  <a:schemeClr val="bg1"/>
                </a:solidFill>
                <a:effectLst>
                  <a:outerShdw blurRad="38100" dist="19050" dir="2700000" algn="tl" rotWithShape="0">
                    <a:schemeClr val="dk1">
                      <a:alpha val="40000"/>
                    </a:schemeClr>
                  </a:outerShdw>
                </a:effectLst>
                <a:latin typeface="Arial Nova Cond Light" panose="020B0306020202020204" pitchFamily="34" charset="0"/>
              </a:rPr>
              <a:t> TRÉSORERIE</a:t>
            </a:r>
            <a:endParaRPr lang="fr-FR" sz="3200" b="1" cap="none" spc="0">
              <a:ln w="0"/>
              <a:solidFill>
                <a:schemeClr val="bg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  <a:latin typeface="Arial Nova Cond Light" panose="020B0306020202020204" pitchFamily="34" charset="0"/>
            </a:endParaRPr>
          </a:p>
        </xdr:txBody>
      </xdr:sp>
      <xdr:pic>
        <xdr:nvPicPr>
          <xdr:cNvPr id="10" name="Icone Base Facture" descr="Base de données contour">
            <a:extLst>
              <a:ext uri="{FF2B5EF4-FFF2-40B4-BE49-F238E27FC236}">
                <a16:creationId xmlns:a16="http://schemas.microsoft.com/office/drawing/2014/main" id="{8DA7DEA0-77FB-4C76-AD0B-D4ABC0652E65}"/>
              </a:ext>
            </a:extLst>
          </xdr:cNvPr>
          <xdr:cNvPicPr>
            <a:picLocks/>
          </xdr:cNvPicPr>
        </xdr:nvPicPr>
        <xdr:blipFill>
          <a:blip xmlns:r="http://schemas.openxmlformats.org/officeDocument/2006/relationships" r:embed="rId1" cstate="print">
            <a:extLst>
              <a:ext uri="{28A0092B-C50C-407E-A947-70E740481C1C}">
                <a14:useLocalDpi xmlns:a14="http://schemas.microsoft.com/office/drawing/2010/main" val="0"/>
              </a:ext>
              <a:ext uri="{96DAC541-7B7A-43D3-8B79-37D633B846F1}">
                <asvg:svgBlip xmlns:asvg="http://schemas.microsoft.com/office/drawing/2016/SVG/main" r:embed="rId2"/>
              </a:ext>
            </a:extLst>
          </a:blip>
          <a:stretch>
            <a:fillRect/>
          </a:stretch>
        </xdr:blipFill>
        <xdr:spPr>
          <a:xfrm>
            <a:off x="452811" y="73363"/>
            <a:ext cx="449138" cy="490898"/>
          </a:xfrm>
          <a:prstGeom prst="rect">
            <a:avLst/>
          </a:prstGeom>
        </xdr:spPr>
      </xdr:pic>
    </xdr:grpSp>
    <xdr:clientData/>
  </xdr:twoCellAnchor>
  <xdr:twoCellAnchor>
    <xdr:from>
      <xdr:col>8</xdr:col>
      <xdr:colOff>423850</xdr:colOff>
      <xdr:row>0</xdr:row>
      <xdr:rowOff>79869</xdr:rowOff>
    </xdr:from>
    <xdr:to>
      <xdr:col>9</xdr:col>
      <xdr:colOff>202917</xdr:colOff>
      <xdr:row>0</xdr:row>
      <xdr:rowOff>594624</xdr:rowOff>
    </xdr:to>
    <xdr:grpSp>
      <xdr:nvGrpSpPr>
        <xdr:cNvPr id="12" name="Groupe 11">
          <a:extLst>
            <a:ext uri="{FF2B5EF4-FFF2-40B4-BE49-F238E27FC236}">
              <a16:creationId xmlns:a16="http://schemas.microsoft.com/office/drawing/2014/main" id="{70352AC0-902C-490B-B81E-E7DFEFF80993}"/>
            </a:ext>
          </a:extLst>
        </xdr:cNvPr>
        <xdr:cNvGrpSpPr/>
      </xdr:nvGrpSpPr>
      <xdr:grpSpPr>
        <a:xfrm>
          <a:off x="10425100" y="79869"/>
          <a:ext cx="826817" cy="514755"/>
          <a:chOff x="2759914" y="190500"/>
          <a:chExt cx="826817" cy="514755"/>
        </a:xfrm>
      </xdr:grpSpPr>
      <xdr:grpSp>
        <xdr:nvGrpSpPr>
          <xdr:cNvPr id="13" name="Groupe 12">
            <a:extLst>
              <a:ext uri="{FF2B5EF4-FFF2-40B4-BE49-F238E27FC236}">
                <a16:creationId xmlns:a16="http://schemas.microsoft.com/office/drawing/2014/main" id="{A8590C63-A939-B2D2-0F2A-C3095E096FDB}"/>
              </a:ext>
            </a:extLst>
          </xdr:cNvPr>
          <xdr:cNvGrpSpPr/>
        </xdr:nvGrpSpPr>
        <xdr:grpSpPr>
          <a:xfrm>
            <a:off x="3002814" y="190500"/>
            <a:ext cx="341017" cy="341018"/>
            <a:chOff x="2982266" y="190500"/>
            <a:chExt cx="341017" cy="341018"/>
          </a:xfrm>
        </xdr:grpSpPr>
        <xdr:sp macro="[0]!Retour_Menu" textlink="">
          <xdr:nvSpPr>
            <xdr:cNvPr id="15" name="Contour Accueil">
              <a:extLst>
                <a:ext uri="{FF2B5EF4-FFF2-40B4-BE49-F238E27FC236}">
                  <a16:creationId xmlns:a16="http://schemas.microsoft.com/office/drawing/2014/main" id="{94558FCF-B95A-A60C-337E-81D288CFC22D}"/>
                </a:ext>
              </a:extLst>
            </xdr:cNvPr>
            <xdr:cNvSpPr/>
          </xdr:nvSpPr>
          <xdr:spPr>
            <a:xfrm>
              <a:off x="2982266" y="190500"/>
              <a:ext cx="341017" cy="341018"/>
            </a:xfrm>
            <a:prstGeom prst="ellipse">
              <a:avLst/>
            </a:prstGeom>
            <a:solidFill>
              <a:schemeClr val="bg1"/>
            </a:solidFill>
            <a:ln w="28575">
              <a:solidFill>
                <a:srgbClr val="C00000"/>
              </a:solidFill>
            </a:ln>
            <a:effectLst>
              <a:outerShdw blurRad="50800" dist="38100" dir="5400000" algn="t" rotWithShape="0">
                <a:prstClr val="black">
                  <a:alpha val="40000"/>
                </a:prstClr>
              </a:outerShdw>
            </a:effectLst>
            <a:scene3d>
              <a:camera prst="orthographicFront"/>
              <a:lightRig rig="threePt" dir="t"/>
            </a:scene3d>
            <a:sp3d>
              <a:bevelT/>
            </a:sp3d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endParaRPr lang="fr-FR" sz="1100"/>
            </a:p>
          </xdr:txBody>
        </xdr:sp>
        <xdr:pic macro="[0]!Retour_Menu">
          <xdr:nvPicPr>
            <xdr:cNvPr id="16" name="Icône Accueil" descr="Logement avec un remplissage uni">
              <a:extLst>
                <a:ext uri="{FF2B5EF4-FFF2-40B4-BE49-F238E27FC236}">
                  <a16:creationId xmlns:a16="http://schemas.microsoft.com/office/drawing/2014/main" id="{8254053B-2B63-FC1D-6041-52D11A9E7E43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3" cstate="print">
              <a:extLst>
                <a:ext uri="{28A0092B-C50C-407E-A947-70E740481C1C}">
                  <a14:useLocalDpi xmlns:a14="http://schemas.microsoft.com/office/drawing/2010/main" val="0"/>
                </a:ext>
                <a:ext uri="{96DAC541-7B7A-43D3-8B79-37D633B846F1}">
                  <asvg:svgBlip xmlns:asvg="http://schemas.microsoft.com/office/drawing/2016/SVG/main" r:embed="rId4"/>
                </a:ext>
              </a:extLst>
            </a:blip>
            <a:stretch>
              <a:fillRect/>
            </a:stretch>
          </xdr:blipFill>
          <xdr:spPr>
            <a:xfrm>
              <a:off x="3012870" y="206531"/>
              <a:ext cx="279809" cy="279809"/>
            </a:xfrm>
            <a:prstGeom prst="rect">
              <a:avLst/>
            </a:prstGeom>
          </xdr:spPr>
        </xdr:pic>
      </xdr:grpSp>
      <xdr:sp macro="[0]!Retour_Menu" textlink="">
        <xdr:nvSpPr>
          <xdr:cNvPr id="14" name="Titre Retour Menu">
            <a:extLst>
              <a:ext uri="{FF2B5EF4-FFF2-40B4-BE49-F238E27FC236}">
                <a16:creationId xmlns:a16="http://schemas.microsoft.com/office/drawing/2014/main" id="{E9F406CB-C553-EA2D-A8DC-99CD32116087}"/>
              </a:ext>
            </a:extLst>
          </xdr:cNvPr>
          <xdr:cNvSpPr txBox="1"/>
        </xdr:nvSpPr>
        <xdr:spPr>
          <a:xfrm>
            <a:off x="2759914" y="521529"/>
            <a:ext cx="826817" cy="183726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fr-FR" sz="900" b="0" cap="none" spc="0">
                <a:ln w="0"/>
                <a:solidFill>
                  <a:srgbClr val="C00000"/>
                </a:solidFill>
                <a:effectLst>
                  <a:outerShdw blurRad="38100" dist="19050" dir="2700000" algn="tl" rotWithShape="0">
                    <a:schemeClr val="dk1">
                      <a:alpha val="40000"/>
                    </a:schemeClr>
                  </a:outerShdw>
                </a:effectLst>
                <a:latin typeface="Arial Nova Cond Light" panose="020B0306020202020204" pitchFamily="34" charset="0"/>
              </a:rPr>
              <a:t>Menu</a:t>
            </a:r>
            <a:r>
              <a:rPr lang="fr-FR" sz="900" b="0" cap="none" spc="0" baseline="0">
                <a:ln w="0"/>
                <a:solidFill>
                  <a:srgbClr val="C00000"/>
                </a:solidFill>
                <a:effectLst>
                  <a:outerShdw blurRad="38100" dist="19050" dir="2700000" algn="tl" rotWithShape="0">
                    <a:schemeClr val="dk1">
                      <a:alpha val="40000"/>
                    </a:schemeClr>
                  </a:outerShdw>
                </a:effectLst>
                <a:latin typeface="Arial Nova Cond Light" panose="020B0306020202020204" pitchFamily="34" charset="0"/>
              </a:rPr>
              <a:t> Principal</a:t>
            </a:r>
            <a:endParaRPr lang="fr-FR" sz="900" b="0" cap="none" spc="0">
              <a:ln w="0"/>
              <a:solidFill>
                <a:srgbClr val="C00000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  <a:latin typeface="Arial Nova Cond Light" panose="020B0306020202020204" pitchFamily="34" charset="0"/>
            </a:endParaRPr>
          </a:p>
        </xdr:txBody>
      </xdr:sp>
    </xdr:grpSp>
    <xdr:clientData/>
  </xdr:twoCellAnchor>
  <xdr:twoCellAnchor>
    <xdr:from>
      <xdr:col>6</xdr:col>
      <xdr:colOff>323849</xdr:colOff>
      <xdr:row>0</xdr:row>
      <xdr:rowOff>160566</xdr:rowOff>
    </xdr:from>
    <xdr:to>
      <xdr:col>7</xdr:col>
      <xdr:colOff>819150</xdr:colOff>
      <xdr:row>0</xdr:row>
      <xdr:rowOff>514350</xdr:rowOff>
    </xdr:to>
    <xdr:sp macro="[0]!Saisie_Trésorerie" textlink="">
      <xdr:nvSpPr>
        <xdr:cNvPr id="17" name="Bouton Nouv. Saisie">
          <a:extLst>
            <a:ext uri="{FF2B5EF4-FFF2-40B4-BE49-F238E27FC236}">
              <a16:creationId xmlns:a16="http://schemas.microsoft.com/office/drawing/2014/main" id="{DA86AD8D-74C4-43AA-937E-EF021B00DD33}"/>
            </a:ext>
          </a:extLst>
        </xdr:cNvPr>
        <xdr:cNvSpPr/>
      </xdr:nvSpPr>
      <xdr:spPr>
        <a:xfrm>
          <a:off x="8439149" y="160566"/>
          <a:ext cx="1476376" cy="353784"/>
        </a:xfrm>
        <a:prstGeom prst="roundRect">
          <a:avLst>
            <a:gd name="adj" fmla="val 27012"/>
          </a:avLst>
        </a:prstGeom>
        <a:solidFill>
          <a:schemeClr val="bg1">
            <a:lumMod val="50000"/>
          </a:schemeClr>
        </a:solidFill>
        <a:ln>
          <a:noFill/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r>
            <a:rPr lang="fr-FR" sz="1400" b="0" cap="none" spc="0" baseline="0">
              <a:ln w="0"/>
              <a:solidFill>
                <a:schemeClr val="bg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  <a:latin typeface="Arial Nova Cond Light" panose="020B0306020202020204" pitchFamily="34" charset="0"/>
            </a:rPr>
            <a:t>      </a:t>
          </a:r>
          <a:r>
            <a:rPr lang="fr-FR" sz="1400" b="1" cap="none" spc="0">
              <a:ln w="0"/>
              <a:solidFill>
                <a:schemeClr val="bg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  <a:latin typeface="Arial Nova Cond Light" panose="020B0306020202020204" pitchFamily="34" charset="0"/>
            </a:rPr>
            <a:t>Nouvelle Saisie</a:t>
          </a:r>
        </a:p>
      </xdr:txBody>
    </xdr:sp>
    <xdr:clientData/>
  </xdr:twoCellAnchor>
  <xdr:twoCellAnchor>
    <xdr:from>
      <xdr:col>6</xdr:col>
      <xdr:colOff>400050</xdr:colOff>
      <xdr:row>0</xdr:row>
      <xdr:rowOff>200025</xdr:rowOff>
    </xdr:from>
    <xdr:to>
      <xdr:col>6</xdr:col>
      <xdr:colOff>688050</xdr:colOff>
      <xdr:row>0</xdr:row>
      <xdr:rowOff>488025</xdr:rowOff>
    </xdr:to>
    <xdr:pic>
      <xdr:nvPicPr>
        <xdr:cNvPr id="18" name="Icone Saisie Trésorerie" descr="Prêt contour">
          <a:extLst>
            <a:ext uri="{FF2B5EF4-FFF2-40B4-BE49-F238E27FC236}">
              <a16:creationId xmlns:a16="http://schemas.microsoft.com/office/drawing/2014/main" id="{2048C3EC-7582-4A36-88E1-31F82BFC5CF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6"/>
            </a:ext>
          </a:extLst>
        </a:blip>
        <a:stretch>
          <a:fillRect/>
        </a:stretch>
      </xdr:blipFill>
      <xdr:spPr>
        <a:xfrm>
          <a:off x="8515350" y="200025"/>
          <a:ext cx="288000" cy="288000"/>
        </a:xfrm>
        <a:prstGeom prst="rect">
          <a:avLst/>
        </a:prstGeom>
      </xdr:spPr>
    </xdr:pic>
    <xdr:clientData/>
  </xdr:twoCellAnchor>
  <xdr:twoCellAnchor>
    <xdr:from>
      <xdr:col>12</xdr:col>
      <xdr:colOff>285749</xdr:colOff>
      <xdr:row>0</xdr:row>
      <xdr:rowOff>752475</xdr:rowOff>
    </xdr:from>
    <xdr:to>
      <xdr:col>19</xdr:col>
      <xdr:colOff>57149</xdr:colOff>
      <xdr:row>3</xdr:row>
      <xdr:rowOff>0</xdr:rowOff>
    </xdr:to>
    <xdr:sp macro="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7A2B7C91-47DA-1D3E-5F9E-2B0F76E45D99}"/>
            </a:ext>
          </a:extLst>
        </xdr:cNvPr>
        <xdr:cNvSpPr/>
      </xdr:nvSpPr>
      <xdr:spPr>
        <a:xfrm>
          <a:off x="12944474" y="752475"/>
          <a:ext cx="8505825" cy="447675"/>
        </a:xfrm>
        <a:prstGeom prst="roundRect">
          <a:avLst/>
        </a:prstGeom>
        <a:gradFill flip="none" rotWithShape="1">
          <a:gsLst>
            <a:gs pos="63000">
              <a:srgbClr val="AD3E19"/>
            </a:gs>
            <a:gs pos="0">
              <a:schemeClr val="accent6">
                <a:lumMod val="75000"/>
              </a:schemeClr>
            </a:gs>
            <a:gs pos="100000">
              <a:srgbClr val="FF0000"/>
            </a:gs>
          </a:gsLst>
          <a:lin ang="0" scaled="1"/>
          <a:tileRect/>
        </a:gradFill>
        <a:ln>
          <a:noFill/>
        </a:ln>
        <a:effectLst>
          <a:softEdge rad="12700"/>
        </a:effectLst>
        <a:scene3d>
          <a:camera prst="orthographicFront">
            <a:rot lat="0" lon="0" rev="0"/>
          </a:camera>
          <a:lightRig rig="contrasting" dir="t">
            <a:rot lat="0" lon="0" rev="7800000"/>
          </a:lightRig>
        </a:scene3d>
        <a:sp3d>
          <a:bevelT w="139700" h="1397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800" b="1">
              <a:solidFill>
                <a:schemeClr val="bg1"/>
              </a:solidFill>
            </a:rPr>
            <a:t>TOTAL DES COMPTES D'ENTRÉES ET SORTIES </a:t>
          </a:r>
        </a:p>
        <a:p>
          <a:pPr algn="ctr"/>
          <a:endParaRPr lang="fr-FR" sz="1800" b="1">
            <a:solidFill>
              <a:schemeClr val="bg1"/>
            </a:solidFill>
          </a:endParaRPr>
        </a:p>
      </xdr:txBody>
    </xdr: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81C468F2-9A33-478D-A303-61B8DF012CC2}" name="TTrésorerie" displayName="TTrésorerie" ref="A2:I3" totalsRowShown="0">
  <autoFilter ref="A2:I3" xr:uid="{81C468F2-9A33-478D-A303-61B8DF012CC2}"/>
  <tableColumns count="9">
    <tableColumn id="2" xr3:uid="{FF3C98B8-C34E-45AA-B557-A9A10E962E95}" name="TYPE" dataDxfId="12"/>
    <tableColumn id="1" xr3:uid="{3AA8F855-D67B-4DF9-A86C-7C49C76859C9}" name="DATE" dataDxfId="11"/>
    <tableColumn id="3" xr3:uid="{E62D9F90-2E12-42FC-908D-DBD3F73B01AC}" name="Réf. Pièce" dataDxfId="10"/>
    <tableColumn id="4" xr3:uid="{4999D454-ADD9-42BD-B8B3-1C2EFD1F2902}" name="Tiers"/>
    <tableColumn id="5" xr3:uid="{F56A5B08-DF0C-4DBD-B41E-AEF6FFD0B728}" name="Nature"/>
    <tableColumn id="9" xr3:uid="{739A977C-7151-4D88-AA33-1A96ED081B43}" name="Détail"/>
    <tableColumn id="6" xr3:uid="{31B13C04-A285-431A-9BF4-6C37BA8DE684}" name="Montant" dataDxfId="9"/>
    <tableColumn id="7" xr3:uid="{52398223-D003-4EF7-9950-ED89AEACCD2B}" name="Mode  Rglt"/>
    <tableColumn id="8" xr3:uid="{31C10A60-838F-4D92-A094-77370526F4B4}" name="SOLDE" dataDxfId="8">
      <calculatedColumnFormula>I74+TTrésorerie[[#This Row],[Montant]]</calculatedColumnFormula>
    </tableColumn>
  </tableColumns>
  <tableStyleInfo name="TableStyleMedium3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9" xr:uid="{EEFADFEB-EEFD-417B-96AF-FD18E6D9B6F0}" name="TRglt" displayName="TRglt" ref="K2:K9" totalsRowShown="0" headerRowDxfId="7">
  <autoFilter ref="K2:K9" xr:uid="{EEFADFEB-EEFD-417B-96AF-FD18E6D9B6F0}"/>
  <tableColumns count="1">
    <tableColumn id="1" xr3:uid="{5ED4148D-A296-4FB1-96C3-620BC38FFCA1}" name="Mode Rglt"/>
  </tableColumns>
  <tableStyleInfo name="TableStyleMedium1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2" xr:uid="{2F5052C3-343B-4004-920B-2BF4DA3AE5E9}" name="TCompta" displayName="TCompta" ref="N5:S34" totalsRowShown="0" tableBorderDxfId="6">
  <autoFilter ref="N5:S34" xr:uid="{2F5052C3-343B-4004-920B-2BF4DA3AE5E9}"/>
  <tableColumns count="6">
    <tableColumn id="1" xr3:uid="{E968B555-2807-4200-81D1-05DA52C7EDE0}" name="N°cpte P." dataDxfId="5"/>
    <tableColumn id="2" xr3:uid="{525118C3-D04E-4781-899B-C8DDB3FE10C1}" name="COMPTE D'ENTRÉE" dataDxfId="4"/>
    <tableColumn id="3" xr3:uid="{2D77C07C-F9E1-40C9-AF6E-2AD35205401B}" name="Total Entrées" dataDxfId="3">
      <calculatedColumnFormula array="1">SUMIF(Nature,O6,Montant)</calculatedColumnFormula>
    </tableColumn>
    <tableColumn id="4" xr3:uid="{E2D21044-F58E-4AFF-8E60-B02A050BBDBE}" name="N°cpte C" dataDxfId="2"/>
    <tableColumn id="5" xr3:uid="{2951AA4C-6BEF-4806-83C4-887F1766ABEF}" name="COMPTE DE SORTIE" dataDxfId="1"/>
    <tableColumn id="6" xr3:uid="{B201CC63-ED4B-4C16-AE8E-7DA003C2B9F6}" name="Total Sorties" dataDxfId="0">
      <calculatedColumnFormula array="1">SUMIF(Nature,R6,Montant)</calculatedColumnFormula>
    </tableColumn>
  </tableColumns>
  <tableStyleInfo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table" Target="../tables/table3.xml"/><Relationship Id="rId4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19B532B-0067-4D14-BA29-5BA3D791653F}">
  <sheetPr codeName="Feuil9">
    <tabColor theme="5" tint="-0.249977111117893"/>
  </sheetPr>
  <dimension ref="A1:S36"/>
  <sheetViews>
    <sheetView showGridLines="0" tabSelected="1" topLeftCell="F1" workbookViewId="0">
      <selection activeCell="G21" sqref="G21"/>
    </sheetView>
  </sheetViews>
  <sheetFormatPr baseColWidth="10" defaultRowHeight="15" x14ac:dyDescent="0.25"/>
  <cols>
    <col min="1" max="1" width="11.42578125" style="5"/>
    <col min="2" max="2" width="11.42578125" style="1"/>
    <col min="3" max="3" width="14.7109375" style="1" customWidth="1"/>
    <col min="4" max="4" width="20.7109375" customWidth="1"/>
    <col min="5" max="5" width="36.7109375" customWidth="1"/>
    <col min="6" max="6" width="26.7109375" customWidth="1"/>
    <col min="7" max="7" width="14.7109375" style="18" customWidth="1"/>
    <col min="8" max="8" width="13.5703125" style="3" customWidth="1"/>
    <col min="9" max="9" width="15.7109375" style="18" customWidth="1"/>
    <col min="10" max="10" width="4.7109375" style="3" customWidth="1"/>
    <col min="11" max="11" width="14.7109375" customWidth="1"/>
    <col min="12" max="13" width="4.7109375" customWidth="1"/>
    <col min="15" max="15" width="26.85546875" bestFit="1" customWidth="1"/>
    <col min="16" max="16" width="20.7109375" style="13" customWidth="1"/>
    <col min="17" max="17" width="11.85546875" bestFit="1" customWidth="1"/>
    <col min="18" max="18" width="35.140625" bestFit="1" customWidth="1"/>
    <col min="19" max="19" width="20.7109375" style="13" customWidth="1"/>
  </cols>
  <sheetData>
    <row r="1" spans="1:19" ht="60" customHeight="1" x14ac:dyDescent="0.25"/>
    <row r="2" spans="1:19" ht="20.100000000000001" customHeight="1" x14ac:dyDescent="0.25">
      <c r="A2" s="5" t="s">
        <v>4</v>
      </c>
      <c r="B2" s="1" t="s">
        <v>3</v>
      </c>
      <c r="C2" s="1" t="s">
        <v>5</v>
      </c>
      <c r="D2" t="s">
        <v>6</v>
      </c>
      <c r="E2" t="s">
        <v>7</v>
      </c>
      <c r="F2" t="s">
        <v>45</v>
      </c>
      <c r="G2" s="18" t="s">
        <v>0</v>
      </c>
      <c r="H2" t="s">
        <v>10</v>
      </c>
      <c r="I2" s="18" t="s">
        <v>8</v>
      </c>
      <c r="J2"/>
      <c r="K2" s="2" t="s">
        <v>11</v>
      </c>
    </row>
    <row r="3" spans="1:19" x14ac:dyDescent="0.25">
      <c r="A3" s="7"/>
      <c r="B3" s="20"/>
      <c r="G3" s="19"/>
      <c r="I3" s="18">
        <f>I4+TTrésorerie[[#This Row],[Montant]]</f>
        <v>0</v>
      </c>
      <c r="J3"/>
      <c r="K3" t="s">
        <v>2</v>
      </c>
    </row>
    <row r="4" spans="1:19" ht="18.75" x14ac:dyDescent="0.3">
      <c r="K4" t="s">
        <v>9</v>
      </c>
      <c r="N4" s="27" t="s">
        <v>53</v>
      </c>
      <c r="O4" s="28"/>
      <c r="P4" s="29"/>
      <c r="Q4" s="24" t="s">
        <v>52</v>
      </c>
      <c r="R4" s="25"/>
      <c r="S4" s="26"/>
    </row>
    <row r="5" spans="1:19" x14ac:dyDescent="0.25">
      <c r="K5" t="s">
        <v>13</v>
      </c>
      <c r="N5" s="11" t="s">
        <v>48</v>
      </c>
      <c r="O5" s="6" t="s">
        <v>55</v>
      </c>
      <c r="P5" s="14" t="s">
        <v>50</v>
      </c>
      <c r="Q5" s="21" t="s">
        <v>49</v>
      </c>
      <c r="R5" s="21" t="s">
        <v>56</v>
      </c>
      <c r="S5" s="16" t="s">
        <v>51</v>
      </c>
    </row>
    <row r="6" spans="1:19" x14ac:dyDescent="0.25">
      <c r="K6" t="s">
        <v>46</v>
      </c>
      <c r="N6" s="12">
        <v>108</v>
      </c>
      <c r="O6" s="10" t="s">
        <v>17</v>
      </c>
      <c r="P6" s="15" cm="1">
        <f t="array" ref="P6">SUMIF(Nature,O6,Montant)</f>
        <v>0</v>
      </c>
      <c r="Q6" s="9">
        <v>108</v>
      </c>
      <c r="R6" s="10" t="s">
        <v>18</v>
      </c>
      <c r="S6" s="17" cm="1">
        <f t="array" ref="S6">SUMIF(Nature,R6,Montant)</f>
        <v>0</v>
      </c>
    </row>
    <row r="7" spans="1:19" x14ac:dyDescent="0.25">
      <c r="K7" t="s">
        <v>14</v>
      </c>
      <c r="N7" s="12">
        <v>706</v>
      </c>
      <c r="O7" s="10" t="s">
        <v>15</v>
      </c>
      <c r="P7" s="15" cm="1">
        <f t="array" ref="P7">SUMIF(Nature,O7,Montant)</f>
        <v>0</v>
      </c>
      <c r="Q7" s="9">
        <v>601</v>
      </c>
      <c r="R7" s="10" t="s">
        <v>19</v>
      </c>
      <c r="S7" s="17" cm="1">
        <f t="array" ref="S7">SUMIF(Nature,R7,Montant)</f>
        <v>0</v>
      </c>
    </row>
    <row r="8" spans="1:19" x14ac:dyDescent="0.25">
      <c r="K8" t="s">
        <v>12</v>
      </c>
      <c r="N8" s="12">
        <v>707</v>
      </c>
      <c r="O8" s="10" t="s">
        <v>16</v>
      </c>
      <c r="P8" s="15" cm="1">
        <f t="array" ref="P8">SUMIF(Nature,O8,Montant)</f>
        <v>0</v>
      </c>
      <c r="Q8" s="9">
        <v>604</v>
      </c>
      <c r="R8" s="10" t="s">
        <v>20</v>
      </c>
      <c r="S8" s="17" cm="1">
        <f t="array" ref="S8">SUMIF(Nature,R8,Montant)</f>
        <v>0</v>
      </c>
    </row>
    <row r="9" spans="1:19" x14ac:dyDescent="0.25">
      <c r="K9" t="s">
        <v>1</v>
      </c>
      <c r="N9" s="12">
        <v>758</v>
      </c>
      <c r="O9" s="10" t="s">
        <v>47</v>
      </c>
      <c r="P9" s="15" cm="1">
        <f t="array" ref="P9">SUMIF(Nature,O9,Montant)</f>
        <v>0</v>
      </c>
      <c r="Q9" s="9">
        <v>605</v>
      </c>
      <c r="R9" s="10" t="s">
        <v>21</v>
      </c>
      <c r="S9" s="17" cm="1">
        <f t="array" ref="S9">SUMIF(Nature,R9,Montant)</f>
        <v>0</v>
      </c>
    </row>
    <row r="10" spans="1:19" x14ac:dyDescent="0.25">
      <c r="N10" s="12"/>
      <c r="O10" s="8"/>
      <c r="P10" s="15" cm="1">
        <f t="array" ref="P10">SUMIF(Nature,O10,Montant)</f>
        <v>0</v>
      </c>
      <c r="Q10" s="9">
        <v>6061</v>
      </c>
      <c r="R10" s="10" t="s">
        <v>22</v>
      </c>
      <c r="S10" s="17" cm="1">
        <f t="array" ref="S10">SUMIF(Nature,R10,Montant)</f>
        <v>0</v>
      </c>
    </row>
    <row r="11" spans="1:19" x14ac:dyDescent="0.25">
      <c r="N11" s="12"/>
      <c r="O11" s="8"/>
      <c r="P11" s="15" cm="1">
        <f t="array" ref="P11">SUMIF(Nature,O11,Montant)</f>
        <v>0</v>
      </c>
      <c r="Q11" s="9">
        <v>6063</v>
      </c>
      <c r="R11" s="10" t="s">
        <v>23</v>
      </c>
      <c r="S11" s="17" cm="1">
        <f t="array" ref="S11">SUMIF(Nature,R11,Montant)</f>
        <v>0</v>
      </c>
    </row>
    <row r="12" spans="1:19" x14ac:dyDescent="0.25">
      <c r="N12" s="12"/>
      <c r="O12" s="8"/>
      <c r="P12" s="15" cm="1">
        <f t="array" ref="P12">SUMIF(Nature,O12,Montant)</f>
        <v>0</v>
      </c>
      <c r="Q12" s="9">
        <v>6064</v>
      </c>
      <c r="R12" s="10" t="s">
        <v>24</v>
      </c>
      <c r="S12" s="17" cm="1">
        <f t="array" ref="S12">SUMIF(Nature,R12,Montant)</f>
        <v>0</v>
      </c>
    </row>
    <row r="13" spans="1:19" x14ac:dyDescent="0.25">
      <c r="N13" s="12"/>
      <c r="O13" s="8"/>
      <c r="P13" s="15" cm="1">
        <f t="array" ref="P13">SUMIF(Nature,O13,Montant)</f>
        <v>0</v>
      </c>
      <c r="Q13" s="9">
        <v>607</v>
      </c>
      <c r="R13" s="10" t="s">
        <v>19</v>
      </c>
      <c r="S13" s="17" cm="1">
        <f t="array" ref="S13">SUMIF(Nature,R13,Montant)</f>
        <v>0</v>
      </c>
    </row>
    <row r="14" spans="1:19" x14ac:dyDescent="0.25">
      <c r="K14" s="5"/>
      <c r="N14" s="12"/>
      <c r="O14" s="8"/>
      <c r="P14" s="15" cm="1">
        <f t="array" ref="P14">SUMIF(Nature,O14,Montant)</f>
        <v>0</v>
      </c>
      <c r="Q14" s="9">
        <v>613</v>
      </c>
      <c r="R14" s="10" t="s">
        <v>25</v>
      </c>
      <c r="S14" s="17" cm="1">
        <f t="array" ref="S14">SUMIF(Nature,R14,Montant)</f>
        <v>0</v>
      </c>
    </row>
    <row r="15" spans="1:19" x14ac:dyDescent="0.25">
      <c r="K15" s="7"/>
      <c r="N15" s="12"/>
      <c r="O15" s="8"/>
      <c r="P15" s="15" cm="1">
        <f t="array" ref="P15">SUMIF(Nature,O15,Montant)</f>
        <v>0</v>
      </c>
      <c r="Q15" s="9">
        <v>615</v>
      </c>
      <c r="R15" s="10" t="s">
        <v>26</v>
      </c>
      <c r="S15" s="17" cm="1">
        <f t="array" ref="S15">SUMIF(Nature,R15,Montant)</f>
        <v>0</v>
      </c>
    </row>
    <row r="16" spans="1:19" x14ac:dyDescent="0.25">
      <c r="K16" s="4"/>
      <c r="N16" s="12"/>
      <c r="O16" s="8"/>
      <c r="P16" s="15" cm="1">
        <f t="array" ref="P16">SUMIF(Nature,O16,Montant)</f>
        <v>0</v>
      </c>
      <c r="Q16" s="9">
        <v>616</v>
      </c>
      <c r="R16" s="10" t="s">
        <v>27</v>
      </c>
      <c r="S16" s="17" cm="1">
        <f t="array" ref="S16">SUMIF(Nature,R16,Montant)</f>
        <v>0</v>
      </c>
    </row>
    <row r="17" spans="14:19" x14ac:dyDescent="0.25">
      <c r="N17" s="12"/>
      <c r="O17" s="8"/>
      <c r="P17" s="15" cm="1">
        <f t="array" ref="P17">SUMIF(Nature,O17,Montant)</f>
        <v>0</v>
      </c>
      <c r="Q17" s="9">
        <v>618</v>
      </c>
      <c r="R17" s="10" t="s">
        <v>28</v>
      </c>
      <c r="S17" s="17" cm="1">
        <f t="array" ref="S17">SUMIF(Nature,R17,Montant)</f>
        <v>0</v>
      </c>
    </row>
    <row r="18" spans="14:19" x14ac:dyDescent="0.25">
      <c r="N18" s="12"/>
      <c r="O18" s="8"/>
      <c r="P18" s="15" cm="1">
        <f t="array" ref="P18">SUMIF(Nature,O18,Montant)</f>
        <v>0</v>
      </c>
      <c r="Q18" s="9">
        <v>621</v>
      </c>
      <c r="R18" s="10" t="s">
        <v>29</v>
      </c>
      <c r="S18" s="17" cm="1">
        <f t="array" ref="S18">SUMIF(Nature,R18,Montant)</f>
        <v>0</v>
      </c>
    </row>
    <row r="19" spans="14:19" x14ac:dyDescent="0.25">
      <c r="N19" s="12"/>
      <c r="O19" s="8"/>
      <c r="P19" s="15" cm="1">
        <f t="array" ref="P19">SUMIF(Nature,O19,Montant)</f>
        <v>0</v>
      </c>
      <c r="Q19" s="9">
        <v>622</v>
      </c>
      <c r="R19" s="10" t="s">
        <v>30</v>
      </c>
      <c r="S19" s="17" cm="1">
        <f t="array" ref="S19">SUMIF(Nature,R19,Montant)</f>
        <v>0</v>
      </c>
    </row>
    <row r="20" spans="14:19" x14ac:dyDescent="0.25">
      <c r="N20" s="12"/>
      <c r="O20" s="8"/>
      <c r="P20" s="15" cm="1">
        <f t="array" ref="P20">SUMIF(Nature,O20,Montant)</f>
        <v>0</v>
      </c>
      <c r="Q20" s="9">
        <v>623</v>
      </c>
      <c r="R20" s="10" t="s">
        <v>31</v>
      </c>
      <c r="S20" s="17" cm="1">
        <f t="array" ref="S20">SUMIF(Nature,R20,Montant)</f>
        <v>0</v>
      </c>
    </row>
    <row r="21" spans="14:19" x14ac:dyDescent="0.25">
      <c r="N21" s="12"/>
      <c r="O21" s="8"/>
      <c r="P21" s="15" cm="1">
        <f t="array" ref="P21">SUMIF(Nature,O21,Montant)</f>
        <v>0</v>
      </c>
      <c r="Q21" s="9">
        <v>624</v>
      </c>
      <c r="R21" s="10" t="s">
        <v>32</v>
      </c>
      <c r="S21" s="17" cm="1">
        <f t="array" ref="S21">SUMIF(Nature,R21,Montant)</f>
        <v>0</v>
      </c>
    </row>
    <row r="22" spans="14:19" x14ac:dyDescent="0.25">
      <c r="N22" s="12"/>
      <c r="O22" s="8"/>
      <c r="P22" s="15" cm="1">
        <f t="array" ref="P22">SUMIF(Nature,O22,Montant)</f>
        <v>0</v>
      </c>
      <c r="Q22" s="9">
        <v>625</v>
      </c>
      <c r="R22" s="10" t="s">
        <v>33</v>
      </c>
      <c r="S22" s="17" cm="1">
        <f t="array" ref="S22">SUMIF(Nature,R22,Montant)</f>
        <v>0</v>
      </c>
    </row>
    <row r="23" spans="14:19" x14ac:dyDescent="0.25">
      <c r="N23" s="12"/>
      <c r="O23" s="8"/>
      <c r="P23" s="15" cm="1">
        <f t="array" ref="P23">SUMIF(Nature,O23,Montant)</f>
        <v>0</v>
      </c>
      <c r="Q23" s="9">
        <v>626</v>
      </c>
      <c r="R23" s="10" t="s">
        <v>34</v>
      </c>
      <c r="S23" s="17" cm="1">
        <f t="array" ref="S23">SUMIF(Nature,R23,Montant)</f>
        <v>0</v>
      </c>
    </row>
    <row r="24" spans="14:19" x14ac:dyDescent="0.25">
      <c r="N24" s="12"/>
      <c r="O24" s="8"/>
      <c r="P24" s="15" cm="1">
        <f t="array" ref="P24">SUMIF(Nature,O24,Montant)</f>
        <v>0</v>
      </c>
      <c r="Q24" s="9">
        <v>627</v>
      </c>
      <c r="R24" s="10" t="s">
        <v>35</v>
      </c>
      <c r="S24" s="17" cm="1">
        <f t="array" ref="S24">SUMIF(Nature,R24,Montant)</f>
        <v>0</v>
      </c>
    </row>
    <row r="25" spans="14:19" x14ac:dyDescent="0.25">
      <c r="N25" s="12"/>
      <c r="O25" s="8"/>
      <c r="P25" s="15" cm="1">
        <f t="array" ref="P25">SUMIF(Nature,O25,Montant)</f>
        <v>0</v>
      </c>
      <c r="Q25" s="9">
        <v>631</v>
      </c>
      <c r="R25" s="10" t="s">
        <v>36</v>
      </c>
      <c r="S25" s="17" cm="1">
        <f t="array" ref="S25">SUMIF(Nature,R25,Montant)</f>
        <v>0</v>
      </c>
    </row>
    <row r="26" spans="14:19" x14ac:dyDescent="0.25">
      <c r="N26" s="12"/>
      <c r="O26" s="8"/>
      <c r="P26" s="15" cm="1">
        <f t="array" ref="P26">SUMIF(Nature,O26,Montant)</f>
        <v>0</v>
      </c>
      <c r="Q26" s="9">
        <v>633</v>
      </c>
      <c r="R26" s="10" t="s">
        <v>37</v>
      </c>
      <c r="S26" s="17" cm="1">
        <f t="array" ref="S26">SUMIF(Nature,R26,Montant)</f>
        <v>0</v>
      </c>
    </row>
    <row r="27" spans="14:19" x14ac:dyDescent="0.25">
      <c r="N27" s="12"/>
      <c r="O27" s="8"/>
      <c r="P27" s="15" cm="1">
        <f t="array" ref="P27">SUMIF(Nature,O27,Montant)</f>
        <v>0</v>
      </c>
      <c r="Q27" s="9">
        <v>641</v>
      </c>
      <c r="R27" s="10" t="s">
        <v>38</v>
      </c>
      <c r="S27" s="17" cm="1">
        <f t="array" ref="S27">SUMIF(Nature,R27,Montant)</f>
        <v>0</v>
      </c>
    </row>
    <row r="28" spans="14:19" x14ac:dyDescent="0.25">
      <c r="N28" s="12"/>
      <c r="O28" s="8"/>
      <c r="P28" s="15" cm="1">
        <f t="array" ref="P28">SUMIF(Nature,O28,Montant)</f>
        <v>0</v>
      </c>
      <c r="Q28" s="9">
        <v>644</v>
      </c>
      <c r="R28" s="10" t="s">
        <v>39</v>
      </c>
      <c r="S28" s="17" cm="1">
        <f t="array" ref="S28">SUMIF(Nature,R28,Montant)</f>
        <v>0</v>
      </c>
    </row>
    <row r="29" spans="14:19" x14ac:dyDescent="0.25">
      <c r="N29" s="12"/>
      <c r="O29" s="8"/>
      <c r="P29" s="15" cm="1">
        <f t="array" ref="P29">SUMIF(Nature,O29,Montant)</f>
        <v>0</v>
      </c>
      <c r="Q29" s="9">
        <v>645</v>
      </c>
      <c r="R29" s="10" t="s">
        <v>40</v>
      </c>
      <c r="S29" s="17" cm="1">
        <f t="array" ref="S29">SUMIF(Nature,R29,Montant)</f>
        <v>0</v>
      </c>
    </row>
    <row r="30" spans="14:19" x14ac:dyDescent="0.25">
      <c r="N30" s="12"/>
      <c r="O30" s="8"/>
      <c r="P30" s="15" cm="1">
        <f t="array" ref="P30">SUMIF(Nature,O30,Montant)</f>
        <v>0</v>
      </c>
      <c r="Q30" s="9">
        <v>646</v>
      </c>
      <c r="R30" s="10" t="s">
        <v>41</v>
      </c>
      <c r="S30" s="17" cm="1">
        <f t="array" ref="S30">SUMIF(Nature,R30,Montant)</f>
        <v>0</v>
      </c>
    </row>
    <row r="31" spans="14:19" x14ac:dyDescent="0.25">
      <c r="N31" s="12"/>
      <c r="O31" s="8"/>
      <c r="P31" s="15" cm="1">
        <f t="array" ref="P31">SUMIF(Nature,O31,Montant)</f>
        <v>0</v>
      </c>
      <c r="Q31" s="9">
        <v>658</v>
      </c>
      <c r="R31" s="10" t="s">
        <v>42</v>
      </c>
      <c r="S31" s="17" cm="1">
        <f t="array" ref="S31">SUMIF(Nature,R31,Montant)</f>
        <v>0</v>
      </c>
    </row>
    <row r="32" spans="14:19" x14ac:dyDescent="0.25">
      <c r="N32" s="12"/>
      <c r="O32" s="8"/>
      <c r="P32" s="15" cm="1">
        <f t="array" ref="P32">SUMIF(Nature,O32,Montant)</f>
        <v>0</v>
      </c>
      <c r="Q32" s="9">
        <v>661</v>
      </c>
      <c r="R32" s="10" t="s">
        <v>43</v>
      </c>
      <c r="S32" s="17" cm="1">
        <f t="array" ref="S32">SUMIF(Nature,R32,Montant)</f>
        <v>0</v>
      </c>
    </row>
    <row r="33" spans="14:19" x14ac:dyDescent="0.25">
      <c r="N33" s="12"/>
      <c r="O33" s="8"/>
      <c r="P33" s="15" cm="1">
        <f t="array" ref="P33">SUMIF(Nature,O33,Montant)</f>
        <v>0</v>
      </c>
      <c r="Q33" s="9">
        <v>670</v>
      </c>
      <c r="R33" s="10" t="s">
        <v>44</v>
      </c>
      <c r="S33" s="17" cm="1">
        <f t="array" ref="S33">SUMIF(Nature,R33,Montant)</f>
        <v>0</v>
      </c>
    </row>
    <row r="34" spans="14:19" x14ac:dyDescent="0.25">
      <c r="N34" s="12"/>
      <c r="O34" s="8"/>
      <c r="P34" s="15" cm="1">
        <f t="array" ref="P34">SUMIF(Nature,O34,Montant)</f>
        <v>0</v>
      </c>
      <c r="Q34" s="9">
        <v>6712</v>
      </c>
      <c r="R34" s="10" t="s">
        <v>54</v>
      </c>
      <c r="S34" s="17" cm="1">
        <f t="array" ref="S34">SUMIF(Nature,R34,Montant)</f>
        <v>0</v>
      </c>
    </row>
    <row r="35" spans="14:19" x14ac:dyDescent="0.25">
      <c r="N35" s="30" t="s">
        <v>57</v>
      </c>
      <c r="O35" s="31"/>
      <c r="P35" s="23">
        <f>SUM(TCompta[Total Entrées])</f>
        <v>0</v>
      </c>
      <c r="Q35" s="32" t="s">
        <v>58</v>
      </c>
      <c r="R35" s="33"/>
      <c r="S35" s="22">
        <f>SUM(TCompta[Total Sorties])</f>
        <v>0</v>
      </c>
    </row>
    <row r="36" spans="14:19" x14ac:dyDescent="0.25">
      <c r="Q36" s="18"/>
    </row>
  </sheetData>
  <mergeCells count="4">
    <mergeCell ref="Q4:S4"/>
    <mergeCell ref="N4:P4"/>
    <mergeCell ref="N35:O35"/>
    <mergeCell ref="Q35:R35"/>
  </mergeCells>
  <phoneticPr fontId="2" type="noConversion"/>
  <conditionalFormatting sqref="I3">
    <cfRule type="expression" dxfId="16" priority="6">
      <formula>$I3&gt;0</formula>
    </cfRule>
    <cfRule type="expression" dxfId="15" priority="7">
      <formula>$I3&lt;0</formula>
    </cfRule>
  </conditionalFormatting>
  <conditionalFormatting sqref="G3 A3">
    <cfRule type="expression" dxfId="14" priority="3">
      <formula>$A3="ENTRÉE"</formula>
    </cfRule>
    <cfRule type="expression" dxfId="13" priority="5">
      <formula>$A3="SORTIE"</formula>
    </cfRule>
  </conditionalFormatting>
  <pageMargins left="0.7" right="0.7" top="0.75" bottom="0.75" header="0.3" footer="0.3"/>
  <pageSetup paperSize="9" orientation="portrait" r:id="rId1"/>
  <drawing r:id="rId2"/>
  <tableParts count="3">
    <tablePart r:id="rId3"/>
    <tablePart r:id="rId4"/>
    <tablePart r:id="rId5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6</vt:i4>
      </vt:variant>
    </vt:vector>
  </HeadingPairs>
  <TitlesOfParts>
    <vt:vector size="7" baseType="lpstr">
      <vt:lpstr>Suivi Trésorerie</vt:lpstr>
      <vt:lpstr>ListeEntrée</vt:lpstr>
      <vt:lpstr>ListeRglt</vt:lpstr>
      <vt:lpstr>ListeSortie</vt:lpstr>
      <vt:lpstr>ListeType</vt:lpstr>
      <vt:lpstr>Montant</vt:lpstr>
      <vt:lpstr>Nature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Anais</dc:creator>
  <cp:lastModifiedBy>Yves</cp:lastModifiedBy>
  <cp:lastPrinted>2022-06-09T11:26:13Z</cp:lastPrinted>
  <dcterms:created xsi:type="dcterms:W3CDTF">2021-10-11T06:30:17Z</dcterms:created>
  <dcterms:modified xsi:type="dcterms:W3CDTF">2022-06-12T09:25:54Z</dcterms:modified>
</cp:coreProperties>
</file>