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FDB62B3-68DA-4F26-9128-DFB0AB6E96E3}" xr6:coauthVersionLast="47" xr6:coauthVersionMax="47" xr10:uidLastSave="{00000000-0000-0000-0000-000000000000}"/>
  <bookViews>
    <workbookView xWindow="-120" yWindow="-120" windowWidth="29040" windowHeight="15840" xr2:uid="{43631375-7216-4183-9B6A-6748C2D0D920}"/>
  </bookViews>
  <sheets>
    <sheet name="Liste" sheetId="1" r:id="rId1"/>
    <sheet name="Echelles" sheetId="2" r:id="rId2"/>
    <sheet name="Tel que reçu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" i="1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J4" i="2" l="1"/>
  <c r="J5" i="2"/>
  <c r="J6" i="2"/>
  <c r="J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3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</calcChain>
</file>

<file path=xl/sharedStrings.xml><?xml version="1.0" encoding="utf-8"?>
<sst xmlns="http://schemas.openxmlformats.org/spreadsheetml/2006/main" count="231" uniqueCount="51">
  <si>
    <t xml:space="preserve">barème </t>
  </si>
  <si>
    <t>mécanicien</t>
  </si>
  <si>
    <t>sableur</t>
  </si>
  <si>
    <t>laveur</t>
  </si>
  <si>
    <t xml:space="preserve">type </t>
  </si>
  <si>
    <t>échelle</t>
  </si>
  <si>
    <t>inférieur</t>
  </si>
  <si>
    <t>maximun</t>
  </si>
  <si>
    <t xml:space="preserve"> </t>
  </si>
  <si>
    <t>et plus</t>
  </si>
  <si>
    <t>Type</t>
  </si>
  <si>
    <t>c'est entre 50 et 59,99</t>
  </si>
  <si>
    <t>Nom</t>
  </si>
  <si>
    <t>Nom 1</t>
  </si>
  <si>
    <t>Nom 4</t>
  </si>
  <si>
    <t>Nom 9</t>
  </si>
  <si>
    <t>Nom 11</t>
  </si>
  <si>
    <t>Nom 2</t>
  </si>
  <si>
    <t>Nom 7</t>
  </si>
  <si>
    <t>Nom 20</t>
  </si>
  <si>
    <t>Nom 22</t>
  </si>
  <si>
    <t xml:space="preserve">Type </t>
  </si>
  <si>
    <t xml:space="preserve">Barème </t>
  </si>
  <si>
    <t>Echelle</t>
  </si>
  <si>
    <t>Supérieure</t>
  </si>
  <si>
    <t>Inférieure</t>
  </si>
  <si>
    <t>Nom 3</t>
  </si>
  <si>
    <t>Nom 5</t>
  </si>
  <si>
    <t>Nom 6</t>
  </si>
  <si>
    <t>Nom 8</t>
  </si>
  <si>
    <t>Nom 10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</si>
  <si>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</si>
  <si>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</si>
  <si>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</si>
  <si>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</si>
  <si>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</si>
  <si>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</si>
  <si>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</si>
  <si>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</si>
  <si>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21</t>
  </si>
  <si>
    <t>Nom 23</t>
  </si>
  <si>
    <t>Nom 24</t>
  </si>
  <si>
    <t>Nom 25</t>
  </si>
  <si>
    <t>Nom 26</t>
  </si>
  <si>
    <t>Nom 27</t>
  </si>
  <si>
    <t>Mécaniciens</t>
  </si>
  <si>
    <t>Sableur</t>
  </si>
  <si>
    <t>Sableurs</t>
  </si>
  <si>
    <t>Laveurs</t>
  </si>
  <si>
    <t>Mécanicien</t>
  </si>
  <si>
    <t>Laveur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</si>
</sst>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Fill="1"/>
    <xf numFmtId="0" fontId="0" fillId="4" borderId="0" xfId="0" applyFill="1"/>
    <xf numFmtId="0" fontId="1" fillId="0" borderId="0" xfId="0" applyFont="1" applyFill="1" applyAlignment="1">
      <alignment horizontal="centerContinuous"/>
    </xf>
    <xf numFmtId="0" fontId="0" fillId="0" borderId="0" xfId="0" applyFill="1" applyAlignment="1">
      <alignment horizontal="centerContinuous"/>
    </xf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791FB-9A55-444C-8C9C-21421A4B41B1}">
  <dimension ref="A1:D28"/>
  <sheetViews>
    <sheetView tabSelected="1" workbookViewId="0">
      <selection activeCell="D2" sqref="D2"/>
    </sheetView>
  </sheetViews>
  <sheetFormatPr baseColWidth="10" defaultRowHeight="15" x14ac:dyDescent="0.25"/>
  <sheetData>
    <row r="1" spans="1:4" s="4" customFormat="1" ht="18.75" x14ac:dyDescent="0.3">
      <c r="A1" s="4" t="s">
        <v>12</v>
      </c>
      <c r="B1" s="4" t="s">
        <v>21</v>
      </c>
      <c r="C1" s="4" t="s">
        <v>22</v>
      </c>
      <c r="D1" s="4" t="s">
        <v>23</v>
      </c>
    </row>
    <row r="2" spans="1:4" x14ac:dyDescent="0.25">
      <c r="A2" t="s">
        <v>13</v>
      </c>
      <c r="B2" t="s">
        <v>49</v>
      </c>
      <c r="C2" s="6">
        <v>0</v>
      </c>
      <c r="D2" s="15">
        <f>IF(B2="Mécanicien",VLOOKUP(C2,Echelles!A:C,3),IF(B2="Sableur",VLOOKUP(C2,Echelles!E:G,3),VLOOKUP(C2,Echelles!I:K,3)))</f>
        <v>1</v>
      </c>
    </row>
    <row r="3" spans="1:4" x14ac:dyDescent="0.25">
      <c r="A3" t="s">
        <v>17</v>
      </c>
      <c r="B3" t="s">
        <v>49</v>
      </c>
      <c r="C3" s="6">
        <v>9.99</v>
      </c>
      <c r="D3" s="12">
        <f>IF(B3="Mécanicien",VLOOKUP(C3,Echelles!A:C,3),IF(B3="Sableur",VLOOKUP(C3,Echelles!E:G,3),VLOOKUP(C3,Echelles!I:K,3)))</f>
        <v>1</v>
      </c>
    </row>
    <row r="4" spans="1:4" x14ac:dyDescent="0.25">
      <c r="A4" t="s">
        <v>26</v>
      </c>
      <c r="B4" t="s">
        <v>49</v>
      </c>
      <c r="C4" s="6">
        <v>10</v>
      </c>
      <c r="D4" s="12">
        <f>IF(B4="Mécanicien",VLOOKUP(C4,Echelles!A:C,3),IF(B4="Sableur",VLOOKUP(C4,Echelles!E:G,3),VLOOKUP(C4,Echelles!I:K,3)))</f>
        <v>2</v>
      </c>
    </row>
    <row r="5" spans="1:4" x14ac:dyDescent="0.25">
      <c r="A5" t="s">
        <v>14</v>
      </c>
      <c r="B5" t="s">
        <v>49</v>
      </c>
      <c r="C5" s="6">
        <v>19.989999999999998</v>
      </c>
      <c r="D5" s="12">
        <f>IF(B5="Mécanicien",VLOOKUP(C5,Echelles!A:C,3),IF(B5="Sableur",VLOOKUP(C5,Echelles!E:G,3),VLOOKUP(C5,Echelles!I:K,3)))</f>
        <v>2</v>
      </c>
    </row>
    <row r="6" spans="1:4" x14ac:dyDescent="0.25">
      <c r="A6" t="s">
        <v>27</v>
      </c>
      <c r="B6" t="s">
        <v>49</v>
      </c>
      <c r="C6" s="6">
        <v>158</v>
      </c>
      <c r="D6" s="12">
        <f>IF(B6="Mécanicien",VLOOKUP(C6,Echelles!A:C,3),IF(B6="Sableur",VLOOKUP(C6,Echelles!E:G,3),VLOOKUP(C6,Echelles!I:K,3)))</f>
        <v>16</v>
      </c>
    </row>
    <row r="7" spans="1:4" x14ac:dyDescent="0.25">
      <c r="A7" t="s">
        <v>28</v>
      </c>
      <c r="B7" t="s">
        <v>46</v>
      </c>
      <c r="C7" s="6">
        <v>36.53</v>
      </c>
      <c r="D7" s="12">
        <f>IF(B7="Mécanicien",VLOOKUP(C7,Echelles!A:C,3),IF(B7="Sableur",VLOOKUP(C7,Echelles!E:G,3),VLOOKUP(C7,Echelles!I:K,3)))</f>
        <v>4</v>
      </c>
    </row>
    <row r="8" spans="1:4" x14ac:dyDescent="0.25">
      <c r="A8" t="s">
        <v>18</v>
      </c>
      <c r="B8" t="s">
        <v>46</v>
      </c>
      <c r="C8" s="6">
        <v>4</v>
      </c>
      <c r="D8" s="12">
        <f>IF(B8="Mécanicien",VLOOKUP(C8,Echelles!A:C,3),IF(B8="Sableur",VLOOKUP(C8,Echelles!E:G,3),VLOOKUP(C8,Echelles!I:K,3)))</f>
        <v>1</v>
      </c>
    </row>
    <row r="9" spans="1:4" x14ac:dyDescent="0.25">
      <c r="A9" t="s">
        <v>29</v>
      </c>
      <c r="B9" t="s">
        <v>46</v>
      </c>
      <c r="C9" s="6">
        <v>9</v>
      </c>
      <c r="D9" s="12">
        <f>IF(B9="Mécanicien",VLOOKUP(C9,Echelles!A:C,3),IF(B9="Sableur",VLOOKUP(C9,Echelles!E:G,3),VLOOKUP(C9,Echelles!I:K,3)))</f>
        <v>1</v>
      </c>
    </row>
    <row r="10" spans="1:4" x14ac:dyDescent="0.25">
      <c r="A10" t="s">
        <v>15</v>
      </c>
      <c r="B10" t="s">
        <v>46</v>
      </c>
      <c r="C10" s="6">
        <v>60</v>
      </c>
      <c r="D10" s="12">
        <f>IF(B10="Mécanicien",VLOOKUP(C10,Echelles!A:C,3),IF(B10="Sableur",VLOOKUP(C10,Echelles!E:G,3),VLOOKUP(C10,Echelles!I:K,3)))</f>
        <v>6</v>
      </c>
    </row>
    <row r="11" spans="1:4" x14ac:dyDescent="0.25">
      <c r="A11" t="s">
        <v>30</v>
      </c>
      <c r="B11" t="s">
        <v>49</v>
      </c>
      <c r="C11" s="6">
        <v>61</v>
      </c>
      <c r="D11" s="12">
        <f>IF(B11="Mécanicien",VLOOKUP(C11,Echelles!A:C,3),IF(B11="Sableur",VLOOKUP(C11,Echelles!E:G,3),VLOOKUP(C11,Echelles!I:K,3)))</f>
        <v>7</v>
      </c>
    </row>
    <row r="12" spans="1:4" x14ac:dyDescent="0.25">
      <c r="A12" t="s">
        <v>16</v>
      </c>
      <c r="B12" t="s">
        <v>49</v>
      </c>
      <c r="C12" s="6">
        <v>10.18</v>
      </c>
      <c r="D12" s="12">
        <f>IF(B12="Mécanicien",VLOOKUP(C12,Echelles!A:C,3),IF(B12="Sableur",VLOOKUP(C12,Echelles!E:G,3),VLOOKUP(C12,Echelles!I:K,3)))</f>
        <v>2</v>
      </c>
    </row>
    <row r="13" spans="1:4" x14ac:dyDescent="0.25">
      <c r="A13" t="s">
        <v>31</v>
      </c>
      <c r="B13" t="s">
        <v>49</v>
      </c>
      <c r="C13" s="6">
        <v>11</v>
      </c>
      <c r="D13" s="12">
        <f>IF(B13="Mécanicien",VLOOKUP(C13,Echelles!A:C,3),IF(B13="Sableur",VLOOKUP(C13,Echelles!E:G,3),VLOOKUP(C13,Echelles!I:K,3)))</f>
        <v>2</v>
      </c>
    </row>
    <row r="14" spans="1:4" x14ac:dyDescent="0.25">
      <c r="A14" t="s">
        <v>32</v>
      </c>
      <c r="B14" t="s">
        <v>46</v>
      </c>
      <c r="C14" s="6">
        <v>0</v>
      </c>
      <c r="D14" s="12">
        <f>IF(B14="Mécanicien",VLOOKUP(C14,Echelles!A:C,3),IF(B14="Sableur",VLOOKUP(C14,Echelles!E:G,3),VLOOKUP(C14,Echelles!I:K,3)))</f>
        <v>1</v>
      </c>
    </row>
    <row r="15" spans="1:4" x14ac:dyDescent="0.25">
      <c r="A15" t="s">
        <v>33</v>
      </c>
      <c r="B15" t="s">
        <v>46</v>
      </c>
      <c r="C15" s="6">
        <v>4.09</v>
      </c>
      <c r="D15" s="12">
        <f>IF(B15="Mécanicien",VLOOKUP(C15,Echelles!A:C,3),IF(B15="Sableur",VLOOKUP(C15,Echelles!E:G,3),VLOOKUP(C15,Echelles!I:K,3)))</f>
        <v>1</v>
      </c>
    </row>
    <row r="16" spans="1:4" x14ac:dyDescent="0.25">
      <c r="A16" t="s">
        <v>34</v>
      </c>
      <c r="B16" t="s">
        <v>46</v>
      </c>
      <c r="C16" s="6">
        <v>1.8</v>
      </c>
      <c r="D16" s="12">
        <f>IF(B16="Mécanicien",VLOOKUP(C16,Echelles!A:C,3),IF(B16="Sableur",VLOOKUP(C16,Echelles!E:G,3),VLOOKUP(C16,Echelles!I:K,3)))</f>
        <v>1</v>
      </c>
    </row>
    <row r="17" spans="1:4" x14ac:dyDescent="0.25">
      <c r="A17" t="s">
        <v>35</v>
      </c>
      <c r="B17" t="s">
        <v>50</v>
      </c>
      <c r="C17" s="6">
        <v>5.81</v>
      </c>
      <c r="D17" s="12">
        <f>IF(B17="Mécanicien",VLOOKUP(C17,Echelles!A:C,3),IF(B17="Sableur",VLOOKUP(C17,Echelles!E:G,3),VLOOKUP(C17,Echelles!I:K,3)))</f>
        <v>1</v>
      </c>
    </row>
    <row r="18" spans="1:4" x14ac:dyDescent="0.25">
      <c r="A18" t="s">
        <v>36</v>
      </c>
      <c r="B18" t="s">
        <v>50</v>
      </c>
      <c r="C18" s="6">
        <v>177</v>
      </c>
      <c r="D18" s="12">
        <f>IF(B18="Mécanicien",VLOOKUP(C18,Echelles!A:C,3),IF(B18="Sableur",VLOOKUP(C18,Echelles!E:G,3),VLOOKUP(C18,Echelles!I:K,3)))</f>
        <v>4</v>
      </c>
    </row>
    <row r="19" spans="1:4" x14ac:dyDescent="0.25">
      <c r="A19" t="s">
        <v>37</v>
      </c>
      <c r="B19" t="s">
        <v>50</v>
      </c>
      <c r="C19" s="6">
        <v>1000</v>
      </c>
      <c r="D19" s="12">
        <f>IF(B19="Mécanicien",VLOOKUP(C19,Echelles!A:C,3),IF(B19="Sableur",VLOOKUP(C19,Echelles!E:G,3),VLOOKUP(C19,Echelles!I:K,3)))</f>
        <v>5</v>
      </c>
    </row>
    <row r="20" spans="1:4" x14ac:dyDescent="0.25">
      <c r="A20" t="s">
        <v>38</v>
      </c>
      <c r="B20" t="s">
        <v>50</v>
      </c>
      <c r="C20" s="6">
        <v>200</v>
      </c>
      <c r="D20" s="12">
        <f>IF(B20="Mécanicien",VLOOKUP(C20,Echelles!A:C,3),IF(B20="Sableur",VLOOKUP(C20,Echelles!E:G,3),VLOOKUP(C20,Echelles!I:K,3)))</f>
        <v>5</v>
      </c>
    </row>
    <row r="21" spans="1:4" x14ac:dyDescent="0.25">
      <c r="A21" t="s">
        <v>19</v>
      </c>
      <c r="B21" t="s">
        <v>50</v>
      </c>
      <c r="C21" s="6">
        <v>199</v>
      </c>
      <c r="D21" s="12">
        <f>IF(B21="Mécanicien",VLOOKUP(C21,Echelles!A:C,3),IF(B21="Sableur",VLOOKUP(C21,Echelles!E:G,3),VLOOKUP(C21,Echelles!I:K,3)))</f>
        <v>4</v>
      </c>
    </row>
    <row r="22" spans="1:4" x14ac:dyDescent="0.25">
      <c r="A22" t="s">
        <v>39</v>
      </c>
      <c r="B22" t="s">
        <v>50</v>
      </c>
      <c r="C22" s="6">
        <v>10.53</v>
      </c>
      <c r="D22" s="12">
        <f>IF(B22="Mécanicien",VLOOKUP(C22,Echelles!A:C,3),IF(B22="Sableur",VLOOKUP(C22,Echelles!E:G,3),VLOOKUP(C22,Echelles!I:K,3)))</f>
        <v>1</v>
      </c>
    </row>
    <row r="23" spans="1:4" x14ac:dyDescent="0.25">
      <c r="A23" t="s">
        <v>20</v>
      </c>
      <c r="B23" t="s">
        <v>46</v>
      </c>
      <c r="C23" s="6">
        <v>24.6</v>
      </c>
      <c r="D23" s="12">
        <f>IF(B23="Mécanicien",VLOOKUP(C23,Echelles!A:C,3),IF(B23="Sableur",VLOOKUP(C23,Echelles!E:G,3),VLOOKUP(C23,Echelles!I:K,3)))</f>
        <v>3</v>
      </c>
    </row>
    <row r="24" spans="1:4" x14ac:dyDescent="0.25">
      <c r="A24" t="s">
        <v>40</v>
      </c>
      <c r="B24" t="s">
        <v>46</v>
      </c>
      <c r="C24" s="6">
        <v>0</v>
      </c>
      <c r="D24" s="12">
        <f>IF(B24="Mécanicien",VLOOKUP(C24,Echelles!A:C,3),IF(B24="Sableur",VLOOKUP(C24,Echelles!E:G,3),VLOOKUP(C24,Echelles!I:K,3)))</f>
        <v>1</v>
      </c>
    </row>
    <row r="25" spans="1:4" x14ac:dyDescent="0.25">
      <c r="A25" t="s">
        <v>41</v>
      </c>
      <c r="B25" t="s">
        <v>50</v>
      </c>
      <c r="C25" s="6">
        <v>37</v>
      </c>
      <c r="D25" s="12">
        <f>IF(B25="Mécanicien",VLOOKUP(C25,Echelles!A:C,3),IF(B25="Sableur",VLOOKUP(C25,Echelles!E:G,3),VLOOKUP(C25,Echelles!I:K,3)))</f>
        <v>1</v>
      </c>
    </row>
    <row r="26" spans="1:4" x14ac:dyDescent="0.25">
      <c r="A26" t="s">
        <v>42</v>
      </c>
      <c r="B26" t="s">
        <v>50</v>
      </c>
      <c r="C26" s="6">
        <v>9</v>
      </c>
      <c r="D26" s="12">
        <f>IF(B26="Mécanicien",VLOOKUP(C26,Echelles!A:C,3),IF(B26="Sableur",VLOOKUP(C26,Echelles!E:G,3),VLOOKUP(C26,Echelles!I:K,3)))</f>
        <v>1</v>
      </c>
    </row>
    <row r="27" spans="1:4" x14ac:dyDescent="0.25">
      <c r="A27" t="s">
        <v>43</v>
      </c>
      <c r="B27" t="s">
        <v>49</v>
      </c>
      <c r="C27" s="6">
        <v>2.64</v>
      </c>
      <c r="D27" s="12">
        <f>IF(B27="Mécanicien",VLOOKUP(C27,Echelles!A:C,3),IF(B27="Sableur",VLOOKUP(C27,Echelles!E:G,3),VLOOKUP(C27,Echelles!I:K,3)))</f>
        <v>1</v>
      </c>
    </row>
    <row r="28" spans="1:4" x14ac:dyDescent="0.25">
      <c r="A28" t="s">
        <v>44</v>
      </c>
      <c r="B28" t="s">
        <v>49</v>
      </c>
      <c r="C28" s="6">
        <v>9.5</v>
      </c>
      <c r="D28" s="12">
        <f>IF(B28="Mécanicien",VLOOKUP(C28,Echelles!A:C,3),IF(B28="Sableur",VLOOKUP(C28,Echelles!E:G,3),VLOOKUP(C28,Echelles!I:K,3)))</f>
        <v>1</v>
      </c>
    </row>
  </sheetData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42FB90-1F76-42E9-9F5E-03CF3C6546FD}">
  <dimension ref="A1:K21"/>
  <sheetViews>
    <sheetView workbookViewId="0">
      <selection activeCell="H27" sqref="H27"/>
    </sheetView>
  </sheetViews>
  <sheetFormatPr baseColWidth="10" defaultRowHeight="15" x14ac:dyDescent="0.25"/>
  <cols>
    <col min="1" max="16384" width="11.42578125" style="5"/>
  </cols>
  <sheetData>
    <row r="1" spans="1:11" x14ac:dyDescent="0.25">
      <c r="A1" s="7" t="s">
        <v>45</v>
      </c>
      <c r="B1" s="8"/>
      <c r="C1" s="8"/>
      <c r="E1" s="7" t="s">
        <v>47</v>
      </c>
      <c r="F1" s="8"/>
      <c r="G1" s="8"/>
      <c r="I1" s="7" t="s">
        <v>48</v>
      </c>
      <c r="J1" s="8"/>
      <c r="K1" s="8"/>
    </row>
    <row r="2" spans="1:11" ht="39.75" customHeight="1" x14ac:dyDescent="0.25">
      <c r="A2" s="9" t="s">
        <v>25</v>
      </c>
      <c r="B2" s="9" t="s">
        <v>24</v>
      </c>
      <c r="C2" s="9" t="s">
        <v>23</v>
      </c>
      <c r="D2" s="10"/>
      <c r="E2" s="9" t="s">
        <v>25</v>
      </c>
      <c r="F2" s="9" t="s">
        <v>24</v>
      </c>
      <c r="G2" s="9" t="s">
        <v>23</v>
      </c>
      <c r="H2" s="10"/>
      <c r="I2" s="9" t="s">
        <v>25</v>
      </c>
      <c r="J2" s="9" t="s">
        <v>24</v>
      </c>
      <c r="K2" s="9" t="s">
        <v>23</v>
      </c>
    </row>
    <row r="3" spans="1:11" x14ac:dyDescent="0.25">
      <c r="A3" s="11">
        <v>0</v>
      </c>
      <c r="B3" s="14">
        <f>A4-0.01</f>
        <v>9.99</v>
      </c>
      <c r="C3" s="10">
        <v>1</v>
      </c>
      <c r="D3" s="10"/>
      <c r="E3" s="11">
        <v>0</v>
      </c>
      <c r="F3" s="14">
        <f>E4-0.01</f>
        <v>10.99</v>
      </c>
      <c r="G3" s="10">
        <v>1</v>
      </c>
      <c r="H3" s="10"/>
      <c r="I3" s="11">
        <v>0</v>
      </c>
      <c r="J3" s="14">
        <f>I4-0.01</f>
        <v>49.99</v>
      </c>
      <c r="K3" s="10">
        <v>1</v>
      </c>
    </row>
    <row r="4" spans="1:11" x14ac:dyDescent="0.25">
      <c r="A4" s="11">
        <v>10</v>
      </c>
      <c r="B4" s="13">
        <f t="shared" ref="B4:B18" si="0">A5-0.01</f>
        <v>19.990000000000002</v>
      </c>
      <c r="C4" s="10">
        <v>2</v>
      </c>
      <c r="D4" s="10"/>
      <c r="E4" s="11">
        <v>11</v>
      </c>
      <c r="F4" s="13">
        <f t="shared" ref="F4:F17" si="1">E5-0.01</f>
        <v>21.990000000000002</v>
      </c>
      <c r="G4" s="10">
        <v>2</v>
      </c>
      <c r="H4" s="10"/>
      <c r="I4" s="11">
        <v>50</v>
      </c>
      <c r="J4" s="13">
        <f t="shared" ref="J4:J6" si="2">I5-0.01</f>
        <v>99.99</v>
      </c>
      <c r="K4" s="10">
        <v>2</v>
      </c>
    </row>
    <row r="5" spans="1:11" x14ac:dyDescent="0.25">
      <c r="A5" s="11">
        <v>20.000000000000004</v>
      </c>
      <c r="B5" s="13">
        <f t="shared" si="0"/>
        <v>29.990000000000002</v>
      </c>
      <c r="C5" s="10">
        <v>3</v>
      </c>
      <c r="D5" s="10"/>
      <c r="E5" s="11">
        <v>22.000000000000004</v>
      </c>
      <c r="F5" s="13">
        <f t="shared" si="1"/>
        <v>32.99</v>
      </c>
      <c r="G5" s="10">
        <v>3</v>
      </c>
      <c r="H5" s="10"/>
      <c r="I5" s="11">
        <v>100</v>
      </c>
      <c r="J5" s="13">
        <f t="shared" si="2"/>
        <v>149.99</v>
      </c>
      <c r="K5" s="10">
        <v>3</v>
      </c>
    </row>
    <row r="6" spans="1:11" x14ac:dyDescent="0.25">
      <c r="A6" s="11">
        <v>30.000000000000004</v>
      </c>
      <c r="B6" s="13">
        <f t="shared" si="0"/>
        <v>39.99</v>
      </c>
      <c r="C6" s="10">
        <v>4</v>
      </c>
      <c r="D6" s="10"/>
      <c r="E6" s="11">
        <v>33</v>
      </c>
      <c r="F6" s="13">
        <f t="shared" si="1"/>
        <v>43.99</v>
      </c>
      <c r="G6" s="10">
        <v>4</v>
      </c>
      <c r="H6" s="10"/>
      <c r="I6" s="11">
        <v>150</v>
      </c>
      <c r="J6" s="13">
        <f t="shared" si="2"/>
        <v>199.99</v>
      </c>
      <c r="K6" s="10">
        <v>4</v>
      </c>
    </row>
    <row r="7" spans="1:11" x14ac:dyDescent="0.25">
      <c r="A7" s="11">
        <v>40</v>
      </c>
      <c r="B7" s="13">
        <f t="shared" si="0"/>
        <v>49.99</v>
      </c>
      <c r="C7" s="10">
        <v>5</v>
      </c>
      <c r="D7" s="10"/>
      <c r="E7" s="11">
        <v>44</v>
      </c>
      <c r="F7" s="13">
        <f t="shared" si="1"/>
        <v>54.99</v>
      </c>
      <c r="G7" s="10">
        <v>5</v>
      </c>
      <c r="H7" s="10"/>
      <c r="I7" s="11">
        <v>200</v>
      </c>
      <c r="J7" s="10" t="s">
        <v>9</v>
      </c>
      <c r="K7" s="10">
        <v>5</v>
      </c>
    </row>
    <row r="8" spans="1:11" x14ac:dyDescent="0.25">
      <c r="A8" s="11">
        <v>50</v>
      </c>
      <c r="B8" s="13">
        <f t="shared" si="0"/>
        <v>59.99</v>
      </c>
      <c r="C8" s="10">
        <v>6</v>
      </c>
      <c r="D8" s="10"/>
      <c r="E8" s="11">
        <v>55</v>
      </c>
      <c r="F8" s="13">
        <f t="shared" si="1"/>
        <v>65.989999999999995</v>
      </c>
      <c r="G8" s="10">
        <v>6</v>
      </c>
      <c r="H8" s="10"/>
      <c r="I8" s="10"/>
      <c r="J8" s="10"/>
      <c r="K8" s="10"/>
    </row>
    <row r="9" spans="1:11" x14ac:dyDescent="0.25">
      <c r="A9" s="11">
        <v>60</v>
      </c>
      <c r="B9" s="13">
        <f t="shared" si="0"/>
        <v>69.989999999999995</v>
      </c>
      <c r="C9" s="10">
        <v>7</v>
      </c>
      <c r="D9" s="10"/>
      <c r="E9" s="11">
        <v>66</v>
      </c>
      <c r="F9" s="13">
        <f t="shared" si="1"/>
        <v>76.989999999999995</v>
      </c>
      <c r="G9" s="10">
        <v>7</v>
      </c>
      <c r="H9" s="10"/>
      <c r="I9" s="10"/>
      <c r="J9" s="10"/>
      <c r="K9" s="10"/>
    </row>
    <row r="10" spans="1:11" x14ac:dyDescent="0.25">
      <c r="A10" s="11">
        <v>70</v>
      </c>
      <c r="B10" s="13">
        <f t="shared" si="0"/>
        <v>79.989999999999995</v>
      </c>
      <c r="C10" s="10">
        <v>8</v>
      </c>
      <c r="D10" s="10"/>
      <c r="E10" s="11">
        <v>77</v>
      </c>
      <c r="F10" s="13">
        <f t="shared" si="1"/>
        <v>87.99</v>
      </c>
      <c r="G10" s="10">
        <v>8</v>
      </c>
      <c r="H10" s="10"/>
      <c r="I10" s="10"/>
      <c r="J10" s="10"/>
      <c r="K10" s="10"/>
    </row>
    <row r="11" spans="1:11" x14ac:dyDescent="0.25">
      <c r="A11" s="11">
        <v>80</v>
      </c>
      <c r="B11" s="13">
        <f t="shared" si="0"/>
        <v>89.99</v>
      </c>
      <c r="C11" s="10">
        <v>9</v>
      </c>
      <c r="D11" s="10"/>
      <c r="E11" s="11">
        <v>88</v>
      </c>
      <c r="F11" s="13">
        <f t="shared" si="1"/>
        <v>98.99</v>
      </c>
      <c r="G11" s="10">
        <v>9</v>
      </c>
      <c r="H11" s="10"/>
      <c r="I11" s="10"/>
      <c r="J11" s="10"/>
      <c r="K11" s="10"/>
    </row>
    <row r="12" spans="1:11" x14ac:dyDescent="0.25">
      <c r="A12" s="11">
        <v>90</v>
      </c>
      <c r="B12" s="13">
        <f t="shared" si="0"/>
        <v>99.99</v>
      </c>
      <c r="C12" s="10">
        <v>10</v>
      </c>
      <c r="D12" s="10"/>
      <c r="E12" s="11">
        <v>99</v>
      </c>
      <c r="F12" s="13">
        <f t="shared" si="1"/>
        <v>109.99</v>
      </c>
      <c r="G12" s="10">
        <v>10</v>
      </c>
      <c r="H12" s="10"/>
      <c r="I12" s="10"/>
      <c r="J12" s="10"/>
      <c r="K12" s="10"/>
    </row>
    <row r="13" spans="1:11" x14ac:dyDescent="0.25">
      <c r="A13" s="11">
        <v>100</v>
      </c>
      <c r="B13" s="13">
        <f t="shared" si="0"/>
        <v>109.99</v>
      </c>
      <c r="C13" s="10">
        <v>11</v>
      </c>
      <c r="D13" s="10"/>
      <c r="E13" s="11">
        <v>110</v>
      </c>
      <c r="F13" s="13">
        <f t="shared" si="1"/>
        <v>120.99</v>
      </c>
      <c r="G13" s="10">
        <v>11</v>
      </c>
      <c r="H13" s="10"/>
      <c r="I13" s="10"/>
      <c r="J13" s="10"/>
      <c r="K13" s="10"/>
    </row>
    <row r="14" spans="1:11" x14ac:dyDescent="0.25">
      <c r="A14" s="11">
        <v>110</v>
      </c>
      <c r="B14" s="13">
        <f t="shared" si="0"/>
        <v>119.99</v>
      </c>
      <c r="C14" s="10">
        <v>12</v>
      </c>
      <c r="D14" s="10"/>
      <c r="E14" s="11">
        <v>121</v>
      </c>
      <c r="F14" s="13">
        <f t="shared" si="1"/>
        <v>131.99</v>
      </c>
      <c r="G14" s="10">
        <v>12</v>
      </c>
      <c r="H14" s="10"/>
      <c r="I14" s="10"/>
      <c r="J14" s="10"/>
      <c r="K14" s="10"/>
    </row>
    <row r="15" spans="1:11" x14ac:dyDescent="0.25">
      <c r="A15" s="11">
        <v>120</v>
      </c>
      <c r="B15" s="13">
        <f t="shared" si="0"/>
        <v>129.99</v>
      </c>
      <c r="C15" s="10">
        <v>13</v>
      </c>
      <c r="D15" s="10"/>
      <c r="E15" s="11">
        <v>132</v>
      </c>
      <c r="F15" s="13">
        <f t="shared" si="1"/>
        <v>142.99</v>
      </c>
      <c r="G15" s="10">
        <v>13</v>
      </c>
      <c r="H15" s="10"/>
      <c r="I15" s="10"/>
      <c r="J15" s="10"/>
      <c r="K15" s="10"/>
    </row>
    <row r="16" spans="1:11" x14ac:dyDescent="0.25">
      <c r="A16" s="11">
        <v>130</v>
      </c>
      <c r="B16" s="13">
        <f t="shared" si="0"/>
        <v>139.99</v>
      </c>
      <c r="C16" s="10">
        <v>14</v>
      </c>
      <c r="D16" s="10"/>
      <c r="E16" s="11">
        <v>143</v>
      </c>
      <c r="F16" s="13">
        <f t="shared" si="1"/>
        <v>153.99</v>
      </c>
      <c r="G16" s="10">
        <v>14</v>
      </c>
      <c r="H16" s="10"/>
      <c r="I16" s="10"/>
      <c r="J16" s="10"/>
      <c r="K16" s="10"/>
    </row>
    <row r="17" spans="1:11" x14ac:dyDescent="0.25">
      <c r="A17" s="11">
        <v>140</v>
      </c>
      <c r="B17" s="13">
        <f t="shared" si="0"/>
        <v>149.99</v>
      </c>
      <c r="C17" s="10">
        <v>15</v>
      </c>
      <c r="D17" s="10"/>
      <c r="E17" s="11">
        <v>154</v>
      </c>
      <c r="F17" s="13">
        <f t="shared" si="1"/>
        <v>164.99</v>
      </c>
      <c r="G17" s="10">
        <v>15</v>
      </c>
      <c r="H17" s="10"/>
      <c r="I17" s="10"/>
      <c r="J17" s="10"/>
      <c r="K17" s="10"/>
    </row>
    <row r="18" spans="1:11" x14ac:dyDescent="0.25">
      <c r="A18" s="11">
        <v>150</v>
      </c>
      <c r="B18" s="13">
        <f t="shared" si="0"/>
        <v>159.99</v>
      </c>
      <c r="C18" s="10">
        <v>16</v>
      </c>
      <c r="D18" s="10"/>
      <c r="E18" s="11">
        <v>165</v>
      </c>
      <c r="F18" s="10" t="s">
        <v>9</v>
      </c>
      <c r="G18" s="10">
        <v>16</v>
      </c>
      <c r="H18" s="10"/>
      <c r="I18" s="10"/>
      <c r="J18" s="10"/>
      <c r="K18" s="10"/>
    </row>
    <row r="19" spans="1:11" x14ac:dyDescent="0.25">
      <c r="A19" s="11">
        <v>160</v>
      </c>
      <c r="B19" s="10" t="s">
        <v>9</v>
      </c>
      <c r="C19" s="10">
        <v>17</v>
      </c>
      <c r="D19" s="10"/>
      <c r="E19" s="10"/>
      <c r="F19" s="10"/>
      <c r="G19" s="10"/>
      <c r="H19" s="10"/>
      <c r="I19" s="10"/>
      <c r="J19" s="10"/>
      <c r="K19" s="10"/>
    </row>
    <row r="20" spans="1:11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</row>
    <row r="21" spans="1:11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ACBBF-8829-4DDA-97D0-370B570F88F0}">
  <dimension ref="A1:J111"/>
  <sheetViews>
    <sheetView workbookViewId="0">
      <selection activeCell="O18" sqref="O18"/>
    </sheetView>
  </sheetViews>
  <sheetFormatPr baseColWidth="10" defaultRowHeight="15" x14ac:dyDescent="0.25"/>
  <sheetData>
    <row r="1" spans="1:10" x14ac:dyDescent="0.25">
      <c r="A1" t="s">
        <v>4</v>
      </c>
      <c r="B1" t="s">
        <v>0</v>
      </c>
      <c r="C1" t="s">
        <v>5</v>
      </c>
      <c r="I1" s="3" t="s">
        <v>5</v>
      </c>
      <c r="J1" s="3"/>
    </row>
    <row r="2" spans="1:10" x14ac:dyDescent="0.25">
      <c r="A2" t="s">
        <v>1</v>
      </c>
      <c r="B2">
        <v>1</v>
      </c>
      <c r="C2" s="1" t="s">
        <v>8</v>
      </c>
      <c r="H2" t="s">
        <v>5</v>
      </c>
      <c r="I2" t="s">
        <v>6</v>
      </c>
      <c r="J2" t="s">
        <v>7</v>
      </c>
    </row>
    <row r="3" spans="1:10" x14ac:dyDescent="0.25">
      <c r="A3" t="s">
        <v>1</v>
      </c>
      <c r="B3">
        <v>56</v>
      </c>
      <c r="C3" s="1"/>
      <c r="G3" t="s">
        <v>1</v>
      </c>
      <c r="H3" s="1">
        <v>1</v>
      </c>
      <c r="I3">
        <v>0</v>
      </c>
      <c r="J3">
        <v>9.99</v>
      </c>
    </row>
    <row r="4" spans="1:10" x14ac:dyDescent="0.25">
      <c r="A4" t="s">
        <v>1</v>
      </c>
      <c r="B4">
        <v>4</v>
      </c>
      <c r="C4" s="1"/>
      <c r="G4" t="s">
        <v>1</v>
      </c>
      <c r="H4" s="1">
        <v>2</v>
      </c>
      <c r="I4">
        <v>10</v>
      </c>
      <c r="J4">
        <v>19.990000000000002</v>
      </c>
    </row>
    <row r="5" spans="1:10" x14ac:dyDescent="0.25">
      <c r="A5" t="s">
        <v>1</v>
      </c>
      <c r="B5">
        <v>26.27</v>
      </c>
      <c r="C5" s="1"/>
      <c r="G5" t="s">
        <v>1</v>
      </c>
      <c r="H5" s="1">
        <v>3</v>
      </c>
      <c r="I5">
        <v>20.000000000000004</v>
      </c>
      <c r="J5">
        <v>29.990000000000002</v>
      </c>
    </row>
    <row r="6" spans="1:10" x14ac:dyDescent="0.25">
      <c r="A6" t="s">
        <v>1</v>
      </c>
      <c r="B6" s="2">
        <v>52.459999999999994</v>
      </c>
      <c r="C6" s="2">
        <v>6</v>
      </c>
      <c r="D6" t="s">
        <v>11</v>
      </c>
      <c r="G6" s="2" t="s">
        <v>1</v>
      </c>
      <c r="H6" s="2">
        <v>4</v>
      </c>
      <c r="I6" s="2">
        <v>30.000000000000004</v>
      </c>
      <c r="J6" s="2">
        <v>39.99</v>
      </c>
    </row>
    <row r="7" spans="1:10" x14ac:dyDescent="0.25">
      <c r="A7" t="s">
        <v>1</v>
      </c>
      <c r="B7" s="2">
        <v>36.53</v>
      </c>
      <c r="C7" s="2">
        <v>4</v>
      </c>
      <c r="G7" t="s">
        <v>1</v>
      </c>
      <c r="H7" s="1">
        <v>5</v>
      </c>
      <c r="I7">
        <v>40</v>
      </c>
      <c r="J7">
        <v>49.99</v>
      </c>
    </row>
    <row r="8" spans="1:10" x14ac:dyDescent="0.25">
      <c r="A8" t="s">
        <v>1</v>
      </c>
      <c r="B8">
        <v>4</v>
      </c>
      <c r="C8" s="1"/>
      <c r="G8" s="2" t="s">
        <v>1</v>
      </c>
      <c r="H8" s="2">
        <v>6</v>
      </c>
      <c r="I8" s="2">
        <v>50</v>
      </c>
      <c r="J8" s="2">
        <v>59.99</v>
      </c>
    </row>
    <row r="9" spans="1:10" x14ac:dyDescent="0.25">
      <c r="A9" t="s">
        <v>1</v>
      </c>
      <c r="B9">
        <v>9</v>
      </c>
      <c r="C9" s="1"/>
      <c r="G9" t="s">
        <v>1</v>
      </c>
      <c r="H9" s="1">
        <v>7</v>
      </c>
      <c r="I9">
        <v>60</v>
      </c>
      <c r="J9">
        <v>69.989999999999995</v>
      </c>
    </row>
    <row r="10" spans="1:10" x14ac:dyDescent="0.25">
      <c r="A10" t="s">
        <v>1</v>
      </c>
      <c r="B10">
        <v>60</v>
      </c>
      <c r="C10" s="1"/>
      <c r="G10" t="s">
        <v>1</v>
      </c>
      <c r="H10" s="1">
        <v>8</v>
      </c>
      <c r="I10">
        <v>70</v>
      </c>
      <c r="J10">
        <v>79.989999999999995</v>
      </c>
    </row>
    <row r="11" spans="1:10" x14ac:dyDescent="0.25">
      <c r="A11" t="s">
        <v>1</v>
      </c>
      <c r="B11">
        <v>61</v>
      </c>
      <c r="C11" s="1"/>
      <c r="G11" t="s">
        <v>1</v>
      </c>
      <c r="H11" s="1">
        <v>9</v>
      </c>
      <c r="I11">
        <v>80</v>
      </c>
      <c r="J11">
        <v>89.99</v>
      </c>
    </row>
    <row r="12" spans="1:10" x14ac:dyDescent="0.25">
      <c r="A12" t="s">
        <v>1</v>
      </c>
      <c r="B12">
        <v>17.07</v>
      </c>
      <c r="C12" s="1"/>
      <c r="G12" t="s">
        <v>1</v>
      </c>
      <c r="H12" s="1">
        <v>10</v>
      </c>
      <c r="I12">
        <v>90</v>
      </c>
      <c r="J12">
        <v>99.99</v>
      </c>
    </row>
    <row r="13" spans="1:10" x14ac:dyDescent="0.25">
      <c r="A13" t="s">
        <v>1</v>
      </c>
      <c r="B13">
        <v>0</v>
      </c>
      <c r="C13" s="1"/>
      <c r="G13" t="s">
        <v>1</v>
      </c>
      <c r="H13" s="1">
        <v>11</v>
      </c>
      <c r="I13">
        <v>100</v>
      </c>
      <c r="J13">
        <v>109.99</v>
      </c>
    </row>
    <row r="14" spans="1:10" x14ac:dyDescent="0.25">
      <c r="A14" t="s">
        <v>1</v>
      </c>
      <c r="B14">
        <v>0</v>
      </c>
      <c r="C14" s="1"/>
      <c r="G14" t="s">
        <v>1</v>
      </c>
      <c r="H14" s="1">
        <v>12</v>
      </c>
      <c r="I14">
        <v>110</v>
      </c>
      <c r="J14">
        <v>119.99</v>
      </c>
    </row>
    <row r="15" spans="1:10" x14ac:dyDescent="0.25">
      <c r="A15" t="s">
        <v>1</v>
      </c>
      <c r="B15">
        <v>10.67</v>
      </c>
      <c r="C15" s="1"/>
      <c r="G15" t="s">
        <v>1</v>
      </c>
      <c r="H15" s="1">
        <v>13</v>
      </c>
      <c r="I15">
        <v>120</v>
      </c>
      <c r="J15">
        <v>129.99</v>
      </c>
    </row>
    <row r="16" spans="1:10" x14ac:dyDescent="0.25">
      <c r="A16" t="s">
        <v>1</v>
      </c>
      <c r="B16">
        <v>0</v>
      </c>
      <c r="C16" s="1"/>
      <c r="G16" t="s">
        <v>1</v>
      </c>
      <c r="H16" s="1">
        <v>14</v>
      </c>
      <c r="I16">
        <v>130</v>
      </c>
      <c r="J16">
        <v>139.99</v>
      </c>
    </row>
    <row r="17" spans="1:10" x14ac:dyDescent="0.25">
      <c r="A17" t="s">
        <v>1</v>
      </c>
      <c r="B17">
        <v>2.27</v>
      </c>
      <c r="C17" s="1"/>
      <c r="G17" t="s">
        <v>1</v>
      </c>
      <c r="H17" s="1">
        <v>15</v>
      </c>
      <c r="I17">
        <v>140</v>
      </c>
      <c r="J17">
        <v>149.99</v>
      </c>
    </row>
    <row r="18" spans="1:10" x14ac:dyDescent="0.25">
      <c r="A18" t="s">
        <v>1</v>
      </c>
      <c r="B18">
        <v>9.6</v>
      </c>
      <c r="C18" s="1"/>
      <c r="G18" t="s">
        <v>1</v>
      </c>
      <c r="H18" s="1">
        <v>16</v>
      </c>
      <c r="I18">
        <v>150</v>
      </c>
      <c r="J18">
        <v>159.99</v>
      </c>
    </row>
    <row r="19" spans="1:10" x14ac:dyDescent="0.25">
      <c r="A19" t="s">
        <v>2</v>
      </c>
      <c r="B19">
        <v>10.18</v>
      </c>
      <c r="C19" s="1"/>
      <c r="G19" t="s">
        <v>1</v>
      </c>
      <c r="H19">
        <v>17</v>
      </c>
      <c r="I19">
        <v>160</v>
      </c>
      <c r="J19" t="s">
        <v>9</v>
      </c>
    </row>
    <row r="20" spans="1:10" x14ac:dyDescent="0.25">
      <c r="A20" t="s">
        <v>2</v>
      </c>
      <c r="B20">
        <v>11</v>
      </c>
      <c r="C20" s="1"/>
    </row>
    <row r="21" spans="1:10" x14ac:dyDescent="0.25">
      <c r="A21" t="s">
        <v>2</v>
      </c>
      <c r="B21">
        <v>0</v>
      </c>
      <c r="C21" s="1"/>
    </row>
    <row r="22" spans="1:10" x14ac:dyDescent="0.25">
      <c r="A22" s="2" t="s">
        <v>2</v>
      </c>
      <c r="B22" s="2">
        <v>4.09</v>
      </c>
      <c r="C22" s="2">
        <v>1</v>
      </c>
      <c r="G22" t="s">
        <v>10</v>
      </c>
      <c r="H22" t="s">
        <v>5</v>
      </c>
      <c r="I22" t="s">
        <v>6</v>
      </c>
      <c r="J22" t="s">
        <v>7</v>
      </c>
    </row>
    <row r="23" spans="1:10" x14ac:dyDescent="0.25">
      <c r="A23" t="s">
        <v>2</v>
      </c>
      <c r="B23">
        <v>1.8</v>
      </c>
      <c r="C23" s="1"/>
      <c r="G23" s="2" t="s">
        <v>2</v>
      </c>
      <c r="H23" s="2">
        <v>1</v>
      </c>
      <c r="I23" s="2">
        <v>0</v>
      </c>
      <c r="J23" s="2">
        <v>10.99</v>
      </c>
    </row>
    <row r="24" spans="1:10" x14ac:dyDescent="0.25">
      <c r="A24" t="s">
        <v>2</v>
      </c>
      <c r="B24">
        <v>5.81</v>
      </c>
      <c r="C24" s="1"/>
      <c r="G24" t="s">
        <v>2</v>
      </c>
      <c r="H24" s="1">
        <v>2</v>
      </c>
      <c r="I24">
        <f>0.01+J23</f>
        <v>11</v>
      </c>
      <c r="J24">
        <v>21.990000000000002</v>
      </c>
    </row>
    <row r="25" spans="1:10" x14ac:dyDescent="0.25">
      <c r="A25" t="s">
        <v>2</v>
      </c>
      <c r="B25">
        <v>77</v>
      </c>
      <c r="C25" s="1"/>
      <c r="G25" t="s">
        <v>2</v>
      </c>
      <c r="H25" s="1">
        <v>3</v>
      </c>
      <c r="I25">
        <f t="shared" ref="I25:I38" si="0">0.01+J24</f>
        <v>22.000000000000004</v>
      </c>
      <c r="J25">
        <v>32.99</v>
      </c>
    </row>
    <row r="26" spans="1:10" x14ac:dyDescent="0.25">
      <c r="A26" t="s">
        <v>2</v>
      </c>
      <c r="B26">
        <v>0</v>
      </c>
      <c r="C26" s="1"/>
      <c r="G26" t="s">
        <v>2</v>
      </c>
      <c r="H26" s="1">
        <v>4</v>
      </c>
      <c r="I26">
        <f t="shared" si="0"/>
        <v>33</v>
      </c>
      <c r="J26">
        <v>43.99</v>
      </c>
    </row>
    <row r="27" spans="1:10" x14ac:dyDescent="0.25">
      <c r="A27" t="s">
        <v>2</v>
      </c>
      <c r="B27">
        <v>9</v>
      </c>
      <c r="C27" s="1"/>
      <c r="G27" t="s">
        <v>2</v>
      </c>
      <c r="H27" s="1">
        <v>5</v>
      </c>
      <c r="I27">
        <f t="shared" si="0"/>
        <v>44</v>
      </c>
      <c r="J27">
        <v>54.99</v>
      </c>
    </row>
    <row r="28" spans="1:10" x14ac:dyDescent="0.25">
      <c r="A28" t="s">
        <v>2</v>
      </c>
      <c r="B28">
        <v>59</v>
      </c>
      <c r="C28" s="1"/>
      <c r="G28" t="s">
        <v>2</v>
      </c>
      <c r="H28" s="1">
        <v>6</v>
      </c>
      <c r="I28">
        <f t="shared" si="0"/>
        <v>55</v>
      </c>
      <c r="J28">
        <v>65.989999999999995</v>
      </c>
    </row>
    <row r="29" spans="1:10" x14ac:dyDescent="0.25">
      <c r="A29" t="s">
        <v>2</v>
      </c>
      <c r="B29">
        <v>59</v>
      </c>
      <c r="C29" s="1"/>
      <c r="G29" t="s">
        <v>2</v>
      </c>
      <c r="H29" s="1">
        <v>7</v>
      </c>
      <c r="I29">
        <f t="shared" si="0"/>
        <v>66</v>
      </c>
      <c r="J29">
        <v>76.989999999999995</v>
      </c>
    </row>
    <row r="30" spans="1:10" x14ac:dyDescent="0.25">
      <c r="A30" t="s">
        <v>2</v>
      </c>
      <c r="B30">
        <v>56</v>
      </c>
      <c r="C30" s="1"/>
      <c r="G30" t="s">
        <v>2</v>
      </c>
      <c r="H30" s="1">
        <v>8</v>
      </c>
      <c r="I30">
        <f t="shared" si="0"/>
        <v>77</v>
      </c>
      <c r="J30">
        <v>87.99</v>
      </c>
    </row>
    <row r="31" spans="1:10" x14ac:dyDescent="0.25">
      <c r="A31" t="s">
        <v>2</v>
      </c>
      <c r="B31">
        <v>0</v>
      </c>
      <c r="C31" s="1"/>
      <c r="G31" t="s">
        <v>2</v>
      </c>
      <c r="H31" s="1">
        <v>9</v>
      </c>
      <c r="I31">
        <f t="shared" si="0"/>
        <v>88</v>
      </c>
      <c r="J31">
        <v>98.99</v>
      </c>
    </row>
    <row r="32" spans="1:10" x14ac:dyDescent="0.25">
      <c r="A32" t="s">
        <v>2</v>
      </c>
      <c r="B32">
        <v>12.5</v>
      </c>
      <c r="C32" s="1"/>
      <c r="G32" t="s">
        <v>2</v>
      </c>
      <c r="H32" s="1">
        <v>10</v>
      </c>
      <c r="I32">
        <f t="shared" si="0"/>
        <v>99</v>
      </c>
      <c r="J32">
        <v>109.99</v>
      </c>
    </row>
    <row r="33" spans="1:10" x14ac:dyDescent="0.25">
      <c r="A33" t="s">
        <v>2</v>
      </c>
      <c r="B33">
        <v>2</v>
      </c>
      <c r="C33" s="1"/>
      <c r="G33" t="s">
        <v>2</v>
      </c>
      <c r="H33" s="1">
        <v>11</v>
      </c>
      <c r="I33">
        <f t="shared" si="0"/>
        <v>110</v>
      </c>
      <c r="J33">
        <v>120.99</v>
      </c>
    </row>
    <row r="34" spans="1:10" x14ac:dyDescent="0.25">
      <c r="A34" t="s">
        <v>2</v>
      </c>
      <c r="B34">
        <v>5.3</v>
      </c>
      <c r="C34" s="1"/>
      <c r="G34" t="s">
        <v>2</v>
      </c>
      <c r="H34" s="1">
        <v>12</v>
      </c>
      <c r="I34">
        <f t="shared" si="0"/>
        <v>121</v>
      </c>
      <c r="J34">
        <v>131.99</v>
      </c>
    </row>
    <row r="35" spans="1:10" x14ac:dyDescent="0.25">
      <c r="A35" t="s">
        <v>2</v>
      </c>
      <c r="B35">
        <v>7.53</v>
      </c>
      <c r="C35" s="1"/>
      <c r="G35" t="s">
        <v>2</v>
      </c>
      <c r="H35" s="1">
        <v>13</v>
      </c>
      <c r="I35">
        <f t="shared" si="0"/>
        <v>132</v>
      </c>
      <c r="J35">
        <v>142.99</v>
      </c>
    </row>
    <row r="36" spans="1:10" x14ac:dyDescent="0.25">
      <c r="A36" t="s">
        <v>2</v>
      </c>
      <c r="B36">
        <v>7</v>
      </c>
      <c r="C36" s="1"/>
      <c r="G36" t="s">
        <v>2</v>
      </c>
      <c r="H36" s="1">
        <v>14</v>
      </c>
      <c r="I36">
        <f t="shared" si="0"/>
        <v>143</v>
      </c>
      <c r="J36">
        <v>153.99</v>
      </c>
    </row>
    <row r="37" spans="1:10" x14ac:dyDescent="0.25">
      <c r="A37" t="s">
        <v>2</v>
      </c>
      <c r="B37">
        <v>20</v>
      </c>
      <c r="C37" s="1"/>
      <c r="G37" t="s">
        <v>2</v>
      </c>
      <c r="H37" s="1">
        <v>15</v>
      </c>
      <c r="I37">
        <f t="shared" si="0"/>
        <v>154</v>
      </c>
      <c r="J37">
        <v>164.99</v>
      </c>
    </row>
    <row r="38" spans="1:10" x14ac:dyDescent="0.25">
      <c r="A38" t="s">
        <v>2</v>
      </c>
      <c r="B38">
        <v>11.73</v>
      </c>
      <c r="C38" s="1"/>
      <c r="G38" t="s">
        <v>2</v>
      </c>
      <c r="H38" s="1">
        <v>16</v>
      </c>
      <c r="I38">
        <f t="shared" si="0"/>
        <v>165</v>
      </c>
      <c r="J38" t="s">
        <v>9</v>
      </c>
    </row>
    <row r="39" spans="1:10" x14ac:dyDescent="0.25">
      <c r="A39" t="s">
        <v>2</v>
      </c>
      <c r="B39">
        <v>22</v>
      </c>
      <c r="C39" s="1"/>
    </row>
    <row r="40" spans="1:10" x14ac:dyDescent="0.25">
      <c r="A40" t="s">
        <v>2</v>
      </c>
      <c r="B40">
        <v>44.67</v>
      </c>
      <c r="C40" s="1"/>
    </row>
    <row r="41" spans="1:10" x14ac:dyDescent="0.25">
      <c r="A41" t="s">
        <v>2</v>
      </c>
      <c r="B41">
        <v>0</v>
      </c>
      <c r="C41" s="1"/>
    </row>
    <row r="42" spans="1:10" x14ac:dyDescent="0.25">
      <c r="A42" t="s">
        <v>2</v>
      </c>
      <c r="B42">
        <v>1.69</v>
      </c>
      <c r="C42" s="1"/>
    </row>
    <row r="43" spans="1:10" x14ac:dyDescent="0.25">
      <c r="A43" t="s">
        <v>2</v>
      </c>
      <c r="B43">
        <v>1.31</v>
      </c>
      <c r="C43" s="1"/>
    </row>
    <row r="44" spans="1:10" x14ac:dyDescent="0.25">
      <c r="A44" t="s">
        <v>2</v>
      </c>
      <c r="B44">
        <v>3.67</v>
      </c>
      <c r="C44" s="1"/>
    </row>
    <row r="45" spans="1:10" x14ac:dyDescent="0.25">
      <c r="A45" t="s">
        <v>2</v>
      </c>
      <c r="B45">
        <v>18.98</v>
      </c>
      <c r="C45" s="1"/>
    </row>
    <row r="46" spans="1:10" x14ac:dyDescent="0.25">
      <c r="A46" t="s">
        <v>2</v>
      </c>
      <c r="B46">
        <v>0</v>
      </c>
      <c r="C46" s="1"/>
    </row>
    <row r="47" spans="1:10" x14ac:dyDescent="0.25">
      <c r="A47" t="s">
        <v>2</v>
      </c>
      <c r="B47">
        <v>1</v>
      </c>
      <c r="C47" s="1"/>
    </row>
    <row r="48" spans="1:10" x14ac:dyDescent="0.25">
      <c r="A48" t="s">
        <v>2</v>
      </c>
      <c r="B48">
        <v>30.8</v>
      </c>
      <c r="C48" s="1"/>
    </row>
    <row r="49" spans="1:3" x14ac:dyDescent="0.25">
      <c r="A49" t="s">
        <v>2</v>
      </c>
      <c r="B49">
        <v>0</v>
      </c>
      <c r="C49" s="1"/>
    </row>
    <row r="50" spans="1:3" x14ac:dyDescent="0.25">
      <c r="A50" t="s">
        <v>2</v>
      </c>
      <c r="B50">
        <v>1.7</v>
      </c>
      <c r="C50" s="1"/>
    </row>
    <row r="51" spans="1:3" x14ac:dyDescent="0.25">
      <c r="A51" t="s">
        <v>2</v>
      </c>
      <c r="B51">
        <v>4.26</v>
      </c>
      <c r="C51" s="1"/>
    </row>
    <row r="52" spans="1:3" x14ac:dyDescent="0.25">
      <c r="A52" t="s">
        <v>2</v>
      </c>
      <c r="B52">
        <v>1.0900000000000001</v>
      </c>
      <c r="C52" s="1"/>
    </row>
    <row r="53" spans="1:3" x14ac:dyDescent="0.25">
      <c r="A53" t="s">
        <v>2</v>
      </c>
      <c r="B53">
        <v>6.83</v>
      </c>
      <c r="C53" s="1"/>
    </row>
    <row r="54" spans="1:3" x14ac:dyDescent="0.25">
      <c r="A54" t="s">
        <v>2</v>
      </c>
      <c r="B54">
        <v>0</v>
      </c>
      <c r="C54" s="1"/>
    </row>
    <row r="55" spans="1:3" x14ac:dyDescent="0.25">
      <c r="A55" t="s">
        <v>2</v>
      </c>
      <c r="B55">
        <v>0</v>
      </c>
      <c r="C55" s="1"/>
    </row>
    <row r="56" spans="1:3" x14ac:dyDescent="0.25">
      <c r="A56" t="s">
        <v>2</v>
      </c>
      <c r="B56">
        <v>0</v>
      </c>
      <c r="C56" s="1"/>
    </row>
    <row r="57" spans="1:3" x14ac:dyDescent="0.25">
      <c r="A57" t="s">
        <v>2</v>
      </c>
      <c r="B57">
        <v>0</v>
      </c>
      <c r="C57" s="1"/>
    </row>
    <row r="58" spans="1:3" x14ac:dyDescent="0.25">
      <c r="A58" t="s">
        <v>2</v>
      </c>
      <c r="B58">
        <v>0</v>
      </c>
      <c r="C58" s="1"/>
    </row>
    <row r="59" spans="1:3" x14ac:dyDescent="0.25">
      <c r="A59" t="s">
        <v>2</v>
      </c>
      <c r="B59">
        <v>0</v>
      </c>
      <c r="C59" s="1"/>
    </row>
    <row r="60" spans="1:3" x14ac:dyDescent="0.25">
      <c r="A60" t="s">
        <v>2</v>
      </c>
      <c r="B60">
        <v>11.73</v>
      </c>
      <c r="C60" s="1"/>
    </row>
    <row r="61" spans="1:3" x14ac:dyDescent="0.25">
      <c r="A61" t="s">
        <v>2</v>
      </c>
      <c r="B61">
        <v>12</v>
      </c>
      <c r="C61" s="1"/>
    </row>
    <row r="62" spans="1:3" x14ac:dyDescent="0.25">
      <c r="A62" t="s">
        <v>2</v>
      </c>
      <c r="B62">
        <v>10.27</v>
      </c>
      <c r="C62" s="1"/>
    </row>
    <row r="63" spans="1:3" x14ac:dyDescent="0.25">
      <c r="A63" t="s">
        <v>2</v>
      </c>
      <c r="B63">
        <v>9</v>
      </c>
      <c r="C63" s="1"/>
    </row>
    <row r="64" spans="1:3" x14ac:dyDescent="0.25">
      <c r="A64" t="s">
        <v>2</v>
      </c>
      <c r="B64">
        <v>24.86</v>
      </c>
      <c r="C64" s="1"/>
    </row>
    <row r="65" spans="1:3" x14ac:dyDescent="0.25">
      <c r="A65" t="s">
        <v>2</v>
      </c>
      <c r="B65">
        <v>26.85</v>
      </c>
      <c r="C65" s="1"/>
    </row>
    <row r="66" spans="1:3" x14ac:dyDescent="0.25">
      <c r="A66" t="s">
        <v>2</v>
      </c>
      <c r="B66">
        <v>0</v>
      </c>
      <c r="C66" s="1"/>
    </row>
    <row r="67" spans="1:3" x14ac:dyDescent="0.25">
      <c r="A67" t="s">
        <v>2</v>
      </c>
      <c r="B67">
        <v>6.4</v>
      </c>
      <c r="C67" s="1"/>
    </row>
    <row r="68" spans="1:3" x14ac:dyDescent="0.25">
      <c r="A68" t="s">
        <v>2</v>
      </c>
      <c r="B68">
        <v>0</v>
      </c>
      <c r="C68" s="1"/>
    </row>
    <row r="69" spans="1:3" x14ac:dyDescent="0.25">
      <c r="A69" t="s">
        <v>2</v>
      </c>
      <c r="B69">
        <v>0</v>
      </c>
      <c r="C69" s="1"/>
    </row>
    <row r="70" spans="1:3" x14ac:dyDescent="0.25">
      <c r="A70" t="s">
        <v>2</v>
      </c>
      <c r="B70">
        <v>0</v>
      </c>
      <c r="C70" s="1"/>
    </row>
    <row r="71" spans="1:3" x14ac:dyDescent="0.25">
      <c r="A71" t="s">
        <v>2</v>
      </c>
      <c r="B71">
        <v>0.47</v>
      </c>
      <c r="C71" s="1"/>
    </row>
    <row r="72" spans="1:3" x14ac:dyDescent="0.25">
      <c r="A72" t="s">
        <v>2</v>
      </c>
      <c r="B72">
        <v>2</v>
      </c>
      <c r="C72" s="1"/>
    </row>
    <row r="73" spans="1:3" x14ac:dyDescent="0.25">
      <c r="A73" t="s">
        <v>2</v>
      </c>
      <c r="B73">
        <v>0</v>
      </c>
      <c r="C73" s="1"/>
    </row>
    <row r="74" spans="1:3" x14ac:dyDescent="0.25">
      <c r="A74" t="s">
        <v>2</v>
      </c>
      <c r="B74">
        <v>1.4</v>
      </c>
      <c r="C74" s="1"/>
    </row>
    <row r="75" spans="1:3" x14ac:dyDescent="0.25">
      <c r="A75" t="s">
        <v>2</v>
      </c>
      <c r="B75">
        <v>0</v>
      </c>
      <c r="C75" s="1"/>
    </row>
    <row r="76" spans="1:3" x14ac:dyDescent="0.25">
      <c r="A76" t="s">
        <v>2</v>
      </c>
      <c r="B76">
        <v>15.6</v>
      </c>
      <c r="C76" s="1"/>
    </row>
    <row r="77" spans="1:3" x14ac:dyDescent="0.25">
      <c r="A77" t="s">
        <v>2</v>
      </c>
      <c r="B77">
        <v>13.79</v>
      </c>
      <c r="C77" s="1"/>
    </row>
    <row r="78" spans="1:3" x14ac:dyDescent="0.25">
      <c r="A78" t="s">
        <v>2</v>
      </c>
      <c r="B78">
        <v>27.73</v>
      </c>
      <c r="C78" s="1"/>
    </row>
    <row r="79" spans="1:3" x14ac:dyDescent="0.25">
      <c r="A79" t="s">
        <v>2</v>
      </c>
      <c r="B79">
        <v>0</v>
      </c>
      <c r="C79" s="1"/>
    </row>
    <row r="80" spans="1:3" x14ac:dyDescent="0.25">
      <c r="A80" t="s">
        <v>2</v>
      </c>
      <c r="B80">
        <v>2</v>
      </c>
      <c r="C80" s="1"/>
    </row>
    <row r="81" spans="1:3" x14ac:dyDescent="0.25">
      <c r="A81" t="s">
        <v>2</v>
      </c>
      <c r="B81">
        <v>25.89</v>
      </c>
      <c r="C81" s="1"/>
    </row>
    <row r="82" spans="1:3" x14ac:dyDescent="0.25">
      <c r="A82" t="s">
        <v>3</v>
      </c>
      <c r="B82">
        <v>0</v>
      </c>
      <c r="C82" s="1"/>
    </row>
    <row r="83" spans="1:3" x14ac:dyDescent="0.25">
      <c r="A83" t="s">
        <v>3</v>
      </c>
      <c r="B83">
        <v>4.47</v>
      </c>
      <c r="C83" s="1"/>
    </row>
    <row r="84" spans="1:3" x14ac:dyDescent="0.25">
      <c r="A84" t="s">
        <v>3</v>
      </c>
      <c r="B84">
        <v>0.67</v>
      </c>
      <c r="C84" s="1"/>
    </row>
    <row r="85" spans="1:3" x14ac:dyDescent="0.25">
      <c r="A85" t="s">
        <v>3</v>
      </c>
      <c r="B85">
        <v>2</v>
      </c>
      <c r="C85" s="1"/>
    </row>
    <row r="86" spans="1:3" x14ac:dyDescent="0.25">
      <c r="A86" t="s">
        <v>3</v>
      </c>
      <c r="B86">
        <v>0</v>
      </c>
      <c r="C86" s="1"/>
    </row>
    <row r="87" spans="1:3" x14ac:dyDescent="0.25">
      <c r="A87" t="s">
        <v>3</v>
      </c>
      <c r="B87">
        <v>1</v>
      </c>
      <c r="C87" s="1"/>
    </row>
    <row r="88" spans="1:3" x14ac:dyDescent="0.25">
      <c r="A88" t="s">
        <v>3</v>
      </c>
      <c r="B88">
        <v>1</v>
      </c>
      <c r="C88" s="1"/>
    </row>
    <row r="89" spans="1:3" x14ac:dyDescent="0.25">
      <c r="A89" t="s">
        <v>3</v>
      </c>
      <c r="B89">
        <v>3.33</v>
      </c>
      <c r="C89" s="1"/>
    </row>
    <row r="90" spans="1:3" x14ac:dyDescent="0.25">
      <c r="A90" t="s">
        <v>3</v>
      </c>
      <c r="B90">
        <v>0</v>
      </c>
      <c r="C90" s="1"/>
    </row>
    <row r="91" spans="1:3" x14ac:dyDescent="0.25">
      <c r="A91" t="s">
        <v>3</v>
      </c>
      <c r="B91">
        <v>7</v>
      </c>
      <c r="C91" s="1"/>
    </row>
    <row r="92" spans="1:3" x14ac:dyDescent="0.25">
      <c r="A92" t="s">
        <v>3</v>
      </c>
      <c r="B92">
        <v>10.27</v>
      </c>
      <c r="C92" s="1"/>
    </row>
    <row r="93" spans="1:3" x14ac:dyDescent="0.25">
      <c r="A93" t="s">
        <v>3</v>
      </c>
      <c r="B93">
        <v>0</v>
      </c>
      <c r="C93" s="1"/>
    </row>
    <row r="94" spans="1:3" x14ac:dyDescent="0.25">
      <c r="A94" t="s">
        <v>3</v>
      </c>
      <c r="B94">
        <v>0</v>
      </c>
      <c r="C94" s="1"/>
    </row>
    <row r="95" spans="1:3" x14ac:dyDescent="0.25">
      <c r="A95" t="s">
        <v>3</v>
      </c>
      <c r="B95">
        <v>10.53</v>
      </c>
      <c r="C95" s="1"/>
    </row>
    <row r="96" spans="1:3" x14ac:dyDescent="0.25">
      <c r="A96" t="s">
        <v>3</v>
      </c>
      <c r="B96">
        <v>24.6</v>
      </c>
      <c r="C96" s="1"/>
    </row>
    <row r="97" spans="1:3" x14ac:dyDescent="0.25">
      <c r="A97" t="s">
        <v>3</v>
      </c>
      <c r="B97">
        <v>0</v>
      </c>
      <c r="C97" s="1"/>
    </row>
    <row r="98" spans="1:3" x14ac:dyDescent="0.25">
      <c r="A98" t="s">
        <v>3</v>
      </c>
      <c r="B98">
        <v>37</v>
      </c>
      <c r="C98" s="1"/>
    </row>
    <row r="99" spans="1:3" x14ac:dyDescent="0.25">
      <c r="A99" t="s">
        <v>3</v>
      </c>
      <c r="B99">
        <v>9</v>
      </c>
      <c r="C99" s="1"/>
    </row>
    <row r="100" spans="1:3" x14ac:dyDescent="0.25">
      <c r="A100" t="s">
        <v>3</v>
      </c>
      <c r="B100">
        <v>2.64</v>
      </c>
      <c r="C100" s="1"/>
    </row>
    <row r="101" spans="1:3" x14ac:dyDescent="0.25">
      <c r="A101" t="s">
        <v>3</v>
      </c>
      <c r="B101">
        <v>9.5</v>
      </c>
      <c r="C101" s="1"/>
    </row>
    <row r="102" spans="1:3" x14ac:dyDescent="0.25">
      <c r="A102" t="s">
        <v>3</v>
      </c>
      <c r="B102">
        <v>3</v>
      </c>
      <c r="C102" s="1"/>
    </row>
    <row r="103" spans="1:3" x14ac:dyDescent="0.25">
      <c r="A103" t="s">
        <v>3</v>
      </c>
      <c r="B103">
        <v>0.8</v>
      </c>
      <c r="C103" s="1"/>
    </row>
    <row r="104" spans="1:3" x14ac:dyDescent="0.25">
      <c r="A104" t="s">
        <v>3</v>
      </c>
      <c r="B104">
        <v>0</v>
      </c>
      <c r="C104" s="1"/>
    </row>
    <row r="105" spans="1:3" x14ac:dyDescent="0.25">
      <c r="A105" t="s">
        <v>3</v>
      </c>
      <c r="B105">
        <v>0</v>
      </c>
      <c r="C105" s="1"/>
    </row>
    <row r="106" spans="1:3" x14ac:dyDescent="0.25">
      <c r="A106" t="s">
        <v>3</v>
      </c>
      <c r="B106">
        <v>3.67</v>
      </c>
      <c r="C106" s="1"/>
    </row>
    <row r="107" spans="1:3" x14ac:dyDescent="0.25">
      <c r="A107" t="s">
        <v>3</v>
      </c>
      <c r="B107">
        <v>0</v>
      </c>
      <c r="C107" s="1"/>
    </row>
    <row r="108" spans="1:3" x14ac:dyDescent="0.25">
      <c r="A108" t="s">
        <v>3</v>
      </c>
      <c r="B108">
        <v>3.79</v>
      </c>
      <c r="C108" s="1"/>
    </row>
    <row r="109" spans="1:3" x14ac:dyDescent="0.25">
      <c r="A109" t="s">
        <v>3</v>
      </c>
      <c r="B109">
        <v>2.36</v>
      </c>
      <c r="C109" s="1"/>
    </row>
    <row r="110" spans="1:3" x14ac:dyDescent="0.25">
      <c r="A110" t="s">
        <v>3</v>
      </c>
      <c r="B110">
        <v>1.87</v>
      </c>
      <c r="C110" s="1"/>
    </row>
    <row r="111" spans="1:3" x14ac:dyDescent="0.25">
      <c r="A111" t="s">
        <v>3</v>
      </c>
      <c r="B111">
        <v>6.3</v>
      </c>
      <c r="C111" s="1"/>
    </row>
  </sheetData>
  <mergeCells count="1">
    <mergeCell ref="I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Echelles</vt:lpstr>
      <vt:lpstr>Tel que reçu</vt:lpstr>
    </vt:vector>
  </TitlesOfParts>
  <Company>UQTR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Deveault, Julie</dc:creator>
  <cp:lastModifiedBy>Yves</cp:lastModifiedBy>
  <dcterms:created xsi:type="dcterms:W3CDTF">2022-03-01T01:14:59Z</dcterms:created>
  <dcterms:modified xsi:type="dcterms:W3CDTF">2022-03-01T02:49:42Z</dcterms:modified>
</cp:coreProperties>
</file>