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A222335B-9066-494E-B770-97DAD4D40F25}" xr6:coauthVersionLast="47" xr6:coauthVersionMax="47" xr10:uidLastSave="{00000000-0000-0000-0000-000000000000}"/>
  <bookViews>
    <workbookView xWindow="-120" yWindow="-120" windowWidth="29040" windowHeight="15840" xr2:uid="{F8FDE969-3DAB-492D-B303-7BA5398D148A}"/>
  </bookViews>
  <sheets>
    <sheet name="Feuil1" sheetId="1" r:id="rId1"/>
    <sheet name="Disponible" sheetId="3" r:id="rId2"/>
  </sheets>
  <definedNames>
    <definedName name="cb">Feuil1!$A$1:$A$31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G5" i="1" l="1"/>
  <c r="CG6" i="1"/>
  <c r="CG7" i="1"/>
  <c r="CG8" i="1"/>
  <c r="CG9" i="1"/>
  <c r="CG10" i="1"/>
  <c r="CG11" i="1"/>
  <c r="CG12" i="1"/>
  <c r="CG13" i="1"/>
  <c r="CG14" i="1"/>
  <c r="CG15" i="1"/>
  <c r="CG16" i="1"/>
  <c r="CG17" i="1"/>
  <c r="CG18" i="1"/>
  <c r="CG19" i="1"/>
  <c r="CG20" i="1"/>
  <c r="CG21" i="1"/>
  <c r="CG22" i="1"/>
  <c r="CG23" i="1"/>
  <c r="CG24" i="1"/>
  <c r="CG25" i="1"/>
  <c r="CG26" i="1"/>
  <c r="CG27" i="1"/>
  <c r="CG28" i="1"/>
  <c r="CG29" i="1"/>
  <c r="CG30" i="1"/>
  <c r="CG31" i="1"/>
  <c r="CG32" i="1"/>
  <c r="CG33" i="1"/>
  <c r="CG4" i="1"/>
</calcChain>
</file>

<file path=xl/sharedStrings.xml><?xml version="1.0" encoding="utf-8"?>
<sst xmlns="http://schemas.openxmlformats.org/spreadsheetml/2006/main" count="61" uniqueCount="18">
  <si>
    <t>Priorité</t>
  </si>
  <si>
    <t>Aliment</t>
  </si>
  <si>
    <t>Pain</t>
  </si>
  <si>
    <t>Farine</t>
  </si>
  <si>
    <t>Œuf</t>
  </si>
  <si>
    <t>Besoin en grammes</t>
  </si>
  <si>
    <t>sucre</t>
  </si>
  <si>
    <t>Sucre</t>
  </si>
  <si>
    <t>Fruit</t>
  </si>
  <si>
    <t>Beurre</t>
  </si>
  <si>
    <t>eau</t>
  </si>
  <si>
    <t>Disponible en g</t>
  </si>
  <si>
    <t>Résultat</t>
  </si>
  <si>
    <t>Date</t>
  </si>
  <si>
    <t/>
  </si>
  <si>
    <t>Margarine</t>
  </si>
  <si>
    <t>Levure</t>
  </si>
  <si>
    <t>A                  contrôler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</si>
</sst>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8" tint="0.3999755851924192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84</xdr:col>
          <xdr:colOff>276225</xdr:colOff>
          <xdr:row>0</xdr:row>
          <xdr:rowOff>57150</xdr:rowOff>
        </xdr:from>
        <xdr:to>
          <xdr:col>85</xdr:col>
          <xdr:colOff>1390650</xdr:colOff>
          <xdr:row>0</xdr:row>
          <xdr:rowOff>495300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5EEF0-00D3-486B-835D-DF4E54BDA1DA}">
  <sheetPr codeName="Feuil1"/>
  <dimension ref="C1:CJ47"/>
  <sheetViews>
    <sheetView tabSelected="1" topLeftCell="AM1" workbookViewId="0">
      <selection activeCell="CN30" sqref="CN30"/>
    </sheetView>
  </sheetViews>
  <sheetFormatPr baseColWidth="10" defaultRowHeight="15" x14ac:dyDescent="0.25"/>
  <cols>
    <col min="1" max="1" width="10.85546875" style="1"/>
    <col min="2" max="2" width="11.42578125" style="1"/>
    <col min="3" max="3" width="17.140625" style="1" bestFit="1" customWidth="1"/>
    <col min="4" max="4" width="30.42578125" style="9" bestFit="1" customWidth="1"/>
    <col min="5" max="9" width="11.42578125" style="1"/>
    <col min="10" max="10" width="13.5703125" style="1" bestFit="1" customWidth="1"/>
    <col min="11" max="42" width="11.42578125" style="1"/>
    <col min="43" max="43" width="11.85546875" style="1" bestFit="1" customWidth="1"/>
    <col min="44" max="48" width="1" style="1" customWidth="1"/>
    <col min="49" max="49" width="18.42578125" style="1" bestFit="1" customWidth="1"/>
    <col min="50" max="84" width="1" style="1" customWidth="1"/>
    <col min="85" max="85" width="9.5703125" style="1" bestFit="1" customWidth="1"/>
    <col min="86" max="86" width="24" style="1" customWidth="1"/>
    <col min="87" max="16384" width="11.42578125" style="1"/>
  </cols>
  <sheetData>
    <row r="1" spans="3:88" ht="42.75" customHeight="1" x14ac:dyDescent="0.25">
      <c r="D1" s="3"/>
      <c r="E1" s="2"/>
      <c r="CI1" s="10" t="s">
        <v>17</v>
      </c>
    </row>
    <row r="2" spans="3:88" x14ac:dyDescent="0.25">
      <c r="C2" s="6"/>
      <c r="D2" s="3"/>
      <c r="E2" s="2"/>
      <c r="F2" s="7"/>
    </row>
    <row r="3" spans="3:88" x14ac:dyDescent="0.25">
      <c r="C3" s="6"/>
      <c r="D3" s="3"/>
      <c r="E3" s="2"/>
      <c r="AQ3" s="1" t="s">
        <v>1</v>
      </c>
      <c r="AW3" s="1" t="s">
        <v>5</v>
      </c>
      <c r="CG3" s="1" t="s">
        <v>0</v>
      </c>
      <c r="CH3" s="3" t="s">
        <v>12</v>
      </c>
      <c r="CJ3" s="8" t="s">
        <v>13</v>
      </c>
    </row>
    <row r="4" spans="3:88" x14ac:dyDescent="0.25">
      <c r="C4" s="6"/>
      <c r="D4" s="3"/>
      <c r="E4" s="2"/>
      <c r="AQ4" s="1" t="s">
        <v>2</v>
      </c>
      <c r="AW4" s="6">
        <v>1000</v>
      </c>
      <c r="CG4" s="1">
        <f>IFERROR(RANK(CJ4,CJ:CJ,1)+COUNTIF($CJ$4:CJ4,CJ4)-5,10000)</f>
        <v>1</v>
      </c>
      <c r="CH4" s="3"/>
      <c r="CJ4" s="8">
        <v>44459</v>
      </c>
    </row>
    <row r="5" spans="3:88" x14ac:dyDescent="0.25">
      <c r="C5" s="6"/>
      <c r="D5" s="3"/>
      <c r="E5" s="2"/>
      <c r="AQ5" s="1" t="s">
        <v>4</v>
      </c>
      <c r="AW5" s="6">
        <v>11</v>
      </c>
      <c r="CG5" s="1">
        <f>IFERROR(RANK(CJ5,CJ:CJ,1)+COUNTIF($CJ$4:CJ5,CJ5)-5,10000)</f>
        <v>2</v>
      </c>
      <c r="CH5" s="3"/>
      <c r="CJ5" s="8">
        <v>44459</v>
      </c>
    </row>
    <row r="6" spans="3:88" x14ac:dyDescent="0.25">
      <c r="C6" s="6"/>
      <c r="D6" s="3"/>
      <c r="E6" s="2"/>
      <c r="AQ6" s="1" t="s">
        <v>7</v>
      </c>
      <c r="AW6" s="6">
        <v>59</v>
      </c>
      <c r="CG6" s="1">
        <f>IFERROR(RANK(CJ6,CJ:CJ,1)+COUNTIF($CJ$4:CJ6,CJ6)-5,10000)</f>
        <v>3</v>
      </c>
      <c r="CH6" s="3"/>
      <c r="CJ6" s="8">
        <v>44460</v>
      </c>
    </row>
    <row r="7" spans="3:88" x14ac:dyDescent="0.25">
      <c r="C7" s="6"/>
      <c r="D7" s="3"/>
      <c r="E7" s="2"/>
      <c r="AQ7" s="1" t="s">
        <v>4</v>
      </c>
      <c r="AW7" s="6">
        <v>58.790476190476298</v>
      </c>
      <c r="CG7" s="1">
        <f>IFERROR(RANK(CJ7,CJ:CJ,1)+COUNTIF($CJ$4:CJ7,CJ7)-5,10000)</f>
        <v>10000</v>
      </c>
      <c r="CH7" s="3"/>
    </row>
    <row r="8" spans="3:88" x14ac:dyDescent="0.25">
      <c r="C8" s="6"/>
      <c r="D8" s="3"/>
      <c r="E8" s="2"/>
      <c r="AQ8" s="1" t="s">
        <v>4</v>
      </c>
      <c r="AW8" s="6">
        <v>44.304761904762003</v>
      </c>
      <c r="CG8" s="1">
        <f>IFERROR(RANK(CJ8,CJ:CJ,1)+COUNTIF($CJ$4:CJ8,CJ8)-5,10000)</f>
        <v>10000</v>
      </c>
      <c r="CH8" s="3"/>
    </row>
    <row r="9" spans="3:88" x14ac:dyDescent="0.25">
      <c r="C9" s="6"/>
      <c r="D9" s="3"/>
      <c r="E9" s="2"/>
      <c r="AQ9" s="1" t="s">
        <v>2</v>
      </c>
      <c r="AW9" s="6">
        <v>1000</v>
      </c>
      <c r="CG9" s="1">
        <f>IFERROR(RANK(CJ9,CJ:CJ,1)+COUNTIF($CJ$4:CJ9,CJ9)-5,10000)</f>
        <v>10000</v>
      </c>
      <c r="CH9" s="3"/>
    </row>
    <row r="10" spans="3:88" x14ac:dyDescent="0.25">
      <c r="C10" s="6"/>
      <c r="D10" s="3"/>
      <c r="E10" s="2"/>
      <c r="AQ10" s="1" t="s">
        <v>7</v>
      </c>
      <c r="AW10" s="6">
        <v>10</v>
      </c>
      <c r="CG10" s="1">
        <f>IFERROR(RANK(CJ10,CJ:CJ,1)+COUNTIF($CJ$4:CJ10,CJ10)-5,10000)</f>
        <v>7</v>
      </c>
      <c r="CH10" s="3"/>
      <c r="CJ10" s="8">
        <v>44536</v>
      </c>
    </row>
    <row r="11" spans="3:88" x14ac:dyDescent="0.25">
      <c r="C11" s="6"/>
      <c r="D11" s="3"/>
      <c r="E11" s="2"/>
      <c r="AQ11" s="1" t="s">
        <v>7</v>
      </c>
      <c r="AW11" s="6">
        <v>54</v>
      </c>
      <c r="CG11" s="1">
        <f>IFERROR(RANK(CJ11,CJ:CJ,1)+COUNTIF($CJ$4:CJ11,CJ11)-5,10000)</f>
        <v>8</v>
      </c>
      <c r="CH11" s="3"/>
      <c r="CJ11" s="8">
        <v>44536</v>
      </c>
    </row>
    <row r="12" spans="3:88" x14ac:dyDescent="0.25">
      <c r="C12" s="6"/>
      <c r="D12" s="3"/>
      <c r="E12" s="2"/>
      <c r="AQ12" s="1" t="s">
        <v>3</v>
      </c>
      <c r="AW12" s="6">
        <v>52</v>
      </c>
      <c r="CG12" s="1">
        <f>IFERROR(RANK(CJ12,CJ:CJ,1)+COUNTIF($CJ$4:CJ12,CJ12)-5,10000)</f>
        <v>11</v>
      </c>
      <c r="CH12" s="3"/>
      <c r="CJ12" s="8">
        <v>44537</v>
      </c>
    </row>
    <row r="13" spans="3:88" x14ac:dyDescent="0.25">
      <c r="C13" s="6"/>
      <c r="D13" s="3"/>
      <c r="E13" s="2"/>
      <c r="AQ13" s="1" t="s">
        <v>4</v>
      </c>
      <c r="AW13" s="6">
        <v>11</v>
      </c>
      <c r="CG13" s="1">
        <f>IFERROR(RANK(CJ13,CJ:CJ,1)+COUNTIF($CJ$4:CJ13,CJ13)-5,10000)</f>
        <v>12</v>
      </c>
      <c r="CH13" s="3"/>
      <c r="CJ13" s="8">
        <v>44538</v>
      </c>
    </row>
    <row r="14" spans="3:88" x14ac:dyDescent="0.25">
      <c r="C14" s="6"/>
      <c r="D14" s="3"/>
      <c r="E14" s="2"/>
      <c r="AQ14" s="1" t="s">
        <v>15</v>
      </c>
      <c r="AW14" s="6">
        <v>333</v>
      </c>
      <c r="CG14" s="1">
        <f>IFERROR(RANK(CJ14,CJ:CJ,1)+COUNTIF($CJ$4:CJ14,CJ14)-5,10000)</f>
        <v>10000</v>
      </c>
      <c r="CH14" s="3"/>
    </row>
    <row r="15" spans="3:88" x14ac:dyDescent="0.25">
      <c r="C15" s="6"/>
      <c r="D15" s="3"/>
      <c r="AQ15" s="1" t="s">
        <v>7</v>
      </c>
      <c r="AW15" s="6">
        <v>59</v>
      </c>
      <c r="CG15" s="1">
        <f>IFERROR(RANK(CJ15,CJ:CJ,1)+COUNTIF($CJ$4:CJ15,CJ15)-5,10000)</f>
        <v>13</v>
      </c>
      <c r="CH15" s="3"/>
      <c r="CJ15" s="8">
        <v>44539</v>
      </c>
    </row>
    <row r="16" spans="3:88" x14ac:dyDescent="0.25">
      <c r="C16" s="6"/>
      <c r="D16" s="3"/>
      <c r="E16" s="2"/>
      <c r="AQ16" s="1" t="s">
        <v>2</v>
      </c>
      <c r="AW16" s="6">
        <v>1000</v>
      </c>
      <c r="CG16" s="1">
        <f>IFERROR(RANK(CJ16,CJ:CJ,1)+COUNTIF($CJ$4:CJ16,CJ16)-5,10000)</f>
        <v>10000</v>
      </c>
      <c r="CH16" s="3"/>
    </row>
    <row r="17" spans="3:88" x14ac:dyDescent="0.25">
      <c r="C17" s="6"/>
      <c r="D17" s="3"/>
      <c r="E17" s="2"/>
      <c r="AQ17" s="1" t="s">
        <v>8</v>
      </c>
      <c r="AW17" s="6">
        <v>38.733333333333299</v>
      </c>
      <c r="CG17" s="1">
        <f>IFERROR(RANK(CJ17,CJ:CJ,1)+COUNTIF($CJ$4:CJ17,CJ17)-5,10000)</f>
        <v>10000</v>
      </c>
      <c r="CH17" s="3"/>
    </row>
    <row r="18" spans="3:88" x14ac:dyDescent="0.25">
      <c r="C18" s="6"/>
      <c r="D18" s="3"/>
      <c r="E18" s="2"/>
      <c r="AQ18" s="1" t="s">
        <v>9</v>
      </c>
      <c r="AW18" s="6">
        <v>39.847619047619098</v>
      </c>
      <c r="CG18" s="1">
        <f>IFERROR(RANK(CJ18,CJ:CJ,1)+COUNTIF($CJ$4:CJ18,CJ18)-5,10000)</f>
        <v>14</v>
      </c>
      <c r="CH18" s="3"/>
      <c r="CJ18" s="8">
        <v>44539</v>
      </c>
    </row>
    <row r="19" spans="3:88" x14ac:dyDescent="0.25">
      <c r="C19" s="6"/>
      <c r="D19" s="3"/>
      <c r="E19" s="2"/>
      <c r="AQ19" s="1" t="s">
        <v>7</v>
      </c>
      <c r="AW19" s="6">
        <v>43.190476190476197</v>
      </c>
      <c r="CG19" s="1">
        <f>IFERROR(RANK(CJ19,CJ:CJ,1)+COUNTIF($CJ$4:CJ19,CJ19)-5,10000)</f>
        <v>18</v>
      </c>
      <c r="CH19" s="3"/>
      <c r="CJ19" s="8">
        <v>44592</v>
      </c>
    </row>
    <row r="20" spans="3:88" x14ac:dyDescent="0.25">
      <c r="C20" s="6"/>
      <c r="D20" s="3"/>
      <c r="E20" s="2"/>
      <c r="AQ20" s="1" t="s">
        <v>16</v>
      </c>
      <c r="AW20" s="6">
        <v>54</v>
      </c>
      <c r="CG20" s="1">
        <f>IFERROR(RANK(CJ20,CJ:CJ,1)+COUNTIF($CJ$4:CJ20,CJ20)-5,10000)</f>
        <v>10000</v>
      </c>
      <c r="CH20" s="3"/>
      <c r="CJ20" s="8" t="s">
        <v>14</v>
      </c>
    </row>
    <row r="21" spans="3:88" x14ac:dyDescent="0.25">
      <c r="C21" s="6"/>
      <c r="D21" s="3"/>
      <c r="E21" s="2"/>
      <c r="AQ21" s="1" t="s">
        <v>4</v>
      </c>
      <c r="AW21" s="6">
        <v>52</v>
      </c>
      <c r="CG21" s="1">
        <f>IFERROR(RANK(CJ21,CJ:CJ,1)+COUNTIF($CJ$4:CJ21,CJ21)-5,10000)</f>
        <v>10000</v>
      </c>
      <c r="CH21" s="3"/>
      <c r="CJ21" s="8" t="s">
        <v>14</v>
      </c>
    </row>
    <row r="22" spans="3:88" x14ac:dyDescent="0.25">
      <c r="C22" s="6"/>
      <c r="D22" s="3"/>
      <c r="E22" s="2"/>
      <c r="AQ22" s="1" t="s">
        <v>2</v>
      </c>
      <c r="AW22" s="6">
        <v>1000</v>
      </c>
      <c r="CG22" s="1">
        <f>IFERROR(RANK(CJ22,CJ:CJ,1)+COUNTIF($CJ$4:CJ22,CJ22)-5,10000)</f>
        <v>10000</v>
      </c>
      <c r="CH22" s="3"/>
      <c r="CJ22" s="8" t="s">
        <v>14</v>
      </c>
    </row>
    <row r="23" spans="3:88" x14ac:dyDescent="0.25">
      <c r="C23" s="6"/>
      <c r="D23" s="3"/>
      <c r="E23" s="2"/>
      <c r="AQ23" s="1" t="s">
        <v>7</v>
      </c>
      <c r="AW23" s="6">
        <v>38.733333333333299</v>
      </c>
      <c r="CG23" s="1">
        <f>IFERROR(RANK(CJ23,CJ:CJ,1)+COUNTIF($CJ$4:CJ23,CJ23)-5,10000)</f>
        <v>10000</v>
      </c>
      <c r="CH23" s="3"/>
      <c r="CJ23" s="8" t="s">
        <v>14</v>
      </c>
    </row>
    <row r="24" spans="3:88" x14ac:dyDescent="0.25">
      <c r="C24" s="6"/>
      <c r="D24" s="3"/>
      <c r="E24" s="2"/>
      <c r="AQ24" s="1" t="s">
        <v>3</v>
      </c>
      <c r="AW24" s="6">
        <v>39.847619047619098</v>
      </c>
      <c r="CG24" s="1">
        <f>IFERROR(RANK(CJ24,CJ:CJ,1)+COUNTIF($CJ$4:CJ24,CJ24)-5,10000)</f>
        <v>15</v>
      </c>
      <c r="CH24" s="3"/>
      <c r="CJ24" s="8">
        <v>44539</v>
      </c>
    </row>
    <row r="25" spans="3:88" x14ac:dyDescent="0.25">
      <c r="C25" s="6"/>
      <c r="D25" s="3"/>
      <c r="E25" s="2"/>
      <c r="AQ25" s="1" t="s">
        <v>7</v>
      </c>
      <c r="AW25" s="6">
        <v>40.961904761904798</v>
      </c>
      <c r="CG25" s="1">
        <f>IFERROR(RANK(CJ25,CJ:CJ,1)+COUNTIF($CJ$4:CJ25,CJ25)-5,10000)</f>
        <v>10000</v>
      </c>
      <c r="CH25" s="3"/>
      <c r="CJ25" s="8" t="s">
        <v>14</v>
      </c>
    </row>
    <row r="26" spans="3:88" x14ac:dyDescent="0.25">
      <c r="C26" s="6"/>
      <c r="D26" s="3"/>
      <c r="E26" s="2"/>
      <c r="AQ26" s="1" t="s">
        <v>2</v>
      </c>
      <c r="AW26" s="6">
        <v>1000</v>
      </c>
      <c r="CG26" s="1">
        <f>IFERROR(RANK(CJ26,CJ:CJ,1)+COUNTIF($CJ$4:CJ26,CJ26)-5,10000)</f>
        <v>10000</v>
      </c>
      <c r="CH26" s="3"/>
      <c r="CJ26" s="8" t="s">
        <v>14</v>
      </c>
    </row>
    <row r="27" spans="3:88" x14ac:dyDescent="0.25">
      <c r="C27" s="6"/>
      <c r="D27" s="3"/>
      <c r="E27" s="2"/>
      <c r="AQ27" s="1" t="s">
        <v>3</v>
      </c>
      <c r="AW27" s="6">
        <v>40.961904761904798</v>
      </c>
      <c r="CG27" s="1">
        <f>IFERROR(RANK(CJ27,CJ:CJ,1)+COUNTIF($CJ$4:CJ27,CJ27)-5,10000)</f>
        <v>16</v>
      </c>
      <c r="CH27" s="3"/>
      <c r="CJ27" s="8">
        <v>44539</v>
      </c>
    </row>
    <row r="28" spans="3:88" x14ac:dyDescent="0.25">
      <c r="C28" s="6"/>
      <c r="D28" s="3"/>
      <c r="E28" s="2"/>
      <c r="AQ28" s="1" t="s">
        <v>4</v>
      </c>
      <c r="AW28" s="6">
        <v>42.076190476190398</v>
      </c>
      <c r="CG28" s="1">
        <f>IFERROR(RANK(CJ28,CJ:CJ,1)+COUNTIF($CJ$4:CJ28,CJ28)-5,10000)</f>
        <v>17</v>
      </c>
      <c r="CH28" s="3"/>
      <c r="CJ28" s="8">
        <v>44539</v>
      </c>
    </row>
    <row r="29" spans="3:88" x14ac:dyDescent="0.25">
      <c r="C29" s="6"/>
      <c r="D29" s="3"/>
      <c r="E29" s="2"/>
      <c r="AQ29" s="1" t="s">
        <v>2</v>
      </c>
      <c r="AW29" s="6">
        <v>1000</v>
      </c>
      <c r="CG29" s="1">
        <f>IFERROR(RANK(CJ29,CJ:CJ,1)+COUNTIF($CJ$4:CJ29,CJ29)-5,10000)</f>
        <v>10000</v>
      </c>
      <c r="CH29" s="3"/>
      <c r="CJ29" s="8" t="s">
        <v>14</v>
      </c>
    </row>
    <row r="30" spans="3:88" x14ac:dyDescent="0.25">
      <c r="C30" s="6"/>
      <c r="D30" s="3"/>
      <c r="E30" s="2"/>
      <c r="AQ30" s="1" t="s">
        <v>3</v>
      </c>
      <c r="AW30" s="6">
        <v>10</v>
      </c>
      <c r="CG30" s="1">
        <f>IFERROR(RANK(CJ30,CJ:CJ,1)+COUNTIF($CJ$4:CJ30,CJ30)-5,10000)</f>
        <v>4</v>
      </c>
      <c r="CH30" s="3"/>
      <c r="CJ30" s="8">
        <v>44466</v>
      </c>
    </row>
    <row r="31" spans="3:88" x14ac:dyDescent="0.25">
      <c r="C31" s="6"/>
      <c r="D31" s="3"/>
      <c r="E31" s="2"/>
      <c r="AQ31" s="1" t="s">
        <v>2</v>
      </c>
      <c r="AW31" s="6">
        <v>1000</v>
      </c>
      <c r="CG31" s="1">
        <f>IFERROR(RANK(CJ31,CJ:CJ,1)+COUNTIF($CJ$4:CJ31,CJ31)-5,10000)</f>
        <v>9</v>
      </c>
      <c r="CH31" s="3"/>
      <c r="CJ31" s="8">
        <v>44536</v>
      </c>
    </row>
    <row r="32" spans="3:88" x14ac:dyDescent="0.25">
      <c r="AQ32" s="1" t="s">
        <v>10</v>
      </c>
      <c r="AW32" s="6">
        <v>52</v>
      </c>
      <c r="CG32" s="1">
        <f>IFERROR(RANK(CJ32,CJ:CJ,1)+COUNTIF($CJ$4:CJ32,CJ32)-5,10000)</f>
        <v>10</v>
      </c>
      <c r="CH32" s="3"/>
      <c r="CJ32" s="8">
        <v>44536</v>
      </c>
    </row>
    <row r="33" spans="43:88" x14ac:dyDescent="0.25">
      <c r="AQ33" s="1" t="s">
        <v>4</v>
      </c>
      <c r="AW33" s="6">
        <v>11</v>
      </c>
      <c r="CG33" s="1">
        <f>IFERROR(RANK(CJ33,CJ:CJ,1)+COUNTIF($CJ$4:CJ33,CJ33)-5,10000)</f>
        <v>10000</v>
      </c>
      <c r="CH33" s="3"/>
      <c r="CJ33" s="8" t="s">
        <v>14</v>
      </c>
    </row>
    <row r="34" spans="43:88" x14ac:dyDescent="0.25">
      <c r="CJ34" s="8" t="s">
        <v>14</v>
      </c>
    </row>
    <row r="35" spans="43:88" x14ac:dyDescent="0.25">
      <c r="CJ35" s="8" t="s">
        <v>14</v>
      </c>
    </row>
    <row r="36" spans="43:88" x14ac:dyDescent="0.25">
      <c r="CJ36" s="8" t="s">
        <v>14</v>
      </c>
    </row>
    <row r="37" spans="43:88" x14ac:dyDescent="0.25">
      <c r="CJ37" s="8" t="s">
        <v>14</v>
      </c>
    </row>
    <row r="38" spans="43:88" x14ac:dyDescent="0.25">
      <c r="CJ38" s="8" t="s">
        <v>14</v>
      </c>
    </row>
    <row r="39" spans="43:88" x14ac:dyDescent="0.25">
      <c r="CJ39" s="8" t="s">
        <v>14</v>
      </c>
    </row>
    <row r="40" spans="43:88" x14ac:dyDescent="0.25">
      <c r="CJ40" s="8">
        <v>44494</v>
      </c>
    </row>
    <row r="41" spans="43:88" x14ac:dyDescent="0.25">
      <c r="CJ41" s="8" t="s">
        <v>14</v>
      </c>
    </row>
    <row r="42" spans="43:88" x14ac:dyDescent="0.25">
      <c r="CJ42" s="8" t="s">
        <v>14</v>
      </c>
    </row>
    <row r="43" spans="43:88" x14ac:dyDescent="0.25">
      <c r="CJ43" s="8">
        <v>44508</v>
      </c>
    </row>
    <row r="44" spans="43:88" x14ac:dyDescent="0.25">
      <c r="CJ44" s="8">
        <v>44452</v>
      </c>
    </row>
    <row r="45" spans="43:88" x14ac:dyDescent="0.25">
      <c r="CJ45" s="8">
        <v>44452</v>
      </c>
    </row>
    <row r="46" spans="43:88" x14ac:dyDescent="0.25">
      <c r="CJ46" s="8">
        <v>44452</v>
      </c>
    </row>
    <row r="47" spans="43:88" x14ac:dyDescent="0.25">
      <c r="CJ47" s="8">
        <v>44452</v>
      </c>
    </row>
  </sheetData>
  <sortState xmlns:xlrd2="http://schemas.microsoft.com/office/spreadsheetml/2017/richdata2" ref="A4:CJ50">
    <sortCondition ref="CI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trole">
                <anchor moveWithCells="1" sizeWithCells="1">
                  <from>
                    <xdr:col>84</xdr:col>
                    <xdr:colOff>276225</xdr:colOff>
                    <xdr:row>0</xdr:row>
                    <xdr:rowOff>57150</xdr:rowOff>
                  </from>
                  <to>
                    <xdr:col>85</xdr:col>
                    <xdr:colOff>1390650</xdr:colOff>
                    <xdr:row>0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D25D3-D762-412B-8349-25BE6161B002}">
  <sheetPr codeName="Feuil2"/>
  <dimension ref="A1:F8"/>
  <sheetViews>
    <sheetView workbookViewId="0">
      <selection activeCell="F3" sqref="F3"/>
    </sheetView>
  </sheetViews>
  <sheetFormatPr baseColWidth="10" defaultRowHeight="15" x14ac:dyDescent="0.25"/>
  <cols>
    <col min="1" max="5" width="11.42578125" style="5"/>
    <col min="6" max="6" width="14.7109375" style="5" bestFit="1" customWidth="1"/>
  </cols>
  <sheetData>
    <row r="1" spans="1:6" x14ac:dyDescent="0.25">
      <c r="A1" s="4" t="s">
        <v>1</v>
      </c>
      <c r="B1" s="4"/>
      <c r="C1" s="4"/>
      <c r="D1" s="4"/>
      <c r="E1" s="4"/>
      <c r="F1" s="4" t="s">
        <v>11</v>
      </c>
    </row>
    <row r="2" spans="1:6" x14ac:dyDescent="0.25">
      <c r="A2" s="5" t="s">
        <v>2</v>
      </c>
      <c r="F2" s="5">
        <v>3500</v>
      </c>
    </row>
    <row r="3" spans="1:6" x14ac:dyDescent="0.25">
      <c r="A3" s="5" t="s">
        <v>3</v>
      </c>
      <c r="F3" s="5">
        <v>77</v>
      </c>
    </row>
    <row r="4" spans="1:6" x14ac:dyDescent="0.25">
      <c r="A4" s="5" t="s">
        <v>4</v>
      </c>
      <c r="F4" s="5">
        <v>600</v>
      </c>
    </row>
    <row r="5" spans="1:6" x14ac:dyDescent="0.25">
      <c r="A5" s="5" t="s">
        <v>6</v>
      </c>
      <c r="F5" s="5">
        <v>101</v>
      </c>
    </row>
    <row r="6" spans="1:6" x14ac:dyDescent="0.25">
      <c r="A6" s="5" t="s">
        <v>8</v>
      </c>
      <c r="F6" s="5">
        <v>54</v>
      </c>
    </row>
    <row r="7" spans="1:6" x14ac:dyDescent="0.25">
      <c r="A7" s="5" t="s">
        <v>9</v>
      </c>
      <c r="F7" s="5">
        <v>1000</v>
      </c>
    </row>
    <row r="8" spans="1:6" x14ac:dyDescent="0.25">
      <c r="A8" s="5" t="s">
        <v>10</v>
      </c>
      <c r="F8" s="5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Disponible</vt:lpstr>
      <vt:lpstr>cb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Jerome</dc:creator>
  <cp:lastModifiedBy>Yves</cp:lastModifiedBy>
  <dcterms:created xsi:type="dcterms:W3CDTF">2021-11-29T18:56:14Z</dcterms:created>
  <dcterms:modified xsi:type="dcterms:W3CDTF">2021-12-01T21:28:18Z</dcterms:modified>
</cp:coreProperties>
</file>