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codeName="{4D1C537B-E38A-612A-F078-A93A15B4B7F4}"/>
  <workbookPr codeName="ThisWorkbook"/>
  <mc:AlternateContent xmlns:mc="http://schemas.openxmlformats.org/markup-compatibility/2006">
    <mc:Choice Requires="x15">
      <x15ac:absPath xmlns:x15ac="http://schemas.microsoft.com/office/spreadsheetml/2010/11/ac" url="C:\Users\Yves\Documents\Yves\Excel_Y\Forum - Essais\"/>
    </mc:Choice>
  </mc:AlternateContent>
  <xr:revisionPtr revIDLastSave="0" documentId="13_ncr:1_{2F454372-AF47-415F-AB8E-7E85DFAEBC7E}" xr6:coauthVersionLast="47" xr6:coauthVersionMax="47" xr10:uidLastSave="{00000000-0000-0000-0000-000000000000}"/>
  <bookViews>
    <workbookView xWindow="-120" yWindow="-120" windowWidth="29040" windowHeight="15840" activeTab="1" xr2:uid="{00000000-000D-0000-FFFF-FFFF00000000}"/>
  </bookViews>
  <sheets>
    <sheet name="Feuille Base" sheetId="12" r:id="rId1"/>
    <sheet name="Feuille Cible" sheetId="11" r:id="rId2"/>
    <sheet name="Vendor Creation Form_page1" sheetId="2" r:id="rId3"/>
    <sheet name="Payment Terms" sheetId="7" state="hidden" r:id="rId4"/>
    <sheet name="Purchasinggroup_csh mgmt" sheetId="5" state="hidden" r:id="rId5"/>
    <sheet name="Countrycode" sheetId="3" state="hidden" r:id="rId6"/>
    <sheet name="Industry Key" sheetId="6" state="hidden" r:id="rId7"/>
  </sheets>
  <externalReferences>
    <externalReference r:id="rId8"/>
  </externalReferences>
  <definedNames>
    <definedName name="_dsa1" hidden="1">{#N/A,#N/A,FALSE,"Assessment";#N/A,#N/A,FALSE,"Staffing";#N/A,#N/A,FALSE,"Hires";#N/A,#N/A,FALSE,"Assumptions"}</definedName>
    <definedName name="_f1" hidden="1">{#N/A,#N/A,FALSE,"Assessment";#N/A,#N/A,FALSE,"Staffing";#N/A,#N/A,FALSE,"Hires";#N/A,#N/A,FALSE,"Assumptions"}</definedName>
    <definedName name="_xlnm._FilterDatabase" localSheetId="5" hidden="1">Countrycode!$G$1:$H$84</definedName>
    <definedName name="_xlnm._FilterDatabase" localSheetId="2" hidden="1">'Vendor Creation Form_page1'!$O$104:$S$348</definedName>
    <definedName name="_g1" hidden="1">{#N/A,#N/A,FALSE,"Assessment";#N/A,#N/A,FALSE,"Staffing";#N/A,#N/A,FALSE,"Hires";#N/A,#N/A,FALSE,"Assumptions"}</definedName>
    <definedName name="_hg1" hidden="1">{#N/A,#N/A,FALSE,"Assessment";#N/A,#N/A,FALSE,"Staffing";#N/A,#N/A,FALSE,"Hires";#N/A,#N/A,FALSE,"Assumptions"}</definedName>
    <definedName name="_lg1" hidden="1">{#N/A,#N/A,FALSE,"Assessment";#N/A,#N/A,FALSE,"Staffing";#N/A,#N/A,FALSE,"Hires";#N/A,#N/A,FALSE,"Assumptions"}</definedName>
    <definedName name="_Order1" hidden="1">255</definedName>
    <definedName name="_Order2" hidden="1">255</definedName>
    <definedName name="aa" hidden="1">{#N/A,#N/A,FALSE,"Assessment";#N/A,#N/A,FALSE,"Staffing";#N/A,#N/A,FALSE,"Hires";#N/A,#N/A,FALSE,"Assumptions"}</definedName>
    <definedName name="aaa" hidden="1">{#N/A,#N/A,FALSE,"Assessment";#N/A,#N/A,FALSE,"Staffing";#N/A,#N/A,FALSE,"Hires";#N/A,#N/A,FALSE,"Assumptions"}</definedName>
    <definedName name="aaaa" hidden="1">{#N/A,#N/A,FALSE,"Assessment";#N/A,#N/A,FALSE,"Staffing";#N/A,#N/A,FALSE,"Hires";#N/A,#N/A,FALSE,"Assumptions"}</definedName>
    <definedName name="AccessDatabase" hidden="1">"C:\DATA\Kevin\Kevin's Model.mdb"</definedName>
    <definedName name="ACTIVITY">[1]Validation!$A$2:$A$10</definedName>
    <definedName name="akak" hidden="1">{#N/A,#N/A,FALSE,"Assessment";#N/A,#N/A,FALSE,"Staffing";#N/A,#N/A,FALSE,"Hires";#N/A,#N/A,FALSE,"Assumptions"}</definedName>
    <definedName name="anscount" hidden="1">2</definedName>
    <definedName name="asd" hidden="1">{#N/A,#N/A,FALSE,"Assessment";#N/A,#N/A,FALSE,"Staffing";#N/A,#N/A,FALSE,"Hires";#N/A,#N/A,FALSE,"Assumptions"}</definedName>
    <definedName name="AT">Countrycode!$H$2</definedName>
    <definedName name="ATaccount">#REF!</definedName>
    <definedName name="ATMethod">'Payment Terms'!$N$55:$N$71</definedName>
    <definedName name="ATPayterm">#REF!</definedName>
    <definedName name="AUaccount">#REF!</definedName>
    <definedName name="b" hidden="1">{#N/A,#N/A,FALSE,"Assessment";#N/A,#N/A,FALSE,"Staffing";#N/A,#N/A,FALSE,"Hires";#N/A,#N/A,FALSE,"Assumptions"}</definedName>
    <definedName name="bb" hidden="1">{#N/A,#N/A,FALSE,"Assessment";#N/A,#N/A,FALSE,"Staffing";#N/A,#N/A,FALSE,"Hires";#N/A,#N/A,FALSE,"Assumptions"}</definedName>
    <definedName name="bbb" hidden="1">{#N/A,#N/A,FALSE,"Assessment";#N/A,#N/A,FALSE,"Staffing";#N/A,#N/A,FALSE,"Hires";#N/A,#N/A,FALSE,"Assumptions"}</definedName>
    <definedName name="bbbbb" hidden="1">{#N/A,#N/A,FALSE,"Assessment";#N/A,#N/A,FALSE,"Staffing";#N/A,#N/A,FALSE,"Hires";#N/A,#N/A,FALSE,"Assumptions"}</definedName>
    <definedName name="BE">Countrycode!$H$3</definedName>
    <definedName name="BEaccount">#REF!</definedName>
    <definedName name="BEMethod">#REF!</definedName>
    <definedName name="BEPayterm">#REF!</definedName>
    <definedName name="CASH">[1]Validation!$U$2:$U$18</definedName>
    <definedName name="cc" hidden="1">{#N/A,#N/A,FALSE,"Assessment";#N/A,#N/A,FALSE,"Staffing";#N/A,#N/A,FALSE,"Hires";#N/A,#N/A,FALSE,"Assumptions"}</definedName>
    <definedName name="cccc" hidden="1">{#N/A,#N/A,FALSE,"Assessment";#N/A,#N/A,FALSE,"Staffing";#N/A,#N/A,FALSE,"Hires";#N/A,#N/A,FALSE,"Assumptions"}</definedName>
    <definedName name="CH">Countrycode!$H$4</definedName>
    <definedName name="CHaccount">#REF!</definedName>
    <definedName name="CHMethod">'Payment Terms'!$S$2:$S$14</definedName>
    <definedName name="CLERK">[1]Validation!$AB$2:$AB$74</definedName>
    <definedName name="COMPANY">[1]Validation!$C$2:$C$8</definedName>
    <definedName name="coun" hidden="1">{#N/A,#N/A,FALSE,"Assessment";#N/A,#N/A,FALSE,"Staffing";#N/A,#N/A,FALSE,"Hires";#N/A,#N/A,FALSE,"Assumptions"}</definedName>
    <definedName name="COUNT2" hidden="1">{#N/A,#N/A,FALSE,"Assessment";#N/A,#N/A,FALSE,"Staffing";#N/A,#N/A,FALSE,"Hires";#N/A,#N/A,FALSE,"Assumptions"}</definedName>
    <definedName name="COUNTRY">[1]Validation!$H$2:$H$259</definedName>
    <definedName name="CountryMD">Countrycode!$F$13</definedName>
    <definedName name="CURRENCY">[1]Validation!$AJ$2:$AJ$205</definedName>
    <definedName name="CZ">Countrycode!$H$5:$H$6</definedName>
    <definedName name="CZaccount">#REF!</definedName>
    <definedName name="CZMethod">'Payment Terms'!$Y$55:$Y$69</definedName>
    <definedName name="CZPayterm">#REF!</definedName>
    <definedName name="d" hidden="1">{#N/A,#N/A,FALSE,"Assessment";#N/A,#N/A,FALSE,"Staffing";#N/A,#N/A,FALSE,"Hires";#N/A,#N/A,FALSE,"Assumptions"}</definedName>
    <definedName name="dd" hidden="1">{#N/A,#N/A,FALSE,"Assessment";#N/A,#N/A,FALSE,"Staffing";#N/A,#N/A,FALSE,"Hires";#N/A,#N/A,FALSE,"Assumptions"}</definedName>
    <definedName name="ddd" hidden="1">{#N/A,#N/A,FALSE,"Assessment";#N/A,#N/A,FALSE,"Staffing";#N/A,#N/A,FALSE,"Hires";#N/A,#N/A,FALSE,"Assumptions"}</definedName>
    <definedName name="ddddd" hidden="1">{#N/A,#N/A,FALSE,"Assessment";#N/A,#N/A,FALSE,"Staffing";#N/A,#N/A,FALSE,"Hires";#N/A,#N/A,FALSE,"Assumptions"}</definedName>
    <definedName name="dddddd" hidden="1">{#N/A,#N/A,FALSE,"Assessment";#N/A,#N/A,FALSE,"Staffing";#N/A,#N/A,FALSE,"Hires";#N/A,#N/A,FALSE,"Assumptions"}</definedName>
    <definedName name="DE">Countrycode!$H$7:$H$23</definedName>
    <definedName name="DEaccount">#REF!</definedName>
    <definedName name="DEMethod">'Payment Terms'!$Y$89:$Y$100</definedName>
    <definedName name="DEPayterm">#REF!</definedName>
    <definedName name="df" hidden="1">{#N/A,#N/A,FALSE,"Assessment";#N/A,#N/A,FALSE,"Staffing";#N/A,#N/A,FALSE,"Hires";#N/A,#N/A,FALSE,"Assumptions"}</definedName>
    <definedName name="DK">Countrycode!$H$24:$H$25</definedName>
    <definedName name="DKaccount">#REF!</definedName>
    <definedName name="DKMethod">'Payment Terms'!$N$24:$N$35</definedName>
    <definedName name="dsa" hidden="1">{#N/A,#N/A,FALSE,"Assessment";#N/A,#N/A,FALSE,"Staffing";#N/A,#N/A,FALSE,"Hires";#N/A,#N/A,FALSE,"Assumptions"}</definedName>
    <definedName name="e" hidden="1">{"Insurance",#N/A,FALSE,"Profitable Growth by Unit"}</definedName>
    <definedName name="EE">Countrycode!$H$26</definedName>
    <definedName name="EEaccount">#REF!</definedName>
    <definedName name="EEMethod">'Payment Terms'!$Y$2:$Y$6</definedName>
    <definedName name="ES">Countrycode!$H$27:$H$32</definedName>
    <definedName name="ESaccount">#REF!</definedName>
    <definedName name="ESMethod">'Payment Terms'!$N$89:$N$101</definedName>
    <definedName name="ewaw" hidden="1">{#N/A,#N/A,FALSE,"Assessment";#N/A,#N/A,FALSE,"Staffing";#N/A,#N/A,FALSE,"Hires";#N/A,#N/A,FALSE,"Assumptions"}</definedName>
    <definedName name="ewaw1" hidden="1">{#N/A,#N/A,FALSE,"Assessment";#N/A,#N/A,FALSE,"Staffing";#N/A,#N/A,FALSE,"Hires";#N/A,#N/A,FALSE,"Assumptions"}</definedName>
    <definedName name="f" hidden="1">{#N/A,#N/A,FALSE,"Assessment";#N/A,#N/A,FALSE,"Staffing";#N/A,#N/A,FALSE,"Hires";#N/A,#N/A,FALSE,"Assumptions"}</definedName>
    <definedName name="ffff" hidden="1">{#N/A,#N/A,FALSE,"Assessment";#N/A,#N/A,FALSE,"Staffing";#N/A,#N/A,FALSE,"Hires";#N/A,#N/A,FALSE,"Assumptions"}</definedName>
    <definedName name="FI">Countrycode!$H$33</definedName>
    <definedName name="FIaccount">#REF!</definedName>
    <definedName name="FIMethod">'Payment Terms'!$S$24:$S$32</definedName>
    <definedName name="FR">Countrycode!$H$34:$H$41</definedName>
    <definedName name="FRaccount">#REF!</definedName>
    <definedName name="FRMethod">'Payment Terms'!$Y$38:$Y$49</definedName>
    <definedName name="FRPayterm">#REF!</definedName>
    <definedName name="g" hidden="1">{#N/A,#N/A,FALSE,"Assessment";#N/A,#N/A,FALSE,"Staffing";#N/A,#N/A,FALSE,"Hires";#N/A,#N/A,FALSE,"Assumptions"}</definedName>
    <definedName name="GB">Countrycode!$H$42:$H$47</definedName>
    <definedName name="GBaccount">#REF!</definedName>
    <definedName name="GBMethod">'Payment Terms'!$Y$24:$Y$36</definedName>
    <definedName name="gggg" hidden="1">{#N/A,#N/A,FALSE,"Assessment";#N/A,#N/A,FALSE,"Staffing";#N/A,#N/A,FALSE,"Hires";#N/A,#N/A,FALSE,"Assumptions"}</definedName>
    <definedName name="GK" localSheetId="2">'Vendor Creation Form_page1'!$K$26:$K$30</definedName>
    <definedName name="groupkey" localSheetId="2">'Vendor Creation Form_page1'!$K$26:$K$30</definedName>
    <definedName name="hg" hidden="1">{#N/A,#N/A,FALSE,"Assessment";#N/A,#N/A,FALSE,"Staffing";#N/A,#N/A,FALSE,"Hires";#N/A,#N/A,FALSE,"Assumptions"}</definedName>
    <definedName name="hhhh" hidden="1">{#N/A,#N/A,FALSE,"Assessment";#N/A,#N/A,FALSE,"Staffing";#N/A,#N/A,FALSE,"Hires";#N/A,#N/A,FALSE,"Assumptions"}</definedName>
    <definedName name="HOME" hidden="1">{#N/A,#N/A,FALSE,"Assessment";#N/A,#N/A,FALSE,"Staffing";#N/A,#N/A,FALSE,"Hires";#N/A,#N/A,FALSE,"Assumptions"}</definedName>
    <definedName name="home1" hidden="1">{#N/A,#N/A,FALSE,"Assessment";#N/A,#N/A,FALSE,"Staffing";#N/A,#N/A,FALSE,"Hires";#N/A,#N/A,FALSE,"Assumptions"}</definedName>
    <definedName name="HOMFE" hidden="1">{#N/A,#N/A,FALSE,"Assessment";#N/A,#N/A,FALSE,"Staffing";#N/A,#N/A,FALSE,"Hires";#N/A,#N/A,FALSE,"Assumptions"}</definedName>
    <definedName name="homfe1" hidden="1">{#N/A,#N/A,FALSE,"Assessment";#N/A,#N/A,FALSE,"Staffing";#N/A,#N/A,FALSE,"Hires";#N/A,#N/A,FALSE,"Assumptions"}</definedName>
    <definedName name="HU">Countrycode!$H$48</definedName>
    <definedName name="HUaccount">#REF!</definedName>
    <definedName name="HUMethod">'Payment Terms'!$S$76:$S$83</definedName>
    <definedName name="HUPayterm">#REF!</definedName>
    <definedName name="ICaccount">#REF!</definedName>
    <definedName name="INCOTERM">[1]Validation!$AH$2:$AH$18</definedName>
    <definedName name="INDUSTRY">[1]Validation!$M$2:$M$28</definedName>
    <definedName name="IT">Countrycode!$H$49:$H$56</definedName>
    <definedName name="ITaccount">#REF!</definedName>
    <definedName name="ITMethod">'Payment Terms'!$S$38:$S$52</definedName>
    <definedName name="kj" hidden="1">{#N/A,#N/A,FALSE,"Assessment";#N/A,#N/A,FALSE,"Staffing";#N/A,#N/A,FALSE,"Hires";#N/A,#N/A,FALSE,"Assumptions"}</definedName>
    <definedName name="kjlllll" hidden="1">{#N/A,#N/A,FALSE,"Assessment";#N/A,#N/A,FALSE,"Staffing";#N/A,#N/A,FALSE,"Hires";#N/A,#N/A,FALSE,"Assumptions"}</definedName>
    <definedName name="KKK" hidden="1">{#N/A,#N/A,FALSE,"Assessment";#N/A,#N/A,FALSE,"Staffing";#N/A,#N/A,FALSE,"Hires";#N/A,#N/A,FALSE,"Assumptions"}</definedName>
    <definedName name="kkkk" hidden="1">{#N/A,#N/A,FALSE,"Assessment";#N/A,#N/A,FALSE,"Staffing";#N/A,#N/A,FALSE,"Hires";#N/A,#N/A,FALSE,"Assumptions"}</definedName>
    <definedName name="LANGUAGE">[1]Validation!$K$2:$K$6</definedName>
    <definedName name="lll" hidden="1">{#N/A,#N/A,FALSE,"Assessment";#N/A,#N/A,FALSE,"Staffing";#N/A,#N/A,FALSE,"Hires";#N/A,#N/A,FALSE,"Assumptions"}</definedName>
    <definedName name="METHOD">[1]Validation!$AF$2:$AF$6</definedName>
    <definedName name="MXaccount">#REF!</definedName>
    <definedName name="NAaccount">#REF!</definedName>
    <definedName name="NL">Countrycode!$H$57:$H$66</definedName>
    <definedName name="NLaccount">#REF!</definedName>
    <definedName name="NLMethod">'Payment Terms'!$Y$76:$Y$84</definedName>
    <definedName name="nnn" hidden="1">{#N/A,#N/A,FALSE,"Assessment";#N/A,#N/A,FALSE,"Staffing";#N/A,#N/A,FALSE,"Hires";#N/A,#N/A,FALSE,"Assumptions"}</definedName>
    <definedName name="NO">Countrycode!$H$67:$H$69</definedName>
    <definedName name="NOaccount">#REF!</definedName>
    <definedName name="NOMethod">'Payment Terms'!$N$38:$N$51</definedName>
    <definedName name="NZaccount">#REF!</definedName>
    <definedName name="P.ORG.">[1]Validation!$Q$3:$Q$11</definedName>
    <definedName name="P.TERM">[1]Validation!$AD$2:$AD$143</definedName>
    <definedName name="PT">Countrycode!$H$85:$H$86</definedName>
    <definedName name="PTaccount">#REF!</definedName>
    <definedName name="PTMethod">'Payment Terms'!$N$106:$N$116</definedName>
    <definedName name="qwerty" hidden="1">{#N/A,#N/A,FALSE,"Assessment";#N/A,#N/A,FALSE,"Staffing";#N/A,#N/A,FALSE,"Hires";#N/A,#N/A,FALSE,"Assumptions"}</definedName>
    <definedName name="REC.ACCOUNT">[1]Validation!$S$2:$S$14</definedName>
    <definedName name="resources" hidden="1">{#N/A,#N/A,FALSE,"Assessment";#N/A,#N/A,FALSE,"Staffing";#N/A,#N/A,FALSE,"Hires";#N/A,#N/A,FALSE,"Assumptions"}</definedName>
    <definedName name="RO">Countrycode!$H$70</definedName>
    <definedName name="ROaccount">#REF!</definedName>
    <definedName name="ROMethod">'Payment Terms'!$N$76:$N$85</definedName>
    <definedName name="ROPayterm">#REF!</definedName>
    <definedName name="SA">Countrycode!$H$71</definedName>
    <definedName name="SAPBEXdnldView" hidden="1">"4G85KT52VQ0M0YO4HQ0HQCQW4"</definedName>
    <definedName name="SAPBEXrevision" hidden="1">1</definedName>
    <definedName name="SAPBEXsysID" hidden="1">"PW1"</definedName>
    <definedName name="SAPBEXwbID" hidden="1">"3INRRUE89QJXGWYFD5155HEFF"</definedName>
    <definedName name="sda" hidden="1">{#N/A,#N/A,FALSE,"Assessment";#N/A,#N/A,FALSE,"Staffing";#N/A,#N/A,FALSE,"Hires";#N/A,#N/A,FALSE,"Assumptions"}</definedName>
    <definedName name="SDF" hidden="1">{#N/A,#N/A,FALSE,"Assessment";#N/A,#N/A,FALSE,"Staffing";#N/A,#N/A,FALSE,"Hires";#N/A,#N/A,FALSE,"Assumptions"}</definedName>
    <definedName name="SE">Countrycode!$H$72:$H$74</definedName>
    <definedName name="SEaccount">#REF!</definedName>
    <definedName name="sedr" hidden="1">{#N/A,#N/A,FALSE,"Assessment";#N/A,#N/A,FALSE,"Staffing";#N/A,#N/A,FALSE,"Hires";#N/A,#N/A,FALSE,"Assumptions"}</definedName>
    <definedName name="SEMethod">'Payment Terms'!$N$2:$N$14</definedName>
    <definedName name="SGaccount">#REF!</definedName>
    <definedName name="SK">Countrycode!$H$75:$H$76</definedName>
    <definedName name="SKaccount">#REF!</definedName>
    <definedName name="SKMethod">'Payment Terms'!$S$55:$S$64</definedName>
    <definedName name="SKPayterm">#REF!</definedName>
    <definedName name="SORTKEY">[1]Validation!$W$2:$W$50</definedName>
    <definedName name="ss" hidden="1">{#N/A,#N/A,FALSE,"Assessment";#N/A,#N/A,FALSE,"Staffing";#N/A,#N/A,FALSE,"Hires";#N/A,#N/A,FALSE,"Assumptions"}</definedName>
    <definedName name="sss" hidden="1">{#N/A,#N/A,FALSE,"Assessment";#N/A,#N/A,FALSE,"Staffing";#N/A,#N/A,FALSE,"Hires";#N/A,#N/A,FALSE,"Assumptions"}</definedName>
    <definedName name="ssss" hidden="1">{#N/A,#N/A,FALSE,"Assessment";#N/A,#N/A,FALSE,"Staffing";#N/A,#N/A,FALSE,"Hires";#N/A,#N/A,FALSE,"Assumptions"}</definedName>
    <definedName name="ssssss" hidden="1">{#N/A,#N/A,FALSE,"Assessment";#N/A,#N/A,FALSE,"Staffing";#N/A,#N/A,FALSE,"Hires";#N/A,#N/A,FALSE,"Assumptions"}</definedName>
    <definedName name="staffing2" hidden="1">{#N/A,#N/A,FALSE,"Assessment";#N/A,#N/A,FALSE,"Staffing";#N/A,#N/A,FALSE,"Hires";#N/A,#N/A,FALSE,"Assumptions"}</definedName>
    <definedName name="Staffing3" hidden="1">{#N/A,#N/A,FALSE,"Assessment";#N/A,#N/A,FALSE,"Staffing";#N/A,#N/A,FALSE,"Hires";#N/A,#N/A,FALSE,"Assumptions"}</definedName>
    <definedName name="SUPPLIER">[1]Validation!$F$2:$F$7</definedName>
    <definedName name="Temp_2" hidden="1">{#N/A,#N/A,FALSE,"Assessment";#N/A,#N/A,FALSE,"Staffing";#N/A,#N/A,FALSE,"Hires";#N/A,#N/A,FALSE,"Assumptions"}</definedName>
    <definedName name="Temp_3" hidden="1">{#N/A,#N/A,FALSE,"Assessment";#N/A,#N/A,FALSE,"Staffing";#N/A,#N/A,FALSE,"Hires";#N/A,#N/A,FALSE,"Assumptions"}</definedName>
    <definedName name="TR">Countrycode!$H$77:$H$80</definedName>
    <definedName name="TRaccount">#REF!</definedName>
    <definedName name="TRMethod">'Payment Terms'!$S$89:$S$91</definedName>
    <definedName name="u" hidden="1">{"Insurance",#N/A,FALSE,"Profitable Growth by Unit"}</definedName>
    <definedName name="w" hidden="1">{#N/A,#N/A,FALSE,"Assessment";#N/A,#N/A,FALSE,"Staffing";#N/A,#N/A,FALSE,"Hires";#N/A,#N/A,FALSE,"Assumptions"}</definedName>
    <definedName name="wda" hidden="1">{#N/A,#N/A,FALSE,"Assessment";#N/A,#N/A,FALSE,"Staffing";#N/A,#N/A,FALSE,"Hires";#N/A,#N/A,FALSE,"Assumptions"}</definedName>
    <definedName name="wdeaw" hidden="1">{#N/A,#N/A,FALSE,"Assessment";#N/A,#N/A,FALSE,"Staffing";#N/A,#N/A,FALSE,"Hires";#N/A,#N/A,FALSE,"Assumptions"}</definedName>
    <definedName name="wee" hidden="1">{#N/A,#N/A,FALSE,"Assessment";#N/A,#N/A,FALSE,"Staffing";#N/A,#N/A,FALSE,"Hires";#N/A,#N/A,FALSE,"Assumptions"}</definedName>
    <definedName name="wrn.Città." hidden="1">{#N/A,#N/A,FALSE,"Città XXX"}</definedName>
    <definedName name="wrn.Consolidato." hidden="1">{#N/A,#N/A,FALSE,"Consolidato"}</definedName>
    <definedName name="wrn.Executive._.Reports." hidden="1">{#N/A,#N/A,FALSE,"Year";#N/A,#N/A,FALSE,"Client Savings";#N/A,#N/A,FALSE,"Staged Delivery by Hour";#N/A,#N/A,FALSE,"Hourly Rate By Activity";#N/A,#N/A,FALSE,"Hourly Rate By Custom Resource";#N/A,#N/A,FALSE,"Line of Business Review";#N/A,#N/A,FALSE,"Financials By Custom Resource";#N/A,#N/A,FALSE,"Assumptions";#N/A,#N/A,FALSE,"Sensitivity Analysis";#N/A,#N/A,FALSE,"Financing By Year";#N/A,#N/A,FALSE,"Billings";#N/A,#N/A,FALSE,"Overall Staffing Review"}</definedName>
    <definedName name="wrn.Financials." hidden="1">{#N/A,#N/A,FALSE,"Year";#N/A,#N/A,FALSE,"AC Fiscal Year";#N/A,#N/A,FALSE,"Financials By Line of Business";#N/A,#N/A,FALSE,"Line of Business Review";#N/A,#N/A,FALSE,"Activity Review";#N/A,#N/A,FALSE,"Financials By Custom Resource";#N/A,#N/A,FALSE,"Custom Resource Review"}</definedName>
    <definedName name="wrn.Holding." hidden="1">{#N/A,#N/A,FALSE,"Holding"}</definedName>
    <definedName name="wrn.Insurance." hidden="1">{"Insurance",#N/A,FALSE,"Profitable Growth by Unit"}</definedName>
    <definedName name="wrn.Ipotesi." hidden="1">{#N/A,#N/A,FALSE,"Ipotesi comuni"}</definedName>
    <definedName name="wrn.Jury." hidden="1">{#N/A,#N/A,FALSE,"Year";#N/A,#N/A,FALSE,"AC Fiscal Year";#N/A,#N/A,FALSE,"Hourly Rate By Activity";#N/A,#N/A,FALSE,"Hourly Rate By Custom Resource";#N/A,#N/A,FALSE,"Sensitivity Analysis";#N/A,#N/A,FALSE,"Overall Staffing Review"}</definedName>
    <definedName name="wrn.Print._.Out._.1." hidden="1">{"Five Year",#N/A,FALSE,"Summary (2)";"Month 1 and Years",#N/A,FALSE,"Cash Budget"}</definedName>
    <definedName name="wrn.Rate._.Reports." hidden="1">{#N/A,#N/A,FALSE,"Monthly Rate By Activity";#N/A,#N/A,FALSE,"Hourly Rate By Activity";#N/A,#N/A,FALSE,"Monthly Rate By Custom Resource";#N/A,#N/A,FALSE,"Hourly Rate By Custom Resource"}</definedName>
    <definedName name="wrn.Rippert." hidden="1">{#N/A,#N/A,FALSE,"Year";#N/A,#N/A,FALSE,"AC Fiscal Year";#N/A,#N/A,FALSE,"Hourly Rate By Activity";#N/A,#N/A,FALSE,"Hourly Rate By Custom Resource";#N/A,#N/A,FALSE,"Line of Business Review";#N/A,#N/A,FALSE,"Assumptions";#N/A,#N/A,FALSE,"Sensitivity Analysis";#N/A,#N/A,FALSE,"Overall Staffing Review"}</definedName>
    <definedName name="wrn.Staffing." hidden="1">{#N/A,#N/A,FALSE,"Assessment";#N/A,#N/A,FALSE,"Staffing";#N/A,#N/A,FALSE,"Hires";#N/A,#N/A,FALSE,"Assumptions"}</definedName>
    <definedName name="wrn.Staffing._.Inputs." hidden="1">{#N/A,#N/A,FALSE,"Overall Staffing Review";#N/A,#N/A,FALSE,"Detailed Resource Mix Review";#N/A,#N/A,FALSE,"Detailed Pyramid Review";#N/A,#N/A,FALSE,"Hours By Activity";#N/A,#N/A,FALSE,"Hours By Custom Resource"}</definedName>
    <definedName name="wrn.Staffing1" hidden="1">{#N/A,#N/A,FALSE,"Assessment";#N/A,#N/A,FALSE,"Staffing";#N/A,#N/A,FALSE,"Hires";#N/A,#N/A,FALSE,"Assumptions"}</definedName>
    <definedName name="wrn.Supplemental._.Information." hidden="1">{#N/A,#N/A,FALSE,"Assumptions";#N/A,#N/A,FALSE,"DNP Expense Summary";#N/A,#N/A,FALSE,"Sensitivity Analysis"}</definedName>
    <definedName name="XFGZD" hidden="1">{#N/A,#N/A,FALSE,"Assessment";#N/A,#N/A,FALSE,"Staffing";#N/A,#N/A,FALSE,"Hires";#N/A,#N/A,FALSE,"Assumptions"}</definedName>
    <definedName name="ytrewq" hidden="1">{#N/A,#N/A,FALSE,"Assessment";#N/A,#N/A,FALSE,"Staffing";#N/A,#N/A,FALSE,"Hires";#N/A,#N/A,FALSE,"Assumptions"}</definedName>
    <definedName name="z" hidden="1">{#N/A,#N/A,FALSE,"Assessment";#N/A,#N/A,FALSE,"Staffing";#N/A,#N/A,FALSE,"Hires";#N/A,#N/A,FALSE,"Assumptions"}</definedName>
    <definedName name="_xlnm.Print_Area" localSheetId="2">'Vendor Creation Form_page1'!$A$1:$D$107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116" i="2" l="1"/>
  <c r="I21" i="3"/>
  <c r="I20" i="3"/>
  <c r="I19" i="3"/>
  <c r="I18" i="3"/>
  <c r="Y6" i="7" l="1"/>
  <c r="Y5" i="7"/>
  <c r="Y4" i="7"/>
  <c r="Y3" i="7"/>
  <c r="Y2" i="7"/>
  <c r="S83" i="7" l="1"/>
  <c r="S82" i="7"/>
  <c r="S81" i="7"/>
  <c r="S80" i="7"/>
  <c r="S79" i="7"/>
  <c r="S78" i="7"/>
  <c r="S77" i="7"/>
  <c r="S76" i="7"/>
  <c r="N85" i="7"/>
  <c r="N84" i="7"/>
  <c r="N83" i="7"/>
  <c r="N82" i="7"/>
  <c r="N81" i="7"/>
  <c r="N80" i="7"/>
  <c r="N79" i="7"/>
  <c r="N78" i="7"/>
  <c r="N77" i="7"/>
  <c r="N76" i="7"/>
  <c r="Y69" i="7"/>
  <c r="Y68" i="7"/>
  <c r="Y67" i="7"/>
  <c r="Y66" i="7"/>
  <c r="Y65" i="7"/>
  <c r="Y64" i="7"/>
  <c r="Y63" i="7"/>
  <c r="Y62" i="7"/>
  <c r="Y61" i="7"/>
  <c r="Y60" i="7"/>
  <c r="Y59" i="7"/>
  <c r="Y58" i="7"/>
  <c r="Y57" i="7"/>
  <c r="Y56" i="7"/>
  <c r="Y55" i="7"/>
  <c r="S64" i="7"/>
  <c r="S63" i="7"/>
  <c r="S62" i="7"/>
  <c r="S61" i="7"/>
  <c r="S60" i="7"/>
  <c r="S59" i="7"/>
  <c r="S58" i="7"/>
  <c r="S57" i="7"/>
  <c r="S56" i="7"/>
  <c r="S55" i="7"/>
  <c r="Y49" i="7"/>
  <c r="Y48" i="7"/>
  <c r="Y47" i="7"/>
  <c r="Y46" i="7"/>
  <c r="Y45" i="7"/>
  <c r="Y44" i="7"/>
  <c r="Y43" i="7"/>
  <c r="Y42" i="7"/>
  <c r="Y41" i="7"/>
  <c r="Y40" i="7"/>
  <c r="Y39" i="7"/>
  <c r="Y38" i="7"/>
  <c r="N71" i="7"/>
  <c r="N70" i="7"/>
  <c r="N69" i="7"/>
  <c r="N68" i="7"/>
  <c r="N67" i="7"/>
  <c r="N66" i="7"/>
  <c r="N65" i="7"/>
  <c r="N64" i="7"/>
  <c r="N63" i="7"/>
  <c r="N62" i="7"/>
  <c r="N61" i="7"/>
  <c r="N60" i="7"/>
  <c r="N59" i="7"/>
  <c r="N58" i="7"/>
  <c r="N57" i="7"/>
  <c r="N56" i="7"/>
  <c r="N55" i="7"/>
  <c r="C23" i="2" l="1"/>
  <c r="N51" i="7"/>
  <c r="N50" i="7"/>
  <c r="N49" i="7"/>
  <c r="N48" i="7"/>
  <c r="N47" i="7"/>
  <c r="N46" i="7"/>
  <c r="N45" i="7"/>
  <c r="N44" i="7"/>
  <c r="N43" i="7"/>
  <c r="N42" i="7"/>
  <c r="N41" i="7"/>
  <c r="N40" i="7"/>
  <c r="N39" i="7"/>
  <c r="N38" i="7"/>
  <c r="Y36" i="7"/>
  <c r="Y35" i="7"/>
  <c r="N35" i="7"/>
  <c r="Y34" i="7"/>
  <c r="N34" i="7"/>
  <c r="Y33" i="7"/>
  <c r="N33" i="7"/>
  <c r="Y32" i="7"/>
  <c r="S32" i="7"/>
  <c r="N32" i="7"/>
  <c r="Y31" i="7"/>
  <c r="S31" i="7"/>
  <c r="N31" i="7"/>
  <c r="Y30" i="7"/>
  <c r="S30" i="7"/>
  <c r="N30" i="7"/>
  <c r="Y29" i="7"/>
  <c r="S29" i="7"/>
  <c r="N29" i="7"/>
  <c r="Y28" i="7"/>
  <c r="S28" i="7"/>
  <c r="N28" i="7"/>
  <c r="Y27" i="7"/>
  <c r="S27" i="7"/>
  <c r="N27" i="7"/>
  <c r="Y26" i="7"/>
  <c r="S26" i="7"/>
  <c r="N26" i="7"/>
  <c r="Y25" i="7"/>
  <c r="S25" i="7"/>
  <c r="N25" i="7"/>
  <c r="Y24" i="7"/>
  <c r="S24" i="7"/>
  <c r="N24" i="7"/>
  <c r="S16" i="7"/>
  <c r="S15" i="7"/>
  <c r="S14" i="7"/>
  <c r="N14" i="7"/>
  <c r="S13" i="7"/>
  <c r="N13" i="7"/>
  <c r="S12" i="7"/>
  <c r="N12" i="7"/>
  <c r="S11" i="7"/>
  <c r="N11" i="7"/>
  <c r="S10" i="7"/>
  <c r="N10" i="7"/>
  <c r="S9" i="7"/>
  <c r="N9" i="7"/>
  <c r="S8" i="7"/>
  <c r="N8" i="7"/>
  <c r="S7" i="7"/>
  <c r="N7" i="7"/>
  <c r="S6" i="7"/>
  <c r="N6" i="7"/>
  <c r="I6" i="7"/>
  <c r="S5" i="7"/>
  <c r="N5" i="7"/>
  <c r="I5" i="7"/>
  <c r="S91" i="7"/>
  <c r="S4" i="7"/>
  <c r="N4" i="7"/>
  <c r="I4" i="7"/>
  <c r="S90" i="7"/>
  <c r="S3" i="7"/>
  <c r="N3" i="7"/>
  <c r="I3" i="7"/>
  <c r="S89" i="7"/>
  <c r="S2" i="7"/>
  <c r="N2" i="7"/>
  <c r="I2" i="7"/>
  <c r="I17" i="3" l="1"/>
  <c r="I16" i="3"/>
  <c r="I15" i="3"/>
  <c r="I14" i="3"/>
  <c r="I13" i="3"/>
  <c r="I12" i="3"/>
  <c r="I11" i="3"/>
  <c r="I10" i="3"/>
  <c r="I9" i="3"/>
  <c r="I8" i="3"/>
  <c r="I7" i="3"/>
  <c r="I6" i="3"/>
  <c r="I5" i="3"/>
  <c r="I4" i="3"/>
  <c r="I3" i="3"/>
  <c r="I2" i="3"/>
  <c r="I1" i="3"/>
  <c r="J15" i="5"/>
  <c r="J14" i="5"/>
  <c r="J13" i="5"/>
  <c r="J12" i="5"/>
  <c r="J11" i="5"/>
  <c r="J10" i="5"/>
  <c r="J9" i="5"/>
  <c r="J8" i="5"/>
  <c r="J7" i="5"/>
  <c r="J6" i="5"/>
  <c r="J5" i="5"/>
  <c r="J4" i="5"/>
  <c r="J3" i="5"/>
  <c r="J2" i="5"/>
  <c r="F14"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michele.andreini</author>
    <author>Amoruso Guglielmo Andrea, IT</author>
  </authors>
  <commentList>
    <comment ref="C29" authorId="0" shapeId="0" xr:uid="{00000000-0006-0000-0000-000001000000}">
      <text>
        <r>
          <rPr>
            <sz val="8"/>
            <color indexed="81"/>
            <rFont val="Tahoma"/>
            <family val="2"/>
          </rPr>
          <t xml:space="preserve">Specify full name
</t>
        </r>
      </text>
    </comment>
    <comment ref="C67" authorId="1" shapeId="0" xr:uid="{00000000-0006-0000-0000-000002000000}">
      <text>
        <r>
          <rPr>
            <sz val="9"/>
            <color indexed="81"/>
            <rFont val="Tahoma"/>
            <family val="2"/>
          </rPr>
          <t>Due to Internal anti-fraud Procedure, please don't insert "no reply" email addresses</t>
        </r>
      </text>
    </comment>
    <comment ref="C69" authorId="1" shapeId="0" xr:uid="{00000000-0006-0000-0000-000003000000}">
      <text>
        <r>
          <rPr>
            <sz val="9"/>
            <color indexed="81"/>
            <rFont val="Tahoma"/>
            <family val="2"/>
          </rPr>
          <t>Due to Internal anti-fraud Procedure, please don't insert "no reply" email addresses</t>
        </r>
      </text>
    </comment>
    <comment ref="C78" authorId="0" shapeId="0" xr:uid="{00000000-0006-0000-0000-000004000000}">
      <text>
        <r>
          <rPr>
            <sz val="8"/>
            <color indexed="81"/>
            <rFont val="Tahoma"/>
            <family val="2"/>
          </rPr>
          <t xml:space="preserve">For supplier registered also as Customers, input Customer number
</t>
        </r>
      </text>
    </comment>
    <comment ref="C90" authorId="1" shapeId="0" xr:uid="{00000000-0006-0000-0000-000005000000}">
      <text>
        <r>
          <rPr>
            <sz val="9"/>
            <color indexed="81"/>
            <rFont val="Tahoma"/>
            <family val="2"/>
          </rPr>
          <t>Input Country code before VAT Number</t>
        </r>
        <r>
          <rPr>
            <sz val="9"/>
            <color indexed="81"/>
            <rFont val="Tahoma"/>
            <family val="2"/>
          </rPr>
          <t xml:space="preserve">
</t>
        </r>
      </text>
    </comment>
  </commentList>
</comments>
</file>

<file path=xl/sharedStrings.xml><?xml version="1.0" encoding="utf-8"?>
<sst xmlns="http://schemas.openxmlformats.org/spreadsheetml/2006/main" count="6353" uniqueCount="5314">
  <si>
    <t>AW13:  Carriers</t>
  </si>
  <si>
    <t>AW91:  One Time Vendors</t>
  </si>
  <si>
    <t>Incoterms</t>
  </si>
  <si>
    <t xml:space="preserve">ES </t>
  </si>
  <si>
    <t xml:space="preserve">563 Prysmian Spain S.A. </t>
  </si>
  <si>
    <t>Fax</t>
  </si>
  <si>
    <t>563 PRYSMIAN SPAIN, S.A.</t>
  </si>
  <si>
    <t>806 FERCABLE S.L.</t>
  </si>
  <si>
    <t>1507 PRYSMIAN S.TESORERÍA ESP.</t>
  </si>
  <si>
    <t>1618 Draka Comteq Ibérica SL</t>
  </si>
  <si>
    <t>1698 Marmavil. S.L.U.</t>
  </si>
  <si>
    <t>1699 Draka Holding NV Y CIA So</t>
  </si>
  <si>
    <t>AW11:  Agent - Agenti</t>
  </si>
  <si>
    <t>AW12:  Professional Services - Professionisti</t>
  </si>
  <si>
    <t>AW20:  Other Creditors - Creditori diversi</t>
  </si>
  <si>
    <t>AW21: Address Vendors -  Indirizzi spedizione</t>
  </si>
  <si>
    <t>AW30:  Employees - Dipendenti</t>
  </si>
  <si>
    <t>AW40:  Intercompany Vendors - Fornitori Intercompany</t>
  </si>
  <si>
    <t xml:space="preserve">AT </t>
  </si>
  <si>
    <t>Country</t>
  </si>
  <si>
    <t>Company</t>
  </si>
  <si>
    <t xml:space="preserve">BE </t>
  </si>
  <si>
    <t xml:space="preserve">778 Prysmian - OEKW GmbH </t>
  </si>
  <si>
    <t xml:space="preserve">DE </t>
  </si>
  <si>
    <t xml:space="preserve">CH </t>
  </si>
  <si>
    <t xml:space="preserve">1625 Draka Belgium N.V. </t>
  </si>
  <si>
    <t xml:space="preserve">CZ </t>
  </si>
  <si>
    <t xml:space="preserve">723 Prysmian Cables and Systems SA </t>
  </si>
  <si>
    <t xml:space="preserve">B002  Prysmian Kablo SRO - Branch Czech Republic </t>
  </si>
  <si>
    <t xml:space="preserve">DK </t>
  </si>
  <si>
    <t xml:space="preserve">1619 Draka Kabely SRO </t>
  </si>
  <si>
    <t xml:space="preserve">EE </t>
  </si>
  <si>
    <t xml:space="preserve">781 Prysmian Kabel und Systeme GmbH </t>
  </si>
  <si>
    <t xml:space="preserve">1521 Prysmian unterstützungseinrichtung lynen gmbh </t>
  </si>
  <si>
    <t xml:space="preserve">FI </t>
  </si>
  <si>
    <t xml:space="preserve">1608 Draka Comteq Germany GmbH &amp; Co.KG </t>
  </si>
  <si>
    <t xml:space="preserve">FR </t>
  </si>
  <si>
    <t xml:space="preserve">1613 Draka Cable Wuppertal Gmbh </t>
  </si>
  <si>
    <t xml:space="preserve">GB </t>
  </si>
  <si>
    <t xml:space="preserve">1615 Draka Comteq Berlin GmbH &amp; Co KG </t>
  </si>
  <si>
    <t xml:space="preserve">HU </t>
  </si>
  <si>
    <t xml:space="preserve">1636 Draka Comteq Germany Verwaltungs GmbH </t>
  </si>
  <si>
    <t xml:space="preserve">IT </t>
  </si>
  <si>
    <t xml:space="preserve">1637 Draka Deutschland Erste Beteiligungs- GmbH </t>
  </si>
  <si>
    <t xml:space="preserve">NL </t>
  </si>
  <si>
    <t xml:space="preserve">1638 Draka Deutschland GmbH </t>
  </si>
  <si>
    <t xml:space="preserve">NO </t>
  </si>
  <si>
    <t xml:space="preserve">1640 Draka Deutschland Verwaltungs- GmbH </t>
  </si>
  <si>
    <t xml:space="preserve">RO </t>
  </si>
  <si>
    <t xml:space="preserve">1642 Draka Deutschland Zweite Beteiligungs- GmbH </t>
  </si>
  <si>
    <t xml:space="preserve">SA </t>
  </si>
  <si>
    <t xml:space="preserve">1644 Draka Kabeltechnik GmbH </t>
  </si>
  <si>
    <t xml:space="preserve">SE </t>
  </si>
  <si>
    <t xml:space="preserve">1645 Draka Service GmbH </t>
  </si>
  <si>
    <t xml:space="preserve">SK </t>
  </si>
  <si>
    <t xml:space="preserve">1646 Höhn GmbH </t>
  </si>
  <si>
    <t xml:space="preserve">TR </t>
  </si>
  <si>
    <t xml:space="preserve">1647 Kaiser Kabel GmbH </t>
  </si>
  <si>
    <t xml:space="preserve">1649 NKF Holding (Deutschland) GmbH </t>
  </si>
  <si>
    <t xml:space="preserve">1650 Usb-elektro Kabelkonfektions - GmbH i.L. </t>
  </si>
  <si>
    <t xml:space="preserve">1651 Wagner Management- u. Projekt GmbH i.L. </t>
  </si>
  <si>
    <t xml:space="preserve">1627 Draka Denmark Holding A/S </t>
  </si>
  <si>
    <t xml:space="preserve">1698 Marmavil.S.L.U. </t>
  </si>
  <si>
    <t xml:space="preserve">1699 Draka Holding NV Y CIA Soc. Col. </t>
  </si>
  <si>
    <t xml:space="preserve">535 Prysmian Cables et Systèmes France SAS </t>
  </si>
  <si>
    <t xml:space="preserve">1176 Prysmian (French) Holdings SAS </t>
  </si>
  <si>
    <t xml:space="preserve">1606 Draka Comteq France SAS </t>
  </si>
  <si>
    <t xml:space="preserve">1607 Draka Paricable SAS </t>
  </si>
  <si>
    <t xml:space="preserve">1632 Draka Fileca S.A.S. </t>
  </si>
  <si>
    <t xml:space="preserve">1633 Draka France S.A.S. </t>
  </si>
  <si>
    <t xml:space="preserve">435 Prysmian Cables &amp; Systems Limited </t>
  </si>
  <si>
    <t xml:space="preserve">1652 Draka Distribution Aberdeen Limited </t>
  </si>
  <si>
    <t xml:space="preserve">1653 Draka Comteq UK Limited </t>
  </si>
  <si>
    <t xml:space="preserve">1655 Draka UK Group Limited </t>
  </si>
  <si>
    <t xml:space="preserve">1770 Prysmian UK Group Limited </t>
  </si>
  <si>
    <t xml:space="preserve">1771 Prysmian Powerlink Services Ltd. </t>
  </si>
  <si>
    <t xml:space="preserve">790 Prysmian MKM Magyar Kabel Muvek Kft </t>
  </si>
  <si>
    <t xml:space="preserve">1170 Prysmian Spa </t>
  </si>
  <si>
    <t xml:space="preserve">1510 Prysmian Power Link Srl </t>
  </si>
  <si>
    <t xml:space="preserve">1533 Prysmian Electronics S.r.l. </t>
  </si>
  <si>
    <t xml:space="preserve">1600 Draka Holding B.V. </t>
  </si>
  <si>
    <t xml:space="preserve">1602 Draka Comteq Fibre BV </t>
  </si>
  <si>
    <t xml:space="preserve">1671 Draka Comteq B.V. </t>
  </si>
  <si>
    <t xml:space="preserve">1681 I.C. Kabel B.V. </t>
  </si>
  <si>
    <t xml:space="preserve">1683 NK China Investments B.V. </t>
  </si>
  <si>
    <t xml:space="preserve">1686 NKF Vastgoed I B.V. </t>
  </si>
  <si>
    <t xml:space="preserve">1688 NKF Vastgoed III B.V. </t>
  </si>
  <si>
    <t xml:space="preserve">1692 Draka Sarphati B.V. </t>
  </si>
  <si>
    <t xml:space="preserve">1775 Prysmian Netherlands Holding B.V. </t>
  </si>
  <si>
    <t xml:space="preserve">909 Prysmian Kabler og Systemer As </t>
  </si>
  <si>
    <t xml:space="preserve">1663 Draka Norway A.S. </t>
  </si>
  <si>
    <t xml:space="preserve">800 Prysmian Cabluri Si Sisteme S.A. </t>
  </si>
  <si>
    <t xml:space="preserve">B005  Prysmian Spain S.A. EPC </t>
  </si>
  <si>
    <t xml:space="preserve">905 Prysmian Kablar och System AB </t>
  </si>
  <si>
    <t xml:space="preserve">1704 Draka Sweden AB </t>
  </si>
  <si>
    <t xml:space="preserve">813 Prysmian Kablo SRO </t>
  </si>
  <si>
    <t xml:space="preserve">1696 Draka Comteq Slovakia s.r.o. </t>
  </si>
  <si>
    <t xml:space="preserve">799 Turk Prysmian Kablo Ve Sistemleri A.S. </t>
  </si>
  <si>
    <t xml:space="preserve">1707 Draka Istanbul Asansor Ihracaat Ithalat Üretim Ltd Sti. </t>
  </si>
  <si>
    <t xml:space="preserve">1708 Draka Comteq Kablo Limited Sirketi </t>
  </si>
  <si>
    <t xml:space="preserve">C001  Turk Prysmian-Prysmian Powerlink Adi Ortakligi </t>
  </si>
  <si>
    <t>CZ</t>
  </si>
  <si>
    <t>B002 CZ Republic Branch</t>
  </si>
  <si>
    <t>MX</t>
  </si>
  <si>
    <t>B004 Prysmian-Branch Mexico</t>
  </si>
  <si>
    <t>SG</t>
  </si>
  <si>
    <t>B001 Prysmian-Branch Singapore</t>
  </si>
  <si>
    <t>TN</t>
  </si>
  <si>
    <t>B003 Prysmian cables et system</t>
  </si>
  <si>
    <t>Employees</t>
  </si>
  <si>
    <t>Factoring</t>
  </si>
  <si>
    <t>AT</t>
  </si>
  <si>
    <t>BE</t>
  </si>
  <si>
    <t>CH</t>
  </si>
  <si>
    <t>DE</t>
  </si>
  <si>
    <t>DK</t>
  </si>
  <si>
    <t>EE</t>
  </si>
  <si>
    <t>ES</t>
  </si>
  <si>
    <t>FI</t>
  </si>
  <si>
    <t>FR</t>
  </si>
  <si>
    <t>GB</t>
  </si>
  <si>
    <t>HU</t>
  </si>
  <si>
    <t>IT</t>
  </si>
  <si>
    <t>NL</t>
  </si>
  <si>
    <t>NO</t>
  </si>
  <si>
    <t>RO</t>
  </si>
  <si>
    <t>SE</t>
  </si>
  <si>
    <t>SK</t>
  </si>
  <si>
    <t>TR</t>
  </si>
  <si>
    <t>SA</t>
  </si>
  <si>
    <t>Austria</t>
  </si>
  <si>
    <t>Austria I/C</t>
  </si>
  <si>
    <t>Australia</t>
  </si>
  <si>
    <t>Australia I/C</t>
  </si>
  <si>
    <t>Belgium</t>
  </si>
  <si>
    <t>Belgium I/C</t>
  </si>
  <si>
    <t>Switzeland</t>
  </si>
  <si>
    <t>Switzeland I/C</t>
  </si>
  <si>
    <t>Czech Republic</t>
  </si>
  <si>
    <t>Czech Republic I/C</t>
  </si>
  <si>
    <t>Germany</t>
  </si>
  <si>
    <t>Germany I/C</t>
  </si>
  <si>
    <t>Denmark</t>
  </si>
  <si>
    <t>Denmark I/C</t>
  </si>
  <si>
    <t>Estonia</t>
  </si>
  <si>
    <t>Estonia I/C</t>
  </si>
  <si>
    <t>Spain</t>
  </si>
  <si>
    <t>Spain I/C</t>
  </si>
  <si>
    <t>Finland</t>
  </si>
  <si>
    <t>Finland I/C</t>
  </si>
  <si>
    <t>France</t>
  </si>
  <si>
    <t>France I/C</t>
  </si>
  <si>
    <t>United Kingdom</t>
  </si>
  <si>
    <t>United Kingdom I/C</t>
  </si>
  <si>
    <t>Head Quarter</t>
  </si>
  <si>
    <t>Hungary</t>
  </si>
  <si>
    <t>Hungary I/C</t>
  </si>
  <si>
    <t>Italy</t>
  </si>
  <si>
    <t>Italy FOS</t>
  </si>
  <si>
    <t>Italy I/C</t>
  </si>
  <si>
    <t>IT Metals Management</t>
  </si>
  <si>
    <t>Mexico branch</t>
  </si>
  <si>
    <t>Mexico branch I/C</t>
  </si>
  <si>
    <t>North America</t>
  </si>
  <si>
    <t>North America I/C</t>
  </si>
  <si>
    <t>Netherlands</t>
  </si>
  <si>
    <t>Netherlands I/C</t>
  </si>
  <si>
    <t>Norway</t>
  </si>
  <si>
    <t>Norway I/C</t>
  </si>
  <si>
    <t>New Zealand</t>
  </si>
  <si>
    <t>New Zealand I/C</t>
  </si>
  <si>
    <t>Metals</t>
  </si>
  <si>
    <t>Romania</t>
  </si>
  <si>
    <t>Romania I/C</t>
  </si>
  <si>
    <t>South Africa</t>
  </si>
  <si>
    <t>South Africa I/C</t>
  </si>
  <si>
    <t>Sweden</t>
  </si>
  <si>
    <t>Sweden I/C</t>
  </si>
  <si>
    <t>Singapore</t>
  </si>
  <si>
    <t>Singapore I/C</t>
  </si>
  <si>
    <t>Slovakia</t>
  </si>
  <si>
    <t>Slovakia I/C</t>
  </si>
  <si>
    <t>Turkey</t>
  </si>
  <si>
    <t>Turkey I/C</t>
  </si>
  <si>
    <t>Purchasing organisation</t>
  </si>
  <si>
    <t>AT10 - Austria</t>
  </si>
  <si>
    <t>ATIC - Austria I/C</t>
  </si>
  <si>
    <t>AU10 - Australia</t>
  </si>
  <si>
    <t>AUIC - Australia I/C</t>
  </si>
  <si>
    <t>BE10 - Belgium</t>
  </si>
  <si>
    <t>BEIC - Belgium I/C</t>
  </si>
  <si>
    <t>CH10 - Switzeland</t>
  </si>
  <si>
    <t>CHIC - Switzeland I/C</t>
  </si>
  <si>
    <t>CZ10 - Czech Republic</t>
  </si>
  <si>
    <t>CZIC - Czech Republic I/C</t>
  </si>
  <si>
    <t>DE10 - Germany</t>
  </si>
  <si>
    <t>DEIC - Germany I/C</t>
  </si>
  <si>
    <t>DK10 - Denmark</t>
  </si>
  <si>
    <t>DKIC - Denmark I/C</t>
  </si>
  <si>
    <t>EE10 - Estonia</t>
  </si>
  <si>
    <t>EEIC - Estonia I/C</t>
  </si>
  <si>
    <t>ES10 - Spain</t>
  </si>
  <si>
    <t>ESIC - Spain I/C</t>
  </si>
  <si>
    <t>FI10 - Finland</t>
  </si>
  <si>
    <t>FIIC - Finland I/C</t>
  </si>
  <si>
    <t>FR10 - France</t>
  </si>
  <si>
    <t>FRIC - France I/C</t>
  </si>
  <si>
    <t>GB10 - United Kingdom</t>
  </si>
  <si>
    <t>GBIC - United Kingdom I/C</t>
  </si>
  <si>
    <t>HQ10 - Head Quarter</t>
  </si>
  <si>
    <t>HU10 - Hungary</t>
  </si>
  <si>
    <t>HUIC - Hungary I/C</t>
  </si>
  <si>
    <t>IT10 - Italy</t>
  </si>
  <si>
    <t>IT20 - Italy FOS</t>
  </si>
  <si>
    <t>ITIC - Italy I/C</t>
  </si>
  <si>
    <t>ITM0 - IT Metals Management</t>
  </si>
  <si>
    <t>MX10 - Mexico branch</t>
  </si>
  <si>
    <t>MXIC - Mexico branch I/C</t>
  </si>
  <si>
    <t>NA10 - North America</t>
  </si>
  <si>
    <t>NAIC - North America I/C</t>
  </si>
  <si>
    <t>NL10 - Netherlands</t>
  </si>
  <si>
    <t>NLIC - Netherlands I/C</t>
  </si>
  <si>
    <t>NO10 - Norway</t>
  </si>
  <si>
    <t>NOIC - Norway I/C</t>
  </si>
  <si>
    <t>NZ10 - New Zealand</t>
  </si>
  <si>
    <t>NZIC - New Zealand I/C</t>
  </si>
  <si>
    <t>PM10 - Metals</t>
  </si>
  <si>
    <t>RO10 - Romania</t>
  </si>
  <si>
    <t>ROIC - Romania I/C</t>
  </si>
  <si>
    <t>SA10 - South Africa</t>
  </si>
  <si>
    <t>SAIC - South Africa I/C</t>
  </si>
  <si>
    <t>SE10 - Sweden</t>
  </si>
  <si>
    <t>SEIC - Sweden I/C</t>
  </si>
  <si>
    <t>SG10 - Singapore</t>
  </si>
  <si>
    <t>SGIC - Singapore I/C</t>
  </si>
  <si>
    <t>SK10 - Slovakia</t>
  </si>
  <si>
    <t>SKIC - Slovakia I/C</t>
  </si>
  <si>
    <t>TR10 - Turkey</t>
  </si>
  <si>
    <t>TRIC - Turkey I/C</t>
  </si>
  <si>
    <t>A1</t>
  </si>
  <si>
    <t>A2</t>
  </si>
  <si>
    <t>A3</t>
  </si>
  <si>
    <t>A4</t>
  </si>
  <si>
    <t>A5</t>
  </si>
  <si>
    <t>A6</t>
  </si>
  <si>
    <t>E1</t>
  </si>
  <si>
    <t>E2</t>
  </si>
  <si>
    <t>E3</t>
  </si>
  <si>
    <t>E4</t>
  </si>
  <si>
    <t>E5</t>
  </si>
  <si>
    <t>E6</t>
  </si>
  <si>
    <t>E7</t>
  </si>
  <si>
    <t>E8</t>
  </si>
  <si>
    <t>Domestic</t>
  </si>
  <si>
    <t>Domestic payments (A/P)</t>
  </si>
  <si>
    <t>Foreign</t>
  </si>
  <si>
    <t>Foreign payments (A/P)</t>
  </si>
  <si>
    <t>V-affil</t>
  </si>
  <si>
    <t>Vendor-affiliated companies</t>
  </si>
  <si>
    <t>Major ven</t>
  </si>
  <si>
    <t>Major vendors</t>
  </si>
  <si>
    <t>HR</t>
  </si>
  <si>
    <t>Personnel costs</t>
  </si>
  <si>
    <t>Taxes</t>
  </si>
  <si>
    <t>Receipts</t>
  </si>
  <si>
    <t>Customer receipts (A/R)</t>
  </si>
  <si>
    <t>Domestic customers</t>
  </si>
  <si>
    <t>Foreign customers</t>
  </si>
  <si>
    <t>C-affil</t>
  </si>
  <si>
    <t>Customer-affiliated companies</t>
  </si>
  <si>
    <t>High risk</t>
  </si>
  <si>
    <t>High risk customer</t>
  </si>
  <si>
    <t>Major</t>
  </si>
  <si>
    <t>Major customers</t>
  </si>
  <si>
    <t>Rent (A/R)</t>
  </si>
  <si>
    <t>Rent received</t>
  </si>
  <si>
    <t>Redemption</t>
  </si>
  <si>
    <t>Loan redemption (A/R)</t>
  </si>
  <si>
    <t>Cash Mgmt Group</t>
  </si>
  <si>
    <t>Short descrp.</t>
  </si>
  <si>
    <t>Description</t>
  </si>
  <si>
    <t>Payment Terms</t>
  </si>
  <si>
    <t>Own Explanation</t>
  </si>
  <si>
    <t>Payment Method</t>
  </si>
  <si>
    <t>PAGOS DOMICILIADOS</t>
  </si>
  <si>
    <t>Direct Debit</t>
  </si>
  <si>
    <t>Confirmings Vendor</t>
  </si>
  <si>
    <t>Certificate Payment Vendor</t>
  </si>
  <si>
    <t>D</t>
  </si>
  <si>
    <t>TRANSFERENCIA NACIONAL</t>
  </si>
  <si>
    <t>F</t>
  </si>
  <si>
    <t>PAGOS POR FACTORING</t>
  </si>
  <si>
    <t>H</t>
  </si>
  <si>
    <t>PAGO MANUAL</t>
  </si>
  <si>
    <t>I</t>
  </si>
  <si>
    <t>ForeignTrans-Domestic Currency</t>
  </si>
  <si>
    <t>K</t>
  </si>
  <si>
    <t>Credit Card</t>
  </si>
  <si>
    <t>N</t>
  </si>
  <si>
    <t>NETTING INTERCO</t>
  </si>
  <si>
    <t>S</t>
  </si>
  <si>
    <t>SEPA Spain(Domestic)</t>
  </si>
  <si>
    <t>T</t>
  </si>
  <si>
    <t>SEPA Spain(Foreign)</t>
  </si>
  <si>
    <t>U</t>
  </si>
  <si>
    <t>TRANSFERENCIA EXT. sin IBAN</t>
  </si>
  <si>
    <t>X</t>
  </si>
  <si>
    <t>TRANSFERENCIA EXT. con IBAN</t>
  </si>
  <si>
    <t>2 - PAGOS DOMICILIADOS</t>
  </si>
  <si>
    <t>4 - Confirmings Vendor</t>
  </si>
  <si>
    <t>5 - Certificate Payment Vendor</t>
  </si>
  <si>
    <t>D - TRANSFERENCIA NACIONAL</t>
  </si>
  <si>
    <t>F - PAGOS POR FACTORING</t>
  </si>
  <si>
    <t>H - PAGO MANUAL</t>
  </si>
  <si>
    <t>I - ForeignTrans-Domestic Currency</t>
  </si>
  <si>
    <t>K - Credit Card</t>
  </si>
  <si>
    <t>N - NETTING INTERCO</t>
  </si>
  <si>
    <t>S - SEPA Spain(Domestic)</t>
  </si>
  <si>
    <t>T - SEPA Spain(Foreign)</t>
  </si>
  <si>
    <t>U - TRANSFERENCIA EXT. sin IBAN</t>
  </si>
  <si>
    <t>X - TRANSFERENCIA EXT. con IBAN</t>
  </si>
  <si>
    <t>B304010010</t>
  </si>
  <si>
    <t>Advance to employee</t>
  </si>
  <si>
    <t>B304010012</t>
  </si>
  <si>
    <t>Other outstanding receivables from employees</t>
  </si>
  <si>
    <t>B661010009</t>
  </si>
  <si>
    <t>Bank Current - Suppliers</t>
  </si>
  <si>
    <t>E201010001</t>
  </si>
  <si>
    <t>Trade pay domestic-current-goods &amp; services-third</t>
  </si>
  <si>
    <t>E201010002</t>
  </si>
  <si>
    <t>Trade pay foreign-current-goods &amp; services-third</t>
  </si>
  <si>
    <t>E201010004</t>
  </si>
  <si>
    <t>Trade payables Commissions Agents</t>
  </si>
  <si>
    <t>E201010101</t>
  </si>
  <si>
    <t>Trade pay domestic-current-goods &amp; services-Group</t>
  </si>
  <si>
    <t>E201010102</t>
  </si>
  <si>
    <t>Trade pay foreign-current-goods &amp; services-Group</t>
  </si>
  <si>
    <t>E304010001</t>
  </si>
  <si>
    <t>Payables to employees HR-current</t>
  </si>
  <si>
    <t>E350030002</t>
  </si>
  <si>
    <t>Debt employee-travel expenses</t>
  </si>
  <si>
    <t>E350500001</t>
  </si>
  <si>
    <t>Other payable-third</t>
  </si>
  <si>
    <t>E350500008</t>
  </si>
  <si>
    <t>Other payables vs Consultants</t>
  </si>
  <si>
    <t>Reconciliation Account</t>
  </si>
  <si>
    <t>Account Description</t>
  </si>
  <si>
    <t>B304010010 - Advance to employee</t>
  </si>
  <si>
    <t>B304010012 - Other outstanding receivables from employees</t>
  </si>
  <si>
    <t>B661010009 - Bank Current - Suppliers</t>
  </si>
  <si>
    <t>E201010001 - Trade pay domestic-current-goods &amp; services-third</t>
  </si>
  <si>
    <t>E201010002 - Trade pay foreign-current-goods &amp; services-third</t>
  </si>
  <si>
    <t>E201010004 - Trade payables Commissions Agents</t>
  </si>
  <si>
    <t>E201010101 - Trade pay domestic-current-goods &amp; services-Group</t>
  </si>
  <si>
    <t>E201010102 - Trade pay foreign-current-goods &amp; services-Group</t>
  </si>
  <si>
    <t>E304010001 - Payables to employees HR-current</t>
  </si>
  <si>
    <t>E350030002 - Debt employee-travel expenses</t>
  </si>
  <si>
    <t>E350500001 - Other payable-third</t>
  </si>
  <si>
    <t>E350500008 - Other payables vs Consultants</t>
  </si>
  <si>
    <t>ZAD0</t>
  </si>
  <si>
    <t>Marketing</t>
  </si>
  <si>
    <t>ZAG0</t>
  </si>
  <si>
    <t>Sales Agent</t>
  </si>
  <si>
    <t>ZAP0</t>
  </si>
  <si>
    <t>Process Auxiliaries</t>
  </si>
  <si>
    <t>ZCA0</t>
  </si>
  <si>
    <t>Capital Equip. Mach.</t>
  </si>
  <si>
    <t>ZCA1</t>
  </si>
  <si>
    <t>Capital Equip.-other</t>
  </si>
  <si>
    <t>ZCL0</t>
  </si>
  <si>
    <t>Cleaning Services</t>
  </si>
  <si>
    <t>ZCM0</t>
  </si>
  <si>
    <t>Constr.&amp;Build.Maint.</t>
  </si>
  <si>
    <t>ZCO0</t>
  </si>
  <si>
    <t>General Consultancy</t>
  </si>
  <si>
    <t>ZCO1</t>
  </si>
  <si>
    <t>Fiscal/Fin. Consult.</t>
  </si>
  <si>
    <t>ZCO2</t>
  </si>
  <si>
    <t>Legal Consultancy</t>
  </si>
  <si>
    <t>ZCU0</t>
  </si>
  <si>
    <t>Re-purch.fr.Customer</t>
  </si>
  <si>
    <t>ZDS0</t>
  </si>
  <si>
    <t>Design and Studies</t>
  </si>
  <si>
    <t>ZEM0</t>
  </si>
  <si>
    <t>ZEQ0</t>
  </si>
  <si>
    <t>Equipment Mainten.</t>
  </si>
  <si>
    <t>ZFD0</t>
  </si>
  <si>
    <t>Canteen</t>
  </si>
  <si>
    <t>ZHR0</t>
  </si>
  <si>
    <t>HR Services</t>
  </si>
  <si>
    <t>ZHS0</t>
  </si>
  <si>
    <t>IT Hardware&amp;Software</t>
  </si>
  <si>
    <t>ZIC0</t>
  </si>
  <si>
    <t>Intercompany</t>
  </si>
  <si>
    <t>ZIN0</t>
  </si>
  <si>
    <t>Insurances</t>
  </si>
  <si>
    <t>ZIT0</t>
  </si>
  <si>
    <t>IT Services</t>
  </si>
  <si>
    <t>ZLB0</t>
  </si>
  <si>
    <t>Lands and Buildings</t>
  </si>
  <si>
    <t>ZMN0</t>
  </si>
  <si>
    <t>Mainten.-mat.&amp;work</t>
  </si>
  <si>
    <t>ZNRD</t>
  </si>
  <si>
    <t>NRM Drums</t>
  </si>
  <si>
    <t>ZNRO</t>
  </si>
  <si>
    <t>NRM Other Services</t>
  </si>
  <si>
    <t>ZNRP</t>
  </si>
  <si>
    <t>NRM Packaging</t>
  </si>
  <si>
    <t>ZNRS</t>
  </si>
  <si>
    <t>NRM Spare Parts</t>
  </si>
  <si>
    <t>ZNRT</t>
  </si>
  <si>
    <t>NRM Transp.&amp;Log. S.</t>
  </si>
  <si>
    <t>ZNRU</t>
  </si>
  <si>
    <t>NRM Utilities</t>
  </si>
  <si>
    <t>ZOF0</t>
  </si>
  <si>
    <t>Office Materials</t>
  </si>
  <si>
    <t>ZRAE</t>
  </si>
  <si>
    <t>RM Accessories ENE</t>
  </si>
  <si>
    <t>ZRAT</t>
  </si>
  <si>
    <t>RM Accessories TLC</t>
  </si>
  <si>
    <t>ZRBR</t>
  </si>
  <si>
    <t>RM Branchement</t>
  </si>
  <si>
    <t>ZRCA</t>
  </si>
  <si>
    <t>RM Cables</t>
  </si>
  <si>
    <t>ZRL0</t>
  </si>
  <si>
    <t>Rent &amp; Leasing</t>
  </si>
  <si>
    <t>ZRSM</t>
  </si>
  <si>
    <t>RM Strategic Metals</t>
  </si>
  <si>
    <t>ZSC0</t>
  </si>
  <si>
    <t>Security</t>
  </si>
  <si>
    <t>ZSF0</t>
  </si>
  <si>
    <t>Semi-Fin.&amp;Ext.Manuf.</t>
  </si>
  <si>
    <t>ZSI0</t>
  </si>
  <si>
    <t>Cable&amp;Access. Inst.</t>
  </si>
  <si>
    <t>ZTC0</t>
  </si>
  <si>
    <t>Telecommunications</t>
  </si>
  <si>
    <t>ZTE0</t>
  </si>
  <si>
    <t>Training &amp; Education</t>
  </si>
  <si>
    <t>ZTG0</t>
  </si>
  <si>
    <t>Trading Goods Cables</t>
  </si>
  <si>
    <t>ZTH0</t>
  </si>
  <si>
    <t>Travel and Hotel</t>
  </si>
  <si>
    <t>ZTL0</t>
  </si>
  <si>
    <t>Temporary Labour</t>
  </si>
  <si>
    <t>ZTS0</t>
  </si>
  <si>
    <t>Test/Analysis</t>
  </si>
  <si>
    <t>ZWD0</t>
  </si>
  <si>
    <t>Envir.&amp;Waste dispos.</t>
  </si>
  <si>
    <t>Industry key</t>
  </si>
  <si>
    <t>ZAD0 - Marketing</t>
  </si>
  <si>
    <t>ZAG0 - Sales Agent</t>
  </si>
  <si>
    <t>ZAP0 - Process Auxiliaries</t>
  </si>
  <si>
    <t>ZCA0 - Capital Equip. Mach.</t>
  </si>
  <si>
    <t>ZCA1 - Capital Equip.-other</t>
  </si>
  <si>
    <t>ZCL0 - Cleaning Services</t>
  </si>
  <si>
    <t>ZCM0 - Constr.&amp;Build.Maint.</t>
  </si>
  <si>
    <t>ZCO0 - General Consultancy</t>
  </si>
  <si>
    <t>ZCO1 - Fiscal/Fin. Consult.</t>
  </si>
  <si>
    <t>ZCO2 - Legal Consultancy</t>
  </si>
  <si>
    <t>ZCU0 - Re-purch.fr.Customer</t>
  </si>
  <si>
    <t>ZDS0 - Design and Studies</t>
  </si>
  <si>
    <t>ZEM0 - Employees</t>
  </si>
  <si>
    <t>ZEQ0 - Equipment Mainten.</t>
  </si>
  <si>
    <t>ZFD0 - Canteen</t>
  </si>
  <si>
    <t>ZHR0 - HR Services</t>
  </si>
  <si>
    <t>ZHS0 - IT Hardware&amp;Software</t>
  </si>
  <si>
    <t>ZIC0 - Intercompany</t>
  </si>
  <si>
    <t>ZIN0 - Insurances</t>
  </si>
  <si>
    <t>ZIT0 - IT Services</t>
  </si>
  <si>
    <t>ZLB0 - Lands and Buildings</t>
  </si>
  <si>
    <t>ZMN0 - Mainten.-mat.&amp;work</t>
  </si>
  <si>
    <t>ZNRD - NRM Drums</t>
  </si>
  <si>
    <t>ZNRO - NRM Other Services</t>
  </si>
  <si>
    <t>ZNRP - NRM Packaging</t>
  </si>
  <si>
    <t>ZNRS - NRM Spare Parts</t>
  </si>
  <si>
    <t>ZNRT - NRM Transp.&amp;Log. S.</t>
  </si>
  <si>
    <t>ZNRU - NRM Utilities</t>
  </si>
  <si>
    <t>ZOF0 - Office Materials</t>
  </si>
  <si>
    <t>ZRAE - RM Accessories ENE</t>
  </si>
  <si>
    <t>ZRAT - RM Accessories TLC</t>
  </si>
  <si>
    <t>ZRBR - RM Branchement</t>
  </si>
  <si>
    <t>ZRCA - RM Cables</t>
  </si>
  <si>
    <t>ZRL0 - Rent &amp; Leasing</t>
  </si>
  <si>
    <t>ZRSM - RM Strategic Metals</t>
  </si>
  <si>
    <t>ZSC0 - Security</t>
  </si>
  <si>
    <t>ZSF0 - Semi-Fin.&amp;Ext.Manuf.</t>
  </si>
  <si>
    <t>ZSI0 - Cable&amp;Access. Inst.</t>
  </si>
  <si>
    <t>ZTC0 - Telecommunications</t>
  </si>
  <si>
    <t>ZTE0 - Training &amp; Education</t>
  </si>
  <si>
    <t>ZTG0 - Trading Goods Cables</t>
  </si>
  <si>
    <t>ZTH0 - Travel and Hotel</t>
  </si>
  <si>
    <t>ZTL0 - Temporary Labour</t>
  </si>
  <si>
    <t>ZTS0 - Test/Analysis</t>
  </si>
  <si>
    <t>ZWD0 - Envir.&amp;Waste dispos.</t>
  </si>
  <si>
    <t>Payable immediately Due net</t>
  </si>
  <si>
    <t>Within 120 days Due net</t>
  </si>
  <si>
    <t>Concatenate</t>
  </si>
  <si>
    <t>C</t>
  </si>
  <si>
    <t>Cheque</t>
  </si>
  <si>
    <t>Manual Bank</t>
  </si>
  <si>
    <t>L</t>
  </si>
  <si>
    <t>Letter of Credit</t>
  </si>
  <si>
    <t>Netting</t>
  </si>
  <si>
    <t>Bank Transfer - Foreign</t>
  </si>
  <si>
    <t>AA-</t>
  </si>
  <si>
    <t>Ex your work excl. packing</t>
  </si>
  <si>
    <t>AE-</t>
  </si>
  <si>
    <t>Ex works incl. packing</t>
  </si>
  <si>
    <t>AL-</t>
  </si>
  <si>
    <t>Ex works - returnable packing</t>
  </si>
  <si>
    <t>AM-</t>
  </si>
  <si>
    <t>Ex works- including installati</t>
  </si>
  <si>
    <t>AT-</t>
  </si>
  <si>
    <t>Ex works- see order text</t>
  </si>
  <si>
    <t>CFR</t>
  </si>
  <si>
    <t>Costs and freight</t>
  </si>
  <si>
    <t>CIF</t>
  </si>
  <si>
    <t>Costs, insurance &amp; freight</t>
  </si>
  <si>
    <t>CIP</t>
  </si>
  <si>
    <t>Carriage and insurance paid to</t>
  </si>
  <si>
    <t>CPT</t>
  </si>
  <si>
    <t>Carriage paid to</t>
  </si>
  <si>
    <t>DAP</t>
  </si>
  <si>
    <t>Delivered at Place</t>
  </si>
  <si>
    <t>DAT</t>
  </si>
  <si>
    <t>Delivered At Terminal</t>
  </si>
  <si>
    <t>DDP</t>
  </si>
  <si>
    <t>Delivered Duty Paid</t>
  </si>
  <si>
    <t>DDU</t>
  </si>
  <si>
    <t>Delivered Duty Unpaid</t>
  </si>
  <si>
    <t>EXW</t>
  </si>
  <si>
    <t>Ex Works</t>
  </si>
  <si>
    <t>F1-</t>
  </si>
  <si>
    <t>Free works in bulk tanker</t>
  </si>
  <si>
    <t>FA-</t>
  </si>
  <si>
    <t>Free works excl.packing</t>
  </si>
  <si>
    <t>FAS</t>
  </si>
  <si>
    <t>Free Alongside Ship</t>
  </si>
  <si>
    <t>FCA</t>
  </si>
  <si>
    <t>Free Carrier</t>
  </si>
  <si>
    <t>FE-</t>
  </si>
  <si>
    <t>Free works incl. packing</t>
  </si>
  <si>
    <t>FH</t>
  </si>
  <si>
    <t>Free house</t>
  </si>
  <si>
    <t>FL-</t>
  </si>
  <si>
    <t>Free works-returnable packing</t>
  </si>
  <si>
    <t>FOB</t>
  </si>
  <si>
    <t>Free on board</t>
  </si>
  <si>
    <t>FS-</t>
  </si>
  <si>
    <t>Free works in bulk truck</t>
  </si>
  <si>
    <t>T--</t>
  </si>
  <si>
    <t>See order text</t>
  </si>
  <si>
    <t>TOP</t>
  </si>
  <si>
    <t>Been Delivered</t>
  </si>
  <si>
    <t xml:space="preserve">0824 Prysmian Netherlands B.V. </t>
  </si>
  <si>
    <t>01 - CREATION</t>
  </si>
  <si>
    <t>02 - MODIFICATION</t>
  </si>
  <si>
    <t>03 - ADD NEW BANKING ACCOUNT DATA</t>
  </si>
  <si>
    <t>04 - CHANGE BANKING ACCOUNT DATA</t>
  </si>
  <si>
    <t xml:space="preserve">Vendor Creation/Modification Form
</t>
  </si>
  <si>
    <t xml:space="preserve">Requested by
</t>
  </si>
  <si>
    <t xml:space="preserve">Request for
</t>
  </si>
  <si>
    <t xml:space="preserve">Country code
</t>
  </si>
  <si>
    <t xml:space="preserve">Company code
</t>
  </si>
  <si>
    <t xml:space="preserve">Vendor Name
</t>
  </si>
  <si>
    <t xml:space="preserve">Mandatory
</t>
  </si>
  <si>
    <t xml:space="preserve">Mandatory - In capital letters
</t>
  </si>
  <si>
    <t xml:space="preserve">Search Term
</t>
  </si>
  <si>
    <t xml:space="preserve">Reference Data
</t>
  </si>
  <si>
    <t xml:space="preserve">Accounting Group
</t>
  </si>
  <si>
    <t xml:space="preserve">Industry Key
</t>
  </si>
  <si>
    <t xml:space="preserve">Street, number
</t>
  </si>
  <si>
    <r>
      <t>District</t>
    </r>
    <r>
      <rPr>
        <i/>
        <sz val="10"/>
        <rFont val="Arial"/>
        <family val="2"/>
      </rPr>
      <t xml:space="preserve">
</t>
    </r>
  </si>
  <si>
    <t xml:space="preserve">ZIP Code
</t>
  </si>
  <si>
    <t xml:space="preserve">City
</t>
  </si>
  <si>
    <t xml:space="preserve">Country
</t>
  </si>
  <si>
    <t xml:space="preserve">Region
</t>
  </si>
  <si>
    <t xml:space="preserve">Operative Residence (if different from the legal)
</t>
  </si>
  <si>
    <t xml:space="preserve">Communication
</t>
  </si>
  <si>
    <r>
      <t>Language</t>
    </r>
    <r>
      <rPr>
        <i/>
        <sz val="10"/>
        <rFont val="Arial"/>
        <family val="2"/>
      </rPr>
      <t xml:space="preserve">
</t>
    </r>
  </si>
  <si>
    <r>
      <t>Mobile Phone</t>
    </r>
    <r>
      <rPr>
        <i/>
        <sz val="10"/>
        <rFont val="Arial"/>
        <family val="2"/>
      </rPr>
      <t xml:space="preserve">
</t>
    </r>
  </si>
  <si>
    <t xml:space="preserve">Control Data
</t>
  </si>
  <si>
    <t xml:space="preserve">Customer
</t>
  </si>
  <si>
    <t xml:space="preserve">Purchasing Organization
</t>
  </si>
  <si>
    <t xml:space="preserve">Address Section
</t>
  </si>
  <si>
    <t xml:space="preserve">Telephone
</t>
  </si>
  <si>
    <t xml:space="preserve">0133 Fibre Ottiche Sud - F.O.S. S.r.l. </t>
  </si>
  <si>
    <t xml:space="preserve">0218 Prysmian Treasury Srl </t>
  </si>
  <si>
    <t xml:space="preserve">0847 Prysmian Cavi e Sistemi Italia S.r.l. </t>
  </si>
  <si>
    <t xml:space="preserve">0950 Prysmian Cavi e Sistemi S.r.l. </t>
  </si>
  <si>
    <r>
      <t xml:space="preserve">Personal Data (professionals only)
</t>
    </r>
    <r>
      <rPr>
        <b/>
        <i/>
        <sz val="10"/>
        <rFont val="Arial"/>
        <family val="2"/>
      </rPr>
      <t>Dati Personali</t>
    </r>
  </si>
  <si>
    <r>
      <t>Birth Date</t>
    </r>
    <r>
      <rPr>
        <i/>
        <sz val="10"/>
        <rFont val="Arial"/>
        <family val="2"/>
      </rPr>
      <t xml:space="preserve">
Data di nascita</t>
    </r>
  </si>
  <si>
    <t>Mandatory
Obbligatorio</t>
  </si>
  <si>
    <r>
      <t xml:space="preserve">Birth Place
</t>
    </r>
    <r>
      <rPr>
        <i/>
        <sz val="10"/>
        <rFont val="Arial"/>
        <family val="2"/>
      </rPr>
      <t>Luogo di Nascita</t>
    </r>
  </si>
  <si>
    <r>
      <t xml:space="preserve">Gender
</t>
    </r>
    <r>
      <rPr>
        <i/>
        <sz val="10"/>
        <rFont val="Arial"/>
        <family val="2"/>
      </rPr>
      <t>Sesso</t>
    </r>
  </si>
  <si>
    <r>
      <t xml:space="preserve">Tax Information
</t>
    </r>
    <r>
      <rPr>
        <b/>
        <i/>
        <sz val="10"/>
        <rFont val="Arial"/>
        <family val="2"/>
      </rPr>
      <t>Informazioni Fiscali</t>
    </r>
  </si>
  <si>
    <r>
      <t xml:space="preserve">Tax Number 2
</t>
    </r>
    <r>
      <rPr>
        <i/>
        <sz val="10"/>
        <rFont val="Arial"/>
        <family val="2"/>
      </rPr>
      <t>Partita IVA</t>
    </r>
  </si>
  <si>
    <r>
      <t xml:space="preserve">VAT number
</t>
    </r>
    <r>
      <rPr>
        <i/>
        <sz val="10"/>
        <rFont val="Arial"/>
        <family val="2"/>
      </rPr>
      <t>Partita IVA CEE</t>
    </r>
  </si>
  <si>
    <t>ITBS</t>
  </si>
  <si>
    <t>10%ADV.PAY 80% ON SHIP 10% ON RECEIPT FINAL DOCUM</t>
  </si>
  <si>
    <t>ITBS - 10%ADV.PAY 80% ON SHIP 10% ON RECEIPT FINAL DOCUM</t>
  </si>
  <si>
    <t>IT62</t>
  </si>
  <si>
    <t>90% 60 days shipm.goods - 10% 60 days final doc</t>
  </si>
  <si>
    <t>IT62 - 90% 60 days shipm.goods - 10% 60 days final doc</t>
  </si>
  <si>
    <t>IT61</t>
  </si>
  <si>
    <t>50% advance payment, 50% 30 days from invoice date</t>
  </si>
  <si>
    <t>IT61 - 50% advance payment, 50% 30 days from invoice date</t>
  </si>
  <si>
    <t>IT01</t>
  </si>
  <si>
    <t>End of month of invoice date + 30 days D</t>
  </si>
  <si>
    <t>IT01 - End of month of invoice date + 30 days D</t>
  </si>
  <si>
    <t>IT02</t>
  </si>
  <si>
    <t>End of month of invoice date + 45 days D</t>
  </si>
  <si>
    <t>IT02 - End of month of invoice date + 45 days D</t>
  </si>
  <si>
    <t>IT03</t>
  </si>
  <si>
    <t>End of month of invoice date + 60 days D</t>
  </si>
  <si>
    <t>IT03 - End of month of invoice date + 60 days D</t>
  </si>
  <si>
    <t>IT04</t>
  </si>
  <si>
    <t>End of month of invoice date + 90 days D</t>
  </si>
  <si>
    <t>IT04 - End of month of invoice date + 90 days D</t>
  </si>
  <si>
    <t>IT05</t>
  </si>
  <si>
    <t>End of month of invoice date + 120 days D</t>
  </si>
  <si>
    <t>IT05 - End of month of invoice date + 120 days D</t>
  </si>
  <si>
    <t>IT06</t>
  </si>
  <si>
    <t>End of month of invoice date + 150 days D</t>
  </si>
  <si>
    <t>IT06 - End of month of invoice date + 150 days D</t>
  </si>
  <si>
    <t>IT07</t>
  </si>
  <si>
    <t>End of month of invoice date + 180 days D</t>
  </si>
  <si>
    <t>IT07 - End of month of invoice date + 180 days D</t>
  </si>
  <si>
    <t>IT08</t>
  </si>
  <si>
    <t>End of month of invoice date + 30 days</t>
  </si>
  <si>
    <t>IT08 - End of month of invoice date + 30 days</t>
  </si>
  <si>
    <t>IT09</t>
  </si>
  <si>
    <t>End of month of invoice date + 45 days</t>
  </si>
  <si>
    <t>IT09 - End of month of invoice date + 45 days</t>
  </si>
  <si>
    <t>IT10</t>
  </si>
  <si>
    <t>End of month of invoice date + 60 days</t>
  </si>
  <si>
    <t>IT10 - End of month of invoice date + 60 days</t>
  </si>
  <si>
    <t>IT11</t>
  </si>
  <si>
    <t>End of month of invoice date + 90 days</t>
  </si>
  <si>
    <t>IT11 - End of month of invoice date + 90 days</t>
  </si>
  <si>
    <t>IT12</t>
  </si>
  <si>
    <t>End of month of invoice date + 120 days</t>
  </si>
  <si>
    <t>IT12 - End of month of invoice date + 120 days</t>
  </si>
  <si>
    <t>IT13</t>
  </si>
  <si>
    <t>End of month of invoice date + 150 days</t>
  </si>
  <si>
    <t>IT13 - End of month of invoice date + 150 days</t>
  </si>
  <si>
    <t>IT14</t>
  </si>
  <si>
    <t>End of month of invoice date + 180 days</t>
  </si>
  <si>
    <t>IT14 - End of month of invoice date + 180 days</t>
  </si>
  <si>
    <t>IT15</t>
  </si>
  <si>
    <t>15 days from invoice date D</t>
  </si>
  <si>
    <t>IT15 - 15 days from invoice date D</t>
  </si>
  <si>
    <t>IT16</t>
  </si>
  <si>
    <t>30 days from invoice date D</t>
  </si>
  <si>
    <t>IT16 - 30 days from invoice date D</t>
  </si>
  <si>
    <t>IT17</t>
  </si>
  <si>
    <t>45 days from invoice date D</t>
  </si>
  <si>
    <t>IT17 - 45 days from invoice date D</t>
  </si>
  <si>
    <t>IT18</t>
  </si>
  <si>
    <t>60 days from invoice date D</t>
  </si>
  <si>
    <t>IT18 - 60 days from invoice date D</t>
  </si>
  <si>
    <t>IT19</t>
  </si>
  <si>
    <t>90 days from invoice date D</t>
  </si>
  <si>
    <t>IT19 - 90 days from invoice date D</t>
  </si>
  <si>
    <t>IT20</t>
  </si>
  <si>
    <t>120 days from invoice date D</t>
  </si>
  <si>
    <t>IT20 - 120 days from invoice date D</t>
  </si>
  <si>
    <t>IT21</t>
  </si>
  <si>
    <t>15 days from invoice date</t>
  </si>
  <si>
    <t>IT21 - 15 days from invoice date</t>
  </si>
  <si>
    <t>IT22</t>
  </si>
  <si>
    <t>30 days from invoice date</t>
  </si>
  <si>
    <t>IT22 - 30 days from invoice date</t>
  </si>
  <si>
    <t>IT23</t>
  </si>
  <si>
    <t>45 days from invoice date</t>
  </si>
  <si>
    <t>IT23 - 45 days from invoice date</t>
  </si>
  <si>
    <t>IT24</t>
  </si>
  <si>
    <t>60 days from invoice date</t>
  </si>
  <si>
    <t>IT24 - 60 days from invoice date</t>
  </si>
  <si>
    <t>IT25</t>
  </si>
  <si>
    <t>90 days from invoice date</t>
  </si>
  <si>
    <t>IT25 - 90 days from invoice date</t>
  </si>
  <si>
    <t>IT26</t>
  </si>
  <si>
    <t>120 days from invoice date</t>
  </si>
  <si>
    <t>IT26 - 120 days from invoice date</t>
  </si>
  <si>
    <t>IT27</t>
  </si>
  <si>
    <t>End of Month of invoice date+1 Month+20 days D</t>
  </si>
  <si>
    <t>IT27 - End of Month of invoice date+1 Month+20 days D</t>
  </si>
  <si>
    <t>IT28</t>
  </si>
  <si>
    <t>End of Month of invoice date+1 Month+15 days D</t>
  </si>
  <si>
    <t>IT28 - End of Month of invoice date+1 Month+15 days D</t>
  </si>
  <si>
    <t>IT29</t>
  </si>
  <si>
    <t>End of Month of invoice date+2 Months+10 days D</t>
  </si>
  <si>
    <t>IT29 - End of Month of invoice date+2 Months+10 days D</t>
  </si>
  <si>
    <t>IT30</t>
  </si>
  <si>
    <t>End of Month of invoice date+2 Months+20 days D</t>
  </si>
  <si>
    <t>IT30 - End of Month of invoice date+2 Months+20 days D</t>
  </si>
  <si>
    <t>IT31</t>
  </si>
  <si>
    <t>End of Month of invoice date+3 Months+10 days D</t>
  </si>
  <si>
    <t>IT31 - End of Month of invoice date+3 Months+10 days D</t>
  </si>
  <si>
    <t>IT32</t>
  </si>
  <si>
    <t>End of Month of invoice date+3 Months+20 days D</t>
  </si>
  <si>
    <t>IT32 - End of Month of invoice date+3 Months+20 days D</t>
  </si>
  <si>
    <t>IT33</t>
  </si>
  <si>
    <t>End of Month of invoice date+4 Months+10 days D</t>
  </si>
  <si>
    <t>IT33 - End of Month of invoice date+4 Months+10 days D</t>
  </si>
  <si>
    <t>IT34</t>
  </si>
  <si>
    <t>End of Month of invoice date+4 Months+20 days D</t>
  </si>
  <si>
    <t>IT34 - End of Month of invoice date+4 Months+20 days D</t>
  </si>
  <si>
    <t>IT35</t>
  </si>
  <si>
    <t>End of Month of invoice date+5 Months+20 days D</t>
  </si>
  <si>
    <t>IT35 - End of Month of invoice date+5 Months+20 days D</t>
  </si>
  <si>
    <t>IT36</t>
  </si>
  <si>
    <t>End of Month of invoice date +1 Month +20 days</t>
  </si>
  <si>
    <t>IT36 - End of Month of invoice date +1 Month +20 days</t>
  </si>
  <si>
    <t>IT37</t>
  </si>
  <si>
    <t>End of Month of invoice date +1 Month +15 days</t>
  </si>
  <si>
    <t>IT37 - End of Month of invoice date +1 Month +15 days</t>
  </si>
  <si>
    <t>IT38</t>
  </si>
  <si>
    <t>End of Month of invoice date +2 Months +10 days</t>
  </si>
  <si>
    <t>IT38 - End of Month of invoice date +2 Months +10 days</t>
  </si>
  <si>
    <t>IT39</t>
  </si>
  <si>
    <t>End of Month of invoice date +2 Months +20 days</t>
  </si>
  <si>
    <t>IT39 - End of Month of invoice date +2 Months +20 days</t>
  </si>
  <si>
    <t>IT40</t>
  </si>
  <si>
    <t>End of Month of invoice date +3 Months +10 days</t>
  </si>
  <si>
    <t>IT40 - End of Month of invoice date +3 Months +10 days</t>
  </si>
  <si>
    <t>IT41</t>
  </si>
  <si>
    <t>End of Month of invoice date +3 Months +20 days</t>
  </si>
  <si>
    <t>IT41 - End of Month of invoice date +3 Months +20 days</t>
  </si>
  <si>
    <t>IT42</t>
  </si>
  <si>
    <t>End of Month of invoice date +4 Months +10 days</t>
  </si>
  <si>
    <t>IT42 - End of Month of invoice date +4 Months +10 days</t>
  </si>
  <si>
    <t>IT43</t>
  </si>
  <si>
    <t>End of Month of invoice date +4 Months +20 days</t>
  </si>
  <si>
    <t>IT43 - End of Month of invoice date +4 Months +20 days</t>
  </si>
  <si>
    <t>IT44</t>
  </si>
  <si>
    <t>End of Month of invoice date +5 Months +20 days</t>
  </si>
  <si>
    <t>IT44 - End of Month of invoice date +5 Months +20 days</t>
  </si>
  <si>
    <t>IT45</t>
  </si>
  <si>
    <t>30 days from invoice date group netting</t>
  </si>
  <si>
    <t>IT45 - 30 days from invoice date group netting</t>
  </si>
  <si>
    <t>IT46</t>
  </si>
  <si>
    <t>60 days from invoice date group netting</t>
  </si>
  <si>
    <t>IT46 - 60 days from invoice date group netting</t>
  </si>
  <si>
    <t>IT47</t>
  </si>
  <si>
    <t>End of month of invoice date + 1 month, factoring</t>
  </si>
  <si>
    <t>IT47 - End of month of invoice date + 1 month, factoring</t>
  </si>
  <si>
    <t>IT48</t>
  </si>
  <si>
    <t>End of month of invoice date + 2 months, factoring</t>
  </si>
  <si>
    <t>IT48 - End of month of invoice date + 2 months, factoring</t>
  </si>
  <si>
    <t>IT49</t>
  </si>
  <si>
    <t>90 days from invoice date, factoring</t>
  </si>
  <si>
    <t>IT49 - 90 days from invoice date, factoring</t>
  </si>
  <si>
    <t>IT50</t>
  </si>
  <si>
    <t>End of month of invoice date + 3 months, factoring</t>
  </si>
  <si>
    <t>IT50 - End of month of invoice date + 3 months, factoring</t>
  </si>
  <si>
    <t>IT51</t>
  </si>
  <si>
    <t>End of month of invoice date + 4 months, factoring</t>
  </si>
  <si>
    <t>IT51 - End of month of invoice date + 4 months, factoring</t>
  </si>
  <si>
    <t>IT52</t>
  </si>
  <si>
    <t>End of month of invoice date + 5 months, factoring</t>
  </si>
  <si>
    <t>IT52 - End of month of invoice date + 5 months, factoring</t>
  </si>
  <si>
    <t>IT53</t>
  </si>
  <si>
    <t>End of month of invoice date + 6 months, factoring</t>
  </si>
  <si>
    <t>IT53 - End of month of invoice date + 6 months, factoring</t>
  </si>
  <si>
    <t>IT54</t>
  </si>
  <si>
    <t>Payment due immediately, no discount, factoring</t>
  </si>
  <si>
    <t>IT54 - Payment due immediately, no discount, factoring</t>
  </si>
  <si>
    <t>IT55</t>
  </si>
  <si>
    <t>Payment due immediately no discount D</t>
  </si>
  <si>
    <t>IT55 - Payment due immediately no discount D</t>
  </si>
  <si>
    <t>IT56</t>
  </si>
  <si>
    <t>Payment due immediately cash, no discount D</t>
  </si>
  <si>
    <t>IT56 - Payment due immediately cash, no discount D</t>
  </si>
  <si>
    <t>IT57</t>
  </si>
  <si>
    <t>Payment due immediately no discount</t>
  </si>
  <si>
    <t>IT57 - Payment due immediately no discount</t>
  </si>
  <si>
    <t>IT58</t>
  </si>
  <si>
    <t>IT58 - End of month of invoice date + 120 days D</t>
  </si>
  <si>
    <t>IT59</t>
  </si>
  <si>
    <t>IT59 - End of month of invoice date + 60 days D</t>
  </si>
  <si>
    <t>IT60</t>
  </si>
  <si>
    <t>IT60 - End of month of invoice date + 90 days D</t>
  </si>
  <si>
    <t>ITA9</t>
  </si>
  <si>
    <t>3 days from invoice date</t>
  </si>
  <si>
    <t>ITA9 - 3 days from invoice date</t>
  </si>
  <si>
    <t>ITAG</t>
  </si>
  <si>
    <t>20% ADVANCE PAYMENT 80% 30 DAYS INVOICE DATE</t>
  </si>
  <si>
    <t>ITAG - 20% ADVANCE PAYMENT 80% 30 DAYS INVOICE DATE</t>
  </si>
  <si>
    <t>ITAI</t>
  </si>
  <si>
    <t>60GG DATA FAT.FINE MESE RICEVUTA BANCARIA SC1,5%</t>
  </si>
  <si>
    <t>ITAI - 60GG DATA FAT.FINE MESE RICEVUTA BANCARIA SC1,5%</t>
  </si>
  <si>
    <t>ITAK</t>
  </si>
  <si>
    <t>NON USARE</t>
  </si>
  <si>
    <t>ITAK - NON USARE</t>
  </si>
  <si>
    <t>ITAS</t>
  </si>
  <si>
    <t>30 DAYS 3% 60 DAYS 2% 120 DAYS NET</t>
  </si>
  <si>
    <t>ITAS - 30 DAYS 3% 60 DAYS 2% 120 DAYS NET</t>
  </si>
  <si>
    <t>ITAX</t>
  </si>
  <si>
    <t>30% ADVANCE PAY 60% ON SHIP.GOODS 10% FINAL DOCUM</t>
  </si>
  <si>
    <t>ITAX - 30% ADVANCE PAY 60% ON SHIP.GOODS 10% FINAL DOCUM</t>
  </si>
  <si>
    <t>ITB9</t>
  </si>
  <si>
    <t>ITB9 - 15 days from invoice date</t>
  </si>
  <si>
    <t>ITBA</t>
  </si>
  <si>
    <t>LETTER OF CREDIT PAYABLE AT 30 DAYS</t>
  </si>
  <si>
    <t>ITBA - LETTER OF CREDIT PAYABLE AT 30 DAYS</t>
  </si>
  <si>
    <t>ITBD</t>
  </si>
  <si>
    <t>IRREVOCABLE &amp; CONFIRMED L/C 30 DAYS</t>
  </si>
  <si>
    <t>ITBD - IRREVOCABLE &amp; CONFIRMED L/C 30 DAYS</t>
  </si>
  <si>
    <t>ITBG</t>
  </si>
  <si>
    <t>90 GG d.fatt.f.m. 10 mese succ. Ricevuta Bancaria</t>
  </si>
  <si>
    <t>ITBG - 90 GG d.fatt.f.m. 10 mese succ. Ricevuta Bancaria</t>
  </si>
  <si>
    <t>ITBH</t>
  </si>
  <si>
    <t>95% 120GG BONIF.BANCAR 5% FINE GARANZIA(48MESI)</t>
  </si>
  <si>
    <t>ITBH - 95% 120GG BONIF.BANCAR 5% FINE GARANZIA(48MESI)</t>
  </si>
  <si>
    <t>ITBI</t>
  </si>
  <si>
    <t>15%ADVANCE PAY 80% AGAINST SHIP.DOC.5%ON APPROVAL</t>
  </si>
  <si>
    <t>ITBI - 15%ADVANCE PAY 80% AGAINST SHIP.DOC.5%ON APPROVAL</t>
  </si>
  <si>
    <t>ITBJ</t>
  </si>
  <si>
    <t>90% 60 DAYS INV.DATE 10% 1 YEAR INV.DATE</t>
  </si>
  <si>
    <t>ITBJ - 90% 60 DAYS INV.DATE 10% 1 YEAR INV.DATE</t>
  </si>
  <si>
    <t>ITC9</t>
  </si>
  <si>
    <t>ITC9 - Payment due immediately no discount</t>
  </si>
  <si>
    <t>ITD1</t>
  </si>
  <si>
    <t>30 gg data fattura bonifico bancario</t>
  </si>
  <si>
    <t>ITD1 - 30 gg data fattura bonifico bancario</t>
  </si>
  <si>
    <t>ITD9</t>
  </si>
  <si>
    <t>10 days from invoice date 3,5 % discount</t>
  </si>
  <si>
    <t>ITD9 - 10 days from invoice date 3,5 % discount</t>
  </si>
  <si>
    <t>ITE9</t>
  </si>
  <si>
    <t>ITE9 - 30 days from invoice date</t>
  </si>
  <si>
    <t>ITF9</t>
  </si>
  <si>
    <t>30 days from invoice date 2% discount</t>
  </si>
  <si>
    <t>ITF9 - 30 days from invoice date 2% discount</t>
  </si>
  <si>
    <t>ITG9</t>
  </si>
  <si>
    <t>30 days from invoice date 3% discount</t>
  </si>
  <si>
    <t>ITG9 - 30 days from invoice date 3% discount</t>
  </si>
  <si>
    <t>ITH3</t>
  </si>
  <si>
    <t>30gg data fat.fine mese ricevuta bancaria</t>
  </si>
  <si>
    <t>ITH3 - 30gg data fat.fine mese ricevuta bancaria</t>
  </si>
  <si>
    <t>ITH4</t>
  </si>
  <si>
    <t>80%69gg ricev.fattura 20% accettazione doc.finale</t>
  </si>
  <si>
    <t>ITH4 - 80%69gg ricev.fattura 20% accettazione doc.finale</t>
  </si>
  <si>
    <t>ITH9</t>
  </si>
  <si>
    <t>ITH9 - 60 days from invoice date</t>
  </si>
  <si>
    <t>ITI9</t>
  </si>
  <si>
    <t>ITI9 - 90 days from invoice date</t>
  </si>
  <si>
    <t>ITJ9</t>
  </si>
  <si>
    <t>20 days from invoice date 3% discount</t>
  </si>
  <si>
    <t>ITJ9 - 20 days from invoice date 3% discount</t>
  </si>
  <si>
    <t>ITK9</t>
  </si>
  <si>
    <t>ITK9 - 45 days from invoice date</t>
  </si>
  <si>
    <t>ITL9</t>
  </si>
  <si>
    <t>ITL9 - 90 days from invoice date</t>
  </si>
  <si>
    <t>ITN3</t>
  </si>
  <si>
    <t>ITN3 - Payable immediately Due net</t>
  </si>
  <si>
    <t>ITQ8</t>
  </si>
  <si>
    <t>60 days invoice date end of month</t>
  </si>
  <si>
    <t>ITQ8 - 60 days invoice date end of month</t>
  </si>
  <si>
    <t>ITT7</t>
  </si>
  <si>
    <t>30 days invoice date netting</t>
  </si>
  <si>
    <t>ITT7 - 30 days invoice date netting</t>
  </si>
  <si>
    <t>ITZ8</t>
  </si>
  <si>
    <t>10 days from invoice date</t>
  </si>
  <si>
    <t>ITZ8 - 10 days from invoice date</t>
  </si>
  <si>
    <t>ITBK</t>
  </si>
  <si>
    <t>inn.60Tg 3%Sk, inn.90Tg netto</t>
  </si>
  <si>
    <t>ITBK - inn.60Tg 3%Sk, inn.90Tg netto</t>
  </si>
  <si>
    <t>ITBO</t>
  </si>
  <si>
    <t>60/90/120 gg FM C.T. netto</t>
  </si>
  <si>
    <t>ITBO - 60/90/120 gg FM C.T. netto</t>
  </si>
  <si>
    <t>ITZ9</t>
  </si>
  <si>
    <t>inn.30Tg 3,5%Sk,inn.90Tg netto</t>
  </si>
  <si>
    <t>ITZ9 - inn.30Tg 3,5%Sk,inn.90Tg netto</t>
  </si>
  <si>
    <t>IT63</t>
  </si>
  <si>
    <t>40% Advance Payment  60% 60 Days from B/L Date</t>
  </si>
  <si>
    <t>IT63 - 40% Advance Payment  60% 60 Days from B/L Date</t>
  </si>
  <si>
    <t>IT64</t>
  </si>
  <si>
    <t>4.6% ANTICIP 95,4% RIBA 90 GG. FM SCONTO CASSA 3%</t>
  </si>
  <si>
    <t>IT64 - 4.6% ANTICIP 95,4% RIBA 90 GG. FM SCONTO CASSA 3%</t>
  </si>
  <si>
    <t>ITCA</t>
  </si>
  <si>
    <t>90 GG. FM SCONTO CASSA 3%</t>
  </si>
  <si>
    <t>ITCA - 90 GG. FM SCONTO CASSA 3%</t>
  </si>
  <si>
    <t>IT65</t>
  </si>
  <si>
    <t>90% 45 days end month  - 10% 45 days final doc</t>
  </si>
  <si>
    <t>IT65 - 90% 45 days end month  - 10% 45 days final doc</t>
  </si>
  <si>
    <t>ITCB</t>
  </si>
  <si>
    <t>45 days end month from invoice date</t>
  </si>
  <si>
    <t>ITCB - 45 days end month from invoice date</t>
  </si>
  <si>
    <t>IT66</t>
  </si>
  <si>
    <t>30% advance 70% at goods ready for shipment</t>
  </si>
  <si>
    <t>IT66 - 30% advance 70% at goods ready for shipment</t>
  </si>
  <si>
    <t>IT77</t>
  </si>
  <si>
    <t>25% Adv.Pmt. 75% Shipm. goods 60 days inv.date m-e</t>
  </si>
  <si>
    <t>IT77 - 25% Adv.Pmt. 75% Shipm. goods 60 days inv.date m-e</t>
  </si>
  <si>
    <t>IT86</t>
  </si>
  <si>
    <t>Riba df fm al 15mese succesivo</t>
  </si>
  <si>
    <t>IT86 - Riba df fm al 15mese succesivo</t>
  </si>
  <si>
    <t>IT88</t>
  </si>
  <si>
    <t>IT88 - Payable immediately Due net</t>
  </si>
  <si>
    <t>IT67</t>
  </si>
  <si>
    <t>10% all'ordine 90% 90 gg fm riba</t>
  </si>
  <si>
    <t>IT67 - 10% all'ordine 90% 90 gg fm riba</t>
  </si>
  <si>
    <t>ITNA</t>
  </si>
  <si>
    <t>90 giorni fine mese</t>
  </si>
  <si>
    <t>ITNA - 90 giorni fine mese</t>
  </si>
  <si>
    <t>IT75</t>
  </si>
  <si>
    <t>20% ant., 70% avv. m. p., 10% 60 gg. dffm</t>
  </si>
  <si>
    <t>IT75 - 20% ant., 70% avv. m. p., 10% 60 gg. dffm</t>
  </si>
  <si>
    <t>IT78</t>
  </si>
  <si>
    <t>20% all'ordine 80% ad avviso di merce pronta</t>
  </si>
  <si>
    <t>IT78 - 20% all'ordine 80% ad avviso di merce pronta</t>
  </si>
  <si>
    <t>IT72</t>
  </si>
  <si>
    <t>10% ADV. PAYMENT  - 90% GOODS READINESS (30 days)</t>
  </si>
  <si>
    <t>IT72 - 10% ADV. PAYMENT  - 90% GOODS READINESS (30 days)</t>
  </si>
  <si>
    <t>ITDK</t>
  </si>
  <si>
    <t>90 dffm al 10 del mese successivo ricevuta banc</t>
  </si>
  <si>
    <t>ITDK - 90 dffm al 10 del mese successivo ricevuta banc</t>
  </si>
  <si>
    <t>ITDN</t>
  </si>
  <si>
    <t>ITDN - Payable immediately Due net</t>
  </si>
  <si>
    <t>ITDO</t>
  </si>
  <si>
    <t>ITDO - Payable immediately Due net</t>
  </si>
  <si>
    <t>ITDP</t>
  </si>
  <si>
    <t>Payable in 2 partial amounts</t>
  </si>
  <si>
    <t>ITDP - Payable in 2 partial amounts</t>
  </si>
  <si>
    <t>IT74</t>
  </si>
  <si>
    <t>RIBA 60 GG FM SCONTO 1%</t>
  </si>
  <si>
    <t>IT74 - RIBA 60 GG FM SCONTO 1%</t>
  </si>
  <si>
    <t>IT68</t>
  </si>
  <si>
    <t>10% Adv Pay PO Receipt 90% cash before EX-W Ita</t>
  </si>
  <si>
    <t>IT68 - 10% Adv Pay PO Receipt 90% cash before EX-W Ita</t>
  </si>
  <si>
    <t>ITED</t>
  </si>
  <si>
    <t>advance payment 1.5% discount</t>
  </si>
  <si>
    <t>ITED - advance payment 1.5% discount</t>
  </si>
  <si>
    <t>ITEK</t>
  </si>
  <si>
    <t>90 days end of month 10th next month</t>
  </si>
  <si>
    <t>ITEK - 90 days end of month 10th next month</t>
  </si>
  <si>
    <t>ITEL</t>
  </si>
  <si>
    <t>50/50% 60/90 days eom 10th next month</t>
  </si>
  <si>
    <t>ITEL - 50/50% 60/90 days eom 10th next month</t>
  </si>
  <si>
    <t>ITCL</t>
  </si>
  <si>
    <t>End of month of invoice date + 240 days D</t>
  </si>
  <si>
    <t>ITCL - End of month of invoice date + 240 days D</t>
  </si>
  <si>
    <t>ITMR</t>
  </si>
  <si>
    <t>32nd day of month following delivery</t>
  </si>
  <si>
    <t>ITMR - 32nd day of month following delivery</t>
  </si>
  <si>
    <t>ITCM</t>
  </si>
  <si>
    <t>80 days from B/L date</t>
  </si>
  <si>
    <t>ITCM - 80 days from B/L date</t>
  </si>
  <si>
    <t>ITCK</t>
  </si>
  <si>
    <t>Payable immediately 1 % cash discount</t>
  </si>
  <si>
    <t>ITCK - Payable immediately 1 % cash discount</t>
  </si>
  <si>
    <t>ITMA</t>
  </si>
  <si>
    <t>60 Days inv.date end of month + 10 days</t>
  </si>
  <si>
    <t>ITMA - 60 Days inv.date end of month + 10 days</t>
  </si>
  <si>
    <t>ITMB</t>
  </si>
  <si>
    <t>Payment 32 Days from Invoice Date Manual</t>
  </si>
  <si>
    <t>ITMB - Payment 32 Days from Invoice Date Manual</t>
  </si>
  <si>
    <t>ITMC</t>
  </si>
  <si>
    <t>120 days Invoice date</t>
  </si>
  <si>
    <t>ITMC - 120 days Invoice date</t>
  </si>
  <si>
    <t>ITMD</t>
  </si>
  <si>
    <t>End of month of invoice date + 1 month + 1 day</t>
  </si>
  <si>
    <t>ITMD - End of month of invoice date + 1 month + 1 day</t>
  </si>
  <si>
    <t>ITME</t>
  </si>
  <si>
    <t>End of Month of invoice date + 1 month + 2 days</t>
  </si>
  <si>
    <t>ITME - End of Month of invoice date + 1 month + 2 days</t>
  </si>
  <si>
    <t>ITMF</t>
  </si>
  <si>
    <t>End of Month of invoice date + 2 months</t>
  </si>
  <si>
    <t>ITMF - End of Month of invoice date + 2 months</t>
  </si>
  <si>
    <t>ITMG</t>
  </si>
  <si>
    <t>End of Month of invoice date + 2 months + 1 days</t>
  </si>
  <si>
    <t>ITMG - End of Month of invoice date + 2 months + 1 days</t>
  </si>
  <si>
    <t>ITMH</t>
  </si>
  <si>
    <t>End of month of invoice date + 2 month + 3 days</t>
  </si>
  <si>
    <t>ITMH - End of month of invoice date + 2 month + 3 days</t>
  </si>
  <si>
    <t>ITMI</t>
  </si>
  <si>
    <t>End of Month of invoice date + 2 months + 5 days</t>
  </si>
  <si>
    <t>ITMI - End of Month of invoice date + 2 months + 5 days</t>
  </si>
  <si>
    <t>ITMJ</t>
  </si>
  <si>
    <t>End of month of invoice date + 3 months + 1 day</t>
  </si>
  <si>
    <t>ITMJ - End of month of invoice date + 3 months + 1 day</t>
  </si>
  <si>
    <t>ITMK</t>
  </si>
  <si>
    <t>End of Month of invoice date + 1 month + 5 days</t>
  </si>
  <si>
    <t>ITMK - End of Month of invoice date + 1 month + 5 days</t>
  </si>
  <si>
    <t>ITML</t>
  </si>
  <si>
    <t>50%1st of mnth follow;50%15th of mnth follow</t>
  </si>
  <si>
    <t>ITML - 50%1st of mnth follow;50%15th of mnth follow</t>
  </si>
  <si>
    <t>ITMM</t>
  </si>
  <si>
    <t>60 Days inv.date end  month the 10th</t>
  </si>
  <si>
    <t>ITMM - 60 Days inv.date end  month the 10th</t>
  </si>
  <si>
    <t>ITMO</t>
  </si>
  <si>
    <t>30 Days inv.date end  month the 10th</t>
  </si>
  <si>
    <t>ITMO - 30 Days inv.date end  month the 10th</t>
  </si>
  <si>
    <t>ITMP</t>
  </si>
  <si>
    <t>42 days date invoice</t>
  </si>
  <si>
    <t>ITMP - 42 days date invoice</t>
  </si>
  <si>
    <t>ITMQ</t>
  </si>
  <si>
    <t>ITMQ - Within 120 days Due net</t>
  </si>
  <si>
    <t>ITEJ</t>
  </si>
  <si>
    <t>20% in advance/80% before shipment</t>
  </si>
  <si>
    <t>ITEJ - 20% in advance/80% before shipment</t>
  </si>
  <si>
    <t>ITMS</t>
  </si>
  <si>
    <t>End of Month of invoice date + 25 days</t>
  </si>
  <si>
    <t>ITMS - End of Month of invoice date + 25 days</t>
  </si>
  <si>
    <t>ITCN</t>
  </si>
  <si>
    <t>Within 85 days Due net</t>
  </si>
  <si>
    <t>ITCN - Within 85 days Due net</t>
  </si>
  <si>
    <t>E</t>
  </si>
  <si>
    <t>M</t>
  </si>
  <si>
    <t>V</t>
  </si>
  <si>
    <t>Securitization - No Bank</t>
  </si>
  <si>
    <r>
      <t>E-Mail (Business contact)</t>
    </r>
    <r>
      <rPr>
        <i/>
        <sz val="10"/>
        <rFont val="Arial"/>
        <family val="2"/>
      </rPr>
      <t xml:space="preserve">
</t>
    </r>
  </si>
  <si>
    <r>
      <t>E-Mail (Finance Department contact)</t>
    </r>
    <r>
      <rPr>
        <i/>
        <sz val="10"/>
        <rFont val="Arial"/>
        <family val="2"/>
      </rPr>
      <t xml:space="preserve">
</t>
    </r>
  </si>
  <si>
    <t xml:space="preserve">1626 Prysmian Group Denmark A/S </t>
  </si>
  <si>
    <t>1616 Prysmian Group Baltics A/S</t>
  </si>
  <si>
    <t xml:space="preserve">0823 Prysmian Group Finland OY </t>
  </si>
  <si>
    <t>1609 Prysmian Group Norge A.S.</t>
  </si>
  <si>
    <t xml:space="preserve">1610 Prysmian Group Sverige AB </t>
  </si>
  <si>
    <t>Payment Method EE</t>
  </si>
  <si>
    <t>Payment Method SE</t>
  </si>
  <si>
    <t>Payment Method CH</t>
  </si>
  <si>
    <t>Payment Method TR</t>
  </si>
  <si>
    <t>0001</t>
  </si>
  <si>
    <t>0001 - Payable immediately Due net</t>
  </si>
  <si>
    <t>Bank Transfer Domestic - Hansa</t>
  </si>
  <si>
    <t>Bankgiro - INC***</t>
  </si>
  <si>
    <t>B</t>
  </si>
  <si>
    <t>Bill of Exchange</t>
  </si>
  <si>
    <t>Bank Transfer - Domestic</t>
  </si>
  <si>
    <t>0002</t>
  </si>
  <si>
    <t>within 14 days 2 % cash discount</t>
  </si>
  <si>
    <t>0002 - within 14 days 2 % cash discount</t>
  </si>
  <si>
    <t>Plusgiro - INC***</t>
  </si>
  <si>
    <t>0003</t>
  </si>
  <si>
    <t>within 14 days 3 % cash discount</t>
  </si>
  <si>
    <t>0003 - within 14 days 3 % cash discount</t>
  </si>
  <si>
    <t>Single Euro Payments Area SEPA</t>
  </si>
  <si>
    <t>Bank Transfer Foreign - INC***</t>
  </si>
  <si>
    <t xml:space="preserve">                              </t>
  </si>
  <si>
    <t>0004</t>
  </si>
  <si>
    <t>0004 - Payable immediately Due net</t>
  </si>
  <si>
    <t>Bank transfer - w/o IBAN</t>
  </si>
  <si>
    <t>DTA ESR-Verfahren (Bank)</t>
  </si>
  <si>
    <t>0005</t>
  </si>
  <si>
    <t>0005 - Payable immediately Due net</t>
  </si>
  <si>
    <t>Bank Transfer Foreign - Hansa</t>
  </si>
  <si>
    <t>Domestic Payment Bankgirot</t>
  </si>
  <si>
    <t>0006</t>
  </si>
  <si>
    <t>Before End of the month 4 % cash discount</t>
  </si>
  <si>
    <t>0006 - Before End of the month 4 % cash discount</t>
  </si>
  <si>
    <t>J</t>
  </si>
  <si>
    <t>Domestic Payment PlusGirot-OUT</t>
  </si>
  <si>
    <t>0007</t>
  </si>
  <si>
    <t>14 days 2%</t>
  </si>
  <si>
    <t>0007 - 14 days 2%</t>
  </si>
  <si>
    <t>Domestic Paym-Bankgirot-OUT***</t>
  </si>
  <si>
    <t>0008</t>
  </si>
  <si>
    <t>For incoming invoices until 15 of the month</t>
  </si>
  <si>
    <t>0008 - For incoming invoices until 15 of the month</t>
  </si>
  <si>
    <t>Netting***</t>
  </si>
  <si>
    <t>0009</t>
  </si>
  <si>
    <t>Payable in 3 partial amounts</t>
  </si>
  <si>
    <t>0009 - Payable in 3 partial amounts</t>
  </si>
  <si>
    <t>SEPA Domestic Payment***</t>
  </si>
  <si>
    <t>AA00</t>
  </si>
  <si>
    <t>Due Immediately</t>
  </si>
  <si>
    <t>AA00 - Due Immediately</t>
  </si>
  <si>
    <t>Bank Transfer-Foreign-EU***</t>
  </si>
  <si>
    <t>AA07</t>
  </si>
  <si>
    <t>7 Days From Invoice Date</t>
  </si>
  <si>
    <t>AA07 - 7 Days From Invoice Date</t>
  </si>
  <si>
    <t>Bank Transfer-Foreg-no IBAN***</t>
  </si>
  <si>
    <t>Y</t>
  </si>
  <si>
    <t>Securitization</t>
  </si>
  <si>
    <t>AA14</t>
  </si>
  <si>
    <t>14 Days From Invoice Date</t>
  </si>
  <si>
    <t>AA14 - 14 Days From Invoice Date</t>
  </si>
  <si>
    <t>Bank Transfer-Foreign- EU***</t>
  </si>
  <si>
    <t>DTA Bank an PC-Konto</t>
  </si>
  <si>
    <t>AA1A</t>
  </si>
  <si>
    <t>120 Days From Invoice Date</t>
  </si>
  <si>
    <t>AA1A - 120 Days From Invoice Date</t>
  </si>
  <si>
    <t>Z</t>
  </si>
  <si>
    <t>R</t>
  </si>
  <si>
    <t>AA1B</t>
  </si>
  <si>
    <t>150 Days From Invoice Date</t>
  </si>
  <si>
    <t>AA1B - 150 Days From Invoice Date</t>
  </si>
  <si>
    <t>AA1C</t>
  </si>
  <si>
    <t>180 Days From Invoice Date</t>
  </si>
  <si>
    <t>AA1C - 180 Days From Invoice Date</t>
  </si>
  <si>
    <t>AA30</t>
  </si>
  <si>
    <t>30 Days From Invoice Date</t>
  </si>
  <si>
    <t>AA30 - 30 Days From Invoice Date</t>
  </si>
  <si>
    <t>AA45</t>
  </si>
  <si>
    <t>45 Days From Invoice Date</t>
  </si>
  <si>
    <t>AA45 - 45 Days From Invoice Date</t>
  </si>
  <si>
    <t>AA60</t>
  </si>
  <si>
    <t>60 Days From Invoice Date</t>
  </si>
  <si>
    <t>AA60 - 60 Days From Invoice Date</t>
  </si>
  <si>
    <t>Individual Payment</t>
  </si>
  <si>
    <t>AA90</t>
  </si>
  <si>
    <t>90 Days From Invoice Date</t>
  </si>
  <si>
    <t>AA90 - 90 Days From Invoice Date</t>
  </si>
  <si>
    <t>Box Ticked</t>
  </si>
  <si>
    <t>AB14</t>
  </si>
  <si>
    <t>14Days 0.4%Disc, 30Days 0%Disc, From Invoice Date</t>
  </si>
  <si>
    <t>AB14 - 14Days 0.4%Disc, 30Days 0%Disc, From Invoice Date</t>
  </si>
  <si>
    <t>Blank</t>
  </si>
  <si>
    <t>AC20</t>
  </si>
  <si>
    <t>20 Days, From EOM</t>
  </si>
  <si>
    <t>AC20 - 20 Days, From EOM</t>
  </si>
  <si>
    <t>AE00</t>
  </si>
  <si>
    <t>Due EOM</t>
  </si>
  <si>
    <t>AE00 - Due EOM</t>
  </si>
  <si>
    <t>Payment Method DK</t>
  </si>
  <si>
    <t>Payment Method FI</t>
  </si>
  <si>
    <t>Payment Method GB</t>
  </si>
  <si>
    <t>AE30</t>
  </si>
  <si>
    <t>1Mth, Due EOM</t>
  </si>
  <si>
    <t>AE30 - 1Mth, Due EOM</t>
  </si>
  <si>
    <t>Bank Transfer-Domestic -INC***</t>
  </si>
  <si>
    <t>AE45</t>
  </si>
  <si>
    <t>45 Days, Due EOM</t>
  </si>
  <si>
    <t>AE45 - 45 Days, Due EOM</t>
  </si>
  <si>
    <t>Bank Transf Foreign-EU-INC***</t>
  </si>
  <si>
    <t>AE50</t>
  </si>
  <si>
    <t>50 Days, Due EOM</t>
  </si>
  <si>
    <t>AE50 - 50 Days, Due EOM</t>
  </si>
  <si>
    <t>Bank Transf-Foreign-no IBAN***</t>
  </si>
  <si>
    <t>SEPA Finland (Domestic)</t>
  </si>
  <si>
    <t>AE60</t>
  </si>
  <si>
    <t>2 Mth, Due EOM</t>
  </si>
  <si>
    <t>AE60 - 2 Mth, Due EOM</t>
  </si>
  <si>
    <t>Bank Transfer-Domestic -OUT***</t>
  </si>
  <si>
    <t>SEPA Finland (Foreign)</t>
  </si>
  <si>
    <t>AE90</t>
  </si>
  <si>
    <t>3 Mth, Due EOM</t>
  </si>
  <si>
    <t>AE90 - 3 Mth, Due EOM</t>
  </si>
  <si>
    <t>Foreign payments LUM2</t>
  </si>
  <si>
    <t>Bank Transfer - Foreign (GBP)</t>
  </si>
  <si>
    <t>AF01</t>
  </si>
  <si>
    <t>1 Mth 2% Disc, Due 1st Day</t>
  </si>
  <si>
    <t>AF01 - 1 Mth 2% Disc, Due 1st Day</t>
  </si>
  <si>
    <t>Domestic Pay Bankgirot-OUT***</t>
  </si>
  <si>
    <t>Incoming Letter of Credit</t>
  </si>
  <si>
    <t>AF30</t>
  </si>
  <si>
    <t>1 Mth 1% Disc, Due EOM</t>
  </si>
  <si>
    <t>AF30 - 1 Mth 1% Disc, Due EOM</t>
  </si>
  <si>
    <t>SEPA FI - Drum Ret. (Domestic)</t>
  </si>
  <si>
    <t>AF31</t>
  </si>
  <si>
    <t>1 Mth 1.5% Disc, Due EOM</t>
  </si>
  <si>
    <t>AF31 - 1 Mth 1.5% Disc, Due EOM</t>
  </si>
  <si>
    <t>Bank Transfer - Foreign to FXB</t>
  </si>
  <si>
    <t>AF32</t>
  </si>
  <si>
    <t>1 Mth 2.5% Disc, 2 Mth 0.5% Disc, Due EOM</t>
  </si>
  <si>
    <t>AF32 - 1 Mth 2.5% Disc, 2 Mth 0.5% Disc, Due EOM</t>
  </si>
  <si>
    <t>SEPA Foreign Payment***</t>
  </si>
  <si>
    <t>SEPA - Domestic (EUR)</t>
  </si>
  <si>
    <t>AF33</t>
  </si>
  <si>
    <t>1 Mth 3% Disc, 2 Mth 0% Disc, Due EOM</t>
  </si>
  <si>
    <t>AF33 - 1 Mth 3% Disc, 2 Mth 0% Disc, Due EOM</t>
  </si>
  <si>
    <t>SEPA - Foreign (EUR)</t>
  </si>
  <si>
    <t>AF34</t>
  </si>
  <si>
    <t>1 Mth 5% Disc, Due EOM</t>
  </si>
  <si>
    <t>AF34 - 1 Mth 5% Disc, Due EOM</t>
  </si>
  <si>
    <t>Bank Transf Foreign w/o IBAN</t>
  </si>
  <si>
    <t>AF35</t>
  </si>
  <si>
    <t>1 Mth 5% Disc, 2 Mth 1.5% Disc, Due EOM</t>
  </si>
  <si>
    <t>AF35 - 1 Mth 5% Disc, 2 Mth 1.5% Disc, Due EOM</t>
  </si>
  <si>
    <t>AF36</t>
  </si>
  <si>
    <t>1 Mth 11% Disc, Due EOM</t>
  </si>
  <si>
    <t>AF36 - 1 Mth 11% Disc, Due EOM</t>
  </si>
  <si>
    <t>Securitisation</t>
  </si>
  <si>
    <t>AF37</t>
  </si>
  <si>
    <t>1 Mth 11% Disc, 2 Mth 6% Disc, Due EOM</t>
  </si>
  <si>
    <t>AF37 - 1 Mth 11% Disc, 2 Mth 6% Disc, Due EOM</t>
  </si>
  <si>
    <t>Payment Method NO</t>
  </si>
  <si>
    <t>AF38</t>
  </si>
  <si>
    <t>1 Mth 25% Disc, 2 Mth 0% Disc, Due EOM</t>
  </si>
  <si>
    <t>AF38 - 1 Mth 25% Disc, 2 Mth 0% Disc, Due EOM</t>
  </si>
  <si>
    <t>Bank Transfer-Domestic- INC***</t>
  </si>
  <si>
    <t>AF39</t>
  </si>
  <si>
    <t>2 Mth 2% Disc, Due EOM</t>
  </si>
  <si>
    <t>AF39 - 2 Mth 2% Disc, Due EOM</t>
  </si>
  <si>
    <t>AF40</t>
  </si>
  <si>
    <t>2 Mth 5% Disc, Due EOM</t>
  </si>
  <si>
    <t>AF40 - 2 Mth 5% Disc, Due EOM</t>
  </si>
  <si>
    <t>AF41</t>
  </si>
  <si>
    <t>2 Mth 3% Disc, Due EOM</t>
  </si>
  <si>
    <t>AF41 - 2 Mth 3% Disc, Due EOM</t>
  </si>
  <si>
    <t>AF42</t>
  </si>
  <si>
    <t>2 Mth 11% Disc, Due EOM</t>
  </si>
  <si>
    <t>AF42 - 2 Mth 11% Disc, Due EOM</t>
  </si>
  <si>
    <t>Factoring***</t>
  </si>
  <si>
    <t>AI01</t>
  </si>
  <si>
    <t>90% 120 Days, 10% 180 Days</t>
  </si>
  <si>
    <t>AI01 - 90% 120 Days, 10% 180 Days</t>
  </si>
  <si>
    <t>AI02</t>
  </si>
  <si>
    <t>90% 90 Days, 10% 180 Days</t>
  </si>
  <si>
    <t>AI02 - 90% 90 Days, 10% 180 Days</t>
  </si>
  <si>
    <t>Domestic Paym Bankgirot-OUT</t>
  </si>
  <si>
    <t>AI03</t>
  </si>
  <si>
    <t>90% 60 Days, 10% 90 Days</t>
  </si>
  <si>
    <t>AI03 - 90% 60 Days, 10% 90 Days</t>
  </si>
  <si>
    <t>Manual Payment OUT***</t>
  </si>
  <si>
    <t>AI04</t>
  </si>
  <si>
    <t>95% 60 Days, 5% 90 Days</t>
  </si>
  <si>
    <t>AI04 - 95% 60 Days, 5% 90 Days</t>
  </si>
  <si>
    <t>AI05</t>
  </si>
  <si>
    <t>90% 60 Days, 10% 180 Days</t>
  </si>
  <si>
    <t>AI05 - 90% 60 Days, 10% 180 Days</t>
  </si>
  <si>
    <t>AI06</t>
  </si>
  <si>
    <t>50% 90 Days, 30% 150 Days, 20% 180 Days</t>
  </si>
  <si>
    <t>AI06 - 50% 90 Days, 30% 150 Days, 20% 180 Days</t>
  </si>
  <si>
    <t>AT01</t>
  </si>
  <si>
    <t>AT01 - Payable immediately Due net</t>
  </si>
  <si>
    <t>AT02</t>
  </si>
  <si>
    <t>within 7 days 3 % cash discount</t>
  </si>
  <si>
    <t>AT02 - within 7 days 3 % cash discount</t>
  </si>
  <si>
    <t>Bank Transfer -Foreign - EU***</t>
  </si>
  <si>
    <t>AT03</t>
  </si>
  <si>
    <t>within 10 days Due net</t>
  </si>
  <si>
    <t>AT03 - within 10 days Due net</t>
  </si>
  <si>
    <t>Telepay / K-Link</t>
  </si>
  <si>
    <t>AT04</t>
  </si>
  <si>
    <t>within 10 days 2 % cash discount</t>
  </si>
  <si>
    <t>AT04 - within 10 days 2 % cash discount</t>
  </si>
  <si>
    <t>AT05</t>
  </si>
  <si>
    <t>within 10 days 3 % cash discount</t>
  </si>
  <si>
    <t>AT05 - within 10 days 3 % cash discount</t>
  </si>
  <si>
    <t>AT06</t>
  </si>
  <si>
    <t>AT06 - within 10 days 3 % cash discount</t>
  </si>
  <si>
    <t>AT07</t>
  </si>
  <si>
    <t>Within 14 days Due net</t>
  </si>
  <si>
    <t>AT07 - Within 14 days Due net</t>
  </si>
  <si>
    <t>AT08</t>
  </si>
  <si>
    <t>AT08 - within 14 days 2 % cash discount</t>
  </si>
  <si>
    <t>AT09</t>
  </si>
  <si>
    <t>AT09 - within 14 days 3 % cash discount</t>
  </si>
  <si>
    <t>AT10</t>
  </si>
  <si>
    <t>AT10 - within 14 days 3 % cash discount</t>
  </si>
  <si>
    <t>AT11</t>
  </si>
  <si>
    <t>within 15 days 2 % cash discount</t>
  </si>
  <si>
    <t>AT11 - within 15 days 2 % cash discount</t>
  </si>
  <si>
    <t>AT12</t>
  </si>
  <si>
    <t>within 15 days 3 % cash discount</t>
  </si>
  <si>
    <t>AT12 - within 15 days 3 % cash discount</t>
  </si>
  <si>
    <t>AT13</t>
  </si>
  <si>
    <t>Within 30 days Due net</t>
  </si>
  <si>
    <t>AT13 - Within 30 days Due net</t>
  </si>
  <si>
    <t>AT14</t>
  </si>
  <si>
    <t>within 30 days 2 % cash discount</t>
  </si>
  <si>
    <t>AT14 - within 30 days 2 % cash discount</t>
  </si>
  <si>
    <t>AT15</t>
  </si>
  <si>
    <t>AT15 - within 30 days 2 % cash discount</t>
  </si>
  <si>
    <t>AT17</t>
  </si>
  <si>
    <t>within 30 days 3 % cash discount</t>
  </si>
  <si>
    <t>AT17 - within 30 days 3 % cash discount</t>
  </si>
  <si>
    <t>AT18</t>
  </si>
  <si>
    <t>AT18 - within 30 days 3 % cash discount</t>
  </si>
  <si>
    <t>AT19</t>
  </si>
  <si>
    <t>AT19 - within 30 days 3 % cash discount</t>
  </si>
  <si>
    <t>AT20</t>
  </si>
  <si>
    <t>within 45 days Due net</t>
  </si>
  <si>
    <t>AT20 - within 45 days Due net</t>
  </si>
  <si>
    <t>AT21</t>
  </si>
  <si>
    <t>within 45 days 3 % cash discount</t>
  </si>
  <si>
    <t>AT21 - within 45 days 3 % cash discount</t>
  </si>
  <si>
    <t>AT22</t>
  </si>
  <si>
    <t>within 60 days Due net</t>
  </si>
  <si>
    <t>AT22 - within 60 days Due net</t>
  </si>
  <si>
    <t>AT23</t>
  </si>
  <si>
    <t>within 60 days 3 % cash discount</t>
  </si>
  <si>
    <t>AT23 - within 60 days 3 % cash discount</t>
  </si>
  <si>
    <t>AT25</t>
  </si>
  <si>
    <t>within 70 days Due net</t>
  </si>
  <si>
    <t>AT25 - within 70 days Due net</t>
  </si>
  <si>
    <t>AT27</t>
  </si>
  <si>
    <t>Before 20 of the next month ;; 5 % cash discount</t>
  </si>
  <si>
    <t>AT27 - Before 20 of the next month ;; 5 % cash discount</t>
  </si>
  <si>
    <t>AT28</t>
  </si>
  <si>
    <t>within 20 days Due net</t>
  </si>
  <si>
    <t>AT28 - within 20 days Due net</t>
  </si>
  <si>
    <t>AT29</t>
  </si>
  <si>
    <t>AT29 - within 14 days 3 % cash discount</t>
  </si>
  <si>
    <t>AT30</t>
  </si>
  <si>
    <t>AT30 - within 30 days 3 % cash discount</t>
  </si>
  <si>
    <t>AT31</t>
  </si>
  <si>
    <t>14 Tg.3 % Skonto;60 Day net</t>
  </si>
  <si>
    <t>AT31 - 14 Tg.3 % Skonto;60 Day net</t>
  </si>
  <si>
    <t>AT32</t>
  </si>
  <si>
    <t>30 days 1,5%, 60 days Netto</t>
  </si>
  <si>
    <t>AT32 - 30 days 1,5%, 60 days Netto</t>
  </si>
  <si>
    <t>AT33</t>
  </si>
  <si>
    <t>AT33 - within 14 days 3 % cash discount</t>
  </si>
  <si>
    <t>AT34</t>
  </si>
  <si>
    <t>Within 90 days Due net</t>
  </si>
  <si>
    <t>AT34 - Within 90 days Due net</t>
  </si>
  <si>
    <t>BE01</t>
  </si>
  <si>
    <t>Within 8 days from invoice date.</t>
  </si>
  <si>
    <t>BE01 - Within 8 days from invoice date.</t>
  </si>
  <si>
    <t>BE02</t>
  </si>
  <si>
    <t>Within 30 days from invoice date.</t>
  </si>
  <si>
    <t>BE02 - Within 30 days from invoice date.</t>
  </si>
  <si>
    <t>BE03</t>
  </si>
  <si>
    <t>30 days from end of month</t>
  </si>
  <si>
    <t>BE03 - 30 days from end of month</t>
  </si>
  <si>
    <t>BE04</t>
  </si>
  <si>
    <t>Within 60 days from inv. date.</t>
  </si>
  <si>
    <t>BE04 - Within 60 days from inv. date.</t>
  </si>
  <si>
    <t>BE05</t>
  </si>
  <si>
    <t>60 days from end of month</t>
  </si>
  <si>
    <t>BE05 - 60 days from end of month</t>
  </si>
  <si>
    <t>BE06</t>
  </si>
  <si>
    <t>Within 90 days from inv. date.</t>
  </si>
  <si>
    <t>BE06 - Within 90 days from inv. date.</t>
  </si>
  <si>
    <t>BE07</t>
  </si>
  <si>
    <t>90 days from end of month</t>
  </si>
  <si>
    <t>BE07 - 90 days from end of month</t>
  </si>
  <si>
    <t>BE08</t>
  </si>
  <si>
    <t>advanced payment</t>
  </si>
  <si>
    <t>BE08 - advanced payment</t>
  </si>
  <si>
    <t>BE09</t>
  </si>
  <si>
    <t>8 days 3%, 30 days net</t>
  </si>
  <si>
    <t>BE09 - 8 days 3%, 30 days net</t>
  </si>
  <si>
    <t>BE10</t>
  </si>
  <si>
    <t>8 days 2%,30 days end of month</t>
  </si>
  <si>
    <t>BE10 - 8 days 2%,30 days end of month</t>
  </si>
  <si>
    <t>BE11</t>
  </si>
  <si>
    <t>8 days 2%,60 days end of month</t>
  </si>
  <si>
    <t>BE11 - 8 days 2%,60 days end of month</t>
  </si>
  <si>
    <t>BE12</t>
  </si>
  <si>
    <t>8 days 1%,30 days end of month</t>
  </si>
  <si>
    <t>BE12 - 8 days 1%,30 days end of month</t>
  </si>
  <si>
    <t>BE60</t>
  </si>
  <si>
    <t>BE60 - within 60 days Due net</t>
  </si>
  <si>
    <t>CZ01</t>
  </si>
  <si>
    <t>Payment in advance</t>
  </si>
  <si>
    <t>CZ01 - Payment in advance</t>
  </si>
  <si>
    <t>CZ02</t>
  </si>
  <si>
    <t>10 days 3% disc</t>
  </si>
  <si>
    <t>CZ02 - 10 days 3% disc</t>
  </si>
  <si>
    <t>CZ03</t>
  </si>
  <si>
    <t>Within 5 days</t>
  </si>
  <si>
    <t>CZ03 - Within 5 days</t>
  </si>
  <si>
    <t>CZ04</t>
  </si>
  <si>
    <t>Within 7 days</t>
  </si>
  <si>
    <t>CZ04 - Within 7 days</t>
  </si>
  <si>
    <t>CZ05</t>
  </si>
  <si>
    <t>Within 8 days</t>
  </si>
  <si>
    <t>CZ05 - Within 8 days</t>
  </si>
  <si>
    <t>CZ06</t>
  </si>
  <si>
    <t>Within 10 days</t>
  </si>
  <si>
    <t>CZ06 - Within 10 days</t>
  </si>
  <si>
    <t>CZ07</t>
  </si>
  <si>
    <t>Within 14 days</t>
  </si>
  <si>
    <t>CZ07 - Within 14 days</t>
  </si>
  <si>
    <t>CZ08</t>
  </si>
  <si>
    <t>Within 15 days</t>
  </si>
  <si>
    <t>CZ08 - Within 15 days</t>
  </si>
  <si>
    <t>CZ09</t>
  </si>
  <si>
    <t>Within 21 days</t>
  </si>
  <si>
    <t>CZ09 - Within 21 days</t>
  </si>
  <si>
    <t>CZ10</t>
  </si>
  <si>
    <t>Within 30 days</t>
  </si>
  <si>
    <t>CZ10 - Within 30 days</t>
  </si>
  <si>
    <t>CZ11</t>
  </si>
  <si>
    <t>Within 35 days</t>
  </si>
  <si>
    <t>CZ11 - Within 35 days</t>
  </si>
  <si>
    <t>CZ12</t>
  </si>
  <si>
    <t>Within 45 days</t>
  </si>
  <si>
    <t>CZ12 - Within 45 days</t>
  </si>
  <si>
    <t>CZ13</t>
  </si>
  <si>
    <t>Within 50 days</t>
  </si>
  <si>
    <t>CZ13 - Within 50 days</t>
  </si>
  <si>
    <t>CZ14</t>
  </si>
  <si>
    <t>Within 55 days</t>
  </si>
  <si>
    <t>CZ14 - Within 55 days</t>
  </si>
  <si>
    <t>CZ15</t>
  </si>
  <si>
    <t>Within 60 days</t>
  </si>
  <si>
    <t>CZ15 - Within 60 days</t>
  </si>
  <si>
    <t>CZ16</t>
  </si>
  <si>
    <t>Within 70 days</t>
  </si>
  <si>
    <t>CZ16 - Within 70 days</t>
  </si>
  <si>
    <t>CZ17</t>
  </si>
  <si>
    <t>Within 75 days</t>
  </si>
  <si>
    <t>CZ17 - Within 75 days</t>
  </si>
  <si>
    <t>CZ18</t>
  </si>
  <si>
    <t>CZ18 - 90 days from invoice date</t>
  </si>
  <si>
    <t>CZ19</t>
  </si>
  <si>
    <t>30th day of invoicing Month</t>
  </si>
  <si>
    <t>CZ19 - 30th day of invoicing Month</t>
  </si>
  <si>
    <t>CZ20</t>
  </si>
  <si>
    <t>15th day next Month</t>
  </si>
  <si>
    <t>CZ20 - 15th day next Month</t>
  </si>
  <si>
    <t>CZ21</t>
  </si>
  <si>
    <t>30th day next Month</t>
  </si>
  <si>
    <t>CZ21 - 30th day next Month</t>
  </si>
  <si>
    <t>CZ22</t>
  </si>
  <si>
    <t>2nd day in 2nd Month</t>
  </si>
  <si>
    <t>CZ22 - 2nd day in 2nd Month</t>
  </si>
  <si>
    <t>CZ23</t>
  </si>
  <si>
    <t>7th day 2n Month</t>
  </si>
  <si>
    <t>CZ23 - 7th day 2n Month</t>
  </si>
  <si>
    <t>CZ24</t>
  </si>
  <si>
    <t>1st day 3rd Month</t>
  </si>
  <si>
    <t>CZ24 - 1st day 3rd Month</t>
  </si>
  <si>
    <t>CZ25</t>
  </si>
  <si>
    <t>5th day 3rd Month</t>
  </si>
  <si>
    <t>CZ25 - 5th day 3rd Month</t>
  </si>
  <si>
    <t>CZ26</t>
  </si>
  <si>
    <t>20th day 3rd Month</t>
  </si>
  <si>
    <t>CZ26 - 20th day 3rd Month</t>
  </si>
  <si>
    <t>CZ27</t>
  </si>
  <si>
    <t>45 days, 2%-30days, 3%-10days</t>
  </si>
  <si>
    <t>CZ27 - 45 days, 2%-30days, 3%-10days</t>
  </si>
  <si>
    <t>CZ28</t>
  </si>
  <si>
    <t>45 days, 3% - 10 days</t>
  </si>
  <si>
    <t>CZ28 - 45 days, 3% - 10 days</t>
  </si>
  <si>
    <t>CZ29</t>
  </si>
  <si>
    <t>50 days,2%-30 days,3%-10 days</t>
  </si>
  <si>
    <t>CZ29 - 50 days,2%-30 days,3%-10 days</t>
  </si>
  <si>
    <t>CZ30</t>
  </si>
  <si>
    <t>30 days inv. dt  netting</t>
  </si>
  <si>
    <t>CZ30 - 30 days inv. dt  netting</t>
  </si>
  <si>
    <t>CZ31</t>
  </si>
  <si>
    <t>55 days, 2%-30days, 3%-10 days</t>
  </si>
  <si>
    <t>CZ31 - 55 days, 2%-30days, 3%-10 days</t>
  </si>
  <si>
    <t>CZ32</t>
  </si>
  <si>
    <t>55 days, 3% disc - 10 days</t>
  </si>
  <si>
    <t>CZ32 - 55 days, 3% disc - 10 days</t>
  </si>
  <si>
    <t>CZ33</t>
  </si>
  <si>
    <t>60 days, 2%-30days, 3%-10days</t>
  </si>
  <si>
    <t>CZ33 - 60 days, 2%-30days, 3%-10days</t>
  </si>
  <si>
    <t>CZ34</t>
  </si>
  <si>
    <t>60 days, 1%-60days, 3%-10days</t>
  </si>
  <si>
    <t>CZ34 - 60 days, 1%-60days, 3%-10days</t>
  </si>
  <si>
    <t>CZ35</t>
  </si>
  <si>
    <t>60 days, 3% disc. - 10 days</t>
  </si>
  <si>
    <t>CZ35 - 60 days, 3% disc. - 10 days</t>
  </si>
  <si>
    <t>CZ36</t>
  </si>
  <si>
    <t>60 days, 1%-60days, 2%-30days</t>
  </si>
  <si>
    <t>CZ36 - 60 days, 1%-60days, 2%-30days</t>
  </si>
  <si>
    <t>CZ37</t>
  </si>
  <si>
    <t>75 days, 1%-60days, 2%-30days</t>
  </si>
  <si>
    <t>CZ37 - 75 days, 1%-60days, 2%-30days</t>
  </si>
  <si>
    <t>CZ38</t>
  </si>
  <si>
    <t>CZ38 - Within 120 days Due net</t>
  </si>
  <si>
    <t>CZ39</t>
  </si>
  <si>
    <t>Without delay</t>
  </si>
  <si>
    <t>CZ39 - Without delay</t>
  </si>
  <si>
    <t>CZ40</t>
  </si>
  <si>
    <t>60 days, 3% - 30 days</t>
  </si>
  <si>
    <t>CZ40 - 60 days, 3% - 30 days</t>
  </si>
  <si>
    <t>CZ41</t>
  </si>
  <si>
    <t>Cash by receive</t>
  </si>
  <si>
    <t>CZ41 - Cash by receive</t>
  </si>
  <si>
    <t>CZ42</t>
  </si>
  <si>
    <t>90 EOM</t>
  </si>
  <si>
    <t>CZ42 - 90 EOM</t>
  </si>
  <si>
    <t>CZ43</t>
  </si>
  <si>
    <t>63 days Due net</t>
  </si>
  <si>
    <t>CZ43 - 63 days Due net</t>
  </si>
  <si>
    <t>CZ44</t>
  </si>
  <si>
    <t>60 days net, 2% - 10 days</t>
  </si>
  <si>
    <t>CZ44 - 60 days net, 2% - 10 days</t>
  </si>
  <si>
    <t>CZ45</t>
  </si>
  <si>
    <t>30 days net, 3% - 14 days</t>
  </si>
  <si>
    <t>CZ45 - 30 days net, 3% - 14 days</t>
  </si>
  <si>
    <t>CZ46</t>
  </si>
  <si>
    <t>75 EOM</t>
  </si>
  <si>
    <t>CZ46 - 75 EOM</t>
  </si>
  <si>
    <t>CZ47</t>
  </si>
  <si>
    <t>60 days, 3% - 21 days</t>
  </si>
  <si>
    <t>CZ47 - 60 days, 3% - 21 days</t>
  </si>
  <si>
    <t>CZ48</t>
  </si>
  <si>
    <t>Within 40 days</t>
  </si>
  <si>
    <t>CZ48 - Within 40 days</t>
  </si>
  <si>
    <t>CZ49</t>
  </si>
  <si>
    <t>14 days 2 % discount, 30 days net</t>
  </si>
  <si>
    <t>CZ49 - 14 days 2 % discount, 30 days net</t>
  </si>
  <si>
    <t>CZ50</t>
  </si>
  <si>
    <t>14 days 3 % discount, 60 days net</t>
  </si>
  <si>
    <t>CZ50 - 14 days 3 % discount, 60 days net</t>
  </si>
  <si>
    <t>CZ60</t>
  </si>
  <si>
    <t>60 days Due net</t>
  </si>
  <si>
    <t>CZ60 - 60 days Due net</t>
  </si>
  <si>
    <t>CZ61</t>
  </si>
  <si>
    <t>17 days</t>
  </si>
  <si>
    <t>CZ61 - 17 days</t>
  </si>
  <si>
    <t>CZ62</t>
  </si>
  <si>
    <t>25 days</t>
  </si>
  <si>
    <t>CZ62 - 25 days</t>
  </si>
  <si>
    <t>CZ63</t>
  </si>
  <si>
    <t>30 days 2 % discount, 60 days net</t>
  </si>
  <si>
    <t>CZ63 - 30 days 2 % discount, 60 days net</t>
  </si>
  <si>
    <t>CZ64</t>
  </si>
  <si>
    <t>60days-1%,2%-30days, 3%-10days</t>
  </si>
  <si>
    <t>CZ64 - 60days-1%,2%-30days, 3%-10days</t>
  </si>
  <si>
    <t>CZ65</t>
  </si>
  <si>
    <t>Within 227 days</t>
  </si>
  <si>
    <t>CZ65 - Within 227 days</t>
  </si>
  <si>
    <t>CZ66</t>
  </si>
  <si>
    <t>61 EOM</t>
  </si>
  <si>
    <t>CZ66 - 61 EOM</t>
  </si>
  <si>
    <t>CZ67</t>
  </si>
  <si>
    <t>60 EOM</t>
  </si>
  <si>
    <t>CZ67 - 60 EOM</t>
  </si>
  <si>
    <t>CZ68</t>
  </si>
  <si>
    <t>25% down-payment + 75 % L/C</t>
  </si>
  <si>
    <t>CZ68 - 25% down-payment + 75 % L/C</t>
  </si>
  <si>
    <t>CZ69</t>
  </si>
  <si>
    <t>25th day 2nd Month, 3%-25th day next Month</t>
  </si>
  <si>
    <t>CZ69 - 25th day 2nd Month, 3%-25th day next Month</t>
  </si>
  <si>
    <t>CZ70</t>
  </si>
  <si>
    <t>Immediately</t>
  </si>
  <si>
    <t>CZ70 - Immediately</t>
  </si>
  <si>
    <t>D099</t>
  </si>
  <si>
    <t>Before 5 of the month Due net</t>
  </si>
  <si>
    <t>D099 - Before 5 of the month Due net</t>
  </si>
  <si>
    <t>DE01</t>
  </si>
  <si>
    <t>DE01 - Payable immediately Due net</t>
  </si>
  <si>
    <t>DE02</t>
  </si>
  <si>
    <t>Before 10 in 2 months Due net</t>
  </si>
  <si>
    <t>DE02 - Before 10 in 2 months Due net</t>
  </si>
  <si>
    <t>DE03</t>
  </si>
  <si>
    <t>DE03 - Payable immediately 1 % cash discount</t>
  </si>
  <si>
    <t>DE04</t>
  </si>
  <si>
    <t>On immediate payment 2 % cash discount</t>
  </si>
  <si>
    <t>DE04 - On immediate payment 2 % cash discount</t>
  </si>
  <si>
    <t>DE05</t>
  </si>
  <si>
    <t>Payable immediately 2 % cash discount</t>
  </si>
  <si>
    <t>DE05 - Payable immediately 2 % cash discount</t>
  </si>
  <si>
    <t>DE06</t>
  </si>
  <si>
    <t>DE06 - within 14 days 2 % cash discount</t>
  </si>
  <si>
    <t>DE07</t>
  </si>
  <si>
    <t>Before 15 in 3 months Due net</t>
  </si>
  <si>
    <t>DE07 - Before 15 in 3 months Due net</t>
  </si>
  <si>
    <t>DE08</t>
  </si>
  <si>
    <t>Payable immediately 3 % cash discount</t>
  </si>
  <si>
    <t>DE08 - Payable immediately 3 % cash discount</t>
  </si>
  <si>
    <t>DE09</t>
  </si>
  <si>
    <t>On immediate payment 3 % cash discount</t>
  </si>
  <si>
    <t>DE09 - On immediate payment 3 % cash discount</t>
  </si>
  <si>
    <t>DE0A</t>
  </si>
  <si>
    <t>DE0A - On immediate payment 3 % cash discount</t>
  </si>
  <si>
    <t>DE0B</t>
  </si>
  <si>
    <t>within 7 days Due net</t>
  </si>
  <si>
    <t>DE0B - within 7 days Due net</t>
  </si>
  <si>
    <t>DE0C</t>
  </si>
  <si>
    <t>within 7 days 2 % cash discount</t>
  </si>
  <si>
    <t>DE0C - within 7 days 2 % cash discount</t>
  </si>
  <si>
    <t>DE0D</t>
  </si>
  <si>
    <t>DE0D - Payable immediately Due net</t>
  </si>
  <si>
    <t>DE0E</t>
  </si>
  <si>
    <t>Within 8 days Due net</t>
  </si>
  <si>
    <t>DE0E - Within 8 days Due net</t>
  </si>
  <si>
    <t>DE0F</t>
  </si>
  <si>
    <t>Within 8 days 2 % cash discount</t>
  </si>
  <si>
    <t>DE0F - Within 8 days 2 % cash discount</t>
  </si>
  <si>
    <t>DE0G</t>
  </si>
  <si>
    <t>within 8 days 2 % cash discount</t>
  </si>
  <si>
    <t>DE0G - within 8 days 2 % cash discount</t>
  </si>
  <si>
    <t>DE0H</t>
  </si>
  <si>
    <t>DE0H - within 8 days 2 % cash discount</t>
  </si>
  <si>
    <t>DE0I</t>
  </si>
  <si>
    <t>DE0I - within 8 days 2 % cash discount</t>
  </si>
  <si>
    <t>DE0J</t>
  </si>
  <si>
    <t>DE0J - within 8 days 2 % cash discount</t>
  </si>
  <si>
    <t>DE0K</t>
  </si>
  <si>
    <t>DE0K - within 8 days 2 % cash discount</t>
  </si>
  <si>
    <t>DE0L</t>
  </si>
  <si>
    <t>within 8 days 3 % cash discount</t>
  </si>
  <si>
    <t>DE0L - within 8 days 3 % cash discount</t>
  </si>
  <si>
    <t>DE0M</t>
  </si>
  <si>
    <t>DE0M - within 8 days 3 % cash discount</t>
  </si>
  <si>
    <t>DE0N</t>
  </si>
  <si>
    <t>DE0N - within 8 days 3 % cash discount</t>
  </si>
  <si>
    <t>DE0O</t>
  </si>
  <si>
    <t>DE0O - within 8 days 3 % cash discount</t>
  </si>
  <si>
    <t>DE0P</t>
  </si>
  <si>
    <t>DE0P - within 8 days 3 % cash discount</t>
  </si>
  <si>
    <t>DE0Q</t>
  </si>
  <si>
    <t>DE0Q - within 8 days 3 % cash discount</t>
  </si>
  <si>
    <t>DE0R</t>
  </si>
  <si>
    <t>DE0R - within 8 days 3 % cash discount</t>
  </si>
  <si>
    <t>DE0S</t>
  </si>
  <si>
    <t>within 8 days 4 % cash discount</t>
  </si>
  <si>
    <t>DE0S - within 8 days 4 % cash discount</t>
  </si>
  <si>
    <t>DE0T</t>
  </si>
  <si>
    <t>DE0T - within 10 days Due net</t>
  </si>
  <si>
    <t>DE0U</t>
  </si>
  <si>
    <t>within 10 days 1 % cash discount</t>
  </si>
  <si>
    <t>DE0U - within 10 days 1 % cash discount</t>
  </si>
  <si>
    <t>DE0V</t>
  </si>
  <si>
    <t>DE0V - within 10 days 1 % cash discount</t>
  </si>
  <si>
    <t>DE0W</t>
  </si>
  <si>
    <t>DE0W - within 10 days 2 % cash discount</t>
  </si>
  <si>
    <t>DE0X</t>
  </si>
  <si>
    <t>DE0X - within 10 days 2 % cash discount</t>
  </si>
  <si>
    <t>DE0Y</t>
  </si>
  <si>
    <t>DE0Y - within 10 days 2 % cash discount</t>
  </si>
  <si>
    <t>DE0Z</t>
  </si>
  <si>
    <t>DE0Z - within 10 days 2 % cash discount</t>
  </si>
  <si>
    <t>DE10</t>
  </si>
  <si>
    <t>DE10 - within 10 days 2 % cash discount</t>
  </si>
  <si>
    <t>DE11</t>
  </si>
  <si>
    <t>DE11 - within 10 days 2 % cash discount</t>
  </si>
  <si>
    <t>DE12</t>
  </si>
  <si>
    <t>DE12 - within 10 days 2 % cash discount</t>
  </si>
  <si>
    <t>DE13</t>
  </si>
  <si>
    <t>DE13 - within 10 days 2 % cash discount</t>
  </si>
  <si>
    <t>DE14</t>
  </si>
  <si>
    <t>Within 10 days 3 % cash discount</t>
  </si>
  <si>
    <t>DE14 - Within 10 days 3 % cash discount</t>
  </si>
  <si>
    <t>DE15</t>
  </si>
  <si>
    <t>DE15 - within 10 days 3 % cash discount</t>
  </si>
  <si>
    <t>DE16</t>
  </si>
  <si>
    <t>DE16 - within 45 days 3 % cash discount</t>
  </si>
  <si>
    <t>DE17</t>
  </si>
  <si>
    <t>DE17 - within 10 days 3 % cash discount</t>
  </si>
  <si>
    <t>DE18</t>
  </si>
  <si>
    <t>DE18 - within 10 days 3 % cash discount</t>
  </si>
  <si>
    <t>DE19</t>
  </si>
  <si>
    <t>DE19 - within 10 days 3 % cash discount</t>
  </si>
  <si>
    <t>DE1A</t>
  </si>
  <si>
    <t>DE1A - within 10 days 3 % cash discount</t>
  </si>
  <si>
    <t>DE1B</t>
  </si>
  <si>
    <t>DE1B - within 10 days 3 % cash discount</t>
  </si>
  <si>
    <t>DE1C</t>
  </si>
  <si>
    <t>DE1C - within 10 days 3 % cash discount</t>
  </si>
  <si>
    <t>DE1D</t>
  </si>
  <si>
    <t>DE1D - within 10 days 3 % cash discount</t>
  </si>
  <si>
    <t>DE1E</t>
  </si>
  <si>
    <t>DE1E - within 10 days 3 % cash discount</t>
  </si>
  <si>
    <t>DE1F</t>
  </si>
  <si>
    <t>DE1F - within 10 days 3 % cash discount</t>
  </si>
  <si>
    <t>DE1G</t>
  </si>
  <si>
    <t>DE1G - within 10 days 3 % cash discount</t>
  </si>
  <si>
    <t>DE1H</t>
  </si>
  <si>
    <t>DE1H - within 10 days 3 % cash discount</t>
  </si>
  <si>
    <t>DE1I</t>
  </si>
  <si>
    <t>DE1I - within 10 days 3 % cash discount</t>
  </si>
  <si>
    <t>DE1J</t>
  </si>
  <si>
    <t>DE1J - within 10 days 3 % cash discount</t>
  </si>
  <si>
    <t>DE1K</t>
  </si>
  <si>
    <t>within 10 days 3.5 % cash discount</t>
  </si>
  <si>
    <t>DE1K - within 10 days 3.5 % cash discount</t>
  </si>
  <si>
    <t>DE1L</t>
  </si>
  <si>
    <t>DE1L - within 10 days 3.5 % cash discount</t>
  </si>
  <si>
    <t>DE1M</t>
  </si>
  <si>
    <t>within 10 days 4 % cash discount</t>
  </si>
  <si>
    <t>DE1M - within 10 days 4 % cash discount</t>
  </si>
  <si>
    <t>DE1N</t>
  </si>
  <si>
    <t>DE1N - within 10 days 4 % cash discount</t>
  </si>
  <si>
    <t>DE1O</t>
  </si>
  <si>
    <t>DE1O - within 10 days 4 % cash discount</t>
  </si>
  <si>
    <t>DE1P</t>
  </si>
  <si>
    <t>DE1P - within 10 days 4 % cash discount</t>
  </si>
  <si>
    <t>DE1Q</t>
  </si>
  <si>
    <t>within 10 days 4.5 % cash discount</t>
  </si>
  <si>
    <t>DE1Q - within 10 days 4.5 % cash discount</t>
  </si>
  <si>
    <t>DE1R</t>
  </si>
  <si>
    <t>within 10 days 5 % cash discount</t>
  </si>
  <si>
    <t>DE1R - within 10 days 5 % cash discount</t>
  </si>
  <si>
    <t>DE1S</t>
  </si>
  <si>
    <t>within 14 days Due net</t>
  </si>
  <si>
    <t>DE1S - within 14 days Due net</t>
  </si>
  <si>
    <t>DE1T</t>
  </si>
  <si>
    <t>Within 10 days 2 % disc 30 days net</t>
  </si>
  <si>
    <t>DE1T - Within 10 days 2 % disc 30 days net</t>
  </si>
  <si>
    <t>DE1U</t>
  </si>
  <si>
    <t>DE1U - Within 14 days Due net</t>
  </si>
  <si>
    <t>DE1V</t>
  </si>
  <si>
    <t>10 dy 3 % disc, 30 dy 2% 60 Nt</t>
  </si>
  <si>
    <t>DE1V - 10 dy 3 % disc, 30 dy 2% 60 Nt</t>
  </si>
  <si>
    <t>DE1W</t>
  </si>
  <si>
    <t>21 days 3 % disc 30 days Net</t>
  </si>
  <si>
    <t>DE1W - 21 days 3 % disc 30 days Net</t>
  </si>
  <si>
    <t>DE1X</t>
  </si>
  <si>
    <t>DE1X - Within 30 days Due net</t>
  </si>
  <si>
    <t>DE1Y</t>
  </si>
  <si>
    <t>30 days 2% disc, 40 days net</t>
  </si>
  <si>
    <t>DE1Y - 30 days 2% disc, 40 days net</t>
  </si>
  <si>
    <t>DE1Z</t>
  </si>
  <si>
    <t>Within 45 days Due net</t>
  </si>
  <si>
    <t>DE1Z - Within 45 days Due net</t>
  </si>
  <si>
    <t>DE20</t>
  </si>
  <si>
    <t>Within 60 days Due net</t>
  </si>
  <si>
    <t>DE20 - Within 60 days Due net</t>
  </si>
  <si>
    <t>DE21</t>
  </si>
  <si>
    <t>DE21 - Within 90 days Due net</t>
  </si>
  <si>
    <t>DE22</t>
  </si>
  <si>
    <t>within 14 days 1 % cash discount</t>
  </si>
  <si>
    <t>DE22 - within 14 days 1 % cash discount</t>
  </si>
  <si>
    <t>DE23</t>
  </si>
  <si>
    <t>within 14 days 1.5 % cash discount</t>
  </si>
  <si>
    <t>DE23 - within 14 days 1.5 % cash discount</t>
  </si>
  <si>
    <t>DE24</t>
  </si>
  <si>
    <t>DE24 - within 14 days 1.5 % cash discount</t>
  </si>
  <si>
    <t>DE25</t>
  </si>
  <si>
    <t>DE25 - within 14 days 1 % cash discount</t>
  </si>
  <si>
    <t>DE26</t>
  </si>
  <si>
    <t>within 15 days Due net</t>
  </si>
  <si>
    <t>DE26 - within 15 days Due net</t>
  </si>
  <si>
    <t>DE27</t>
  </si>
  <si>
    <t>within 15 days 1.5 % cash discount</t>
  </si>
  <si>
    <t>DE27 - within 15 days 1.5 % cash discount</t>
  </si>
  <si>
    <t>DE28</t>
  </si>
  <si>
    <t>DE28 - within 15 days 2 % cash discount</t>
  </si>
  <si>
    <t>DE29</t>
  </si>
  <si>
    <t>14 days 2% disc, 30 days net</t>
  </si>
  <si>
    <t>DE29 - 14 days 2% disc, 30 days net</t>
  </si>
  <si>
    <t>DE2A</t>
  </si>
  <si>
    <t>DE2A - within 14 days 2 % cash discount</t>
  </si>
  <si>
    <t>DE2B</t>
  </si>
  <si>
    <t>DE2B - within 14 days 2 % cash discount</t>
  </si>
  <si>
    <t>DE2C</t>
  </si>
  <si>
    <t>DE2C - within 14 days 2 % cash discount</t>
  </si>
  <si>
    <t>DE2D</t>
  </si>
  <si>
    <t>DE2D - within 14 days 2 % cash discount</t>
  </si>
  <si>
    <t>DE2E</t>
  </si>
  <si>
    <t>DE2E - within 14 days 2 % cash discount</t>
  </si>
  <si>
    <t>DE2F</t>
  </si>
  <si>
    <t>15 nxt month 3% disc 60 dy net</t>
  </si>
  <si>
    <t>DE2F - 15 nxt month 3% disc 60 dy net</t>
  </si>
  <si>
    <t>DE2G</t>
  </si>
  <si>
    <t>15 nxt mth 3% disc 30 nxt net</t>
  </si>
  <si>
    <t>DE2G - 15 nxt mth 3% disc 30 nxt net</t>
  </si>
  <si>
    <t>DE2H</t>
  </si>
  <si>
    <t>30 2 mth 3% disc 30 4 mth net</t>
  </si>
  <si>
    <t>DE2H - 30 2 mth 3% disc 30 4 mth net</t>
  </si>
  <si>
    <t>DE2I</t>
  </si>
  <si>
    <t>DE2I - within 14 days 3 % cash discount</t>
  </si>
  <si>
    <t>DE2J</t>
  </si>
  <si>
    <t>DE2J - within 14 days 3 % cash discount</t>
  </si>
  <si>
    <t>DE2K</t>
  </si>
  <si>
    <t>DE2K - within 14 days 3 % cash discount</t>
  </si>
  <si>
    <t>DE2L</t>
  </si>
  <si>
    <t>DE2L - within 14 days 3 % cash discount</t>
  </si>
  <si>
    <t>DE2M</t>
  </si>
  <si>
    <t>DE2M - within 14 days 3 % cash discount</t>
  </si>
  <si>
    <t>DE2N</t>
  </si>
  <si>
    <t>DE2N - within 14 days 3 % cash discount</t>
  </si>
  <si>
    <t>DE2O</t>
  </si>
  <si>
    <t>DE2O - within 14 days 3 % cash discount</t>
  </si>
  <si>
    <t>DE2P</t>
  </si>
  <si>
    <t>DE2P - within 14 days 3 % cash discount</t>
  </si>
  <si>
    <t>DE2Q</t>
  </si>
  <si>
    <t>DE2Q - within 14 days 3 % cash discount</t>
  </si>
  <si>
    <t>DE2R</t>
  </si>
  <si>
    <t>DE2R - within 14 days 3 % cash discount</t>
  </si>
  <si>
    <t>DE2S</t>
  </si>
  <si>
    <t>DE2S - within 14 days 3 % cash discount</t>
  </si>
  <si>
    <t>DE2T</t>
  </si>
  <si>
    <t>DE2T - within 14 days 3 % cash discount</t>
  </si>
  <si>
    <t>DE2U</t>
  </si>
  <si>
    <t>DE2U - within 14 days 3 % cash discount</t>
  </si>
  <si>
    <t>DE2V</t>
  </si>
  <si>
    <t>DE2V - within 14 days 3 % cash discount</t>
  </si>
  <si>
    <t>DE2W</t>
  </si>
  <si>
    <t>DE2W - within 14 days 3 % cash discount</t>
  </si>
  <si>
    <t>DE2X</t>
  </si>
  <si>
    <t>DE2X - within 14 days 3 % cash discount</t>
  </si>
  <si>
    <t>DE2Y</t>
  </si>
  <si>
    <t>within 14 days 3.5 % cash discount</t>
  </si>
  <si>
    <t>DE2Y - within 14 days 3.5 % cash discount</t>
  </si>
  <si>
    <t>DE2Z</t>
  </si>
  <si>
    <t>DE2Z - within 14 days 3 % cash discount</t>
  </si>
  <si>
    <t>DE30</t>
  </si>
  <si>
    <t>30 days 3 % disc 60 dy net</t>
  </si>
  <si>
    <t>DE30 - 30 days 3 % disc 60 dy net</t>
  </si>
  <si>
    <t>DE31</t>
  </si>
  <si>
    <t>within 14 days 4 % cash discount</t>
  </si>
  <si>
    <t>DE31 - within 14 days 4 % cash discount</t>
  </si>
  <si>
    <t>DE32</t>
  </si>
  <si>
    <t>DE32 - within 14 days 3 % cash discount</t>
  </si>
  <si>
    <t>DE33</t>
  </si>
  <si>
    <t>DE33 - within 14 days 4 % cash discount</t>
  </si>
  <si>
    <t>DE34</t>
  </si>
  <si>
    <t>DE34 - within 14 days 4 % cash discount</t>
  </si>
  <si>
    <t>DE35</t>
  </si>
  <si>
    <t>within 14 days 5 % cash discount</t>
  </si>
  <si>
    <t>DE35 - within 14 days 5 % cash discount</t>
  </si>
  <si>
    <t>DE36</t>
  </si>
  <si>
    <t>DE36 - within 14 days 5 % cash discount</t>
  </si>
  <si>
    <t>DE37</t>
  </si>
  <si>
    <t>DE37 - within 15 days 3 % cash discount</t>
  </si>
  <si>
    <t>DE38</t>
  </si>
  <si>
    <t>Payable in partial amounts</t>
  </si>
  <si>
    <t>DE38 - Payable in partial amounts</t>
  </si>
  <si>
    <t>DE39</t>
  </si>
  <si>
    <t>within 18 days Due net</t>
  </si>
  <si>
    <t>DE39 - within 18 days Due net</t>
  </si>
  <si>
    <t>DE3A</t>
  </si>
  <si>
    <t>DE3A - within 20 days Due net</t>
  </si>
  <si>
    <t>DE3B</t>
  </si>
  <si>
    <t>within 21 days Due net</t>
  </si>
  <si>
    <t>DE3B - within 21 days Due net</t>
  </si>
  <si>
    <t>DE3C</t>
  </si>
  <si>
    <t>within 28 days Due net</t>
  </si>
  <si>
    <t>DE3C - within 28 days Due net</t>
  </si>
  <si>
    <t>DE3D</t>
  </si>
  <si>
    <t>within 20 days 2 % cash discount</t>
  </si>
  <si>
    <t>DE3D - within 20 days 2 % cash discount</t>
  </si>
  <si>
    <t>DE3E</t>
  </si>
  <si>
    <t>within 21 days 2 % cash discount</t>
  </si>
  <si>
    <t>DE3E - within 21 days 2 % cash discount</t>
  </si>
  <si>
    <t>DE3F</t>
  </si>
  <si>
    <t>within 21 days 3 % cash discount</t>
  </si>
  <si>
    <t>DE3F - within 21 days 3 % cash discount</t>
  </si>
  <si>
    <t>DE3G</t>
  </si>
  <si>
    <t>DE3G - within 21 days 3 % cash discount</t>
  </si>
  <si>
    <t>DE3H</t>
  </si>
  <si>
    <t>within 20 days 3 % cash discount</t>
  </si>
  <si>
    <t>DE3H - within 20 days 3 % cash discount</t>
  </si>
  <si>
    <t>DE3I</t>
  </si>
  <si>
    <t>DE3I - within 20 days 3 % cash discount</t>
  </si>
  <si>
    <t>DE3J</t>
  </si>
  <si>
    <t>DE3J - within 20 days 3 % cash discount</t>
  </si>
  <si>
    <t>DE3K</t>
  </si>
  <si>
    <t>DE3K - within 20 days 3 % cash discount</t>
  </si>
  <si>
    <t>DE3L</t>
  </si>
  <si>
    <t>DE3L - within 20 days 3 % cash discount</t>
  </si>
  <si>
    <t>DE3M</t>
  </si>
  <si>
    <t>DE3M - within 20 days 3 % cash discount</t>
  </si>
  <si>
    <t>DE3N</t>
  </si>
  <si>
    <t>DE3N - within 20 days 3 % cash discount</t>
  </si>
  <si>
    <t>DE3O</t>
  </si>
  <si>
    <t>within 20 days 5 % cash discount</t>
  </si>
  <si>
    <t>DE3O - within 20 days 5 % cash discount</t>
  </si>
  <si>
    <t>DE3P</t>
  </si>
  <si>
    <t>within 30 days Due net</t>
  </si>
  <si>
    <t>DE3P - within 30 days Due net</t>
  </si>
  <si>
    <t>DE3Q</t>
  </si>
  <si>
    <t>within 30 days 1 % cash discount</t>
  </si>
  <si>
    <t>DE3Q - within 30 days 1 % cash discount</t>
  </si>
  <si>
    <t>DE3R</t>
  </si>
  <si>
    <t>DE3R - within 30 days 2 % cash discount</t>
  </si>
  <si>
    <t>DE3S</t>
  </si>
  <si>
    <t>DE3S - within 30 days 2 % cash discount</t>
  </si>
  <si>
    <t>DE3T</t>
  </si>
  <si>
    <t>DE3T - within 30 days 2 % cash discount</t>
  </si>
  <si>
    <t>DE3U</t>
  </si>
  <si>
    <t>DE3U - within 30 days 2 % cash discount</t>
  </si>
  <si>
    <t>DE3V</t>
  </si>
  <si>
    <t>DE3V - within 30 days 2 % cash discount</t>
  </si>
  <si>
    <t>DE3W</t>
  </si>
  <si>
    <t>DE3W - within 30 days 2 % cash discount</t>
  </si>
  <si>
    <t>DE3X</t>
  </si>
  <si>
    <t>DE3X - within 30 days 2 % cash discount</t>
  </si>
  <si>
    <t>DE3Y</t>
  </si>
  <si>
    <t>within 35 days Due net</t>
  </si>
  <si>
    <t>DE3Y - within 35 days Due net</t>
  </si>
  <si>
    <t>DE3Z</t>
  </si>
  <si>
    <t>DE3Z - within 30 days 2 % cash discount</t>
  </si>
  <si>
    <t>DE40</t>
  </si>
  <si>
    <t>DE40 - within 30 days 3 % cash discount</t>
  </si>
  <si>
    <t>DE41</t>
  </si>
  <si>
    <t>DE41 - within 30 days 3 % cash discount</t>
  </si>
  <si>
    <t>DE42</t>
  </si>
  <si>
    <t>DE42 - within 30 days 3 % cash discount</t>
  </si>
  <si>
    <t>DE43</t>
  </si>
  <si>
    <t>DE43 - within 30 days 3 % cash discount</t>
  </si>
  <si>
    <t>DE44</t>
  </si>
  <si>
    <t>DE44 - within 30 days 3 % cash discount</t>
  </si>
  <si>
    <t>DE45</t>
  </si>
  <si>
    <t>DE45 - within 30 days 3 % cash discount</t>
  </si>
  <si>
    <t>DE46</t>
  </si>
  <si>
    <t>DE46 - within 30 days 3 % cash discount</t>
  </si>
  <si>
    <t>DE47</t>
  </si>
  <si>
    <t>DE47 - within 30 days 3 % cash discount</t>
  </si>
  <si>
    <t>DE48</t>
  </si>
  <si>
    <t>DE48 - within 30 days 3 % cash discount</t>
  </si>
  <si>
    <t>DE49</t>
  </si>
  <si>
    <t>DE49 - within 30 days 3 % cash discount</t>
  </si>
  <si>
    <t>DE4A</t>
  </si>
  <si>
    <t>DE4A - within 45 days Due net</t>
  </si>
  <si>
    <t>DE4B</t>
  </si>
  <si>
    <t>within 45 days 2 % cash discount</t>
  </si>
  <si>
    <t>DE4B - within 45 days 2 % cash discount</t>
  </si>
  <si>
    <t>DE4C</t>
  </si>
  <si>
    <t>within 45 days 1.7 % cash discount</t>
  </si>
  <si>
    <t>DE4C - within 45 days 1.7 % cash discount</t>
  </si>
  <si>
    <t>DE4D</t>
  </si>
  <si>
    <t>DE4D - within 45 days 2 % cash discount</t>
  </si>
  <si>
    <t>DE4E</t>
  </si>
  <si>
    <t>DE4E - within 45 days 2 % cash discount</t>
  </si>
  <si>
    <t>DE4F</t>
  </si>
  <si>
    <t>within 44 days 2 % cash discount</t>
  </si>
  <si>
    <t>DE4F - within 44 days 2 % cash discount</t>
  </si>
  <si>
    <t>DE4G</t>
  </si>
  <si>
    <t>DE4G - within 45 days 2 % cash discount</t>
  </si>
  <si>
    <t>DE4H</t>
  </si>
  <si>
    <t>DE4H - within 45 days 3 % cash discount</t>
  </si>
  <si>
    <t>DE4I</t>
  </si>
  <si>
    <t>within 50 days 3 % cash discount</t>
  </si>
  <si>
    <t>DE4I - within 50 days 3 % cash discount</t>
  </si>
  <si>
    <t>DE4J</t>
  </si>
  <si>
    <t>DE4J - within 45 days 3 % cash discount</t>
  </si>
  <si>
    <t>DE4K</t>
  </si>
  <si>
    <t>DE4K - within 45 days 3 % cash discount</t>
  </si>
  <si>
    <t>DE4L</t>
  </si>
  <si>
    <t>DE4L - within 45 days 3 % cash discount</t>
  </si>
  <si>
    <t>DE4M</t>
  </si>
  <si>
    <t>DE4M - within 45 days 3 % cash discount</t>
  </si>
  <si>
    <t>DE4N</t>
  </si>
  <si>
    <t>DE4N - within 45 days 3 % cash discount</t>
  </si>
  <si>
    <t>DE4O</t>
  </si>
  <si>
    <t>DE4O - within 45 days 3 % cash discount</t>
  </si>
  <si>
    <t>DE4P</t>
  </si>
  <si>
    <t>DE4P - within 45 days 3 % cash discount</t>
  </si>
  <si>
    <t>DE4Q</t>
  </si>
  <si>
    <t>DE4Q - within 60 days Due net</t>
  </si>
  <si>
    <t>DE4R</t>
  </si>
  <si>
    <t>within 60 days 1 % cash discount</t>
  </si>
  <si>
    <t>DE4R - within 60 days 1 % cash discount</t>
  </si>
  <si>
    <t>DE4S</t>
  </si>
  <si>
    <t>DE4S - within 60 days 3 % cash discount</t>
  </si>
  <si>
    <t>DE4T</t>
  </si>
  <si>
    <t>within 90 days Due net</t>
  </si>
  <si>
    <t>DE4T - within 90 days Due net</t>
  </si>
  <si>
    <t>DE4U</t>
  </si>
  <si>
    <t>within 100 days Due net</t>
  </si>
  <si>
    <t>DE4U - within 100 days Due net</t>
  </si>
  <si>
    <t>DE4V</t>
  </si>
  <si>
    <t>within 120 days Due net</t>
  </si>
  <si>
    <t>DE4V - within 120 days Due net</t>
  </si>
  <si>
    <t>DE4W</t>
  </si>
  <si>
    <t>within 150 days Due net</t>
  </si>
  <si>
    <t>DE4W - within 150 days Due net</t>
  </si>
  <si>
    <t>DE4X</t>
  </si>
  <si>
    <t>within 90 days 2 % cash discount</t>
  </si>
  <si>
    <t>DE4X - within 90 days 2 % cash discount</t>
  </si>
  <si>
    <t>DE4Y</t>
  </si>
  <si>
    <t>Before 1 of the next month ;; Due net</t>
  </si>
  <si>
    <t>DE4Y - Before 1 of the next month ;; Due net</t>
  </si>
  <si>
    <t>DE4Z</t>
  </si>
  <si>
    <t>Before 15 of the next month ;; Due net</t>
  </si>
  <si>
    <t>DE4Z - Before 15 of the next month ;; Due net</t>
  </si>
  <si>
    <t>DE50</t>
  </si>
  <si>
    <t>15 nxt mth 2% disc</t>
  </si>
  <si>
    <t>DE50 - 15 nxt mth 2% disc</t>
  </si>
  <si>
    <t>DE51</t>
  </si>
  <si>
    <t>Before 15 of the next month ;; 2 % cash discount</t>
  </si>
  <si>
    <t>DE51 - Before 15 of the next month ;; 2 % cash discount</t>
  </si>
  <si>
    <t>DE52</t>
  </si>
  <si>
    <t>Before 30 of the next month ;; Due net</t>
  </si>
  <si>
    <t>DE52 - Before 30 of the next month ;; Due net</t>
  </si>
  <si>
    <t>DE53</t>
  </si>
  <si>
    <t>DE53 - within 20 days 3 % cash discount</t>
  </si>
  <si>
    <t>DE54</t>
  </si>
  <si>
    <t>Before 30 in 2 months Due net</t>
  </si>
  <si>
    <t>DE54 - Before 30 in 2 months Due net</t>
  </si>
  <si>
    <t>DE55</t>
  </si>
  <si>
    <t>Before 10 in 3 months Due net</t>
  </si>
  <si>
    <t>DE55 - Before 10 in 3 months Due net</t>
  </si>
  <si>
    <t>DE56</t>
  </si>
  <si>
    <t>DE56 - Before 10 in 3 months Due net</t>
  </si>
  <si>
    <t>DE57</t>
  </si>
  <si>
    <t>DE57 - within 14 days 2 % cash discount</t>
  </si>
  <si>
    <t>DE58</t>
  </si>
  <si>
    <t>Before 10 in 4 months Due net</t>
  </si>
  <si>
    <t>DE58 - Before 10 in 4 months Due net</t>
  </si>
  <si>
    <t>DE59</t>
  </si>
  <si>
    <t>Before 30 in 3 months Due net</t>
  </si>
  <si>
    <t>DE59 - Before 30 in 3 months Due net</t>
  </si>
  <si>
    <t>DE5A</t>
  </si>
  <si>
    <t>DE5A - within 120 days Due net</t>
  </si>
  <si>
    <t>DE5B</t>
  </si>
  <si>
    <t>DE5B - Payable immediately Due net</t>
  </si>
  <si>
    <t>DE5C</t>
  </si>
  <si>
    <t>DE5C - On immediate payment 2 % cash discount</t>
  </si>
  <si>
    <t>DE5D</t>
  </si>
  <si>
    <t>Payable immediately 10 % cash discount</t>
  </si>
  <si>
    <t>DE5D - Payable immediately 10 % cash discount</t>
  </si>
  <si>
    <t>DE5E</t>
  </si>
  <si>
    <t>DE5E - Payable immediately 3 % cash discount</t>
  </si>
  <si>
    <t>DE5F</t>
  </si>
  <si>
    <t>DE5F - Payable immediately Due net</t>
  </si>
  <si>
    <t>DE5G</t>
  </si>
  <si>
    <t>Payable immediately 2% disc</t>
  </si>
  <si>
    <t>DE5G - Payable immediately 2% disc</t>
  </si>
  <si>
    <t>DE5H</t>
  </si>
  <si>
    <t>DE5H - Payable immediately Due net</t>
  </si>
  <si>
    <t>DE5I</t>
  </si>
  <si>
    <t>DE5I - Payable immediately Due net</t>
  </si>
  <si>
    <t>DE5J</t>
  </si>
  <si>
    <t>DE5J - Payable immediately Due net</t>
  </si>
  <si>
    <t>DE5K</t>
  </si>
  <si>
    <t>DE5K - Payable immediately Due net</t>
  </si>
  <si>
    <t>DE5L</t>
  </si>
  <si>
    <t>Before 20 in 3 months 3 % cash discount</t>
  </si>
  <si>
    <t>DE5L - Before 20 in 3 months 3 % cash discount</t>
  </si>
  <si>
    <t>DE5M</t>
  </si>
  <si>
    <t>Before 15 in 3 months 3 % cash discount</t>
  </si>
  <si>
    <t>DE5M - Before 15 in 3 months 3 % cash discount</t>
  </si>
  <si>
    <t>DE5N</t>
  </si>
  <si>
    <t>Before 15 of the next month ;; 3 % cash discount</t>
  </si>
  <si>
    <t>DE5N - Before 15 of the next month ;; 3 % cash discount</t>
  </si>
  <si>
    <t>DE5O</t>
  </si>
  <si>
    <t>Before 25 of the next month ;; 3 % cash discount</t>
  </si>
  <si>
    <t>DE5O - Before 25 of the next month ;; 3 % cash discount</t>
  </si>
  <si>
    <t>DE5P</t>
  </si>
  <si>
    <t>within 34 days Due net</t>
  </si>
  <si>
    <t>DE5P - within 34 days Due net</t>
  </si>
  <si>
    <t>DE5Q</t>
  </si>
  <si>
    <t>within 5 days Due net</t>
  </si>
  <si>
    <t>DE5Q - within 5 days Due net</t>
  </si>
  <si>
    <t>DE5R</t>
  </si>
  <si>
    <t>within 5 days 3 % cash discount</t>
  </si>
  <si>
    <t>DE5R - within 5 days 3 % cash discount</t>
  </si>
  <si>
    <t>DE5S</t>
  </si>
  <si>
    <t>DE5S - Payable immediately Due net</t>
  </si>
  <si>
    <t>DE5T</t>
  </si>
  <si>
    <t>DE5T - within 7 days Due net</t>
  </si>
  <si>
    <t>DE5U</t>
  </si>
  <si>
    <t>within 7 days 1 % cash discount</t>
  </si>
  <si>
    <t>DE5U - within 7 days 1 % cash discount</t>
  </si>
  <si>
    <t>DE5V</t>
  </si>
  <si>
    <t>DE5V - within 7 days 2 % cash discount</t>
  </si>
  <si>
    <t>DE5W</t>
  </si>
  <si>
    <t>DE5W - within 7 days 3 % cash discount</t>
  </si>
  <si>
    <t>DE5X</t>
  </si>
  <si>
    <t>within 7 days 2.5 % cash discount</t>
  </si>
  <si>
    <t>DE5X - within 7 days 2.5 % cash discount</t>
  </si>
  <si>
    <t>DE5Y</t>
  </si>
  <si>
    <t>DE5Y - within 7 days 3 % cash discount</t>
  </si>
  <si>
    <t>DE5Z</t>
  </si>
  <si>
    <t>within 7 days 5 % cash discount</t>
  </si>
  <si>
    <t>DE5Z - within 7 days 5 % cash discount</t>
  </si>
  <si>
    <t>DE60</t>
  </si>
  <si>
    <t>within 8 days Due net</t>
  </si>
  <si>
    <t>DE60 - within 8 days Due net</t>
  </si>
  <si>
    <t>DE61</t>
  </si>
  <si>
    <t>within 8 days 1 % cash discount</t>
  </si>
  <si>
    <t>DE61 - within 8 days 1 % cash discount</t>
  </si>
  <si>
    <t>DE62</t>
  </si>
  <si>
    <t>DE62 - within 8 days 2 % cash discount</t>
  </si>
  <si>
    <t>DE63</t>
  </si>
  <si>
    <t>DE63 - within 8 days 2 % cash discount</t>
  </si>
  <si>
    <t>DE64</t>
  </si>
  <si>
    <t>DE64 - within 8 days 2 % cash discount</t>
  </si>
  <si>
    <t>DE65</t>
  </si>
  <si>
    <t>DE65 - within 8 days 2 % cash discount</t>
  </si>
  <si>
    <t>DE66</t>
  </si>
  <si>
    <t>DE66 - within 8 days 3 % cash discount</t>
  </si>
  <si>
    <t>DE67</t>
  </si>
  <si>
    <t>DE67 - within 8 days 3 % cash discount</t>
  </si>
  <si>
    <t>DE68</t>
  </si>
  <si>
    <t>DE68 - within 8 days 3 % cash discount</t>
  </si>
  <si>
    <t>DE69</t>
  </si>
  <si>
    <t>8 dy 3 % disc 30 dy net</t>
  </si>
  <si>
    <t>DE69 - 8 dy 3 % disc 30 dy net</t>
  </si>
  <si>
    <t>DE6A</t>
  </si>
  <si>
    <t>DE6A - within 8 days 3 % cash discount</t>
  </si>
  <si>
    <t>DE6B</t>
  </si>
  <si>
    <t>DE6B - within 8 days 3 % cash discount</t>
  </si>
  <si>
    <t>DE6C</t>
  </si>
  <si>
    <t>DE6C - within 8 days 3 % cash discount</t>
  </si>
  <si>
    <t>DE6D</t>
  </si>
  <si>
    <t>DE6D - within 8 days 3 % cash discount</t>
  </si>
  <si>
    <t>DE6E</t>
  </si>
  <si>
    <t>DE6E - within 8 days 4 % cash discount</t>
  </si>
  <si>
    <t>DE6F</t>
  </si>
  <si>
    <t>within 8 days 5 % cash discount</t>
  </si>
  <si>
    <t>DE6F - within 8 days 5 % cash discount</t>
  </si>
  <si>
    <t>DE6G</t>
  </si>
  <si>
    <t>DE6G - within 8 days 2 % cash discount</t>
  </si>
  <si>
    <t>DE6H</t>
  </si>
  <si>
    <t>DE6H - within 8 days 2 % cash discount</t>
  </si>
  <si>
    <t>DE6I</t>
  </si>
  <si>
    <t>DE6I - within 10 days Due net</t>
  </si>
  <si>
    <t>DE6J</t>
  </si>
  <si>
    <t>DE6J - within 10 days 4 % cash discount</t>
  </si>
  <si>
    <t>DE6K</t>
  </si>
  <si>
    <t>DE6K - within 10 days 4 % cash discount</t>
  </si>
  <si>
    <t>DE6L</t>
  </si>
  <si>
    <t>DE6L - within 10 days 4 % cash discount</t>
  </si>
  <si>
    <t>DE6M</t>
  </si>
  <si>
    <t>DE6M - within 10 days 4 % cash discount</t>
  </si>
  <si>
    <t>DE6N</t>
  </si>
  <si>
    <t>DE6N - within 10 days 4.5 % cash discount</t>
  </si>
  <si>
    <t>DE6O</t>
  </si>
  <si>
    <t>DE6O - within 10 days 4 % cash discount</t>
  </si>
  <si>
    <t>DE6P</t>
  </si>
  <si>
    <t>DE6P - within 10 days 5 % cash discount</t>
  </si>
  <si>
    <t>DE6Q</t>
  </si>
  <si>
    <t>Within 10 days 5 % cash discount</t>
  </si>
  <si>
    <t>DE6Q - Within 10 days 5 % cash discount</t>
  </si>
  <si>
    <t>DE6R</t>
  </si>
  <si>
    <t>DE6R - within 10 days 5 % cash discount</t>
  </si>
  <si>
    <t>DE6S</t>
  </si>
  <si>
    <t>DE6S - within 10 days 2 % cash discount</t>
  </si>
  <si>
    <t>DE6T</t>
  </si>
  <si>
    <t>DE6T - within 10 days 2 % cash discount</t>
  </si>
  <si>
    <t>DE6U</t>
  </si>
  <si>
    <t>DE6U - within 10 days 2 % cash discount</t>
  </si>
  <si>
    <t>DE6V</t>
  </si>
  <si>
    <t>DE6V - within 10 days 2 % cash discount</t>
  </si>
  <si>
    <t>DE6W</t>
  </si>
  <si>
    <t>DE6W - within 10 days 2 % cash discount</t>
  </si>
  <si>
    <t>DE6X</t>
  </si>
  <si>
    <t>DE6X - within 10 days 2 % cash discount</t>
  </si>
  <si>
    <t>DE6Y</t>
  </si>
  <si>
    <t>DE6Y - within 10 days 2 % cash discount</t>
  </si>
  <si>
    <t>DE6Z</t>
  </si>
  <si>
    <t>DE6Z - within 10 days 3 % cash discount</t>
  </si>
  <si>
    <t>DE70</t>
  </si>
  <si>
    <t>DE70 - within 10 days 3 % cash discount</t>
  </si>
  <si>
    <t>DE71</t>
  </si>
  <si>
    <t>DE71 - within 10 days 3 % cash discount</t>
  </si>
  <si>
    <t>DE72</t>
  </si>
  <si>
    <t>DE72 - within 10 days 3 % cash discount</t>
  </si>
  <si>
    <t>DE73</t>
  </si>
  <si>
    <t>DE73 - within 10 days 3 % cash discount</t>
  </si>
  <si>
    <t>DE74</t>
  </si>
  <si>
    <t>10 dy 3% disc 20 dy 2% 30 dy net</t>
  </si>
  <si>
    <t>DE74 - 10 dy 3% disc 20 dy 2% 30 dy net</t>
  </si>
  <si>
    <t>DE75</t>
  </si>
  <si>
    <t>DE75 - within 10 days 3 % cash discount</t>
  </si>
  <si>
    <t>DE76</t>
  </si>
  <si>
    <t>DE76 - within 10 days 3 % cash discount</t>
  </si>
  <si>
    <t>DE77</t>
  </si>
  <si>
    <t>10 dy 3% disc 30 dy 2% 45 dy net</t>
  </si>
  <si>
    <t>DE77 - 10 dy 3% disc 30 dy 2% 45 dy net</t>
  </si>
  <si>
    <t>DE78</t>
  </si>
  <si>
    <t>DE78 - within 10 days 3 % cash discount</t>
  </si>
  <si>
    <t>DE79</t>
  </si>
  <si>
    <t>DE79 - within 10 days 3 % cash discount</t>
  </si>
  <si>
    <t>DE7A</t>
  </si>
  <si>
    <t>DE7A - within 10 days 3 % cash discount</t>
  </si>
  <si>
    <t>DE7B</t>
  </si>
  <si>
    <t>DE7B - within 10 days 3 % cash discount</t>
  </si>
  <si>
    <t>DE7C</t>
  </si>
  <si>
    <t>DE7C - within 10 days 3.5 % cash discount</t>
  </si>
  <si>
    <t>DE7D</t>
  </si>
  <si>
    <t>DE7D - within 10 days 3.5 % cash discount</t>
  </si>
  <si>
    <t>DE7E</t>
  </si>
  <si>
    <t>DE7E - within 10 days 3.5 % cash discount</t>
  </si>
  <si>
    <t>DE7F</t>
  </si>
  <si>
    <t>DE7F - within 10 days 3.5 % cash discount</t>
  </si>
  <si>
    <t>DE7G</t>
  </si>
  <si>
    <t>within 12 days Due net</t>
  </si>
  <si>
    <t>DE7G - within 12 days Due net</t>
  </si>
  <si>
    <t>DE7H</t>
  </si>
  <si>
    <t>within 12 days 2 % cash discount</t>
  </si>
  <si>
    <t>DE7H - within 12 days 2 % cash discount</t>
  </si>
  <si>
    <t>DE7I</t>
  </si>
  <si>
    <t>within 12 days 3 % cash discount</t>
  </si>
  <si>
    <t>DE7I - within 12 days 3 % cash discount</t>
  </si>
  <si>
    <t>DE7J</t>
  </si>
  <si>
    <t>DE7J - within 14 days 4 % cash discount</t>
  </si>
  <si>
    <t>DE7K</t>
  </si>
  <si>
    <t>14 day 5% disc 30 day net</t>
  </si>
  <si>
    <t>DE7K - 14 day 5% disc 30 day net</t>
  </si>
  <si>
    <t>DE7L</t>
  </si>
  <si>
    <t>DE7L - within 14 days 5 % cash discount</t>
  </si>
  <si>
    <t>DE7M</t>
  </si>
  <si>
    <t>DE7M - within 14 days 5 % cash discount</t>
  </si>
  <si>
    <t>DE7N</t>
  </si>
  <si>
    <t>DE7N - within 14 days 5 % cash discount</t>
  </si>
  <si>
    <t>DE7O</t>
  </si>
  <si>
    <t>DE7O - within 14 days 1 % cash discount</t>
  </si>
  <si>
    <t>DE7P</t>
  </si>
  <si>
    <t>DE7P - within 14 days 3.5 % cash discount</t>
  </si>
  <si>
    <t>DE7Q</t>
  </si>
  <si>
    <t>DE7Q - within 14 days 1.5 % cash discount</t>
  </si>
  <si>
    <t>DE7R</t>
  </si>
  <si>
    <t>DE7R - within 14 days 4 % cash discount</t>
  </si>
  <si>
    <t>DE7S</t>
  </si>
  <si>
    <t>DE7S - within 14 days 2 % cash discount</t>
  </si>
  <si>
    <t>DE7T</t>
  </si>
  <si>
    <t>DE7T - within 14 days 2 % cash discount</t>
  </si>
  <si>
    <t>DE7U</t>
  </si>
  <si>
    <t>DE7U - within 14 days 2 % cash discount</t>
  </si>
  <si>
    <t>DE7V</t>
  </si>
  <si>
    <t>DE7V - within 14 days 2 % cash discount</t>
  </si>
  <si>
    <t>DE7W</t>
  </si>
  <si>
    <t>DE7W - within 14 days 3 % cash discount</t>
  </si>
  <si>
    <t>DE7X</t>
  </si>
  <si>
    <t>DE7X - within 14 days 3 % cash discount</t>
  </si>
  <si>
    <t>DE7Y</t>
  </si>
  <si>
    <t>DE7Y - within 14 days 3 % cash discount</t>
  </si>
  <si>
    <t>DE7Z</t>
  </si>
  <si>
    <t>DE7Z - within 14 days 3 % cash discount</t>
  </si>
  <si>
    <t>DE80</t>
  </si>
  <si>
    <t>DE80 - within 14 days 3 % cash discount</t>
  </si>
  <si>
    <t>DE81</t>
  </si>
  <si>
    <t>DE81 - within 14 days 3 % cash discount</t>
  </si>
  <si>
    <t>DE82</t>
  </si>
  <si>
    <t>DE82 - within 14 days 3 % cash discount</t>
  </si>
  <si>
    <t>DE83</t>
  </si>
  <si>
    <t>DE83 - within 14 days 3 % cash discount</t>
  </si>
  <si>
    <t>DE84</t>
  </si>
  <si>
    <t>DE84 - within 14 days 3 % cash discount</t>
  </si>
  <si>
    <t>DE85</t>
  </si>
  <si>
    <t>14 dy 3% disc 45 dy net</t>
  </si>
  <si>
    <t>DE85 - 14 dy 3% disc 45 dy net</t>
  </si>
  <si>
    <t>DE86</t>
  </si>
  <si>
    <t>DE86 - within 14 days 3 % cash discount</t>
  </si>
  <si>
    <t>DE87</t>
  </si>
  <si>
    <t>DE87 - within 14 days 3 % cash discount</t>
  </si>
  <si>
    <t>DE88</t>
  </si>
  <si>
    <t>DE88 - within 14 days 3 % cash discount</t>
  </si>
  <si>
    <t>DE89</t>
  </si>
  <si>
    <t>14 dy 4% disc 30 dy net</t>
  </si>
  <si>
    <t>DE89 - 14 dy 4% disc 30 dy net</t>
  </si>
  <si>
    <t>DE8A</t>
  </si>
  <si>
    <t>14 dy 4% disc 60 dy net</t>
  </si>
  <si>
    <t>DE8A - 14 dy 4% disc 60 dy net</t>
  </si>
  <si>
    <t>DE8B</t>
  </si>
  <si>
    <t>DE8B - within 14 days 4 % cash discount</t>
  </si>
  <si>
    <t>DE8C</t>
  </si>
  <si>
    <t>Within 15 days Due net</t>
  </si>
  <si>
    <t>DE8C - Within 15 days Due net</t>
  </si>
  <si>
    <t>DE8D</t>
  </si>
  <si>
    <t>DE8D - within 15 days 2 % cash discount</t>
  </si>
  <si>
    <t>DE8E</t>
  </si>
  <si>
    <t>DE8E - within 15 days 3 % cash discount</t>
  </si>
  <si>
    <t>DE8F</t>
  </si>
  <si>
    <t>DE8F - within 15 days 3 % cash discount</t>
  </si>
  <si>
    <t>DE8G</t>
  </si>
  <si>
    <t>DE8G - within 15 days 3 % cash discount</t>
  </si>
  <si>
    <t>DE8H</t>
  </si>
  <si>
    <t>DE8H - within 15 days 3 % cash discount</t>
  </si>
  <si>
    <t>DE8I</t>
  </si>
  <si>
    <t>DE8I - within 15 days 3 % cash discount</t>
  </si>
  <si>
    <t>DE8J</t>
  </si>
  <si>
    <t>within 15 days 3.5 % cash discount</t>
  </si>
  <si>
    <t>DE8J - within 15 days 3.5 % cash discount</t>
  </si>
  <si>
    <t>DE8K</t>
  </si>
  <si>
    <t>within 15 days 5 % cash discount</t>
  </si>
  <si>
    <t>DE8K - within 15 days 5 % cash discount</t>
  </si>
  <si>
    <t>DE8L</t>
  </si>
  <si>
    <t>within 16 days 2 % cash discount</t>
  </si>
  <si>
    <t>DE8L - within 16 days 2 % cash discount</t>
  </si>
  <si>
    <t>DE8M</t>
  </si>
  <si>
    <t>within 16 days 3 % cash discount</t>
  </si>
  <si>
    <t>DE8M - within 16 days 3 % cash discount</t>
  </si>
  <si>
    <t>DE8N</t>
  </si>
  <si>
    <t>within 17 days 3 % cash discount</t>
  </si>
  <si>
    <t>DE8N - within 17 days 3 % cash discount</t>
  </si>
  <si>
    <t>DE8O</t>
  </si>
  <si>
    <t>DE8O - within 18 days Due net</t>
  </si>
  <si>
    <t>DE8P</t>
  </si>
  <si>
    <t>within 18 days 3 % cash discount</t>
  </si>
  <si>
    <t>DE8P - within 18 days 3 % cash discount</t>
  </si>
  <si>
    <t>DE8Q</t>
  </si>
  <si>
    <t>DE8Q - within 100 days Due net</t>
  </si>
  <si>
    <t>DE8R</t>
  </si>
  <si>
    <t>DE8R - within 10 days 1 % cash discount</t>
  </si>
  <si>
    <t>DE8S</t>
  </si>
  <si>
    <t>within 10 days 2.5 % cash discount</t>
  </si>
  <si>
    <t>DE8S - within 10 days 2.5 % cash discount</t>
  </si>
  <si>
    <t>DE8T</t>
  </si>
  <si>
    <t>DE8T - within 10 days 4 % cash discount</t>
  </si>
  <si>
    <t>DE8U</t>
  </si>
  <si>
    <t>within 360 days Due net</t>
  </si>
  <si>
    <t>DE8U - within 360 days Due net</t>
  </si>
  <si>
    <t>DE8V</t>
  </si>
  <si>
    <t>DE8V - within 20 days 2 % cash discount</t>
  </si>
  <si>
    <t>DE8W</t>
  </si>
  <si>
    <t>DE8W - within 20 days 2 % cash discount</t>
  </si>
  <si>
    <t>DE8X</t>
  </si>
  <si>
    <t>DE8X - within 20 days 2 % cash discount</t>
  </si>
  <si>
    <t>DE8Y</t>
  </si>
  <si>
    <t>Within 20 days 3 % cash discount</t>
  </si>
  <si>
    <t>DE8Y - Within 20 days 3 % cash discount</t>
  </si>
  <si>
    <t>DE8Z</t>
  </si>
  <si>
    <t>DE8Z - within 20 days 3 % cash discount</t>
  </si>
  <si>
    <t>DE90</t>
  </si>
  <si>
    <t>DE90 - within 20 days 3 % cash discount</t>
  </si>
  <si>
    <t>DE91</t>
  </si>
  <si>
    <t>DE91 - within 20 days 3 % cash discount</t>
  </si>
  <si>
    <t>DE92</t>
  </si>
  <si>
    <t>DE92 - within 20 days 3 % cash discount</t>
  </si>
  <si>
    <t>DE93</t>
  </si>
  <si>
    <t>DE93 - within 20 days 5 % cash discount</t>
  </si>
  <si>
    <t>DE94</t>
  </si>
  <si>
    <t>DE94 - within 20 days 2 % cash discount</t>
  </si>
  <si>
    <t>DE95</t>
  </si>
  <si>
    <t>DE95 - within 21 days Due net</t>
  </si>
  <si>
    <t>DE96</t>
  </si>
  <si>
    <t>DE96 - within 21 days 2 % cash discount</t>
  </si>
  <si>
    <t>DE97</t>
  </si>
  <si>
    <t>DE97 - within 21 days 2 % cash discount</t>
  </si>
  <si>
    <t>DE98</t>
  </si>
  <si>
    <t>DE98 - within 21 days 2 % cash discount</t>
  </si>
  <si>
    <t>DE99</t>
  </si>
  <si>
    <t>DE99 - within 21 days 3 % cash discount</t>
  </si>
  <si>
    <t>DE9A</t>
  </si>
  <si>
    <t>DE9A - within 21 days 3 % cash discount</t>
  </si>
  <si>
    <t>DE9B</t>
  </si>
  <si>
    <t>DE9B - within 21 days 3 % cash discount</t>
  </si>
  <si>
    <t>DE9C</t>
  </si>
  <si>
    <t>DE9C - within 21 days 3 % cash discount</t>
  </si>
  <si>
    <t>DE9D</t>
  </si>
  <si>
    <t>within 240 days Due net</t>
  </si>
  <si>
    <t>DE9D - within 240 days Due net</t>
  </si>
  <si>
    <t>DE9E</t>
  </si>
  <si>
    <t>within 25 days Due net</t>
  </si>
  <si>
    <t>DE9E - within 25 days Due net</t>
  </si>
  <si>
    <t>DE9F</t>
  </si>
  <si>
    <t>within 25 days 2 % cash discount</t>
  </si>
  <si>
    <t>DE9F - within 25 days 2 % cash discount</t>
  </si>
  <si>
    <t>DE9G</t>
  </si>
  <si>
    <t>DE9G - within 25 days 2 % cash discount</t>
  </si>
  <si>
    <t>DE9H</t>
  </si>
  <si>
    <t>within 25 days 3 % cash discount</t>
  </si>
  <si>
    <t>DE9H - within 25 days 3 % cash discount</t>
  </si>
  <si>
    <t>DE9I</t>
  </si>
  <si>
    <t>DE9I - within 25 days 3 % cash discount</t>
  </si>
  <si>
    <t>DE9J</t>
  </si>
  <si>
    <t>within 26 days Due net</t>
  </si>
  <si>
    <t>DE9J - within 26 days Due net</t>
  </si>
  <si>
    <t>DE9K</t>
  </si>
  <si>
    <t>DE9K - within 28 days Due net</t>
  </si>
  <si>
    <t>DE9L</t>
  </si>
  <si>
    <t>within 28 days 3 % cash discount</t>
  </si>
  <si>
    <t>DE9L - within 28 days 3 % cash discount</t>
  </si>
  <si>
    <t>DE9M</t>
  </si>
  <si>
    <t>within 29 days Due net</t>
  </si>
  <si>
    <t>DE9M - within 29 days Due net</t>
  </si>
  <si>
    <t>DE9N</t>
  </si>
  <si>
    <t>DE9N - within 30 days 2 % cash discount</t>
  </si>
  <si>
    <t>DE9O</t>
  </si>
  <si>
    <t>30 days 3% disc 45 day net</t>
  </si>
  <si>
    <t>DE9O - 30 days 3% disc 45 day net</t>
  </si>
  <si>
    <t>DE9P</t>
  </si>
  <si>
    <t>DE9P - within 30 days 3 % cash discount</t>
  </si>
  <si>
    <t>DE9Q</t>
  </si>
  <si>
    <t>30D 3% 60D 2% 90D net</t>
  </si>
  <si>
    <t>DE9Q - 30D 3% 60D 2% 90D net</t>
  </si>
  <si>
    <t>DE9R</t>
  </si>
  <si>
    <t>within 30 days 5 % cash discount</t>
  </si>
  <si>
    <t>DE9R - within 30 days 5 % cash discount</t>
  </si>
  <si>
    <t>DE9S</t>
  </si>
  <si>
    <t>DE9S - within 30 days 3 % cash discount</t>
  </si>
  <si>
    <t>DE9T</t>
  </si>
  <si>
    <t>DE9T - within 30 days 3 % cash discount</t>
  </si>
  <si>
    <t>DE9U</t>
  </si>
  <si>
    <t>DE9U - within 35 days Due net</t>
  </si>
  <si>
    <t>DE9V</t>
  </si>
  <si>
    <t>within 35 days 2 % cash discount</t>
  </si>
  <si>
    <t>DE9V - within 35 days 2 % cash discount</t>
  </si>
  <si>
    <t>DE9W</t>
  </si>
  <si>
    <t>within 40 days Due net</t>
  </si>
  <si>
    <t>DE9W - within 40 days Due net</t>
  </si>
  <si>
    <t>DE9X</t>
  </si>
  <si>
    <t>within 40 days 2 % cash discount</t>
  </si>
  <si>
    <t>DE9X - within 40 days 2 % cash discount</t>
  </si>
  <si>
    <t>DE9Y</t>
  </si>
  <si>
    <t>DE9Y - within 40 days 2 % cash discount</t>
  </si>
  <si>
    <t>DE9Z</t>
  </si>
  <si>
    <t>40 dy 3% disc 60 dy net</t>
  </si>
  <si>
    <t>DE9Z - 40 dy 3% disc 60 dy net</t>
  </si>
  <si>
    <t>DEA0</t>
  </si>
  <si>
    <t>within 42 days Due net</t>
  </si>
  <si>
    <t>DEA0 - within 42 days Due net</t>
  </si>
  <si>
    <t>DEA1</t>
  </si>
  <si>
    <t>DEA1 - within 44 days 2 % cash discount</t>
  </si>
  <si>
    <t>DEA2</t>
  </si>
  <si>
    <t>DEA2 - within 45 days 2 % cash discount</t>
  </si>
  <si>
    <t>DEA3</t>
  </si>
  <si>
    <t>DEA3 - within 45 days 2 % cash discount</t>
  </si>
  <si>
    <t>DEA4</t>
  </si>
  <si>
    <t>DEA4 - within 45 days 3 % cash discount</t>
  </si>
  <si>
    <t>DEA5</t>
  </si>
  <si>
    <t>DEA5 - within 45 days 1.7 % cash discount</t>
  </si>
  <si>
    <t>DEA6</t>
  </si>
  <si>
    <t>DEA6 - within 45 days 3 % cash discount</t>
  </si>
  <si>
    <t>DEA7</t>
  </si>
  <si>
    <t>DEA7 - within 45 days 3 % cash discount</t>
  </si>
  <si>
    <t>DEA8</t>
  </si>
  <si>
    <t>DEA8 - within 45 days 3 % cash discount</t>
  </si>
  <si>
    <t>DEA9</t>
  </si>
  <si>
    <t>DEA9 - within 45 days 3 % cash discount</t>
  </si>
  <si>
    <t>DEAA</t>
  </si>
  <si>
    <t>DEAA - within 45 days 3 % cash discount</t>
  </si>
  <si>
    <t>DEAB</t>
  </si>
  <si>
    <t>DEAB - within 60 days 3 % cash discount</t>
  </si>
  <si>
    <t>DEAC</t>
  </si>
  <si>
    <t>60 day 3% disc 90 day net</t>
  </si>
  <si>
    <t>DEAC - 60 day 3% disc 90 day net</t>
  </si>
  <si>
    <t>DEAD</t>
  </si>
  <si>
    <t>DEAD - within 60 days 3 % cash discount</t>
  </si>
  <si>
    <t>DEAE</t>
  </si>
  <si>
    <t>DEAE - within 60 days 1 % cash discount</t>
  </si>
  <si>
    <t>DEAF</t>
  </si>
  <si>
    <t>DEAF - within 70 days Due net</t>
  </si>
  <si>
    <t>DEAG</t>
  </si>
  <si>
    <t>DEAG - within 7 days 2 % cash discount</t>
  </si>
  <si>
    <t>DEAH</t>
  </si>
  <si>
    <t>within 75 days Due net</t>
  </si>
  <si>
    <t>DEAH - within 75 days Due net</t>
  </si>
  <si>
    <t>DEAI</t>
  </si>
  <si>
    <t>DEAI - within 75 days Due net</t>
  </si>
  <si>
    <t>DEAJ</t>
  </si>
  <si>
    <t>DEAJ - within 60 days Due net</t>
  </si>
  <si>
    <t>DEAK</t>
  </si>
  <si>
    <t>DEAK - Payable immediately Due net</t>
  </si>
  <si>
    <t>DEAL</t>
  </si>
  <si>
    <t>DEAL - within 14 days 3 % cash discount</t>
  </si>
  <si>
    <t>DEAM</t>
  </si>
  <si>
    <t>On immediate payment 4 % cash discount</t>
  </si>
  <si>
    <t>DEAM - On immediate payment 4 % cash discount</t>
  </si>
  <si>
    <t>DEAN</t>
  </si>
  <si>
    <t>Before End of the month 3.5 % cash discount</t>
  </si>
  <si>
    <t>DEAN - Before End of the month 3.5 % cash discount</t>
  </si>
  <si>
    <t>DEAO</t>
  </si>
  <si>
    <t>On immediate payment 2.5 % cash discount</t>
  </si>
  <si>
    <t>DEAO - On immediate payment 2.5 % cash discount</t>
  </si>
  <si>
    <t>DEAP</t>
  </si>
  <si>
    <t>Before 15 of the next month ;; 3.5 % cash discount</t>
  </si>
  <si>
    <t>DEAP - Before 15 of the next month ;; 3.5 % cash discount</t>
  </si>
  <si>
    <t>DEAQ</t>
  </si>
  <si>
    <t>DEAQ - Before 15 of the next month ;; 3 % cash discount</t>
  </si>
  <si>
    <t>DEAR</t>
  </si>
  <si>
    <t>within 14 days 2.5 % cash discount</t>
  </si>
  <si>
    <t>DEAR - within 14 days 2.5 % cash discount</t>
  </si>
  <si>
    <t>DEAS</t>
  </si>
  <si>
    <t>DEAS - within 14 days 3 % cash discount</t>
  </si>
  <si>
    <t>DEAT</t>
  </si>
  <si>
    <t>DEAT - within 14 days 4 % cash discount</t>
  </si>
  <si>
    <t>DEAU</t>
  </si>
  <si>
    <t>Within 1 day Due net</t>
  </si>
  <si>
    <t>DEAU - Within 1 day Due net</t>
  </si>
  <si>
    <t>DEAV</t>
  </si>
  <si>
    <t>DEAV - within 14 days 2 % cash discount</t>
  </si>
  <si>
    <t>DEAW</t>
  </si>
  <si>
    <t>DEAW - Payable immediately Due net</t>
  </si>
  <si>
    <t>DEAX</t>
  </si>
  <si>
    <t>within 180 days Due net</t>
  </si>
  <si>
    <t>DEAX - within 180 days Due net</t>
  </si>
  <si>
    <t>DEAY</t>
  </si>
  <si>
    <t>DEAY - within 180 days Due net</t>
  </si>
  <si>
    <t>DEAZ</t>
  </si>
  <si>
    <t>DEAZ - Payable immediately Due net</t>
  </si>
  <si>
    <t>DEB0</t>
  </si>
  <si>
    <t>DEB0 - Before 25 of the next month ;; 3 % cash discount</t>
  </si>
  <si>
    <t>DEB1</t>
  </si>
  <si>
    <t>Before 15 in 2 months 3 % cash discount</t>
  </si>
  <si>
    <t>DEB1 - Before 15 in 2 months 3 % cash discount</t>
  </si>
  <si>
    <t>DEB2</t>
  </si>
  <si>
    <t>DEB2 - Before 25 of the next month ;; 3 % cash discount</t>
  </si>
  <si>
    <t>DEB3</t>
  </si>
  <si>
    <t>DEB3 - Before 15 in 3 months 3 % cash discount</t>
  </si>
  <si>
    <t>DEB4</t>
  </si>
  <si>
    <t>Before 15 of next month due net</t>
  </si>
  <si>
    <t>DEB4 - Before 15 of next month due net</t>
  </si>
  <si>
    <t>DEB5</t>
  </si>
  <si>
    <t>30 dy 2,5% disc 60 dy net</t>
  </si>
  <si>
    <t>DEB5 - 30 dy 2,5% disc 60 dy net</t>
  </si>
  <si>
    <t>DEB6</t>
  </si>
  <si>
    <t>Before 30 of the next month ;; 3 % cash discount</t>
  </si>
  <si>
    <t>DEB6 - Before 30 of the next month ;; 3 % cash discount</t>
  </si>
  <si>
    <t>DEB7</t>
  </si>
  <si>
    <t>DEB7 - Payable immediately Due net</t>
  </si>
  <si>
    <t>DEB8</t>
  </si>
  <si>
    <t>DEB8 - within 150 days Due net</t>
  </si>
  <si>
    <t>DEB9</t>
  </si>
  <si>
    <t>DEB9 - within 14 days Due net</t>
  </si>
  <si>
    <t>DEBA</t>
  </si>
  <si>
    <t>DEBA - Payment in advance</t>
  </si>
  <si>
    <t>DEBC</t>
  </si>
  <si>
    <t>10 days 4% disc 11 days net</t>
  </si>
  <si>
    <t>DEBC - 10 days 4% disc 11 days net</t>
  </si>
  <si>
    <t>DEBE</t>
  </si>
  <si>
    <t>10 days 3% disc 11 days net</t>
  </si>
  <si>
    <t>DEBE - 10 days 3% disc 11 days net</t>
  </si>
  <si>
    <t>DEBG</t>
  </si>
  <si>
    <t>Within 31 days Due net</t>
  </si>
  <si>
    <t>DEBG - Within 31 days Due net</t>
  </si>
  <si>
    <t>DEBH</t>
  </si>
  <si>
    <t>Before 25 of the next month Due net</t>
  </si>
  <si>
    <t>DEBH - Before 25 of the next month Due net</t>
  </si>
  <si>
    <t>DEBI</t>
  </si>
  <si>
    <t>Within 75 days Due net</t>
  </si>
  <si>
    <t>DEBI - Within 75 days Due net</t>
  </si>
  <si>
    <t>DEBJ</t>
  </si>
  <si>
    <t>10 days 3% disc 30 day net</t>
  </si>
  <si>
    <t>DEBJ - 10 days 3% disc 30 day net</t>
  </si>
  <si>
    <t>DEBL</t>
  </si>
  <si>
    <t>15 nxt mth 2% disc 15 2 mth net</t>
  </si>
  <si>
    <t>DEBL - 15 nxt mth 2% disc 15 2 mth net</t>
  </si>
  <si>
    <t>DEBM</t>
  </si>
  <si>
    <t>15 nxt mth 3% disc 16 nxt mth net</t>
  </si>
  <si>
    <t>DEBM - 15 nxt mth 3% disc 16 nxt mth net</t>
  </si>
  <si>
    <t>DEBN</t>
  </si>
  <si>
    <t>30 days 2% disc 60 days net</t>
  </si>
  <si>
    <t>DEBN - 30 days 2% disc 60 days net</t>
  </si>
  <si>
    <t>DEBO</t>
  </si>
  <si>
    <t>10 nxt mth 3% disc 10 2 mth net</t>
  </si>
  <si>
    <t>DEBO - 10 nxt mth 3% disc 10 2 mth net</t>
  </si>
  <si>
    <t>DEBP</t>
  </si>
  <si>
    <t>10 nxt mth 3% disc 15 2 mth net</t>
  </si>
  <si>
    <t>DEBP - 10 nxt mth 3% disc 15 2 mth net</t>
  </si>
  <si>
    <t>DEBQ</t>
  </si>
  <si>
    <t>14 days 3% disc 30 days net</t>
  </si>
  <si>
    <t>DEBQ - 14 days 3% disc 30 days net</t>
  </si>
  <si>
    <t>DEBR</t>
  </si>
  <si>
    <t>15 nxt mth 3% disc 90 day net</t>
  </si>
  <si>
    <t>DEBR - 15 nxt mth 3% disc 90 day net</t>
  </si>
  <si>
    <t>DEBS</t>
  </si>
  <si>
    <t>15 nxt mth 3% disc 15 2 mth ne</t>
  </si>
  <si>
    <t>DEBS - 15 nxt mth 3% disc 15 2 mth ne</t>
  </si>
  <si>
    <t>DEBT</t>
  </si>
  <si>
    <t>15 nxt mth 3% disc 30 2 mth net</t>
  </si>
  <si>
    <t>DEBT - 15 nxt mth 3% disc 30 2 mth net</t>
  </si>
  <si>
    <t>DEBU</t>
  </si>
  <si>
    <t>Within 289 days Due net</t>
  </si>
  <si>
    <t>DEBU - Within 289 days Due net</t>
  </si>
  <si>
    <t>DEBV</t>
  </si>
  <si>
    <t>25 nxt mth 3% 90 days net</t>
  </si>
  <si>
    <t>DEBV - 25 nxt mth 3% 90 days net</t>
  </si>
  <si>
    <t>DEBW</t>
  </si>
  <si>
    <t>25 nxt mth 3% 60 days net</t>
  </si>
  <si>
    <t>DEBW - 25 nxt mth 3% 60 days net</t>
  </si>
  <si>
    <t>DEBX</t>
  </si>
  <si>
    <t>30 nxt mth 3% 15 3 mths net</t>
  </si>
  <si>
    <t>DEBX - 30 nxt mth 3% 15 3 mths net</t>
  </si>
  <si>
    <t>DEBY</t>
  </si>
  <si>
    <t>30 nxt mth 3% 30 2 mths net</t>
  </si>
  <si>
    <t>DEBY - 30 nxt mth 3% 30 2 mths net</t>
  </si>
  <si>
    <t>DEBZ</t>
  </si>
  <si>
    <t>30 days 3 % disc 31 days net</t>
  </si>
  <si>
    <t>DEBZ - 30 days 3 % disc 31 days net</t>
  </si>
  <si>
    <t>DEC0</t>
  </si>
  <si>
    <t>30 days 4% disc 60 days net</t>
  </si>
  <si>
    <t>DEC0 - 30 days 4% disc 60 days net</t>
  </si>
  <si>
    <t>DEC1</t>
  </si>
  <si>
    <t>21 days 3% disc 45 day net</t>
  </si>
  <si>
    <t>DEC1 - 21 days 3% disc 45 day net</t>
  </si>
  <si>
    <t>DEC3</t>
  </si>
  <si>
    <t>45 days 3% disc 60 days net</t>
  </si>
  <si>
    <t>DEC3 - 45 days 3% disc 60 days net</t>
  </si>
  <si>
    <t>DEC4</t>
  </si>
  <si>
    <t>60 days 2% disc 90 days net</t>
  </si>
  <si>
    <t>DEC4 - 60 days 2% disc 90 days net</t>
  </si>
  <si>
    <t>DEC5</t>
  </si>
  <si>
    <t>20 nxt mth 3% disc 60 days net</t>
  </si>
  <si>
    <t>DEC5 - 20 nxt mth 3% disc 60 days net</t>
  </si>
  <si>
    <t>DEC6</t>
  </si>
  <si>
    <t>14 dy 3% disc 30 dy 2% 60d net</t>
  </si>
  <si>
    <t>DEC6 - 14 dy 3% disc 30 dy 2% 60d net</t>
  </si>
  <si>
    <t>DEC7</t>
  </si>
  <si>
    <t>14 dy 3% disc 30 dy 2% 90d net</t>
  </si>
  <si>
    <t>DEC7 - 14 dy 3% disc 30 dy 2% 90d net</t>
  </si>
  <si>
    <t>DEC8</t>
  </si>
  <si>
    <t>DEC8 - Before 15 in 3 months Due net</t>
  </si>
  <si>
    <t>DEC9</t>
  </si>
  <si>
    <t>20 nxt mth 3% disc 20 2 mth ne</t>
  </si>
  <si>
    <t>DEC9 - 20 nxt mth 3% disc 20 2 mth ne</t>
  </si>
  <si>
    <t>DECA</t>
  </si>
  <si>
    <t>25nxt mth 3% disc 30 n m 2% 90</t>
  </si>
  <si>
    <t>DECA - 25nxt mth 3% disc 30 n m 2% 90</t>
  </si>
  <si>
    <t>DECC</t>
  </si>
  <si>
    <t>25 nxt mth 3% 30 nxt mth net</t>
  </si>
  <si>
    <t>DECC - 25 nxt mth 3% 30 nxt mth net</t>
  </si>
  <si>
    <t>DECD</t>
  </si>
  <si>
    <t>30 nxt mth 3% 90 days net</t>
  </si>
  <si>
    <t>DECD - 30 nxt mth 3% 90 days net</t>
  </si>
  <si>
    <t>DECE</t>
  </si>
  <si>
    <t>Within 105 days 3 % cash discount</t>
  </si>
  <si>
    <t>DECE - Within 105 days 3 % cash discount</t>
  </si>
  <si>
    <t>DECF</t>
  </si>
  <si>
    <t>25 nxt mth 2% 60 days net</t>
  </si>
  <si>
    <t>DECF - 25 nxt mth 2% 60 days net</t>
  </si>
  <si>
    <t>DECG</t>
  </si>
  <si>
    <t>Before 25 of the next month 2 % cash discount</t>
  </si>
  <si>
    <t>DECG - Before 25 of the next month 2 % cash discount</t>
  </si>
  <si>
    <t>DECH</t>
  </si>
  <si>
    <t>Within 20 days Due net</t>
  </si>
  <si>
    <t>DECH - Within 20 days Due net</t>
  </si>
  <si>
    <t>DECI</t>
  </si>
  <si>
    <t>60 days 3% disc 70 days net</t>
  </si>
  <si>
    <t>DECI - 60 days 3% disc 70 days net</t>
  </si>
  <si>
    <t>DECJ</t>
  </si>
  <si>
    <t>30 2 mth 3% disc 30 3 mth net</t>
  </si>
  <si>
    <t>DECJ - 30 2 mth 3% disc 30 3 mth net</t>
  </si>
  <si>
    <t>DECK</t>
  </si>
  <si>
    <t>50 days 3% disc 60 days net</t>
  </si>
  <si>
    <t>DECK - 50 days 3% disc 60 days net</t>
  </si>
  <si>
    <t>DECL</t>
  </si>
  <si>
    <t>30 days 5% disc 90 days net</t>
  </si>
  <si>
    <t>DECL - 30 days 5% disc 90 days net</t>
  </si>
  <si>
    <t>DECM</t>
  </si>
  <si>
    <t>DECM - Within 120 days Due net</t>
  </si>
  <si>
    <t>DECN</t>
  </si>
  <si>
    <t>Before 15 of the next month 2 % cash discount</t>
  </si>
  <si>
    <t>DECN - Before 15 of the next month 2 % cash discount</t>
  </si>
  <si>
    <t>DECO</t>
  </si>
  <si>
    <t>Before 15 of the next month 5% cash discount</t>
  </si>
  <si>
    <t>DECO - Before 15 of the next month 5% cash discount</t>
  </si>
  <si>
    <t>DECP</t>
  </si>
  <si>
    <t>48 days 3% disc 78 days net</t>
  </si>
  <si>
    <t>DECP - 48 days 3% disc 78 days net</t>
  </si>
  <si>
    <t>DECR</t>
  </si>
  <si>
    <t>60 days 3% disc 120 days net</t>
  </si>
  <si>
    <t>DECR - 60 days 3% disc 120 days net</t>
  </si>
  <si>
    <t>DECS</t>
  </si>
  <si>
    <t>90 days net End of Month</t>
  </si>
  <si>
    <t>DECS - 90 days net End of Month</t>
  </si>
  <si>
    <t>DECT</t>
  </si>
  <si>
    <t>DECT - within 60 days Due net</t>
  </si>
  <si>
    <t>DECU</t>
  </si>
  <si>
    <t>Before 5 of the next month ;; 3 % cash discount</t>
  </si>
  <si>
    <t>DECU - Before 5 of the next month ;; 3 % cash discount</t>
  </si>
  <si>
    <t>DECV</t>
  </si>
  <si>
    <t>Before 5 in 2 months 3 % cash discount</t>
  </si>
  <si>
    <t>DECV - Before 5 in 2 months 3 % cash discount</t>
  </si>
  <si>
    <t>DECW</t>
  </si>
  <si>
    <t>25 nxt mth 2% disc 90 days net</t>
  </si>
  <si>
    <t>DECW - 25 nxt mth 2% disc 90 days net</t>
  </si>
  <si>
    <t>DECX</t>
  </si>
  <si>
    <t>10 next month 3% disc</t>
  </si>
  <si>
    <t>DECX - 10 next month 3% disc</t>
  </si>
  <si>
    <t>DECY</t>
  </si>
  <si>
    <t>25 next month 3% disc</t>
  </si>
  <si>
    <t>DECY - 25 next month 3% disc</t>
  </si>
  <si>
    <t>DECZ</t>
  </si>
  <si>
    <t>30 next month net</t>
  </si>
  <si>
    <t>DECZ - 30 next month net</t>
  </si>
  <si>
    <t>DED0</t>
  </si>
  <si>
    <t>10 days 5% disc 90 days net</t>
  </si>
  <si>
    <t>DED0 - 10 days 5% disc 90 days net</t>
  </si>
  <si>
    <t>DED1</t>
  </si>
  <si>
    <t>20 next month 3% disc</t>
  </si>
  <si>
    <t>DED1 - 20 next month 3% disc</t>
  </si>
  <si>
    <t>DED2</t>
  </si>
  <si>
    <t>30 next month 2% disc</t>
  </si>
  <si>
    <t>DED2 - 30 next month 2% disc</t>
  </si>
  <si>
    <t>DED3</t>
  </si>
  <si>
    <t>25 2 mth 3% disc 90 days net</t>
  </si>
  <si>
    <t>DED3 - 25 2 mth 3% disc 90 days net</t>
  </si>
  <si>
    <t>DED4</t>
  </si>
  <si>
    <t>15 next month 1% disc</t>
  </si>
  <si>
    <t>DED4 - 15 next month 1% disc</t>
  </si>
  <si>
    <t>DED5</t>
  </si>
  <si>
    <t>29 next month 3% disc 60 net</t>
  </si>
  <si>
    <t>DED5 - 29 next month 3% disc 60 net</t>
  </si>
  <si>
    <t>DED6</t>
  </si>
  <si>
    <t>1 in 2 mth 3% disc 90 net</t>
  </si>
  <si>
    <t>DED6 - 1 in 2 mth 3% disc 90 net</t>
  </si>
  <si>
    <t>DED7</t>
  </si>
  <si>
    <t>90 days 3% disc 120 days net</t>
  </si>
  <si>
    <t>DED7 - 90 days 3% disc 120 days net</t>
  </si>
  <si>
    <t>DED8</t>
  </si>
  <si>
    <t>90 days 3% disc 91 days net</t>
  </si>
  <si>
    <t>DED8 - 90 days 3% disc 91 days net</t>
  </si>
  <si>
    <t>DED9</t>
  </si>
  <si>
    <t>120 days 3% disc 122 days net</t>
  </si>
  <si>
    <t>DED9 - 120 days 3% disc 122 days net</t>
  </si>
  <si>
    <t>DEDA</t>
  </si>
  <si>
    <t>Cash against documents</t>
  </si>
  <si>
    <t>DEDA - Cash against documents</t>
  </si>
  <si>
    <t>DEDB</t>
  </si>
  <si>
    <t>DEDB - Payable immediately Due net</t>
  </si>
  <si>
    <t>DEDC</t>
  </si>
  <si>
    <t>DEDC - Letter of Credit</t>
  </si>
  <si>
    <t>DEDD</t>
  </si>
  <si>
    <t>DEDD - Payable immediately Due net</t>
  </si>
  <si>
    <t>DEDE</t>
  </si>
  <si>
    <t>DEDE - Payable immediately Due net</t>
  </si>
  <si>
    <t>DEDG</t>
  </si>
  <si>
    <t>50% advance 50% 30 Days</t>
  </si>
  <si>
    <t>DEDG - 50% advance 50% 30 Days</t>
  </si>
  <si>
    <t>DEDI</t>
  </si>
  <si>
    <t>For incoming invoices until 30 of the month</t>
  </si>
  <si>
    <t>DEDI - For incoming invoices until 30 of the month</t>
  </si>
  <si>
    <t>DEDJ</t>
  </si>
  <si>
    <t>DEDJ - within 60 days Due net</t>
  </si>
  <si>
    <t>DEDK</t>
  </si>
  <si>
    <t>DEDK - For incoming invoices until 15 of the month</t>
  </si>
  <si>
    <t>DEDO</t>
  </si>
  <si>
    <t>DEDO - For incoming invoices until 15 of the month</t>
  </si>
  <si>
    <t>DEDP</t>
  </si>
  <si>
    <t>DEDP - For incoming invoices until 15 of the month</t>
  </si>
  <si>
    <t>DEDQ</t>
  </si>
  <si>
    <t>DEDQ - For incoming invoices until 15 of the month</t>
  </si>
  <si>
    <t>DEDR</t>
  </si>
  <si>
    <t>DEDR - For incoming invoices until 15 of the month</t>
  </si>
  <si>
    <t>DEDS</t>
  </si>
  <si>
    <t>30 day net basline 18th of month</t>
  </si>
  <si>
    <t>DEDS - 30 day net basline 18th of month</t>
  </si>
  <si>
    <t>DEDT</t>
  </si>
  <si>
    <t>For incoming invoices until 17 of the month</t>
  </si>
  <si>
    <t>DEDT - For incoming invoices until 17 of the month</t>
  </si>
  <si>
    <t>DEDU</t>
  </si>
  <si>
    <t>DEDU - For incoming invoices until 17 of the month</t>
  </si>
  <si>
    <t>DEDV</t>
  </si>
  <si>
    <t>DEDV - For incoming invoices until 15 of the month</t>
  </si>
  <si>
    <t>DEDW</t>
  </si>
  <si>
    <t>DEDW - For incoming invoices until 15 of the month</t>
  </si>
  <si>
    <t>DEDX</t>
  </si>
  <si>
    <t>Before 30 of the next month Due net</t>
  </si>
  <si>
    <t>DEDX - Before 30 of the next month Due net</t>
  </si>
  <si>
    <t>DEDY</t>
  </si>
  <si>
    <t>For incoming invoices until End  of the month</t>
  </si>
  <si>
    <t>DEDY - For incoming invoices until End  of the month</t>
  </si>
  <si>
    <t>DEDZ</t>
  </si>
  <si>
    <t>DEDZ - For incoming invoices until End  of the month</t>
  </si>
  <si>
    <t>DEE0</t>
  </si>
  <si>
    <t>50% advance 50% 60 Days</t>
  </si>
  <si>
    <t>DEE0 - 50% advance 50% 60 Days</t>
  </si>
  <si>
    <t>DEE1</t>
  </si>
  <si>
    <t>DEE1 - Payable immediately Due net</t>
  </si>
  <si>
    <t>DEE2</t>
  </si>
  <si>
    <t>DEE2 - For incoming invoices until End  of the month</t>
  </si>
  <si>
    <t>DEE3</t>
  </si>
  <si>
    <t>DEE3 - For incoming invoices until End  of the month</t>
  </si>
  <si>
    <t>DEE4</t>
  </si>
  <si>
    <t>DEE4 - For incoming invoices until 15 of the month</t>
  </si>
  <si>
    <t>DEE5</t>
  </si>
  <si>
    <t>22 nxt mth 3% 90 days net</t>
  </si>
  <si>
    <t>DEE5 - 22 nxt mth 3% 90 days net</t>
  </si>
  <si>
    <t>DEE6</t>
  </si>
  <si>
    <t>15 next month 3% disc</t>
  </si>
  <si>
    <t>DEE6 - 15 next month 3% disc</t>
  </si>
  <si>
    <t>DEE7</t>
  </si>
  <si>
    <t>15 nxt mth 3% disc 60 net</t>
  </si>
  <si>
    <t>DEE7 - 15 nxt mth 3% disc 60 net</t>
  </si>
  <si>
    <t>DEE8</t>
  </si>
  <si>
    <t>25 nxt mth 3% disc 60 net</t>
  </si>
  <si>
    <t>DEE8 - 25 nxt mth 3% disc 60 net</t>
  </si>
  <si>
    <t>DEEB</t>
  </si>
  <si>
    <t>25 2 mth 3% disc 60 net</t>
  </si>
  <si>
    <t>DEEB - 25 2 mth 3% disc 60 net</t>
  </si>
  <si>
    <t>DEEC</t>
  </si>
  <si>
    <t>15 nxt mth 3% disc 60 net EoM</t>
  </si>
  <si>
    <t>DEEC - 15 nxt mth 3% disc 60 net EoM</t>
  </si>
  <si>
    <t>DEED</t>
  </si>
  <si>
    <t>DEED - 20 nxt mth 3% disc 60 days net</t>
  </si>
  <si>
    <t>DEEE</t>
  </si>
  <si>
    <t>3 2 mth 3% disc 3 in 3 mth net</t>
  </si>
  <si>
    <t>DEEE - 3 2 mth 3% disc 3 in 3 mth net</t>
  </si>
  <si>
    <t>DEEF</t>
  </si>
  <si>
    <t>5 2 mth 3% disc 5 in 3 mth net</t>
  </si>
  <si>
    <t>DEEF - 5 2 mth 3% disc 5 in 3 mth net</t>
  </si>
  <si>
    <t>DEEG</t>
  </si>
  <si>
    <t>1 2 mth 3% disc 1 in 3 mth net</t>
  </si>
  <si>
    <t>DEEG - 1 2 mth 3% disc 1 in 3 mth net</t>
  </si>
  <si>
    <t>DEEH</t>
  </si>
  <si>
    <t>30 of the month 3 % cash disc</t>
  </si>
  <si>
    <t>DEEH - 30 of the month 3 % cash disc</t>
  </si>
  <si>
    <t>DEEQ</t>
  </si>
  <si>
    <t>Within 30D 2% disc 90D net</t>
  </si>
  <si>
    <t>DEEQ - Within 30D 2% disc 90D net</t>
  </si>
  <si>
    <t>DEER</t>
  </si>
  <si>
    <t>50% advance 50% 14 Days</t>
  </si>
  <si>
    <t>DEER - 50% advance 50% 14 Days</t>
  </si>
  <si>
    <t>DEES</t>
  </si>
  <si>
    <t>DEES - within 10 days 4.5 % cash discount</t>
  </si>
  <si>
    <t>DEET</t>
  </si>
  <si>
    <t>Payment in advance with 3%</t>
  </si>
  <si>
    <t>DEET - Payment in advance with 3%</t>
  </si>
  <si>
    <t>DEEU</t>
  </si>
  <si>
    <t>10 days following month 4% discount 60 days net</t>
  </si>
  <si>
    <t>DEEU - 10 days following month 4% discount 60 days net</t>
  </si>
  <si>
    <t>DEEV</t>
  </si>
  <si>
    <t>30 days 3% disc 60 days net</t>
  </si>
  <si>
    <t>DEEV - 30 days 3% disc 60 days net</t>
  </si>
  <si>
    <t>DEEW</t>
  </si>
  <si>
    <t>50% advance 50% after delivery</t>
  </si>
  <si>
    <t>DEEW - 50% advance 50% after delivery</t>
  </si>
  <si>
    <t>DEFA</t>
  </si>
  <si>
    <t>within 63 days Due net</t>
  </si>
  <si>
    <t>DEFA - within 63 days Due net</t>
  </si>
  <si>
    <t>DEFB</t>
  </si>
  <si>
    <t>within 50 days Due net</t>
  </si>
  <si>
    <t>DEFB - within 50 days Due net</t>
  </si>
  <si>
    <t>DEFC</t>
  </si>
  <si>
    <t>For incoming invoices until 10 of the month</t>
  </si>
  <si>
    <t>DEFC - For incoming invoices until 10 of the month</t>
  </si>
  <si>
    <t>DEFD</t>
  </si>
  <si>
    <t>Payable immediately 4 % cash discount</t>
  </si>
  <si>
    <t>DEFD - Payable immediately 4 % cash discount</t>
  </si>
  <si>
    <t>DEFE</t>
  </si>
  <si>
    <t>within 93 days Due net</t>
  </si>
  <si>
    <t>DEFE - within 93 days Due net</t>
  </si>
  <si>
    <t>DEFG</t>
  </si>
  <si>
    <t>DEFG - within 30 days 2 % cash discount</t>
  </si>
  <si>
    <t>DEG0</t>
  </si>
  <si>
    <t>DEG0 - within 7 days 3 % cash discount</t>
  </si>
  <si>
    <t>DEG1</t>
  </si>
  <si>
    <t>DEG1 - For incoming invoices until End  of the month</t>
  </si>
  <si>
    <t>DEG2</t>
  </si>
  <si>
    <t>DEG2 - Payable immediately Due net</t>
  </si>
  <si>
    <t>DEG3</t>
  </si>
  <si>
    <t>DEG3 - within 10 days Due net</t>
  </si>
  <si>
    <t>DEG4</t>
  </si>
  <si>
    <t>DEG4 - within 14 days Due net</t>
  </si>
  <si>
    <t>DEG5</t>
  </si>
  <si>
    <t>DEG5 - within 15 days Due net</t>
  </si>
  <si>
    <t>DEG6</t>
  </si>
  <si>
    <t>DEG6 - within 20 days Due net</t>
  </si>
  <si>
    <t>DEG7</t>
  </si>
  <si>
    <t>within 24 days Due net</t>
  </si>
  <si>
    <t>DEG7 - within 24 days Due net</t>
  </si>
  <si>
    <t>DEG8</t>
  </si>
  <si>
    <t>DEG8 - within 25 days Due net</t>
  </si>
  <si>
    <t>DEG9</t>
  </si>
  <si>
    <t>DEG9 - within 30 days Due net</t>
  </si>
  <si>
    <t>DEGA</t>
  </si>
  <si>
    <t>DEGA - within 40 days Due net</t>
  </si>
  <si>
    <t>DEGB</t>
  </si>
  <si>
    <t>DEGB - within 45 days Due net</t>
  </si>
  <si>
    <t>DEGC</t>
  </si>
  <si>
    <t>DEGC - within 60 days Due net</t>
  </si>
  <si>
    <t>DEGD</t>
  </si>
  <si>
    <t>within 62 days Due net</t>
  </si>
  <si>
    <t>DEGD - within 62 days Due net</t>
  </si>
  <si>
    <t>DEGE</t>
  </si>
  <si>
    <t>DEGE - within 90 days Due net</t>
  </si>
  <si>
    <t>DEGF</t>
  </si>
  <si>
    <t>Before 25 in 2 months 0.75 % cash discount</t>
  </si>
  <si>
    <t>DEGF - Before 25 in 2 months 0.75 % cash discount</t>
  </si>
  <si>
    <t>DEGG</t>
  </si>
  <si>
    <t>Before 2 in 2 months Due net</t>
  </si>
  <si>
    <t>DEGG - Before 2 in 2 months Due net</t>
  </si>
  <si>
    <t>DEGH</t>
  </si>
  <si>
    <t>Before 15 of the next month ;; 2.5 % cash discount</t>
  </si>
  <si>
    <t>DEGH - Before 15 of the next month ;; 2.5 % cash discount</t>
  </si>
  <si>
    <t>DEGI</t>
  </si>
  <si>
    <t>DEGI - within 10 days 5 % cash discount</t>
  </si>
  <si>
    <t>DEGJ</t>
  </si>
  <si>
    <t>DEGJ - For incoming invoices until End  of the month</t>
  </si>
  <si>
    <t>DEGK</t>
  </si>
  <si>
    <t>DEGK - For incoming invoices until 15 of the month</t>
  </si>
  <si>
    <t>DEGL</t>
  </si>
  <si>
    <t>DEGL - within 10 days 3 % cash discount</t>
  </si>
  <si>
    <t>DEGM</t>
  </si>
  <si>
    <t>Before 2 in 3 months Due net</t>
  </si>
  <si>
    <t>DEGM - Before 2 in 3 months Due net</t>
  </si>
  <si>
    <t>DEGN</t>
  </si>
  <si>
    <t>DEGN - within 14 days 2 % cash discount</t>
  </si>
  <si>
    <t>DEGO</t>
  </si>
  <si>
    <t>within 10 days 3.3 % cash discount</t>
  </si>
  <si>
    <t>DEGO - within 10 days 3.3 % cash discount</t>
  </si>
  <si>
    <t>DEGP</t>
  </si>
  <si>
    <t>Before 10 of the next month ;; 3 % cash discount</t>
  </si>
  <si>
    <t>DEGP - Before 10 of the next month ;; 3 % cash discount</t>
  </si>
  <si>
    <t>DEGQ</t>
  </si>
  <si>
    <t>DEGQ - Before 15 of the next month ;; 3 % cash discount</t>
  </si>
  <si>
    <t>DEGR</t>
  </si>
  <si>
    <t>DEGR - within 20 days 3 % cash discount</t>
  </si>
  <si>
    <t>DEGS</t>
  </si>
  <si>
    <t>Before 3 of the next month ;; 2 % cash discount</t>
  </si>
  <si>
    <t>DEGS - Before 3 of the next month ;; 2 % cash discount</t>
  </si>
  <si>
    <t>DEGT</t>
  </si>
  <si>
    <t>Before 25 of the month 3 % cash discount</t>
  </si>
  <si>
    <t>DEGT - Before 25 of the month 3 % cash discount</t>
  </si>
  <si>
    <t>DEGU</t>
  </si>
  <si>
    <t>DEGU - For incoming invoices until End  of the month</t>
  </si>
  <si>
    <t>DEGV</t>
  </si>
  <si>
    <t>DEGV - For incoming invoices until End  of the month</t>
  </si>
  <si>
    <t>DEGW</t>
  </si>
  <si>
    <t>Before 30 of the next month ;; 2 % cash discount</t>
  </si>
  <si>
    <t>DEGW - Before 30 of the next month ;; 2 % cash discount</t>
  </si>
  <si>
    <t>DEGX</t>
  </si>
  <si>
    <t>DEGX - For incoming invoices until End  of the month</t>
  </si>
  <si>
    <t>DEGY</t>
  </si>
  <si>
    <t>DEGY - For incoming invoices until End  of the month</t>
  </si>
  <si>
    <t>DEGZ</t>
  </si>
  <si>
    <t>DEGZ - For incoming invoices until End  of the month</t>
  </si>
  <si>
    <t>DEH0</t>
  </si>
  <si>
    <t>DEH0 - For incoming invoices until End  of the month</t>
  </si>
  <si>
    <t>DEH1</t>
  </si>
  <si>
    <t>within 21 days 5 % cash discount</t>
  </si>
  <si>
    <t>DEH1 - within 21 days 5 % cash discount</t>
  </si>
  <si>
    <t>DEH2</t>
  </si>
  <si>
    <t>DEH2 - For incoming invoices until End  of the month</t>
  </si>
  <si>
    <t>DEH3</t>
  </si>
  <si>
    <t>DEH3 - For incoming invoices until End  of the month</t>
  </si>
  <si>
    <t>DEH4</t>
  </si>
  <si>
    <t>DEH4 - Before 2 in 2 months Due net</t>
  </si>
  <si>
    <t>DEH5</t>
  </si>
  <si>
    <t>DEH5 - Before 2 in 3 months Due net</t>
  </si>
  <si>
    <t>DEH6</t>
  </si>
  <si>
    <t>DEH6 - For incoming invoices until End  of the month</t>
  </si>
  <si>
    <t>DEH7</t>
  </si>
  <si>
    <t>Before 25 in 2 months Due net</t>
  </si>
  <si>
    <t>DEH7 - Before 25 in 2 months Due net</t>
  </si>
  <si>
    <t>DEH8</t>
  </si>
  <si>
    <t>90 Days, Payment the 15th</t>
  </si>
  <si>
    <t>DEH8 - 90 Days, Payment the 15th</t>
  </si>
  <si>
    <t>DEH9</t>
  </si>
  <si>
    <t>DEH9 - within 10 days 3 % cash discount</t>
  </si>
  <si>
    <t>DEHA</t>
  </si>
  <si>
    <t>Before 3 of the next month ;; 2.5 % cash discount</t>
  </si>
  <si>
    <t>DEHA - Before 3 of the next month ;; 2.5 % cash discount</t>
  </si>
  <si>
    <t>DEHB</t>
  </si>
  <si>
    <t>Before 3 of the next month ;; 3 % cash discount</t>
  </si>
  <si>
    <t>DEHB - Before 3 of the next month ;; 3 % cash discount</t>
  </si>
  <si>
    <t>DEHC</t>
  </si>
  <si>
    <t>DEHC - For incoming invoices until End  of the month</t>
  </si>
  <si>
    <t>DEHD</t>
  </si>
  <si>
    <t>Payable immediately 5 % cash discount</t>
  </si>
  <si>
    <t>DEHD - Payable immediately 5 % cash discount</t>
  </si>
  <si>
    <t>DEHE</t>
  </si>
  <si>
    <t>DEHE - within 8 days 2 % cash discount</t>
  </si>
  <si>
    <t>DEHF</t>
  </si>
  <si>
    <t>DEHF - within 8 days 4 % cash discount</t>
  </si>
  <si>
    <t>DEHG</t>
  </si>
  <si>
    <t>DEHG - For incoming invoices until End  of the month</t>
  </si>
  <si>
    <t>DEHH</t>
  </si>
  <si>
    <t>within 8 days 2.5 % cash discount</t>
  </si>
  <si>
    <t>DEHH - within 8 days 2.5 % cash discount</t>
  </si>
  <si>
    <t>DEHI</t>
  </si>
  <si>
    <t>Before 10 of the month 1.5 % cash discount</t>
  </si>
  <si>
    <t>DEHI - Before 10 of the month 1.5 % cash discount</t>
  </si>
  <si>
    <t>DEHJ</t>
  </si>
  <si>
    <t>within 41 days Due net</t>
  </si>
  <si>
    <t>DEHJ - within 41 days Due net</t>
  </si>
  <si>
    <t>DEHK</t>
  </si>
  <si>
    <t>DEHK - within 8 days 3 % cash discount</t>
  </si>
  <si>
    <t>DEHL</t>
  </si>
  <si>
    <t>within 10 days 1.5 % cash discount</t>
  </si>
  <si>
    <t>DEHL - within 10 days 1.5 % cash discount</t>
  </si>
  <si>
    <t>DEHM</t>
  </si>
  <si>
    <t>DEHM - within 10 days 3.5 % cash discount</t>
  </si>
  <si>
    <t>DEHN</t>
  </si>
  <si>
    <t>DEHN - within 10 days 4 % cash discount</t>
  </si>
  <si>
    <t>DEHO</t>
  </si>
  <si>
    <t>within 15 days 1 % cash discount</t>
  </si>
  <si>
    <t>DEHO - within 15 days 1 % cash discount</t>
  </si>
  <si>
    <t>DEHP</t>
  </si>
  <si>
    <t>DEHP - within 20 days 3 % cash discount</t>
  </si>
  <si>
    <t>DEHQ</t>
  </si>
  <si>
    <t>DEHQ - For incoming invoices until End  of the month</t>
  </si>
  <si>
    <t>DEHR</t>
  </si>
  <si>
    <t>DEHR - For incoming invoices until End  of the month</t>
  </si>
  <si>
    <t>DEHS</t>
  </si>
  <si>
    <t>DEHS - within 8 days 1 % cash discount</t>
  </si>
  <si>
    <t>DEHT</t>
  </si>
  <si>
    <t>within 30 days 1.5 % cash discount</t>
  </si>
  <si>
    <t>DEHT - within 30 days 1.5 % cash discount</t>
  </si>
  <si>
    <t>DEHU</t>
  </si>
  <si>
    <t>Within 1 day 1.5 % cash discount</t>
  </si>
  <si>
    <t>DEHU - Within 1 day 1.5 % cash discount</t>
  </si>
  <si>
    <t>DEHV</t>
  </si>
  <si>
    <t>DEHV - within 60 days 3 % cash discount</t>
  </si>
  <si>
    <t>DEHW</t>
  </si>
  <si>
    <t>Before 3 in 3 months 1.5 % cash discount</t>
  </si>
  <si>
    <t>DEHW - Before 3 in 3 months 1.5 % cash discount</t>
  </si>
  <si>
    <t>DEHX</t>
  </si>
  <si>
    <t>Before 3 in 3 months Due net</t>
  </si>
  <si>
    <t>DEHX - Before 3 in 3 months Due net</t>
  </si>
  <si>
    <t>DEHY</t>
  </si>
  <si>
    <t>Before 3 in 3 months 2 % cash discount</t>
  </si>
  <si>
    <t>DEHY - Before 3 in 3 months 2 % cash discount</t>
  </si>
  <si>
    <t>DEHZ</t>
  </si>
  <si>
    <t>DEHZ - For incoming invoices until End  of the month</t>
  </si>
  <si>
    <t>DEI0</t>
  </si>
  <si>
    <t>Before 3 in 2 months 2 % cash discount</t>
  </si>
  <si>
    <t>DEI0 - Before 3 in 2 months 2 % cash discount</t>
  </si>
  <si>
    <t>DEI1</t>
  </si>
  <si>
    <t>DEI1 - within 30 days 1 % cash discount</t>
  </si>
  <si>
    <t>DEI2</t>
  </si>
  <si>
    <t>within 35 days 3 % cash discount</t>
  </si>
  <si>
    <t>DEI2 - within 35 days 3 % cash discount</t>
  </si>
  <si>
    <t>DEI3</t>
  </si>
  <si>
    <t>DEI3 - Before 3 in 2 months 2 % cash discount</t>
  </si>
  <si>
    <t>DEI4</t>
  </si>
  <si>
    <t>Before 3 of the next month ;; Due net</t>
  </si>
  <si>
    <t>DEI4 - Before 3 of the next month ;; Due net</t>
  </si>
  <si>
    <t>DEI5</t>
  </si>
  <si>
    <t>DEI5 - within 14 days 2 % cash discount</t>
  </si>
  <si>
    <t>DEI6</t>
  </si>
  <si>
    <t>Before 3 in 2 months 1 % cash discount</t>
  </si>
  <si>
    <t>DEI6 - Before 3 in 2 months 1 % cash discount</t>
  </si>
  <si>
    <t>DEI7</t>
  </si>
  <si>
    <t>Before 3 in 2 months 3 % cash discount</t>
  </si>
  <si>
    <t>DEI7 - Before 3 in 2 months 3 % cash discount</t>
  </si>
  <si>
    <t>DEI8</t>
  </si>
  <si>
    <t>Before 6 in 2 months 3 % cash discount</t>
  </si>
  <si>
    <t>DEI8 - Before 6 in 2 months 3 % cash discount</t>
  </si>
  <si>
    <t>DEI9</t>
  </si>
  <si>
    <t>DEI9 - Before 3 of the next month ;; 2 % cash discount</t>
  </si>
  <si>
    <t>DEIA</t>
  </si>
  <si>
    <t>Before 3 in 4 months Due net</t>
  </si>
  <si>
    <t>DEIA - Before 3 in 4 months Due net</t>
  </si>
  <si>
    <t>DEIB</t>
  </si>
  <si>
    <t>Before 3 in 2 months Due net</t>
  </si>
  <si>
    <t>DEIB - Before 3 in 2 months Due net</t>
  </si>
  <si>
    <t>DEIC</t>
  </si>
  <si>
    <t>Before 3 of the next month ;; 5 % cash discount</t>
  </si>
  <si>
    <t>DEIC - Before 3 of the next month ;; 5 % cash discount</t>
  </si>
  <si>
    <t>DEID</t>
  </si>
  <si>
    <t>DEID - For incoming invoices until 15 of the month</t>
  </si>
  <si>
    <t>DEIE</t>
  </si>
  <si>
    <t>within 78 days Due net</t>
  </si>
  <si>
    <t>DEIE - within 78 days Due net</t>
  </si>
  <si>
    <t>DEIF</t>
  </si>
  <si>
    <t>DEIF - Before 3 in 2 months 3 % cash discount</t>
  </si>
  <si>
    <t>DEIG</t>
  </si>
  <si>
    <t>Within 45 days Due net, Baseline date on End of th</t>
  </si>
  <si>
    <t>DEIG - Within 45 days Due net, Baseline date on End of th</t>
  </si>
  <si>
    <t>DEIH</t>
  </si>
  <si>
    <t>DEIH - 90 days net End of Month</t>
  </si>
  <si>
    <t>DEII</t>
  </si>
  <si>
    <t>DEII - within 120 days Due net</t>
  </si>
  <si>
    <t>DEIJ</t>
  </si>
  <si>
    <t>Invoice date + 96 days at end of month</t>
  </si>
  <si>
    <t>DEIJ - Invoice date + 96 days at end of month</t>
  </si>
  <si>
    <t>DEIK</t>
  </si>
  <si>
    <t>within 33 days Due net</t>
  </si>
  <si>
    <t>DEIK - within 33 days Due net</t>
  </si>
  <si>
    <t>DEIL</t>
  </si>
  <si>
    <t>DEIL - Payable immediately Due net</t>
  </si>
  <si>
    <t>DEIM</t>
  </si>
  <si>
    <t>DEIM - within 14 days 2 % cash discount</t>
  </si>
  <si>
    <t>DEIN</t>
  </si>
  <si>
    <t>DEIN - 50% advance 50% 30 Days</t>
  </si>
  <si>
    <t>DEIO</t>
  </si>
  <si>
    <t>within 2 days 10 % cash discount</t>
  </si>
  <si>
    <t>DEIO - within 2 days 10 % cash discount</t>
  </si>
  <si>
    <t>DEIP</t>
  </si>
  <si>
    <t>14 days -2%, 21 days net</t>
  </si>
  <si>
    <t>DEIP - 14 days -2%, 21 days net</t>
  </si>
  <si>
    <t>DEIQ</t>
  </si>
  <si>
    <t>DEIQ - within 10 days 3 % cash discount</t>
  </si>
  <si>
    <t>DEIR</t>
  </si>
  <si>
    <t>DEIR - within 14 days 3 % cash discount</t>
  </si>
  <si>
    <t>DEIT</t>
  </si>
  <si>
    <t>DEIT - Before 15 of the next month ;; 3 % cash discount</t>
  </si>
  <si>
    <t>DEIU</t>
  </si>
  <si>
    <t>DEIU - within 15 days 3 % cash discount</t>
  </si>
  <si>
    <t>DEIV</t>
  </si>
  <si>
    <t>Net monthly account</t>
  </si>
  <si>
    <t>DEIV - Net monthly account</t>
  </si>
  <si>
    <t>DEIW</t>
  </si>
  <si>
    <t>DEIW - within 93 days Due net</t>
  </si>
  <si>
    <t>DEIX</t>
  </si>
  <si>
    <t>Net 60 days end of month</t>
  </si>
  <si>
    <t>DEIX - Net 60 days end of month</t>
  </si>
  <si>
    <t>DEIY</t>
  </si>
  <si>
    <t>DEIY - Intercompany</t>
  </si>
  <si>
    <t>DEIZ</t>
  </si>
  <si>
    <t>120 days net the 30th</t>
  </si>
  <si>
    <t>DEIZ - 120 days net the 30th</t>
  </si>
  <si>
    <t>DEJ0</t>
  </si>
  <si>
    <t>DEJ0 - within 30 days 2 % cash discount</t>
  </si>
  <si>
    <t>DEJ1</t>
  </si>
  <si>
    <t>Before 10 of the next month ;; 2 % cash discount</t>
  </si>
  <si>
    <t>DEJ1 - Before 10 of the next month ;; 2 % cash discount</t>
  </si>
  <si>
    <t>DEJ2</t>
  </si>
  <si>
    <t>14 d  3%, the 15th nxt month 2%,  60 d net</t>
  </si>
  <si>
    <t>DEJ2 - 14 d  3%, the 15th nxt month 2%,  60 d net</t>
  </si>
  <si>
    <t>DEJ3</t>
  </si>
  <si>
    <t>DEJ3 - within 45 days 3 % cash discount</t>
  </si>
  <si>
    <t>DEJ4</t>
  </si>
  <si>
    <t>DEJ4 - Before 15 of the next month ;; 3 % cash discount</t>
  </si>
  <si>
    <t>DEJ5</t>
  </si>
  <si>
    <t>DEJ5 - Before 30 of the next month ;; 3 % cash discount</t>
  </si>
  <si>
    <t>DEJ6</t>
  </si>
  <si>
    <t>DEJ6 - Before 5 in 2 months 3 % cash discount</t>
  </si>
  <si>
    <t>DEJ7</t>
  </si>
  <si>
    <t>Before 20 of the next month ;; Due net</t>
  </si>
  <si>
    <t>DEJ7 - Before 20 of the next month ;; Due net</t>
  </si>
  <si>
    <t>DEJ8</t>
  </si>
  <si>
    <t>DEJ8 - within 30 days Due net</t>
  </si>
  <si>
    <t>DEJ9</t>
  </si>
  <si>
    <t>30 days invoice receipt date</t>
  </si>
  <si>
    <t>DEJ9 - 30 days invoice receipt date</t>
  </si>
  <si>
    <t>DEJA</t>
  </si>
  <si>
    <t>On immediate payment 1 % cash discount</t>
  </si>
  <si>
    <t>DEJA - On immediate payment 1 % cash discount</t>
  </si>
  <si>
    <t>DEJB</t>
  </si>
  <si>
    <t>Before End of the next month ;; 2 % cash discount</t>
  </si>
  <si>
    <t>DEJB - Before End of the next month ;; 2 % cash discount</t>
  </si>
  <si>
    <t>DEJC</t>
  </si>
  <si>
    <t>within 14 days 0.75 % cash discount</t>
  </si>
  <si>
    <t>DEJC - within 14 days 0.75 % cash discount</t>
  </si>
  <si>
    <t>DEJD</t>
  </si>
  <si>
    <t>DEJD - within 14 days 4 % cash discount</t>
  </si>
  <si>
    <t>DEJE</t>
  </si>
  <si>
    <t>payment in advance 2%, 14 d net</t>
  </si>
  <si>
    <t>DEJE - payment in advance 2%, 14 d net</t>
  </si>
  <si>
    <t>DEJF</t>
  </si>
  <si>
    <t>DEJF - within 30 days 5 % cash discount</t>
  </si>
  <si>
    <t>DEJG</t>
  </si>
  <si>
    <t>DEJG - within 14 days 4 % cash discount</t>
  </si>
  <si>
    <t>DEJH</t>
  </si>
  <si>
    <t>80 days after invoice date</t>
  </si>
  <si>
    <t>DEJH - 80 days after invoice date</t>
  </si>
  <si>
    <t>DEJI</t>
  </si>
  <si>
    <t>DEJI - within 30 days 3 % cash discount</t>
  </si>
  <si>
    <t>DEJJ</t>
  </si>
  <si>
    <t>within 48 days 3 % cash discount</t>
  </si>
  <si>
    <t>DEJJ - within 48 days 3 % cash discount</t>
  </si>
  <si>
    <t>DEJK</t>
  </si>
  <si>
    <t>60 Days, Payment day the 10th</t>
  </si>
  <si>
    <t>DEJK - 60 Days, Payment day the 10th</t>
  </si>
  <si>
    <t>DEJL</t>
  </si>
  <si>
    <t>85 days, payment day the 10th</t>
  </si>
  <si>
    <t>DEJL - 85 days, payment day the 10th</t>
  </si>
  <si>
    <t>DEJM</t>
  </si>
  <si>
    <t>within 18 days 4 % cash discount</t>
  </si>
  <si>
    <t>DEJM - within 18 days 4 % cash discount</t>
  </si>
  <si>
    <t>DEJN</t>
  </si>
  <si>
    <t>DEJN - within 45 days 2 % cash discount</t>
  </si>
  <si>
    <t>DEJR</t>
  </si>
  <si>
    <t>DEJR - within 14 days 4 % cash discount</t>
  </si>
  <si>
    <t>DEJS</t>
  </si>
  <si>
    <t>within 65 days Due net</t>
  </si>
  <si>
    <t>DEJS - within 65 days Due net</t>
  </si>
  <si>
    <t>DEJT</t>
  </si>
  <si>
    <t>DEJT - within 15 days 3 % cash discount</t>
  </si>
  <si>
    <t>DEJU</t>
  </si>
  <si>
    <t>DEJU - Payable immediately 4 % cash discount</t>
  </si>
  <si>
    <t>DEJV</t>
  </si>
  <si>
    <t>within 90 days 4 % cash discount</t>
  </si>
  <si>
    <t>DEJV - within 90 days 4 % cash discount</t>
  </si>
  <si>
    <t>DEZN</t>
  </si>
  <si>
    <t>DEZN - Payable immediately Due net</t>
  </si>
  <si>
    <t>DEZO</t>
  </si>
  <si>
    <t>DEZO - within 7 days 2 % cash discount</t>
  </si>
  <si>
    <t>DEZP</t>
  </si>
  <si>
    <t>DEZP - within 7 days Due net</t>
  </si>
  <si>
    <t>DEZQ</t>
  </si>
  <si>
    <t>DEZQ - On immediate payment 3 % cash discount</t>
  </si>
  <si>
    <t>DEZR</t>
  </si>
  <si>
    <t>DEZR - On immediate payment 3 % cash discount</t>
  </si>
  <si>
    <t>DEZS</t>
  </si>
  <si>
    <t>DEZS - Payable immediately 3 % cash discount</t>
  </si>
  <si>
    <t>DEZT</t>
  </si>
  <si>
    <t>DEZT - Before 15 in 3 months Due net</t>
  </si>
  <si>
    <t>DEZU</t>
  </si>
  <si>
    <t>DEZU - within 14 days 2 % cash discount</t>
  </si>
  <si>
    <t>DEZV</t>
  </si>
  <si>
    <t>DEZV - Payable immediately 2 % cash discount</t>
  </si>
  <si>
    <t>DEZW</t>
  </si>
  <si>
    <t>DEZW - On immediate payment 2 % cash discount</t>
  </si>
  <si>
    <t>DEZX</t>
  </si>
  <si>
    <t>DEZX - Payable immediately 1 % cash discount</t>
  </si>
  <si>
    <t>DEZY</t>
  </si>
  <si>
    <t>DEZY - Before 10 in 2 months Due net</t>
  </si>
  <si>
    <t>DEZZ</t>
  </si>
  <si>
    <t>DEZZ - Payable immediately Due net</t>
  </si>
  <si>
    <t>DK30</t>
  </si>
  <si>
    <t>Current month 30 days – 0,5% discount</t>
  </si>
  <si>
    <t>DK30 - Current month 30 days – 0,5% discount</t>
  </si>
  <si>
    <t>DK60</t>
  </si>
  <si>
    <t>DK60 - within 60 days Due net</t>
  </si>
  <si>
    <t>DK65</t>
  </si>
  <si>
    <t>65 days from end of month</t>
  </si>
  <si>
    <t>DK65 - 65 days from end of month</t>
  </si>
  <si>
    <t>EE00</t>
  </si>
  <si>
    <t>Anticipate</t>
  </si>
  <si>
    <t>EE00 - Anticipate</t>
  </si>
  <si>
    <t>EE01</t>
  </si>
  <si>
    <t>2 days</t>
  </si>
  <si>
    <t>EE01 - 2 days</t>
  </si>
  <si>
    <t>EE02</t>
  </si>
  <si>
    <t>5 days</t>
  </si>
  <si>
    <t>EE02 - 5 days</t>
  </si>
  <si>
    <t>EE03</t>
  </si>
  <si>
    <t>7 days</t>
  </si>
  <si>
    <t>EE03 - 7 days</t>
  </si>
  <si>
    <t>EE04</t>
  </si>
  <si>
    <t>10 days</t>
  </si>
  <si>
    <t>EE04 - 10 days</t>
  </si>
  <si>
    <t>EE05</t>
  </si>
  <si>
    <t>14 days</t>
  </si>
  <si>
    <t>EE05 - 14 days</t>
  </si>
  <si>
    <t>EE06</t>
  </si>
  <si>
    <t>20 days</t>
  </si>
  <si>
    <t>EE06 - 20 days</t>
  </si>
  <si>
    <t>EE07</t>
  </si>
  <si>
    <t>24 days</t>
  </si>
  <si>
    <t>EE07 - 24 days</t>
  </si>
  <si>
    <t>EE08</t>
  </si>
  <si>
    <t>30 days</t>
  </si>
  <si>
    <t>EE08 - 30 days</t>
  </si>
  <si>
    <t>EE09</t>
  </si>
  <si>
    <t>45 days</t>
  </si>
  <si>
    <t>EE09 - 45 days</t>
  </si>
  <si>
    <t>EE10</t>
  </si>
  <si>
    <t>60 days</t>
  </si>
  <si>
    <t>EE10 - 60 days</t>
  </si>
  <si>
    <t>EE11</t>
  </si>
  <si>
    <t>90 days</t>
  </si>
  <si>
    <t>EE11 - 90 days</t>
  </si>
  <si>
    <t>EE12</t>
  </si>
  <si>
    <t>120 days</t>
  </si>
  <si>
    <t>EE12 - 120 days</t>
  </si>
  <si>
    <t>EE21</t>
  </si>
  <si>
    <t>30 days EOM</t>
  </si>
  <si>
    <t>EE21 - 30 days EOM</t>
  </si>
  <si>
    <t>EE22</t>
  </si>
  <si>
    <t>45 days EOM</t>
  </si>
  <si>
    <t>EE22 - 45 days EOM</t>
  </si>
  <si>
    <t>EE24</t>
  </si>
  <si>
    <t>60 days EOM</t>
  </si>
  <si>
    <t>EE24 - 60 days EOM</t>
  </si>
  <si>
    <t>EE25</t>
  </si>
  <si>
    <t>90 days EOM</t>
  </si>
  <si>
    <t>EE25 - 90 days EOM</t>
  </si>
  <si>
    <t>EE26</t>
  </si>
  <si>
    <t>120 days EOM</t>
  </si>
  <si>
    <t>EE26 - 120 days EOM</t>
  </si>
  <si>
    <t>EE31</t>
  </si>
  <si>
    <t>60 days net, 30 days -1%</t>
  </si>
  <si>
    <t>EE31 - 60 days net, 30 days -1%</t>
  </si>
  <si>
    <t>EE32</t>
  </si>
  <si>
    <t>45 days net EOM, 14 days -2%</t>
  </si>
  <si>
    <t>EE32 - 45 days net EOM, 14 days -2%</t>
  </si>
  <si>
    <t>EE33</t>
  </si>
  <si>
    <t>2 months 10th</t>
  </si>
  <si>
    <t>EE33 - 2 months 10th</t>
  </si>
  <si>
    <t>EE34</t>
  </si>
  <si>
    <t>EOM 63 days</t>
  </si>
  <si>
    <t>EE34 - EOM 63 days</t>
  </si>
  <si>
    <t>EE35</t>
  </si>
  <si>
    <t>EE35 - within 35 days Due net</t>
  </si>
  <si>
    <t>EE46</t>
  </si>
  <si>
    <t>EE46 - within 21 days Due net</t>
  </si>
  <si>
    <t>EE58</t>
  </si>
  <si>
    <t>75 days</t>
  </si>
  <si>
    <t>EE58 - 75 days</t>
  </si>
  <si>
    <t>EE59</t>
  </si>
  <si>
    <t>8 days</t>
  </si>
  <si>
    <t>EE59 - 8 days</t>
  </si>
  <si>
    <t>EE60</t>
  </si>
  <si>
    <t>21 days</t>
  </si>
  <si>
    <t>EE60 - 21 days</t>
  </si>
  <si>
    <t>EE94</t>
  </si>
  <si>
    <t>35 days net</t>
  </si>
  <si>
    <t>EE94 - 35 days net</t>
  </si>
  <si>
    <t>ES01</t>
  </si>
  <si>
    <t>Special Pay Treatment</t>
  </si>
  <si>
    <t>ES01 - Special Pay Treatment</t>
  </si>
  <si>
    <t>ES02</t>
  </si>
  <si>
    <t>Document already paid (blocked)</t>
  </si>
  <si>
    <t>ES02 - Document already paid (blocked)</t>
  </si>
  <si>
    <t>ES03</t>
  </si>
  <si>
    <t>Paid cash on invoice date + pay day</t>
  </si>
  <si>
    <t>ES03 - Paid cash on invoice date + pay day</t>
  </si>
  <si>
    <t>ES04</t>
  </si>
  <si>
    <t>Paid 8 days from invoice date + pay day</t>
  </si>
  <si>
    <t>ES04 - Paid 8 days from invoice date + pay day</t>
  </si>
  <si>
    <t>ES05</t>
  </si>
  <si>
    <t>Paid 30 days from invoice date + pay day</t>
  </si>
  <si>
    <t>ES05 - Paid 30 days from invoice date + pay day</t>
  </si>
  <si>
    <t>ES06</t>
  </si>
  <si>
    <t>Paid 60 days from invoice date + pay day</t>
  </si>
  <si>
    <t>ES06 - Paid 60 days from invoice date + pay day</t>
  </si>
  <si>
    <t>ES07</t>
  </si>
  <si>
    <t>Paid on 85 days, according LEY 15/2010</t>
  </si>
  <si>
    <t>ES07 - Paid on 85 days, according LEY 15/2010</t>
  </si>
  <si>
    <t>ES08</t>
  </si>
  <si>
    <t>Paid on 75 days, according LEY 2012</t>
  </si>
  <si>
    <t>ES08 - Paid on 75 days, according LEY 2012</t>
  </si>
  <si>
    <t>ES09</t>
  </si>
  <si>
    <t>Paid on 150 days FF, confirming</t>
  </si>
  <si>
    <t>ES09 - Paid on 150 days FF, confirming</t>
  </si>
  <si>
    <t>ES10</t>
  </si>
  <si>
    <t>Paid on 180 days FF, confirming</t>
  </si>
  <si>
    <t>ES10 - Paid on 180 days FF, confirming</t>
  </si>
  <si>
    <t>ES11</t>
  </si>
  <si>
    <t>Paid 45 days from invoice date + pay day</t>
  </si>
  <si>
    <t>ES11 - Paid 45 days from invoice date + pay day</t>
  </si>
  <si>
    <t>ES12</t>
  </si>
  <si>
    <t>Paid 90 days from invoice date + pay day</t>
  </si>
  <si>
    <t>ES12 - Paid 90 days from invoice date + pay day</t>
  </si>
  <si>
    <t>ES13</t>
  </si>
  <si>
    <t>Paid 60 days according LEY</t>
  </si>
  <si>
    <t>ES13 - Paid 60 days according LEY</t>
  </si>
  <si>
    <t>ES49</t>
  </si>
  <si>
    <t>180 Days, Payment the 1,15</t>
  </si>
  <si>
    <t>ES49 - 180 Days, Payment the 1,15</t>
  </si>
  <si>
    <t>ES65</t>
  </si>
  <si>
    <t>60 DAYS FROM INVOICE DATE</t>
  </si>
  <si>
    <t>ES65 - 60 DAYS FROM INVOICE DATE</t>
  </si>
  <si>
    <t>ES79</t>
  </si>
  <si>
    <t>180d payment the 7th 15th 23rd</t>
  </si>
  <si>
    <t>ES79 - 180d payment the 7th 15th 23rd</t>
  </si>
  <si>
    <t>ES80</t>
  </si>
  <si>
    <t>85d payment the 7th 15th 23rd</t>
  </si>
  <si>
    <t>ES80 - 85d payment the 7th 15th 23rd</t>
  </si>
  <si>
    <t>ES81</t>
  </si>
  <si>
    <t>90 days end of month the 10th</t>
  </si>
  <si>
    <t>ES81 - 90 days end of month the 10th</t>
  </si>
  <si>
    <t>ES82</t>
  </si>
  <si>
    <t>90 days end of month the 15th</t>
  </si>
  <si>
    <t>ES82 - 90 days end of month the 15th</t>
  </si>
  <si>
    <t>ES83</t>
  </si>
  <si>
    <t>60 days end of month the 15</t>
  </si>
  <si>
    <t>ES83 - 60 days end of month the 15</t>
  </si>
  <si>
    <t>ES84</t>
  </si>
  <si>
    <t>90 Days, Payment day the 30</t>
  </si>
  <si>
    <t>ES84 - 90 Days, Payment day the 30</t>
  </si>
  <si>
    <t>ES85</t>
  </si>
  <si>
    <t>90 days and payment on the 25th</t>
  </si>
  <si>
    <t>ES85 - 90 days and payment on the 25th</t>
  </si>
  <si>
    <t>ES86</t>
  </si>
  <si>
    <t>120 days net fixed day 15</t>
  </si>
  <si>
    <t>ES86 - 120 days net fixed day 15</t>
  </si>
  <si>
    <t>ES87</t>
  </si>
  <si>
    <t>60 days the 25th</t>
  </si>
  <si>
    <t>ES87 - 60 days the 25th</t>
  </si>
  <si>
    <t>ES88</t>
  </si>
  <si>
    <t>120 days  the 25th</t>
  </si>
  <si>
    <t>ES88 - 120 days  the 25th</t>
  </si>
  <si>
    <t>ES89</t>
  </si>
  <si>
    <t>60 Days, Pay day the 10,20,30</t>
  </si>
  <si>
    <t>ES89 - 60 Days, Pay day the 10,20,30</t>
  </si>
  <si>
    <t>ES90</t>
  </si>
  <si>
    <t>ES90 - 90 Days, Payment the 15th</t>
  </si>
  <si>
    <t>ES91</t>
  </si>
  <si>
    <t>180 Days, Payment the 5,20</t>
  </si>
  <si>
    <t>ES91 - 180 Days, Payment the 5,20</t>
  </si>
  <si>
    <t>ES92</t>
  </si>
  <si>
    <t>120 Days, Payment the 12th</t>
  </si>
  <si>
    <t>ES92 - 120 Days, Payment the 12th</t>
  </si>
  <si>
    <t>ES93</t>
  </si>
  <si>
    <t>120 DAYS PAYMENT THE 5TH</t>
  </si>
  <si>
    <t>ES93 - 120 DAYS PAYMENT THE 5TH</t>
  </si>
  <si>
    <t>ES94</t>
  </si>
  <si>
    <t>120 DAYS PAYMENT THE 10TH</t>
  </si>
  <si>
    <t>ES94 - 120 DAYS PAYMENT THE 10TH</t>
  </si>
  <si>
    <t>ES96</t>
  </si>
  <si>
    <t>60 days, the 15th and the 30</t>
  </si>
  <si>
    <t>ES96 - 60 days, the 15th and the 30</t>
  </si>
  <si>
    <t>ES97</t>
  </si>
  <si>
    <t>85 days, payment day the 20th</t>
  </si>
  <si>
    <t>ES97 - 85 days, payment day the 20th</t>
  </si>
  <si>
    <t>ES98</t>
  </si>
  <si>
    <t>downpayment 3% discount</t>
  </si>
  <si>
    <t>ES98 - downpayment 3% discount</t>
  </si>
  <si>
    <t>ES99</t>
  </si>
  <si>
    <t>downpayment 1,5% discount</t>
  </si>
  <si>
    <t>ES99 - downpayment 1,5% discount</t>
  </si>
  <si>
    <t>FI01</t>
  </si>
  <si>
    <t>FI01 - within 7 days Due net</t>
  </si>
  <si>
    <t>FI02</t>
  </si>
  <si>
    <t>10 days -2%, 30 days net</t>
  </si>
  <si>
    <t>FI02 - 10 days -2%, 30 days net</t>
  </si>
  <si>
    <t>FI03</t>
  </si>
  <si>
    <t>14 days -1%, 30 days net</t>
  </si>
  <si>
    <t>FI03 - 14 days -1%, 30 days net</t>
  </si>
  <si>
    <t>FI04</t>
  </si>
  <si>
    <t>14 days -1.5%, 30 days net</t>
  </si>
  <si>
    <t>FI04 - 14 days -1.5%, 30 days net</t>
  </si>
  <si>
    <t>FI05</t>
  </si>
  <si>
    <t>FI05 - 14 days -2%, 21 days net</t>
  </si>
  <si>
    <t>FI06</t>
  </si>
  <si>
    <t>14 days -2%, 30 days net</t>
  </si>
  <si>
    <t>FI06 - 14 days -2%, 30 days net</t>
  </si>
  <si>
    <t>FI07</t>
  </si>
  <si>
    <t>14 days -2%, 45 days net</t>
  </si>
  <si>
    <t>FI07 - 14 days -2%, 45 days net</t>
  </si>
  <si>
    <t>FI08</t>
  </si>
  <si>
    <t>14 days -2%, 60 days net</t>
  </si>
  <si>
    <t>FI08 - 14 days -2%, 60 days net</t>
  </si>
  <si>
    <t>FI09</t>
  </si>
  <si>
    <t>FI09 - within 14 days 2 % cash discount</t>
  </si>
  <si>
    <t>FI10</t>
  </si>
  <si>
    <t>14 days -3%, 30 days net</t>
  </si>
  <si>
    <t>FI10 - 14 days -3%, 30 days net</t>
  </si>
  <si>
    <t>FI11</t>
  </si>
  <si>
    <t>14 days -3.5%, 30 days net</t>
  </si>
  <si>
    <t>FI11 - 14 days -3.5%, 30 days net</t>
  </si>
  <si>
    <t>FI12</t>
  </si>
  <si>
    <t>14 days -5%, 30 days net</t>
  </si>
  <si>
    <t>FI12 - 14 days -5%, 30 days net</t>
  </si>
  <si>
    <t>FI13</t>
  </si>
  <si>
    <t>FI13 - within 14 days Due net</t>
  </si>
  <si>
    <t>FI14</t>
  </si>
  <si>
    <t>15 days -2%, 30 days net</t>
  </si>
  <si>
    <t>FI14 - 15 days -2%, 30 days net</t>
  </si>
  <si>
    <t>FI15</t>
  </si>
  <si>
    <t>21 days -2%, 30 days net</t>
  </si>
  <si>
    <t>FI15 - 21 days -2%, 30 days net</t>
  </si>
  <si>
    <t>FI16</t>
  </si>
  <si>
    <t>21 days -2%, 45 days net</t>
  </si>
  <si>
    <t>FI16 - 21 days -2%, 45 days net</t>
  </si>
  <si>
    <t>FI17</t>
  </si>
  <si>
    <t>21 days -2%, 60 days net</t>
  </si>
  <si>
    <t>FI17 - 21 days -2%, 60 days net</t>
  </si>
  <si>
    <t>FI18</t>
  </si>
  <si>
    <t>within 21 days 4 % cash discount</t>
  </si>
  <si>
    <t>FI18 - within 21 days 4 % cash discount</t>
  </si>
  <si>
    <t>FI19</t>
  </si>
  <si>
    <t>FI19 - within 21 days Due net</t>
  </si>
  <si>
    <t>FI20</t>
  </si>
  <si>
    <t>23 days -2%, 30 days net</t>
  </si>
  <si>
    <t>FI20 - 23 days -2%, 30 days net</t>
  </si>
  <si>
    <t>FI21</t>
  </si>
  <si>
    <t>30 days -1%, 60 days net</t>
  </si>
  <si>
    <t>FI21 - 30 days -1%, 60 days net</t>
  </si>
  <si>
    <t>FI22</t>
  </si>
  <si>
    <t>30 days -2%, 45 days net</t>
  </si>
  <si>
    <t>FI22 - 30 days -2%, 45 days net</t>
  </si>
  <si>
    <t>FI23</t>
  </si>
  <si>
    <t>30 days -2%, 60 days net</t>
  </si>
  <si>
    <t>FI23 - 30 days -2%, 60 days net</t>
  </si>
  <si>
    <t>FI24</t>
  </si>
  <si>
    <t>30 days -3%, 60 days net</t>
  </si>
  <si>
    <t>FI24 - 30 days -3%, 60 days net</t>
  </si>
  <si>
    <t>FI25</t>
  </si>
  <si>
    <t>FI25 - within 30 days 3 % cash discount</t>
  </si>
  <si>
    <t>FI26</t>
  </si>
  <si>
    <t>FI26 - within 30 days Due net</t>
  </si>
  <si>
    <t>FI27</t>
  </si>
  <si>
    <t>FI27 - within 45 days Due net</t>
  </si>
  <si>
    <t>FI28</t>
  </si>
  <si>
    <t>within 60 days 4 % cash discount</t>
  </si>
  <si>
    <t>FI28 - within 60 days 4 % cash discount</t>
  </si>
  <si>
    <t>FI29</t>
  </si>
  <si>
    <t>FI29 - within 60 days Due net</t>
  </si>
  <si>
    <t>FI30</t>
  </si>
  <si>
    <t>within 75 days 3 % cash discount</t>
  </si>
  <si>
    <t>FI30 - within 75 days 3 % cash discount</t>
  </si>
  <si>
    <t>FI31</t>
  </si>
  <si>
    <t>FI31 - within 75 days Due net</t>
  </si>
  <si>
    <t>FI32</t>
  </si>
  <si>
    <t>FI32 - within 90 days Due net</t>
  </si>
  <si>
    <t>FI33</t>
  </si>
  <si>
    <t>FI33 - within 180 days Due net</t>
  </si>
  <si>
    <t>FI34</t>
  </si>
  <si>
    <t>Free del. month, 14 -2% 30 net</t>
  </si>
  <si>
    <t>FI34 - Free del. month, 14 -2% 30 net</t>
  </si>
  <si>
    <t>FI35</t>
  </si>
  <si>
    <t>Free del. month, 14 days -2%</t>
  </si>
  <si>
    <t>FI35 - Free del. month, 14 days -2%</t>
  </si>
  <si>
    <t>FI36</t>
  </si>
  <si>
    <t>Free del. month, 15 -3% 60 net</t>
  </si>
  <si>
    <t>FI36 - Free del. month, 15 -3% 60 net</t>
  </si>
  <si>
    <t>FI37</t>
  </si>
  <si>
    <t>Free del. month, 15 days 3 %</t>
  </si>
  <si>
    <t>FI37 - Free del. month, 15 days 3 %</t>
  </si>
  <si>
    <t>FI38</t>
  </si>
  <si>
    <t>Free del. month, 30 days 3 %</t>
  </si>
  <si>
    <t>FI38 - Free del. month, 30 days 3 %</t>
  </si>
  <si>
    <t>FI39</t>
  </si>
  <si>
    <t>Free del. month, 30 days net</t>
  </si>
  <si>
    <t>FI39 - Free del. month, 30 days net</t>
  </si>
  <si>
    <t>FI40</t>
  </si>
  <si>
    <t>Free del. month, 60 days net</t>
  </si>
  <si>
    <t>FI40 - Free del. month, 60 days net</t>
  </si>
  <si>
    <t>FI41</t>
  </si>
  <si>
    <t>Free del. month, 75 days net</t>
  </si>
  <si>
    <t>FI41 - Free del. month, 75 days net</t>
  </si>
  <si>
    <t>FI42</t>
  </si>
  <si>
    <t>Free del. month, 90 days net</t>
  </si>
  <si>
    <t>FI42 - Free del. month, 90 days net</t>
  </si>
  <si>
    <t>FI43</t>
  </si>
  <si>
    <t>Free del. month, 120 days net</t>
  </si>
  <si>
    <t>FI43 - Free del. month, 120 days net</t>
  </si>
  <si>
    <t>FI44</t>
  </si>
  <si>
    <t>FI44 - Cash against documents</t>
  </si>
  <si>
    <t>FI45</t>
  </si>
  <si>
    <t>Net on date specified</t>
  </si>
  <si>
    <t>FI45 - Net on date specified</t>
  </si>
  <si>
    <t>FI46</t>
  </si>
  <si>
    <t>100% Prepayment</t>
  </si>
  <si>
    <t>FI46 - 100% Prepayment</t>
  </si>
  <si>
    <t>FI47</t>
  </si>
  <si>
    <t>55 days net</t>
  </si>
  <si>
    <t>FI47 - 55 days net</t>
  </si>
  <si>
    <t>FI48</t>
  </si>
  <si>
    <t>FI48 - within 120 days Due net</t>
  </si>
  <si>
    <t>FI49</t>
  </si>
  <si>
    <t>FI49 - Letter of Credit</t>
  </si>
  <si>
    <t>FI50</t>
  </si>
  <si>
    <t>FI50 - within 10 days Due net</t>
  </si>
  <si>
    <t>FI51</t>
  </si>
  <si>
    <t>within 9 days Due net</t>
  </si>
  <si>
    <t>FI51 - within 9 days Due net</t>
  </si>
  <si>
    <t>FI52</t>
  </si>
  <si>
    <t>FI52 - within 24 days Due net</t>
  </si>
  <si>
    <t>FI53</t>
  </si>
  <si>
    <t>FI53 - within 8 days Due net</t>
  </si>
  <si>
    <t>FI54</t>
  </si>
  <si>
    <t>within 60 days 2 % cash discount</t>
  </si>
  <si>
    <t>FI54 - within 60 days 2 % cash discount</t>
  </si>
  <si>
    <t>FI55</t>
  </si>
  <si>
    <t>FI55 - within 30 days 2 % cash discount</t>
  </si>
  <si>
    <t>FI56</t>
  </si>
  <si>
    <t>Free del. month, 20 days 2%</t>
  </si>
  <si>
    <t>FI56 - Free del. month, 20 days 2%</t>
  </si>
  <si>
    <t>FI57</t>
  </si>
  <si>
    <t>Free del. month, 60 days 2%</t>
  </si>
  <si>
    <t>FI57 - Free del. month, 60 days 2%</t>
  </si>
  <si>
    <t>FI58</t>
  </si>
  <si>
    <t>14 days -1,5%</t>
  </si>
  <si>
    <t>FI58 - 14 days -1,5%</t>
  </si>
  <si>
    <t>FI59</t>
  </si>
  <si>
    <t>Within 30 days 1 % cash discount</t>
  </si>
  <si>
    <t>FI59 - Within 30 days 1 % cash discount</t>
  </si>
  <si>
    <t>FI60</t>
  </si>
  <si>
    <t>14 pv-4%, 30 pv netto</t>
  </si>
  <si>
    <t>FI60 - 14 pv-4%, 30 pv netto</t>
  </si>
  <si>
    <t>FI61</t>
  </si>
  <si>
    <t>FI61 - 35 days net</t>
  </si>
  <si>
    <t>FI62</t>
  </si>
  <si>
    <t>40 days net</t>
  </si>
  <si>
    <t>FI62 - 40 days net</t>
  </si>
  <si>
    <t>FI63</t>
  </si>
  <si>
    <t>14 days -0,5% 30 days net</t>
  </si>
  <si>
    <t>FI63 - 14 days -0,5% 30 days net</t>
  </si>
  <si>
    <t>FI65</t>
  </si>
  <si>
    <t>Free del.month + 41 days net (DISS)</t>
  </si>
  <si>
    <t>FI65 - Free del.month + 41 days net (DISS)</t>
  </si>
  <si>
    <t>FI67</t>
  </si>
  <si>
    <t>50 days net</t>
  </si>
  <si>
    <t>FI67 - 50 days net</t>
  </si>
  <si>
    <t>FI68</t>
  </si>
  <si>
    <t>Free del.month + 63 days net</t>
  </si>
  <si>
    <t>FI68 - Free del.month + 63 days net</t>
  </si>
  <si>
    <t>FI70</t>
  </si>
  <si>
    <t>23 DAYS NET</t>
  </si>
  <si>
    <t>FI70 - 23 DAYS NET</t>
  </si>
  <si>
    <t>FI71</t>
  </si>
  <si>
    <t>FREE DEL.MONTH + 30 DAYS NET</t>
  </si>
  <si>
    <t>FI71 - FREE DEL.MONTH + 30 DAYS NET</t>
  </si>
  <si>
    <t>FI72</t>
  </si>
  <si>
    <t>FREE DEL.MONTH + 41 DAYS NET</t>
  </si>
  <si>
    <t>FI72 - FREE DEL.MONTH + 41 DAYS NET</t>
  </si>
  <si>
    <t>FI73</t>
  </si>
  <si>
    <t>5 DAYS NET</t>
  </si>
  <si>
    <t>FI73 - 5 DAYS NET</t>
  </si>
  <si>
    <t>FI74</t>
  </si>
  <si>
    <t>FREE DEL.MONTH + 60 DAYS NET</t>
  </si>
  <si>
    <t>FI74 - FREE DEL.MONTH + 60 DAYS NET</t>
  </si>
  <si>
    <t>FI75</t>
  </si>
  <si>
    <t>63 DAYS NET</t>
  </si>
  <si>
    <t>FI75 - 63 DAYS NET</t>
  </si>
  <si>
    <t>FI76</t>
  </si>
  <si>
    <t>FREE DEL.MONTH + 63 DAYS NET</t>
  </si>
  <si>
    <t>FI76 - FREE DEL.MONTH + 63 DAYS NET</t>
  </si>
  <si>
    <t>FI77</t>
  </si>
  <si>
    <t>70 DAYS FROM WAYBILL DATE</t>
  </si>
  <si>
    <t>FI77 - 70 DAYS FROM WAYBILL DATE</t>
  </si>
  <si>
    <t>FI78</t>
  </si>
  <si>
    <t>FREE DEL.MONTH + 75 DAYS NET</t>
  </si>
  <si>
    <t>FI78 - FREE DEL.MONTH + 75 DAYS NET</t>
  </si>
  <si>
    <t>FI79</t>
  </si>
  <si>
    <t>FREE DEL.MONTH + 90 DAYS NET</t>
  </si>
  <si>
    <t>FI79 - FREE DEL.MONTH + 90 DAYS NET</t>
  </si>
  <si>
    <t>FI80</t>
  </si>
  <si>
    <t>93 DAYS NET</t>
  </si>
  <si>
    <t>FI80 - 93 DAYS NET</t>
  </si>
  <si>
    <t>FI81</t>
  </si>
  <si>
    <t>FREE DEL.MONTH + 93 DAYS NET</t>
  </si>
  <si>
    <t>FI81 - FREE DEL.MONTH + 93 DAYS NET</t>
  </si>
  <si>
    <t>FI83</t>
  </si>
  <si>
    <t>30 days end of month the 10th</t>
  </si>
  <si>
    <t>FI83 - 30 days end of month the 10th</t>
  </si>
  <si>
    <t>FI84</t>
  </si>
  <si>
    <t>FI84 - 90 days end of month the 15th</t>
  </si>
  <si>
    <t>FI85</t>
  </si>
  <si>
    <t>20 days net</t>
  </si>
  <si>
    <t>FI85 - 20 days net</t>
  </si>
  <si>
    <t>FI86</t>
  </si>
  <si>
    <t>FI86 - advanced payment</t>
  </si>
  <si>
    <t>FI87</t>
  </si>
  <si>
    <t>FI87 - Intercompany</t>
  </si>
  <si>
    <t>FI88</t>
  </si>
  <si>
    <t>Net 30 days end of month</t>
  </si>
  <si>
    <t>FI88 - Net 30 days end of month</t>
  </si>
  <si>
    <t>FI89</t>
  </si>
  <si>
    <t>FI89 - 60 days the 25th</t>
  </si>
  <si>
    <t>FI90</t>
  </si>
  <si>
    <t>38 days net</t>
  </si>
  <si>
    <t>FI90 - 38 days net</t>
  </si>
  <si>
    <t>FI92</t>
  </si>
  <si>
    <t>14 days -1%, 60 days net</t>
  </si>
  <si>
    <t>FI92 - 14 days -1%, 60 days net</t>
  </si>
  <si>
    <t>FI93</t>
  </si>
  <si>
    <t>Free del. month, 93 days net</t>
  </si>
  <si>
    <t>FI93 - Free del. month, 93 days net</t>
  </si>
  <si>
    <t>FI94</t>
  </si>
  <si>
    <t>Free del. month, 63 days net</t>
  </si>
  <si>
    <t>FI94 - Free del. month, 63 days net</t>
  </si>
  <si>
    <t>FI95</t>
  </si>
  <si>
    <t>30 days-2%,60-1%,within 120 days  Due net</t>
  </si>
  <si>
    <t>FI95 - 30 days-2%,60-1%,within 120 days  Due net</t>
  </si>
  <si>
    <t>FI96</t>
  </si>
  <si>
    <t>Free of Charge</t>
  </si>
  <si>
    <t>FI96 - Free of Charge</t>
  </si>
  <si>
    <t>FI97</t>
  </si>
  <si>
    <t>40 days net,21 days -0,5%,7 days -1%</t>
  </si>
  <si>
    <t>FI97 - 40 days net,21 days -0,5%,7 days -1%</t>
  </si>
  <si>
    <t>FI98</t>
  </si>
  <si>
    <t>45daysnet,30days-0,5%,14days-1%</t>
  </si>
  <si>
    <t>FI98 - 45daysnet,30days-0,5%,14days-1%</t>
  </si>
  <si>
    <t>FR02</t>
  </si>
  <si>
    <t>Manual cheque</t>
  </si>
  <si>
    <t>FR02 - Manual cheque</t>
  </si>
  <si>
    <t>FR03</t>
  </si>
  <si>
    <t>30 days end of month group netting</t>
  </si>
  <si>
    <t>FR03 - 30 days end of month group netting</t>
  </si>
  <si>
    <t>FR04</t>
  </si>
  <si>
    <t>60 days end of month group netting</t>
  </si>
  <si>
    <t>FR04 - 60 days end of month group netting</t>
  </si>
  <si>
    <t>FR05</t>
  </si>
  <si>
    <t>90 days end of month group netting</t>
  </si>
  <si>
    <t>FR05 - 90 days end of month group netting</t>
  </si>
  <si>
    <t>FR06</t>
  </si>
  <si>
    <t>FR06 - Payment due immediately no discount</t>
  </si>
  <si>
    <t>15 days invoice date</t>
  </si>
  <si>
    <t>30 days invoice date</t>
  </si>
  <si>
    <t>45 days invoice date</t>
  </si>
  <si>
    <t>60 days invoice date</t>
  </si>
  <si>
    <t>90 days invoice date</t>
  </si>
  <si>
    <t>FR22</t>
  </si>
  <si>
    <t>30 days end of month</t>
  </si>
  <si>
    <t>FR22 - 30 days end of month</t>
  </si>
  <si>
    <t>FR24</t>
  </si>
  <si>
    <t>30 days end of month the 15</t>
  </si>
  <si>
    <t>FR24 - 30 days end of month the 15</t>
  </si>
  <si>
    <t>FR26</t>
  </si>
  <si>
    <t>60 days end of month</t>
  </si>
  <si>
    <t>FR26 - 60 days end of month</t>
  </si>
  <si>
    <t>FR28</t>
  </si>
  <si>
    <t>FR28 - 60 days end of month the 15</t>
  </si>
  <si>
    <t>FR29</t>
  </si>
  <si>
    <t>90 days end of month</t>
  </si>
  <si>
    <t>FR29 - 90 days end of month</t>
  </si>
  <si>
    <t>FR31</t>
  </si>
  <si>
    <t>90 days end of month the 15</t>
  </si>
  <si>
    <t>FR31 - 90 days end of month the 15</t>
  </si>
  <si>
    <t>FR32</t>
  </si>
  <si>
    <t>120 days end of month</t>
  </si>
  <si>
    <t>FR32 - 120 days end of month</t>
  </si>
  <si>
    <t>Letter of credit at sight</t>
  </si>
  <si>
    <t>GB01</t>
  </si>
  <si>
    <t>As per contract</t>
  </si>
  <si>
    <t>GB01 - As per contract</t>
  </si>
  <si>
    <t>GB02</t>
  </si>
  <si>
    <t>Cash with order</t>
  </si>
  <si>
    <t>GB02 - Cash with order</t>
  </si>
  <si>
    <t>GB03</t>
  </si>
  <si>
    <t>Payment due on Receipt of Invoice</t>
  </si>
  <si>
    <t>GB03 - Payment due on Receipt of Invoice</t>
  </si>
  <si>
    <t>GB04</t>
  </si>
  <si>
    <t>Payment 7 Days from Date of Invoice</t>
  </si>
  <si>
    <t>GB04 - Payment 7 Days from Date of Invoice</t>
  </si>
  <si>
    <t>GB05</t>
  </si>
  <si>
    <t>Payment 14 Days from Invoice Date</t>
  </si>
  <si>
    <t>GB05 - Payment 14 Days from Invoice Date</t>
  </si>
  <si>
    <t>GB06</t>
  </si>
  <si>
    <t>Payment 15 Days from Invoice Date</t>
  </si>
  <si>
    <t>GB06 - Payment 15 Days from Invoice Date</t>
  </si>
  <si>
    <t>GB07</t>
  </si>
  <si>
    <t>Payment 21 Days from Invoice Date</t>
  </si>
  <si>
    <t>GB07 - Payment 21 Days from Invoice Date</t>
  </si>
  <si>
    <t>GB08</t>
  </si>
  <si>
    <t>Payment 28 days from date of invoice</t>
  </si>
  <si>
    <t>GB08 - Payment 28 days from date of invoice</t>
  </si>
  <si>
    <t>GB09</t>
  </si>
  <si>
    <t>Payment 30 Days from Invoice Date</t>
  </si>
  <si>
    <t>GB09 - Payment 30 Days from Invoice Date</t>
  </si>
  <si>
    <t>GB10</t>
  </si>
  <si>
    <t>Payment 45 Days from Invoice Date</t>
  </si>
  <si>
    <t>GB10 - Payment 45 Days from Invoice Date</t>
  </si>
  <si>
    <t>GB11</t>
  </si>
  <si>
    <t>Payment 60 Days from Invoice Date</t>
  </si>
  <si>
    <t>GB11 - Payment 60 Days from Invoice Date</t>
  </si>
  <si>
    <t>GB12</t>
  </si>
  <si>
    <t>Payment 90 Days from Invoice Date</t>
  </si>
  <si>
    <t>GB12 - Payment 90 Days from Invoice Date</t>
  </si>
  <si>
    <t>GB13</t>
  </si>
  <si>
    <t>GB13 - Letter of Credit</t>
  </si>
  <si>
    <t>GB14</t>
  </si>
  <si>
    <t>End of Month of invoice date + 6 days</t>
  </si>
  <si>
    <t>GB14 - End of Month of invoice date + 6 days</t>
  </si>
  <si>
    <t>GB15</t>
  </si>
  <si>
    <t>End of Month of invoice date + 15 days</t>
  </si>
  <si>
    <t>GB15 - End of Month of invoice date + 15 days</t>
  </si>
  <si>
    <t>GB16</t>
  </si>
  <si>
    <t>End of Month of invoice date + 1 month</t>
  </si>
  <si>
    <t>GB16 - End of Month of invoice date + 1 month</t>
  </si>
  <si>
    <t>GB17</t>
  </si>
  <si>
    <t>End of Month of invoice date + 1 month + 6 days</t>
  </si>
  <si>
    <t>GB17 - End of Month of invoice date + 1 month + 6 days</t>
  </si>
  <si>
    <t>GB18</t>
  </si>
  <si>
    <t>End of Month of invoice date + 1 month + 15 days</t>
  </si>
  <si>
    <t>GB18 - End of Month of invoice date + 1 month + 15 days</t>
  </si>
  <si>
    <t>GB19</t>
  </si>
  <si>
    <t>GB19 - End of Month of invoice date + 2 months</t>
  </si>
  <si>
    <t>GB20</t>
  </si>
  <si>
    <t>End of Month of invoice date + 2 months + 6 days</t>
  </si>
  <si>
    <t>GB20 - End of Month of invoice date + 2 months + 6 days</t>
  </si>
  <si>
    <t>GB21</t>
  </si>
  <si>
    <t>End of Month of invoice date + 2 months + 15 days</t>
  </si>
  <si>
    <t>GB21 - End of Month of invoice date + 2 months + 15 days</t>
  </si>
  <si>
    <t>GB22</t>
  </si>
  <si>
    <t>End of Month of invoice date + 3 months + 6 days</t>
  </si>
  <si>
    <t>GB22 - End of Month of invoice date + 3 months + 6 days</t>
  </si>
  <si>
    <t>GB23</t>
  </si>
  <si>
    <t>End of Month of invoice date + 3 months + 15 days</t>
  </si>
  <si>
    <t>GB23 - End of Month of invoice date + 3 months + 15 days</t>
  </si>
  <si>
    <t>GB24</t>
  </si>
  <si>
    <t>End of Month of invoice date + 4 months + 6 days</t>
  </si>
  <si>
    <t>GB24 - End of Month of invoice date + 4 months + 6 days</t>
  </si>
  <si>
    <t>GB25</t>
  </si>
  <si>
    <t>End of Month of invoice date + 4 months + 15 days</t>
  </si>
  <si>
    <t>GB25 - End of Month of invoice date + 4 months + 15 days</t>
  </si>
  <si>
    <t>GB26</t>
  </si>
  <si>
    <t>End of Month of invoice date + 5 months + 15 days</t>
  </si>
  <si>
    <t>GB26 - End of Month of invoice date + 5 months + 15 days</t>
  </si>
  <si>
    <t>GB27</t>
  </si>
  <si>
    <t>End of Month of invoice date + 3 months</t>
  </si>
  <si>
    <t>GB27 - End of Month of invoice date + 3 months</t>
  </si>
  <si>
    <t>GB28</t>
  </si>
  <si>
    <t>End of Month of inv. date + 1 month, 1% discount</t>
  </si>
  <si>
    <t>GB28 - End of Month of inv. date + 1 month, 1% discount</t>
  </si>
  <si>
    <t>GB29</t>
  </si>
  <si>
    <t>1 Month 2.5% discount</t>
  </si>
  <si>
    <t>GB29 - 1 Month 2.5% discount</t>
  </si>
  <si>
    <t>GB30</t>
  </si>
  <si>
    <t>End of Month invoice date + 2 month, 2.5% discount</t>
  </si>
  <si>
    <t>GB30 - End of Month invoice date + 2 month, 2.5% discount</t>
  </si>
  <si>
    <t>GB31</t>
  </si>
  <si>
    <t>BBC terms 102 days &amp; 1.5% discount</t>
  </si>
  <si>
    <t>GB31 - BBC terms 102 days &amp; 1.5% discount</t>
  </si>
  <si>
    <t>GB32</t>
  </si>
  <si>
    <t>120 Days from Bill of Lading</t>
  </si>
  <si>
    <t>GB32 - 120 Days from Bill of Lading</t>
  </si>
  <si>
    <t>GB33</t>
  </si>
  <si>
    <t>60 Days from Bill of Lading</t>
  </si>
  <si>
    <t>GB33 - 60 Days from Bill of Lading</t>
  </si>
  <si>
    <t>GB34</t>
  </si>
  <si>
    <t>75 Days from Bill of Lading</t>
  </si>
  <si>
    <t>GB34 - 75 Days from Bill of Lading</t>
  </si>
  <si>
    <t>GB35</t>
  </si>
  <si>
    <t>90 Days from Bill of Lading</t>
  </si>
  <si>
    <t>GB35 - 90 Days from Bill of Lading</t>
  </si>
  <si>
    <t>GB36</t>
  </si>
  <si>
    <t>Payment 20 Days from Invoice Date</t>
  </si>
  <si>
    <t>GB36 - Payment 20 Days from Invoice Date</t>
  </si>
  <si>
    <t>GB37</t>
  </si>
  <si>
    <t>Payment 34 Days from Invoice Date</t>
  </si>
  <si>
    <t>GB37 - Payment 34 Days from Invoice Date</t>
  </si>
  <si>
    <t>GB38</t>
  </si>
  <si>
    <t>Payment 42 Days from Invoice Date</t>
  </si>
  <si>
    <t>GB38 - Payment 42 Days from Invoice Date</t>
  </si>
  <si>
    <t>GB39</t>
  </si>
  <si>
    <t>Payment 70 Days from Invoice Date</t>
  </si>
  <si>
    <t>GB39 - Payment 70 Days from Invoice Date</t>
  </si>
  <si>
    <t>GB40</t>
  </si>
  <si>
    <t>Payment 75 Days from Invoice Date</t>
  </si>
  <si>
    <t>GB40 - Payment 75 Days from Invoice Date</t>
  </si>
  <si>
    <t>GB41</t>
  </si>
  <si>
    <t>Payment 120 Days from Invoice Date</t>
  </si>
  <si>
    <t>GB41 - Payment 120 Days from Invoice Date</t>
  </si>
  <si>
    <t>GB42</t>
  </si>
  <si>
    <t>GB42 - Due Immediately</t>
  </si>
  <si>
    <t>GB43</t>
  </si>
  <si>
    <t>GB43 - End of Month of invoice date + 1 month + 5 days</t>
  </si>
  <si>
    <t>GB44</t>
  </si>
  <si>
    <t>End of Month of invoice date + 3 months + 5  days</t>
  </si>
  <si>
    <t>GB44 - End of Month of invoice date + 3 months + 5  days</t>
  </si>
  <si>
    <t>GB45</t>
  </si>
  <si>
    <t>Payment 7Days from Invoice Date, 3.75% discount</t>
  </si>
  <si>
    <t>GB45 - Payment 7Days from Invoice Date, 3.75% discount</t>
  </si>
  <si>
    <t>GB46</t>
  </si>
  <si>
    <t>Payment 14 Days from Invoice Date, 3% discount</t>
  </si>
  <si>
    <t>GB46 - Payment 14 Days from Invoice Date, 3% discount</t>
  </si>
  <si>
    <t>GB47</t>
  </si>
  <si>
    <t>GB47 - End of Month of invoice date + 15 days</t>
  </si>
  <si>
    <t>GB48</t>
  </si>
  <si>
    <t>2.5% Discount 1 Month</t>
  </si>
  <si>
    <t>GB48 - 2.5% Discount 1 Month</t>
  </si>
  <si>
    <t>GB49</t>
  </si>
  <si>
    <t>2.5% Discount 2 Months + 1 day</t>
  </si>
  <si>
    <t>GB49 - 2.5% Discount 2 Months + 1 day</t>
  </si>
  <si>
    <t>GB50</t>
  </si>
  <si>
    <t>30 Days from Bill of Lading</t>
  </si>
  <si>
    <t>GB50 - 30 Days from Bill of Lading</t>
  </si>
  <si>
    <t>GB51</t>
  </si>
  <si>
    <t>End of Month + 120 days (2.5%)</t>
  </si>
  <si>
    <t>GB51 - End of Month + 120 days (2.5%)</t>
  </si>
  <si>
    <t>GB52</t>
  </si>
  <si>
    <t>Invoice date + 14 days (2.5%)</t>
  </si>
  <si>
    <t>GB52 - Invoice date + 14 days (2.5%)</t>
  </si>
  <si>
    <t>GB53</t>
  </si>
  <si>
    <t>45 Days from Invoice Date 2.5% disc</t>
  </si>
  <si>
    <t>GB53 - 45 Days from Invoice Date 2.5% disc</t>
  </si>
  <si>
    <t>GB54</t>
  </si>
  <si>
    <t>RETENTION 12 MNTHS FROM TOC</t>
  </si>
  <si>
    <t>GB54 - RETENTION 12 MNTHS FROM TOC</t>
  </si>
  <si>
    <t>GB55</t>
  </si>
  <si>
    <t>End of Month of invoice date + 1 month + 10 days</t>
  </si>
  <si>
    <t>GB55 - End of Month of invoice date + 1 month + 10 days</t>
  </si>
  <si>
    <t>GB57</t>
  </si>
  <si>
    <t>End of Month of invoice date + 5 months + 6 days</t>
  </si>
  <si>
    <t>GB57 - End of Month of invoice date + 5 months + 6 days</t>
  </si>
  <si>
    <t>GB58</t>
  </si>
  <si>
    <t>Payment 10 Days from Invoice Date</t>
  </si>
  <si>
    <t>GB58 - Payment 10 Days from Invoice Date</t>
  </si>
  <si>
    <t>GB59</t>
  </si>
  <si>
    <t>End of Month of invoice date + 1 month + 12 days</t>
  </si>
  <si>
    <t>GB59 - End of Month of invoice date + 1 month + 12 days</t>
  </si>
  <si>
    <t>GB60</t>
  </si>
  <si>
    <t>End of Month of invoice date + 1 month + 20 days</t>
  </si>
  <si>
    <t>GB60 - End of Month of invoice date + 1 month + 20 days</t>
  </si>
  <si>
    <t>GB61</t>
  </si>
  <si>
    <t>2.5% Discount 60 Days</t>
  </si>
  <si>
    <t>GB61 - 2.5% Discount 60 Days</t>
  </si>
  <si>
    <t>GB62</t>
  </si>
  <si>
    <t>25th of 2nd Month</t>
  </si>
  <si>
    <t>GB62 - 25th of 2nd Month</t>
  </si>
  <si>
    <t>GB63</t>
  </si>
  <si>
    <t>3% Discount 1 Month</t>
  </si>
  <si>
    <t>GB63 - 3% Discount 1 Month</t>
  </si>
  <si>
    <t>GB64</t>
  </si>
  <si>
    <t>50 Days from Bill of Lading + 1.5% discount</t>
  </si>
  <si>
    <t>GB64 - 50 Days from Bill of Lading + 1.5% discount</t>
  </si>
  <si>
    <t>GB65</t>
  </si>
  <si>
    <t>End of Month of invoice date+1 month+15 days+2.5%</t>
  </si>
  <si>
    <t>GB65 - End of Month of invoice date+1 month+15 days+2.5%</t>
  </si>
  <si>
    <t>GB66</t>
  </si>
  <si>
    <t>50 Days from Bill of Lading</t>
  </si>
  <si>
    <t>GB66 - 50 Days from Bill of Lading</t>
  </si>
  <si>
    <t>GB67</t>
  </si>
  <si>
    <t>RETENTION 24 MNTHS FROM TOC</t>
  </si>
  <si>
    <t>GB67 - RETENTION 24 MNTHS FROM TOC</t>
  </si>
  <si>
    <t>GB68</t>
  </si>
  <si>
    <t>End of Month + 25dys</t>
  </si>
  <si>
    <t>GB68 - End of Month + 25dys</t>
  </si>
  <si>
    <t>GB69</t>
  </si>
  <si>
    <t>End of Month invoice date + 2 month, 4.5% discount</t>
  </si>
  <si>
    <t>GB69 - End of Month invoice date + 2 month, 4.5% discount</t>
  </si>
  <si>
    <t>HU00</t>
  </si>
  <si>
    <t>HU00 - Payment in advance</t>
  </si>
  <si>
    <t>HU01</t>
  </si>
  <si>
    <t>Immediate Payment</t>
  </si>
  <si>
    <t>HU01 - Immediate Payment</t>
  </si>
  <si>
    <t>HU05</t>
  </si>
  <si>
    <t>Bank transfer within 10 days</t>
  </si>
  <si>
    <t>HU05 - Bank transfer within 10 days</t>
  </si>
  <si>
    <t>HU06</t>
  </si>
  <si>
    <t>HU06 - Bank transfer within 10 days</t>
  </si>
  <si>
    <t>HU08</t>
  </si>
  <si>
    <t>Bank transfer within 8 days</t>
  </si>
  <si>
    <t>HU08 - Bank transfer within 8 days</t>
  </si>
  <si>
    <t>HU10</t>
  </si>
  <si>
    <t>Bank transfer within 12 business days</t>
  </si>
  <si>
    <t>HU10 - Bank transfer within 12 business days</t>
  </si>
  <si>
    <t>HU12</t>
  </si>
  <si>
    <t>Bank transfer within 120 days</t>
  </si>
  <si>
    <t>HU12 - Bank transfer within 120 days</t>
  </si>
  <si>
    <t>HU14</t>
  </si>
  <si>
    <t>Bank transfer within 14 days</t>
  </si>
  <si>
    <t>HU14 - Bank transfer within 14 days</t>
  </si>
  <si>
    <t>HU15</t>
  </si>
  <si>
    <t>Bank transfer within 15 days</t>
  </si>
  <si>
    <t>HU15 - Bank transfer within 15 days</t>
  </si>
  <si>
    <t>HU29</t>
  </si>
  <si>
    <t>Fulfillment date between 1st-15th -3% discount</t>
  </si>
  <si>
    <t>HU29 - Fulfillment date between 1st-15th -3% discount</t>
  </si>
  <si>
    <t>HU30</t>
  </si>
  <si>
    <t>Bank transfer within 30 days</t>
  </si>
  <si>
    <t>HU30 - Bank transfer within 30 days</t>
  </si>
  <si>
    <t>HU31</t>
  </si>
  <si>
    <t>Within 30 days 2 % cash disc., 60 days</t>
  </si>
  <si>
    <t>HU31 - Within 30 days 2 % cash disc., 60 days</t>
  </si>
  <si>
    <t>HU40</t>
  </si>
  <si>
    <t>Bank transfer within 40 days</t>
  </si>
  <si>
    <t>HU40 - Bank transfer within 40 days</t>
  </si>
  <si>
    <t>HU45</t>
  </si>
  <si>
    <t>Bank transfer within 45 days</t>
  </si>
  <si>
    <t>HU45 - Bank transfer within 45 days</t>
  </si>
  <si>
    <t>HU47</t>
  </si>
  <si>
    <t>Bank transfer 1. month on 15 th</t>
  </si>
  <si>
    <t>HU47 - Bank transfer 1. month on 15 th</t>
  </si>
  <si>
    <t>HU48</t>
  </si>
  <si>
    <t>Bank transfer 2. month on 15 th</t>
  </si>
  <si>
    <t>HU48 - Bank transfer 2. month on 15 th</t>
  </si>
  <si>
    <t>HU49</t>
  </si>
  <si>
    <t>Bank transfer 3. month on 5 th</t>
  </si>
  <si>
    <t>HU49 - Bank transfer 3. month on 5 th</t>
  </si>
  <si>
    <t>HU55</t>
  </si>
  <si>
    <t>Within 60 days - 3% discount</t>
  </si>
  <si>
    <t>HU55 - Within 60 days - 3% discount</t>
  </si>
  <si>
    <t>HU56</t>
  </si>
  <si>
    <t>Bank transfer within 55 days</t>
  </si>
  <si>
    <t>HU56 - Bank transfer within 55 days</t>
  </si>
  <si>
    <t>HU60</t>
  </si>
  <si>
    <t>Bank transfer within 60 days</t>
  </si>
  <si>
    <t>HU60 - Bank transfer within 60 days</t>
  </si>
  <si>
    <t>HU65</t>
  </si>
  <si>
    <t>Bank transfer within 65 days</t>
  </si>
  <si>
    <t>HU65 - Bank transfer within 65 days</t>
  </si>
  <si>
    <t>HU70</t>
  </si>
  <si>
    <t>Bank transfer within 70 days</t>
  </si>
  <si>
    <t>HU70 - Bank transfer within 70 days</t>
  </si>
  <si>
    <t>HU75</t>
  </si>
  <si>
    <t>Bank transfer within 75 days</t>
  </si>
  <si>
    <t>HU75 - Bank transfer within 75 days</t>
  </si>
  <si>
    <t>HU80</t>
  </si>
  <si>
    <t>Bank transfer within 80 days</t>
  </si>
  <si>
    <t>HU80 - Bank transfer within 80 days</t>
  </si>
  <si>
    <t>HU90</t>
  </si>
  <si>
    <t>Bank transfer within 90 days</t>
  </si>
  <si>
    <t>HU90 - Bank transfer within 90 days</t>
  </si>
  <si>
    <t>HUB1</t>
  </si>
  <si>
    <t>Bank transfer within 10 business days</t>
  </si>
  <si>
    <t>HUB1 - Bank transfer within 10 business days</t>
  </si>
  <si>
    <t>HUB2</t>
  </si>
  <si>
    <t>Bank transfer within 15 business days</t>
  </si>
  <si>
    <t>HUB2 - Bank transfer within 15 business days</t>
  </si>
  <si>
    <t>HUB3</t>
  </si>
  <si>
    <t>Bank transfer within 30 business days</t>
  </si>
  <si>
    <t>HUB3 - Bank transfer within 30 business days</t>
  </si>
  <si>
    <t>HUB4</t>
  </si>
  <si>
    <t>Bank transfer within 45 business days</t>
  </si>
  <si>
    <t>HUB4 - Bank transfer within 45 business days</t>
  </si>
  <si>
    <t>HUB6</t>
  </si>
  <si>
    <t>Bank transfer within 60 business days</t>
  </si>
  <si>
    <t>HUB6 - Bank transfer within 60 business days</t>
  </si>
  <si>
    <t>HUC3</t>
  </si>
  <si>
    <t>L/C deferred payment of 30 days from the date CMR</t>
  </si>
  <si>
    <t>HUC3 - L/C deferred payment of 30 days from the date CMR</t>
  </si>
  <si>
    <t>HUC4</t>
  </si>
  <si>
    <t>L/C deferred payment of 45 days from the date CMR</t>
  </si>
  <si>
    <t>HUC4 - L/C deferred payment of 45 days from the date CMR</t>
  </si>
  <si>
    <t>HUC6</t>
  </si>
  <si>
    <t>L/C deferred payment in 60 days from the date CMR</t>
  </si>
  <si>
    <t>HUC6 - L/C deferred payment in 60 days from the date CMR</t>
  </si>
  <si>
    <t>HUC9</t>
  </si>
  <si>
    <t>L/C deferred payment of 90 days from the date CMR</t>
  </si>
  <si>
    <t>HUC9 - L/C deferred payment of 90 days from the date CMR</t>
  </si>
  <si>
    <t>HUDO</t>
  </si>
  <si>
    <t>Bank transfer within 30 days (drum)</t>
  </si>
  <si>
    <t>HUDO - Bank transfer within 30 days (drum)</t>
  </si>
  <si>
    <t>HUK0</t>
  </si>
  <si>
    <t>Compensation, netting</t>
  </si>
  <si>
    <t>HUK0 - Compensation, netting</t>
  </si>
  <si>
    <t>HULC</t>
  </si>
  <si>
    <t>L/C payable at sight</t>
  </si>
  <si>
    <t>HULC - L/C payable at sight</t>
  </si>
  <si>
    <t>HULM</t>
  </si>
  <si>
    <t>Paid from salary on next 4th</t>
  </si>
  <si>
    <t>HULM - Paid from salary on next 4th</t>
  </si>
  <si>
    <t>HUM1</t>
  </si>
  <si>
    <t>MCA netting - 120 days</t>
  </si>
  <si>
    <t>HUM1 - MCA netting - 120 days</t>
  </si>
  <si>
    <t>HUM3</t>
  </si>
  <si>
    <t>MCA netting - 30 days</t>
  </si>
  <si>
    <t>HUM3 - MCA netting - 30 days</t>
  </si>
  <si>
    <t>HUM6</t>
  </si>
  <si>
    <t>MCA netting - 60 days</t>
  </si>
  <si>
    <t>HUM6 - MCA netting - 60 days</t>
  </si>
  <si>
    <t>HUM9</t>
  </si>
  <si>
    <t>MCA netting - 90 days</t>
  </si>
  <si>
    <t>HUM9 - MCA netting - 90 days</t>
  </si>
  <si>
    <t>HUNM</t>
  </si>
  <si>
    <t>HUNM - Net monthly account</t>
  </si>
  <si>
    <t>HUS2</t>
  </si>
  <si>
    <t>21 days 3% discount/60 days net</t>
  </si>
  <si>
    <t>HUS2 - 21 days 3% discount/60 days net</t>
  </si>
  <si>
    <t>HUS3</t>
  </si>
  <si>
    <t>Payment within 30 days - 3% discount, 60 days net</t>
  </si>
  <si>
    <t>HUS3 - Payment within 30 days - 3% discount, 60 days net</t>
  </si>
  <si>
    <t>HUS4</t>
  </si>
  <si>
    <t>Within 14 d. 4 % cash discount</t>
  </si>
  <si>
    <t>HUS4 - Within 14 d. 4 % cash discount</t>
  </si>
  <si>
    <t>HUS5</t>
  </si>
  <si>
    <t>Payment within 45 days -3% discount</t>
  </si>
  <si>
    <t>HUS5 - Payment within 45 days -3% discount</t>
  </si>
  <si>
    <t>HUS8</t>
  </si>
  <si>
    <t>Payment within 60 days - 5% discount, 60 days net</t>
  </si>
  <si>
    <t>HUS8 - Payment within 60 days - 5% discount, 60 days net</t>
  </si>
  <si>
    <t>HUS9</t>
  </si>
  <si>
    <t>Bank transfer within 90 days, -1% Sconto in 45days</t>
  </si>
  <si>
    <t>HUS9 - Bank transfer within 90 days, -1% Sconto in 45days</t>
  </si>
  <si>
    <t>HUSA</t>
  </si>
  <si>
    <t>Payment 60 days / 3% discount, 90 days netto</t>
  </si>
  <si>
    <t>HUSA - Payment 60 days / 3% discount, 90 days netto</t>
  </si>
  <si>
    <t>HUV1</t>
  </si>
  <si>
    <t>Bank tran. in 120 days from end of the deliv.-mont</t>
  </si>
  <si>
    <t>HUV1 - Bank tran. in 120 days from end of the deliv.-mont</t>
  </si>
  <si>
    <t>HUV3</t>
  </si>
  <si>
    <t>Bank tran. in 30 days from end of the deliv.-month</t>
  </si>
  <si>
    <t>HUV3 - Bank tran. in 30 days from end of the deliv.-month</t>
  </si>
  <si>
    <t>HUV6</t>
  </si>
  <si>
    <t>Bank tran. in 60 days from end of the deliv.-month</t>
  </si>
  <si>
    <t>HUV6 - Bank tran. in 60 days from end of the deliv.-month</t>
  </si>
  <si>
    <t>HUV7</t>
  </si>
  <si>
    <t>Bank tran. in 70 days from end of the deliv.-month</t>
  </si>
  <si>
    <t>HUV7 - Bank tran. in 70 days from end of the deliv.-month</t>
  </si>
  <si>
    <t>HUV8</t>
  </si>
  <si>
    <t>Bank tran. in 65 days from end of the deliv.-month</t>
  </si>
  <si>
    <t>HUV8 - Bank tran. in 65 days from end of the deliv.-month</t>
  </si>
  <si>
    <t>HUV9</t>
  </si>
  <si>
    <t>Bank tran. in 90 days from end of the deliv.-month</t>
  </si>
  <si>
    <t>HUV9 - Bank tran. in 90 days from end of the deliv.-month</t>
  </si>
  <si>
    <t>HUW3</t>
  </si>
  <si>
    <t>L/C deferred payment of 30 days from the date B/L</t>
  </si>
  <si>
    <t>HUW3 - L/C deferred payment of 30 days from the date B/L</t>
  </si>
  <si>
    <t>HUW6</t>
  </si>
  <si>
    <t>L/C deferred payment of 60 days from the date B/L</t>
  </si>
  <si>
    <t>HUW6 - L/C deferred payment of 60 days from the date B/L</t>
  </si>
  <si>
    <t>HUW9</t>
  </si>
  <si>
    <t>L/C deferred payment of 90 days from the date B/L</t>
  </si>
  <si>
    <t>HUW9 - L/C deferred payment of 90 days from the date B/L</t>
  </si>
  <si>
    <t>HUZ1</t>
  </si>
  <si>
    <t>Promt payment 1% discount</t>
  </si>
  <si>
    <t>HUZ1 - Promt payment 1% discount</t>
  </si>
  <si>
    <t>HUZ2</t>
  </si>
  <si>
    <t>Promt payment 2% discount</t>
  </si>
  <si>
    <t>HUZ2 - Promt payment 2% discount</t>
  </si>
  <si>
    <t>HUZ3</t>
  </si>
  <si>
    <t>Promt payment 3% discount</t>
  </si>
  <si>
    <t>HUZ3 - Promt payment 3% discount</t>
  </si>
  <si>
    <t>ITNB</t>
  </si>
  <si>
    <t>ITNB - Payable in 2 partial amounts</t>
  </si>
  <si>
    <t>ITNC</t>
  </si>
  <si>
    <t>30 gg dffm bb + 15 gg</t>
  </si>
  <si>
    <t>ITNC - 30 gg dffm bb + 15 gg</t>
  </si>
  <si>
    <t>ITU7</t>
  </si>
  <si>
    <t>60 days invoice date netting</t>
  </si>
  <si>
    <t>ITU7 - 60 days invoice date netting</t>
  </si>
  <si>
    <t>ITZA</t>
  </si>
  <si>
    <t>End of Month of invoice date + 2 month + 2 days</t>
  </si>
  <si>
    <t>ITZA - End of Month of invoice date + 2 month + 2 days</t>
  </si>
  <si>
    <t>ITZB</t>
  </si>
  <si>
    <t>End of Month of invoice date + 3 month + 2 days</t>
  </si>
  <si>
    <t>ITZB - End of Month of invoice date + 3 month + 2 days</t>
  </si>
  <si>
    <t>ITZC</t>
  </si>
  <si>
    <t>End of Month of invoice date + 4 month + 2 days</t>
  </si>
  <si>
    <t>ITZC - End of Month of invoice date + 4 month + 2 days</t>
  </si>
  <si>
    <t>KE30</t>
  </si>
  <si>
    <t>KE30 - 30 days from invoice date group netting</t>
  </si>
  <si>
    <t>KE60</t>
  </si>
  <si>
    <t>KE60 - 60 days from invoice date group netting</t>
  </si>
  <si>
    <t>MX01</t>
  </si>
  <si>
    <t>MX01 - Payable immediately Due net</t>
  </si>
  <si>
    <t>MX02</t>
  </si>
  <si>
    <t>MX02 - 15 days invoice date</t>
  </si>
  <si>
    <t>MX03</t>
  </si>
  <si>
    <t>MX03 - 30 days invoice date</t>
  </si>
  <si>
    <t>MX04</t>
  </si>
  <si>
    <t>MX04 - 45 days invoice date</t>
  </si>
  <si>
    <t>MX05</t>
  </si>
  <si>
    <t>MX05 - 60 days invoice date</t>
  </si>
  <si>
    <t>MX06</t>
  </si>
  <si>
    <t>75 days invoice date</t>
  </si>
  <si>
    <t>MX06 - 75 days invoice date</t>
  </si>
  <si>
    <t>MX07</t>
  </si>
  <si>
    <t>MX07 - 90 days invoice date</t>
  </si>
  <si>
    <t>MX08</t>
  </si>
  <si>
    <t>120 days invoice date</t>
  </si>
  <si>
    <t>MX08 - 120 days invoice date</t>
  </si>
  <si>
    <t>MX09</t>
  </si>
  <si>
    <t>180 days invoice date</t>
  </si>
  <si>
    <t>MX09 - 180 days invoice date</t>
  </si>
  <si>
    <t>MX10</t>
  </si>
  <si>
    <t>50% immediate, 50% 30 days from invoice date</t>
  </si>
  <si>
    <t>MX10 - 50% immediate, 50% 30 days from invoice date</t>
  </si>
  <si>
    <t>MX11</t>
  </si>
  <si>
    <t>30% immediate, 70% 30 days from invoice date</t>
  </si>
  <si>
    <t>MX11 - 30% immediate, 70% 30 days from invoice date</t>
  </si>
  <si>
    <t>MX12</t>
  </si>
  <si>
    <t>70 days invoice date</t>
  </si>
  <si>
    <t>MX12 - 70 days invoice date</t>
  </si>
  <si>
    <t>NAAB</t>
  </si>
  <si>
    <t>Pay. immed. inv receipt exp          </t>
  </si>
  <si>
    <t>NAAB - Pay. immed. inv receipt exp          </t>
  </si>
  <si>
    <t>NAAD</t>
  </si>
  <si>
    <t>NAAD - Payable immediately Due net</t>
  </si>
  <si>
    <t>NAAG</t>
  </si>
  <si>
    <t>Cash in Advance</t>
  </si>
  <si>
    <t>NAAG - Cash in Advance</t>
  </si>
  <si>
    <t>NAAH</t>
  </si>
  <si>
    <t>Cash Against Documents</t>
  </si>
  <si>
    <t>NAAH - Cash Against Documents</t>
  </si>
  <si>
    <t>NAB1</t>
  </si>
  <si>
    <t>1% 25 days Net 45</t>
  </si>
  <si>
    <t>NAB1 - 1% 25 days Net 45</t>
  </si>
  <si>
    <t>NABJ</t>
  </si>
  <si>
    <t>1% 10 days Net 30</t>
  </si>
  <si>
    <t>NABJ - 1% 10 days Net 30</t>
  </si>
  <si>
    <t>NABN</t>
  </si>
  <si>
    <t>1% Net 30</t>
  </si>
  <si>
    <t>NABN - 1% Net 30</t>
  </si>
  <si>
    <t>NABY</t>
  </si>
  <si>
    <t>1.5% 15 days Net 30</t>
  </si>
  <si>
    <t>NABY - 1.5% 15 days Net 30</t>
  </si>
  <si>
    <t>NAC1</t>
  </si>
  <si>
    <t>2% 14 days Net 60</t>
  </si>
  <si>
    <t>NAC1 - 2% 14 days Net 60</t>
  </si>
  <si>
    <t>NACH</t>
  </si>
  <si>
    <t>2% 10 days Net 30</t>
  </si>
  <si>
    <t>NACH - 2% 10 days Net 30</t>
  </si>
  <si>
    <t>NACJ</t>
  </si>
  <si>
    <t>2% 10 days Net 45</t>
  </si>
  <si>
    <t>NACJ - 2% 10 days Net 45</t>
  </si>
  <si>
    <t>NACK</t>
  </si>
  <si>
    <t>2% 14 days Net 90</t>
  </si>
  <si>
    <t>NACK - 2% 14 days Net 90</t>
  </si>
  <si>
    <t>NAFC</t>
  </si>
  <si>
    <t>Net 10 days</t>
  </si>
  <si>
    <t>NAFC - Net 10 days</t>
  </si>
  <si>
    <t>NAFD</t>
  </si>
  <si>
    <t>Net 15 days</t>
  </si>
  <si>
    <t>NAFD - Net 15 days</t>
  </si>
  <si>
    <t>NAFE</t>
  </si>
  <si>
    <t>Net 20 days</t>
  </si>
  <si>
    <t>NAFE - Net 20 days</t>
  </si>
  <si>
    <t>NAFH</t>
  </si>
  <si>
    <t>Net 30 days</t>
  </si>
  <si>
    <t>NAFH - Net 30 days</t>
  </si>
  <si>
    <t>NAFK</t>
  </si>
  <si>
    <t>Net 35 Days</t>
  </si>
  <si>
    <t>NAFK - Net 35 Days</t>
  </si>
  <si>
    <t>NAFM</t>
  </si>
  <si>
    <t>Net 40 days</t>
  </si>
  <si>
    <t>NAFM - Net 40 days</t>
  </si>
  <si>
    <t>NAFN</t>
  </si>
  <si>
    <t>Net 45 days</t>
  </si>
  <si>
    <t>NAFN - Net 45 days</t>
  </si>
  <si>
    <t>NAFO</t>
  </si>
  <si>
    <t>Net 48 days</t>
  </si>
  <si>
    <t>NAFO - Net 48 days</t>
  </si>
  <si>
    <t>NAFP</t>
  </si>
  <si>
    <t>Net 50 days</t>
  </si>
  <si>
    <t>NAFP - Net 50 days</t>
  </si>
  <si>
    <t>NAFT</t>
  </si>
  <si>
    <t>Net 60 days</t>
  </si>
  <si>
    <t>NAFT - Net 60 days</t>
  </si>
  <si>
    <t>NAFU</t>
  </si>
  <si>
    <t>Net 65 days</t>
  </si>
  <si>
    <t>NAFU - Net 65 days</t>
  </si>
  <si>
    <t>NAFV</t>
  </si>
  <si>
    <t>Net 75 days</t>
  </si>
  <si>
    <t>NAFV - Net 75 days</t>
  </si>
  <si>
    <t>NAFW</t>
  </si>
  <si>
    <t>Net 90 days</t>
  </si>
  <si>
    <t>NAFW - Net 90 days</t>
  </si>
  <si>
    <t>NAFY</t>
  </si>
  <si>
    <t>Net 180 Days from Invoice Date</t>
  </si>
  <si>
    <t>NAFY - Net 180 Days from Invoice Date</t>
  </si>
  <si>
    <t>NAGA</t>
  </si>
  <si>
    <t>Net before 15 next month</t>
  </si>
  <si>
    <t>NAGA - Net before 15 next month</t>
  </si>
  <si>
    <t>NAGC</t>
  </si>
  <si>
    <t>NAGC - Net 30 days end of month</t>
  </si>
  <si>
    <t>NAGF</t>
  </si>
  <si>
    <t>NAGF - Net 60 days end of month</t>
  </si>
  <si>
    <t>NAGI</t>
  </si>
  <si>
    <t>Net 90 days end of month</t>
  </si>
  <si>
    <t>NAGI - Net 90 days end of month</t>
  </si>
  <si>
    <t>NAHB</t>
  </si>
  <si>
    <t>Due 5th Day  2nd Prox</t>
  </si>
  <si>
    <t>NAHB - Due 5th Day  2nd Prox</t>
  </si>
  <si>
    <t>NAHC</t>
  </si>
  <si>
    <t>Due 5th Day 3rd Prox</t>
  </si>
  <si>
    <t>NAHC - Due 5th Day 3rd Prox</t>
  </si>
  <si>
    <t>NAHF</t>
  </si>
  <si>
    <t>Due 15th Day  2nd Prox</t>
  </si>
  <si>
    <t>NAHF - Due 15th Day  2nd Prox</t>
  </si>
  <si>
    <t>NAHN</t>
  </si>
  <si>
    <t>30 Days 5th next month</t>
  </si>
  <si>
    <t>NAHN - 30 Days 5th next month</t>
  </si>
  <si>
    <t>NAHP</t>
  </si>
  <si>
    <t>60 Days 5th next month</t>
  </si>
  <si>
    <t>NAHP - 60 Days 5th next month</t>
  </si>
  <si>
    <t>NAHQ</t>
  </si>
  <si>
    <t>90 Days 5th next month</t>
  </si>
  <si>
    <t>NAHQ - 90 Days 5th next month</t>
  </si>
  <si>
    <t>NL - Payable immediately Due net</t>
  </si>
  <si>
    <t>NL01</t>
  </si>
  <si>
    <t>NL01 - Payable immediately Due net</t>
  </si>
  <si>
    <t>NL02</t>
  </si>
  <si>
    <t>NL02 - within 8 days Due net</t>
  </si>
  <si>
    <t>NL03</t>
  </si>
  <si>
    <t>NL03 - within 8 days 1 % cash discount</t>
  </si>
  <si>
    <t>NL04</t>
  </si>
  <si>
    <t>NL04 - within 8 days 2 % cash discount</t>
  </si>
  <si>
    <t>NL05</t>
  </si>
  <si>
    <t>NL05 - within 8 days 3 % cash discount</t>
  </si>
  <si>
    <t>NL06</t>
  </si>
  <si>
    <t>NL06 - within 10 days 1 % cash discount</t>
  </si>
  <si>
    <t>NL07</t>
  </si>
  <si>
    <t>NL07 - within 10 days 2 % cash discount</t>
  </si>
  <si>
    <t>NL08</t>
  </si>
  <si>
    <t>NL08 - within 14 days Due net</t>
  </si>
  <si>
    <t>NL09</t>
  </si>
  <si>
    <t>NL09 - within 14 days 1 % cash discount</t>
  </si>
  <si>
    <t>NL10</t>
  </si>
  <si>
    <t>NL10 - within 14 days 2 % cash discount</t>
  </si>
  <si>
    <t>NL11</t>
  </si>
  <si>
    <t>NL11 - within 14 days 3 % cash discount</t>
  </si>
  <si>
    <t>NL12</t>
  </si>
  <si>
    <t>NL12 - within 15 days 2 % cash discount</t>
  </si>
  <si>
    <t>NL13</t>
  </si>
  <si>
    <t>NL13 - within 15 days 3 % cash discount</t>
  </si>
  <si>
    <t>NL14</t>
  </si>
  <si>
    <t>NL14 - within 30 days Due net</t>
  </si>
  <si>
    <t>NL15</t>
  </si>
  <si>
    <t>NL15 - within 30 days 2 % cash discount</t>
  </si>
  <si>
    <t>NL16</t>
  </si>
  <si>
    <t>NL16 - within 60 days Due net</t>
  </si>
  <si>
    <t>NL17</t>
  </si>
  <si>
    <t>NL17 - within 60 days 1 % cash discount</t>
  </si>
  <si>
    <t>NL18</t>
  </si>
  <si>
    <t>NL18 - within 90 days Due net</t>
  </si>
  <si>
    <t>NL19</t>
  </si>
  <si>
    <t>NL19 - within 120 days Due net</t>
  </si>
  <si>
    <t>NL20</t>
  </si>
  <si>
    <t>NL20 - within 45 days Due net</t>
  </si>
  <si>
    <t>NL21</t>
  </si>
  <si>
    <t>NL21 - within 30 days 2 % cash discount</t>
  </si>
  <si>
    <t>NL22</t>
  </si>
  <si>
    <t>NL22 - within 60 days 2 % cash discount</t>
  </si>
  <si>
    <t>NL23</t>
  </si>
  <si>
    <t>NL23 - within 10 days 2 % cash discount</t>
  </si>
  <si>
    <t>NL24</t>
  </si>
  <si>
    <t>NL24 - within 15 days 2 % cash discount</t>
  </si>
  <si>
    <t>NL25</t>
  </si>
  <si>
    <t>NL25 - within 10 days 2 % cash discount</t>
  </si>
  <si>
    <t>NL26</t>
  </si>
  <si>
    <t>NL26 - within 8 days 2 % cash discount</t>
  </si>
  <si>
    <t>NL27</t>
  </si>
  <si>
    <t>NL27 - within 75 days Due net</t>
  </si>
  <si>
    <t>NL28</t>
  </si>
  <si>
    <t>NL28 - within 14 days 3 % cash discount</t>
  </si>
  <si>
    <t>NL29</t>
  </si>
  <si>
    <t>NL29 - within 8 days 3 % cash discount</t>
  </si>
  <si>
    <t>NL30</t>
  </si>
  <si>
    <t>NL30 - within 8 days 2 % cash discount</t>
  </si>
  <si>
    <t>NL31</t>
  </si>
  <si>
    <t>NL31 - within 14 days 4 % cash discount</t>
  </si>
  <si>
    <t>NL32</t>
  </si>
  <si>
    <t>NL32 - within 30 days 1 % cash discount</t>
  </si>
  <si>
    <t>NL33</t>
  </si>
  <si>
    <t>NL33 - within 15 days 2 % cash discount</t>
  </si>
  <si>
    <t>NL34</t>
  </si>
  <si>
    <t>NL34 - within 28 days Due net</t>
  </si>
  <si>
    <t>NL35</t>
  </si>
  <si>
    <t>NL35 - within 10 days 2 % cash discount</t>
  </si>
  <si>
    <t>NL36</t>
  </si>
  <si>
    <t>NL36 - within 30 days 3 % cash discount</t>
  </si>
  <si>
    <t>NL37</t>
  </si>
  <si>
    <t>within 30 days 4 % cash discount</t>
  </si>
  <si>
    <t>NL37 - within 30 days 4 % cash discount</t>
  </si>
  <si>
    <t>NL38</t>
  </si>
  <si>
    <t>NL38 - within 10 days 3 % cash discount</t>
  </si>
  <si>
    <t>NL39</t>
  </si>
  <si>
    <t>NL39 - within 8 days 1 % cash discount</t>
  </si>
  <si>
    <t>NL40</t>
  </si>
  <si>
    <t>Within 60 days Due net, Baseline date EndofMonth</t>
  </si>
  <si>
    <t>NL40 - Within 60 days Due net, Baseline date EndofMonth</t>
  </si>
  <si>
    <t>NL41</t>
  </si>
  <si>
    <t>NL41 - within 14 days 1 % cash discount</t>
  </si>
  <si>
    <t>NL42</t>
  </si>
  <si>
    <t>NL42 - within 14 days 2 % cash discount</t>
  </si>
  <si>
    <t>NL4B</t>
  </si>
  <si>
    <t>NL4B - within 14 days 2 % cash discount</t>
  </si>
  <si>
    <t>NL4C</t>
  </si>
  <si>
    <t>Within 63 days Due net,Baseline date End of Month</t>
  </si>
  <si>
    <t>NL4C - Within 63 days Due net,Baseline date End of Month</t>
  </si>
  <si>
    <t>NL4D</t>
  </si>
  <si>
    <t>Within 45 days 1 % cash discount,Base EndofMonth</t>
  </si>
  <si>
    <t>NL4D - Within 45 days 1 % cash discount,Base EndofMonth</t>
  </si>
  <si>
    <t>NL4E</t>
  </si>
  <si>
    <t>Within 156 days Due net,Baseline date EndofMonth</t>
  </si>
  <si>
    <t>NL4E - Within 156 days Due net,Baseline date EndofMonth</t>
  </si>
  <si>
    <t>NL4F</t>
  </si>
  <si>
    <t>Within 93 days Due net,Baseline date End of Month</t>
  </si>
  <si>
    <t>NL4F - Within 93 days Due net,Baseline date End of Month</t>
  </si>
  <si>
    <t>NL50</t>
  </si>
  <si>
    <t>Within 45 days Due net,Baseline date EndofMonth</t>
  </si>
  <si>
    <t>NL50 - Within 45 days Due net,Baseline date EndofMonth</t>
  </si>
  <si>
    <t>NL56</t>
  </si>
  <si>
    <t>NL56 - Within 60 days from inv. date.</t>
  </si>
  <si>
    <t>NL61</t>
  </si>
  <si>
    <t>NL61 - within 8 days 2 % cash discount</t>
  </si>
  <si>
    <t>NL62</t>
  </si>
  <si>
    <t>Within 120days Due net, Baseline date EndofMonth</t>
  </si>
  <si>
    <t>NL62 - Within 120days Due net, Baseline date EndofMonth</t>
  </si>
  <si>
    <t>NL63</t>
  </si>
  <si>
    <t>Within 30 days Due net, Baseline date EndofMonth</t>
  </si>
  <si>
    <t>NL63 - Within 30 days Due net, Baseline date EndofMonth</t>
  </si>
  <si>
    <t>NL65</t>
  </si>
  <si>
    <t>Within 10 days Due net, Baseline date EndofMonth</t>
  </si>
  <si>
    <t>NL65 - Within 10 days Due net, Baseline date EndofMonth</t>
  </si>
  <si>
    <t>NL66</t>
  </si>
  <si>
    <t>Within 40 days Due net, Baseline date EndofMonth</t>
  </si>
  <si>
    <t>NL66 - Within 40 days Due net, Baseline date EndofMonth</t>
  </si>
  <si>
    <t>NL67</t>
  </si>
  <si>
    <t>Within 14 days Due net, Baseline date EndofMonth</t>
  </si>
  <si>
    <t>NL67 - Within 14 days Due net, Baseline date EndofMonth</t>
  </si>
  <si>
    <t>NL68</t>
  </si>
  <si>
    <t>Within 90 days Due net, Baseline date EndofMonth</t>
  </si>
  <si>
    <t>NL68 - Within 90 days Due net, Baseline date EndofMonth</t>
  </si>
  <si>
    <t>NL69</t>
  </si>
  <si>
    <t>NL69 - within 21 days Due net</t>
  </si>
  <si>
    <t>NL70</t>
  </si>
  <si>
    <t>within 80 days Due net</t>
  </si>
  <si>
    <t>NL70 - within 80 days Due net</t>
  </si>
  <si>
    <t>NL71</t>
  </si>
  <si>
    <t>NL71 - Document already paid (blocked)</t>
  </si>
  <si>
    <t>NL72</t>
  </si>
  <si>
    <t>NL72 - within 15 days Due net</t>
  </si>
  <si>
    <t>NL73</t>
  </si>
  <si>
    <t>40 days EOM</t>
  </si>
  <si>
    <t>NL73 - 40 days EOM</t>
  </si>
  <si>
    <t>NL74</t>
  </si>
  <si>
    <t>NL74 - advanced payment</t>
  </si>
  <si>
    <t>NL75</t>
  </si>
  <si>
    <t>75 Days - After Invoice Date</t>
  </si>
  <si>
    <t>NL75 - 75 Days - After Invoice Date</t>
  </si>
  <si>
    <t>NL76</t>
  </si>
  <si>
    <t>NL76 - 60 days from end of month</t>
  </si>
  <si>
    <t>NL77</t>
  </si>
  <si>
    <t>Cash againist documents</t>
  </si>
  <si>
    <t>NL77 - Cash againist documents</t>
  </si>
  <si>
    <t>NL78</t>
  </si>
  <si>
    <t>90 Days - After Invoice Date</t>
  </si>
  <si>
    <t>NL78 - 90 Days - After Invoice Date</t>
  </si>
  <si>
    <t>NL79</t>
  </si>
  <si>
    <t>120 Days - After Invoice Date</t>
  </si>
  <si>
    <t>NL79 - 120 Days - After Invoice Date</t>
  </si>
  <si>
    <t>NL80</t>
  </si>
  <si>
    <t>NL80 - 30 days EOM</t>
  </si>
  <si>
    <t>NL81</t>
  </si>
  <si>
    <t>NL81 - 60 days end of month the 15</t>
  </si>
  <si>
    <t>NL82</t>
  </si>
  <si>
    <t>30 days after invoice date (discount 1,5%,8 days)</t>
  </si>
  <si>
    <t>NL82 - 30 days after invoice date (discount 1,5%,8 days)</t>
  </si>
  <si>
    <t>NL83</t>
  </si>
  <si>
    <t>45 Days - After Invoice Date</t>
  </si>
  <si>
    <t>NL83 - 45 Days - After Invoice Date</t>
  </si>
  <si>
    <t>NL84</t>
  </si>
  <si>
    <t>NL84 - 90 days end of month</t>
  </si>
  <si>
    <t>NL85</t>
  </si>
  <si>
    <t>60 days from AWB airline document</t>
  </si>
  <si>
    <t>NL85 - 60 days from AWB airline document</t>
  </si>
  <si>
    <t>NL86</t>
  </si>
  <si>
    <t>NL86 - Within 75 days Due net</t>
  </si>
  <si>
    <t>NL87</t>
  </si>
  <si>
    <t>30 days 2% discount, 60 days net</t>
  </si>
  <si>
    <t>NL87 - 30 days 2% discount, 60 days net</t>
  </si>
  <si>
    <t>NL88</t>
  </si>
  <si>
    <t>Within 120 days net</t>
  </si>
  <si>
    <t>NL88 - Within 120 days net</t>
  </si>
  <si>
    <t>NL89</t>
  </si>
  <si>
    <t>NL89 - 14 days 2% disc, 30 days net</t>
  </si>
  <si>
    <t>NL8A</t>
  </si>
  <si>
    <t>30 days EOM, 1%</t>
  </si>
  <si>
    <t>NL8A - 30 days EOM, 1%</t>
  </si>
  <si>
    <t>NL8B</t>
  </si>
  <si>
    <t>60 days end of month the 2</t>
  </si>
  <si>
    <t>NL8B - 60 days end of month the 2</t>
  </si>
  <si>
    <t>NL90</t>
  </si>
  <si>
    <t>the 15th day of the folow. month 3%, 90 d net</t>
  </si>
  <si>
    <t>NL90 - the 15th day of the folow. month 3%, 90 d net</t>
  </si>
  <si>
    <t>NL91</t>
  </si>
  <si>
    <t>NL91 - 80 days after invoice date</t>
  </si>
  <si>
    <t>NL92</t>
  </si>
  <si>
    <t>NL92 - Before 10 in 2 months Due net</t>
  </si>
  <si>
    <t>NL93</t>
  </si>
  <si>
    <t>Within 7 days Due net</t>
  </si>
  <si>
    <t>NL93 - Within 7 days Due net</t>
  </si>
  <si>
    <t>NL94</t>
  </si>
  <si>
    <t>NL94 - Within 15 days Due net</t>
  </si>
  <si>
    <t>NL95</t>
  </si>
  <si>
    <t>8 days 1,5% discount, 60 days net</t>
  </si>
  <si>
    <t>NL95 - 8 days 1,5% discount, 60 days net</t>
  </si>
  <si>
    <t>NL96</t>
  </si>
  <si>
    <t>Within 8 days 2%, 60 days due net</t>
  </si>
  <si>
    <t>NL96 - Within 8 days 2%, 60 days due net</t>
  </si>
  <si>
    <t>NL97</t>
  </si>
  <si>
    <t>30 % in advance,  70 % in 30 days net</t>
  </si>
  <si>
    <t>NL97 - 30 % in advance,  70 % in 30 days net</t>
  </si>
  <si>
    <t>NLA7</t>
  </si>
  <si>
    <t>90 days net, 8 days 2%</t>
  </si>
  <si>
    <t>NLA7 - 90 days net, 8 days 2%</t>
  </si>
  <si>
    <t>NLB6</t>
  </si>
  <si>
    <t>30 days net minus 1%</t>
  </si>
  <si>
    <t>NLB6 - 30 days net minus 1%</t>
  </si>
  <si>
    <t>NO60</t>
  </si>
  <si>
    <t>NO60 - within 60 days Due net</t>
  </si>
  <si>
    <t>RO01</t>
  </si>
  <si>
    <t>RO01 - Payment in advance</t>
  </si>
  <si>
    <t>RO02</t>
  </si>
  <si>
    <t>RO02 - Payment due immediately no discount</t>
  </si>
  <si>
    <t>RO03</t>
  </si>
  <si>
    <t>Payment due immediately cash, no discount</t>
  </si>
  <si>
    <t>RO03 - Payment due immediately cash, no discount</t>
  </si>
  <si>
    <t>RO04</t>
  </si>
  <si>
    <t>Payment due immediately with CHEQUE</t>
  </si>
  <si>
    <t>RO04 - Payment due immediately with CHEQUE</t>
  </si>
  <si>
    <t>RO05</t>
  </si>
  <si>
    <t>RO05 - Within 1 day Due net</t>
  </si>
  <si>
    <t>RO06</t>
  </si>
  <si>
    <t>Within 3 days from invoice date</t>
  </si>
  <si>
    <t>RO06 - Within 3 days from invoice date</t>
  </si>
  <si>
    <t>RO07</t>
  </si>
  <si>
    <t>Within 5 days from invoice date</t>
  </si>
  <si>
    <t>RO07 - Within 5 days from invoice date</t>
  </si>
  <si>
    <t>RO08</t>
  </si>
  <si>
    <t>Within 7 days from invoice date</t>
  </si>
  <si>
    <t>RO08 - Within 7 days from invoice date</t>
  </si>
  <si>
    <t>RO09</t>
  </si>
  <si>
    <t>Within 8 days from invoice date</t>
  </si>
  <si>
    <t>RO09 - Within 8 days from invoice date</t>
  </si>
  <si>
    <t>RO10</t>
  </si>
  <si>
    <t>Within 10 days from invoice date</t>
  </si>
  <si>
    <t>RO10 - Within 10 days from invoice date</t>
  </si>
  <si>
    <t>RO11</t>
  </si>
  <si>
    <t>Within 14 days from invoice date</t>
  </si>
  <si>
    <t>RO11 - Within 14 days from invoice date</t>
  </si>
  <si>
    <t>RO12</t>
  </si>
  <si>
    <t>Within 15 days from invoice date</t>
  </si>
  <si>
    <t>RO12 - Within 15 days from invoice date</t>
  </si>
  <si>
    <t>RO13</t>
  </si>
  <si>
    <t>Within 16 days from invoice date</t>
  </si>
  <si>
    <t>RO13 - Within 16 days from invoice date</t>
  </si>
  <si>
    <t>RO14</t>
  </si>
  <si>
    <t>Within 20 days from invoice date</t>
  </si>
  <si>
    <t>RO14 - Within 20 days from invoice date</t>
  </si>
  <si>
    <t>RO15</t>
  </si>
  <si>
    <t>Within 22 days from invoice date</t>
  </si>
  <si>
    <t>RO15 - Within 22 days from invoice date</t>
  </si>
  <si>
    <t>RO16</t>
  </si>
  <si>
    <t>Within 25 days from invoice date</t>
  </si>
  <si>
    <t>RO16 - Within 25 days from invoice date</t>
  </si>
  <si>
    <t>RO17</t>
  </si>
  <si>
    <t>Within 30 days from invoice date</t>
  </si>
  <si>
    <t>RO17 - Within 30 days from invoice date</t>
  </si>
  <si>
    <t>RO18</t>
  </si>
  <si>
    <t>Within 35 days from invoice date</t>
  </si>
  <si>
    <t>RO18 - Within 35 days from invoice date</t>
  </si>
  <si>
    <t>RO19</t>
  </si>
  <si>
    <t>Within 40 days from invoice date</t>
  </si>
  <si>
    <t>RO19 - Within 40 days from invoice date</t>
  </si>
  <si>
    <t>RO20</t>
  </si>
  <si>
    <t>Within 45 days from invoice date</t>
  </si>
  <si>
    <t>RO20 - Within 45 days from invoice date</t>
  </si>
  <si>
    <t>RO21</t>
  </si>
  <si>
    <t>Within 50 days from invoice date</t>
  </si>
  <si>
    <t>RO21 - Within 50 days from invoice date</t>
  </si>
  <si>
    <t>RO22</t>
  </si>
  <si>
    <t>Within 60 days from invoice date</t>
  </si>
  <si>
    <t>RO22 - Within 60 days from invoice date</t>
  </si>
  <si>
    <t>RO23</t>
  </si>
  <si>
    <t>Within 75 days from invoice date</t>
  </si>
  <si>
    <t>RO23 - Within 75 days from invoice date</t>
  </si>
  <si>
    <t>RO24</t>
  </si>
  <si>
    <t>Within 90 days from invoice date</t>
  </si>
  <si>
    <t>RO24 - Within 90 days from invoice date</t>
  </si>
  <si>
    <t>RO25</t>
  </si>
  <si>
    <t>Within 120 days from invoice date</t>
  </si>
  <si>
    <t>RO25 - Within 120 days from invoice date</t>
  </si>
  <si>
    <t>RO26</t>
  </si>
  <si>
    <t>Payment through compensation papers</t>
  </si>
  <si>
    <t>RO26 - Payment through compensation papers</t>
  </si>
  <si>
    <t>RO27</t>
  </si>
  <si>
    <t>RO27 - End of month of invoice date + 30 days D</t>
  </si>
  <si>
    <t>RO28</t>
  </si>
  <si>
    <t>RO28 - End of month of invoice date + 90 days D</t>
  </si>
  <si>
    <t>RO29</t>
  </si>
  <si>
    <t>RO29 - End of month of invoice date + 120 days D</t>
  </si>
  <si>
    <t>RO30</t>
  </si>
  <si>
    <t>50% w20 days f inv. date, 50% w 50 days f inv. dat</t>
  </si>
  <si>
    <t>RO30 - 50% w20 days f inv. date, 50% w 50 days f inv. dat</t>
  </si>
  <si>
    <t>RO31</t>
  </si>
  <si>
    <t>30% in Advance, 70% at Delivery</t>
  </si>
  <si>
    <t>RO31 - 30% in Advance, 70% at Delivery</t>
  </si>
  <si>
    <t>RO32</t>
  </si>
  <si>
    <t>20%in Adv., 70%at Del., 10%after 30 days f comm dt</t>
  </si>
  <si>
    <t>RO32 - 20%in Adv., 70%at Del., 10%after 30 days f comm dt</t>
  </si>
  <si>
    <t>RO33</t>
  </si>
  <si>
    <t>30% in Advance, 65% at Deliv., 5% from  Comm. date</t>
  </si>
  <si>
    <t>RO33 - 30% in Advance, 65% at Deliv., 5% from  Comm. date</t>
  </si>
  <si>
    <t>RO34</t>
  </si>
  <si>
    <t>10% in Advance, 90% at 30 days from Invoice Date</t>
  </si>
  <si>
    <t>RO34 - 10% in Advance, 90% at 30 days from Invoice Date</t>
  </si>
  <si>
    <t>RO35</t>
  </si>
  <si>
    <t>30% in Advance, 70% at 30 days from Invoice Date</t>
  </si>
  <si>
    <t>RO35 - 30% in Advance, 70% at 30 days from Invoice Date</t>
  </si>
  <si>
    <t>RO36</t>
  </si>
  <si>
    <t>30% at Delivery, 70% at 60 days from Invoice Date</t>
  </si>
  <si>
    <t>RO36 - 30% at Delivery, 70% at 60 days from Invoice Date</t>
  </si>
  <si>
    <t>RO37</t>
  </si>
  <si>
    <t>30%in Adv., 50%at Deliv., 20%at 60 days f. Inv. Dt</t>
  </si>
  <si>
    <t>RO37 - 30%in Adv., 50%at Deliv., 20%at 60 days f. Inv. Dt</t>
  </si>
  <si>
    <t>RO38</t>
  </si>
  <si>
    <t>80% in Advance, 20% at 90 days from Invoice Date</t>
  </si>
  <si>
    <t>RO38 - 80% in Advance, 20% at 90 days from Invoice Date</t>
  </si>
  <si>
    <t>RO39</t>
  </si>
  <si>
    <t>Payment at Delivery of Goods</t>
  </si>
  <si>
    <t>RO39 - Payment at Delivery of Goods</t>
  </si>
  <si>
    <t>RO40</t>
  </si>
  <si>
    <t>20%- in advance 80%-at 60 days</t>
  </si>
  <si>
    <t>RO40 - 20%- in advance 80%-at 60 days</t>
  </si>
  <si>
    <t>RO41</t>
  </si>
  <si>
    <t>Within 70 days Due net</t>
  </si>
  <si>
    <t>RO41 - Within 70 days Due net</t>
  </si>
  <si>
    <t>RO42</t>
  </si>
  <si>
    <t>30% advan-60% at 60 days-10% at 90 zile(aftercomm)</t>
  </si>
  <si>
    <t>RO42 - 30% advan-60% at 60 days-10% at 90 zile(aftercomm)</t>
  </si>
  <si>
    <t>RO43</t>
  </si>
  <si>
    <t>Within 21 days from invoice date.</t>
  </si>
  <si>
    <t>RO43 - Within 21 days from invoice date.</t>
  </si>
  <si>
    <t>RO44</t>
  </si>
  <si>
    <t>Within 110 days from invoice date.</t>
  </si>
  <si>
    <t>RO44 - Within 110 days from invoice date.</t>
  </si>
  <si>
    <t>RO45</t>
  </si>
  <si>
    <t>Within 150 days Due net</t>
  </si>
  <si>
    <t>RO45 - Within 150 days Due net</t>
  </si>
  <si>
    <t>RO46</t>
  </si>
  <si>
    <t>50% advance payment, 50% on delivery</t>
  </si>
  <si>
    <t>RO46 - 50% advance payment, 50% on delivery</t>
  </si>
  <si>
    <t>RO47</t>
  </si>
  <si>
    <t>RO47 - 60 days from end of month</t>
  </si>
  <si>
    <t>RO48</t>
  </si>
  <si>
    <t>150 days end of  month</t>
  </si>
  <si>
    <t>RO48 - 150 days end of  month</t>
  </si>
  <si>
    <t>RO49</t>
  </si>
  <si>
    <t>120 days, 3% discount at 30 days, 2% disc 60 days</t>
  </si>
  <si>
    <t>RO49 - 120 days, 3% discount at 30 days, 2% disc 60 days</t>
  </si>
  <si>
    <t>RO50</t>
  </si>
  <si>
    <t>90 days, 1% discount 60 days</t>
  </si>
  <si>
    <t>RO50 - 90 days, 1% discount 60 days</t>
  </si>
  <si>
    <t>RO51</t>
  </si>
  <si>
    <t>RO51 - 60 days end of month</t>
  </si>
  <si>
    <t>RO52</t>
  </si>
  <si>
    <t>bank transfer at 60 days against guarantee letter</t>
  </si>
  <si>
    <t>RO52 - bank transfer at 60 days against guarantee letter</t>
  </si>
  <si>
    <t>RO53</t>
  </si>
  <si>
    <t>10% in Advance, 90% at 60 days from Invoice Date</t>
  </si>
  <si>
    <t>RO53 - 10% in Advance, 90% at 60 days from Invoice Date</t>
  </si>
  <si>
    <t>RO54</t>
  </si>
  <si>
    <t>RO54 - Invoice date + 96 days at end of month</t>
  </si>
  <si>
    <t>RO55</t>
  </si>
  <si>
    <t>24% at delivery - 76% with BO at 30 days</t>
  </si>
  <si>
    <t>RO55 - 24% at delivery - 76% with BO at 30 days</t>
  </si>
  <si>
    <t>RO56</t>
  </si>
  <si>
    <t>Within 85 days from invoice date</t>
  </si>
  <si>
    <t>RO56 - Within 85 days from invoice date</t>
  </si>
  <si>
    <t>RO57</t>
  </si>
  <si>
    <t>Payment at 75 days from end of month on 15</t>
  </si>
  <si>
    <t>RO57 - Payment at 75 days from end of month on 15</t>
  </si>
  <si>
    <t>RO58</t>
  </si>
  <si>
    <t>24% at 30 days - 76% at 90 days</t>
  </si>
  <si>
    <t>RO58 - 24% at 30 days - 76% at 90 days</t>
  </si>
  <si>
    <t>RO59</t>
  </si>
  <si>
    <t>14 days 3% discount, 60 days net</t>
  </si>
  <si>
    <t>RO59 - 14 days 3% discount, 60 days net</t>
  </si>
  <si>
    <t>RO60</t>
  </si>
  <si>
    <t>14 days 3% discount, 30 days net</t>
  </si>
  <si>
    <t>RO60 - 14 days 3% discount, 30 days net</t>
  </si>
  <si>
    <t>RO61</t>
  </si>
  <si>
    <t>30 days 3% discount, 60 days net</t>
  </si>
  <si>
    <t>RO61 - 30 days 3% discount, 60 days net</t>
  </si>
  <si>
    <t>RO62</t>
  </si>
  <si>
    <t>Invoice date + 40 days at end of month</t>
  </si>
  <si>
    <t>RO62 - Invoice date + 40 days at end of month</t>
  </si>
  <si>
    <t>RO63</t>
  </si>
  <si>
    <t>Invoice date + 63 days at end of month</t>
  </si>
  <si>
    <t>RO63 - Invoice date + 63 days at end of month</t>
  </si>
  <si>
    <t>RO64</t>
  </si>
  <si>
    <t>50% at delivery,40% after instalation,10% at60days</t>
  </si>
  <si>
    <t>RO64 - 50% at delivery,40% after instalation,10% at60days</t>
  </si>
  <si>
    <t>RO65</t>
  </si>
  <si>
    <t>50% w30 days f inv. date, 50% w60 days f inv. dat</t>
  </si>
  <si>
    <t>RO65 - 50% w30 days f inv. date, 50% w60 days f inv. dat</t>
  </si>
  <si>
    <t>RO66</t>
  </si>
  <si>
    <t>14 days 2% discount, 60 days net</t>
  </si>
  <si>
    <t>RO66 - 14 days 2% discount, 60 days net</t>
  </si>
  <si>
    <t>RO67</t>
  </si>
  <si>
    <t>70 days end of the month</t>
  </si>
  <si>
    <t>RO67 - 70 days end of the month</t>
  </si>
  <si>
    <t>RO68</t>
  </si>
  <si>
    <t>Within 65 days from invoice date</t>
  </si>
  <si>
    <t>RO68 - Within 65 days from invoice date</t>
  </si>
  <si>
    <t>RO69</t>
  </si>
  <si>
    <t>30%advance,50%delivery,10%assemble,10%licenceISCIR</t>
  </si>
  <si>
    <t>RO69 - 30%advance,50%delivery,10%assemble,10%licenceISCIR</t>
  </si>
  <si>
    <t>RO70</t>
  </si>
  <si>
    <t>30%in advance;30%before FAT;40%before delivery</t>
  </si>
  <si>
    <t>RO70 - 30%in advance;30%before FAT;40%before delivery</t>
  </si>
  <si>
    <t>RO71</t>
  </si>
  <si>
    <t>30%advance,50%delivery,20%licenceISCIR</t>
  </si>
  <si>
    <t>RO71 - 30%advance,50%delivery,20%licenceISCIR</t>
  </si>
  <si>
    <t>RO72</t>
  </si>
  <si>
    <t>10% advance; 90% at delivery</t>
  </si>
  <si>
    <t>RO72 - 10% advance; 90% at delivery</t>
  </si>
  <si>
    <t>RO73</t>
  </si>
  <si>
    <t>50%in advance;30%before FAT;20%before delivery</t>
  </si>
  <si>
    <t>RO73 - 50%in advance;30%before FAT;20%before delivery</t>
  </si>
  <si>
    <t>RO74</t>
  </si>
  <si>
    <t>14 days 3%discount,30 days net</t>
  </si>
  <si>
    <t>RO74 - 14 days 3%discount,30 days net</t>
  </si>
  <si>
    <t>RO75</t>
  </si>
  <si>
    <t>40% in advance , 60% at 120 days</t>
  </si>
  <si>
    <t>RO75 - 40% in advance , 60% at 120 days</t>
  </si>
  <si>
    <t>RO76</t>
  </si>
  <si>
    <t>60 days 1,5%discount,90 days net</t>
  </si>
  <si>
    <t>RO76 - 60 days 1,5%discount,90 days net</t>
  </si>
  <si>
    <t>RO77</t>
  </si>
  <si>
    <t>14 days 3%, Within 30 days 2%, within 60 days net</t>
  </si>
  <si>
    <t>RO77 - 14 days 3%, Within 30 days 2%, within 60 days net</t>
  </si>
  <si>
    <t>RO78</t>
  </si>
  <si>
    <t>50% advance payment, 50% at 30 days</t>
  </si>
  <si>
    <t>RO78 - 50% advance payment, 50% at 30 days</t>
  </si>
  <si>
    <t>RO79</t>
  </si>
  <si>
    <t>RO79 - within 180 days Due net</t>
  </si>
  <si>
    <t>RO80</t>
  </si>
  <si>
    <t>75%60days comissioning 25% 30daysreceive the aut.</t>
  </si>
  <si>
    <t>RO80 - 75%60days comissioning 25% 30daysreceive the aut.</t>
  </si>
  <si>
    <t>RO81</t>
  </si>
  <si>
    <t>15% advance payment,85% prior delivery</t>
  </si>
  <si>
    <t>RO81 - 15% advance payment,85% prior delivery</t>
  </si>
  <si>
    <t>RO82</t>
  </si>
  <si>
    <t>20% advance payment,80% prior delivery</t>
  </si>
  <si>
    <t>RO82 - 20% advance payment,80% prior delivery</t>
  </si>
  <si>
    <t>RO83</t>
  </si>
  <si>
    <t>90% at 30 days, 10% after commissioning</t>
  </si>
  <si>
    <t>RO83 - 90% at 30 days, 10% after commissioning</t>
  </si>
  <si>
    <t>RO84</t>
  </si>
  <si>
    <t>irrevocable L/C in 90 days</t>
  </si>
  <si>
    <t>RO84 - irrevocable L/C in 90 days</t>
  </si>
  <si>
    <t>RO85</t>
  </si>
  <si>
    <t>30%advance60%atdelivery10%aftercommissioning</t>
  </si>
  <si>
    <t>RO85 - 30%advance60%atdelivery10%aftercommissioning</t>
  </si>
  <si>
    <t>RO86</t>
  </si>
  <si>
    <t>20%adv70%30daysafterdelivery10%aftercommissioning</t>
  </si>
  <si>
    <t>RO86 - 20%adv70%30daysafterdelivery10%aftercommissioning</t>
  </si>
  <si>
    <t>RO87</t>
  </si>
  <si>
    <t>30%  as down-payment 70% against Irrevocable L/C</t>
  </si>
  <si>
    <t>RO87 - 30%  as down-payment 70% against Irrevocable L/C</t>
  </si>
  <si>
    <t>RO88</t>
  </si>
  <si>
    <t>30%inadv.70%40daysfrom the end of month</t>
  </si>
  <si>
    <t>RO88 - 30%inadv.70%40daysfrom the end of month</t>
  </si>
  <si>
    <t>RO89</t>
  </si>
  <si>
    <t>70% with goods ready to ship, 30% after positive c</t>
  </si>
  <si>
    <t>RO89 - 70% with goods ready to ship, 30% after positive c</t>
  </si>
  <si>
    <t>RO90</t>
  </si>
  <si>
    <t>20%bdeliv60%60daysatinvoicedate20%aftercommission</t>
  </si>
  <si>
    <t>RO90 - 20%bdeliv60%60daysatinvoicedate20%aftercommission</t>
  </si>
  <si>
    <t>RO91</t>
  </si>
  <si>
    <t>90 days from date BILL OF LADING</t>
  </si>
  <si>
    <t>RO91 - 90 days from date BILL OF LADING</t>
  </si>
  <si>
    <t>RO92</t>
  </si>
  <si>
    <t>40%advance40%bef.disassembly20%testing</t>
  </si>
  <si>
    <t>RO92 - 40%advance40%bef.disassembly20%testing</t>
  </si>
  <si>
    <t>RO93</t>
  </si>
  <si>
    <t>Within 130 days from invoice date</t>
  </si>
  <si>
    <t>RO93 - Within 130 days from invoice date</t>
  </si>
  <si>
    <t>RO94</t>
  </si>
  <si>
    <t>75 days end of the month</t>
  </si>
  <si>
    <t>RO94 - 75 days end of the month</t>
  </si>
  <si>
    <t>RO95</t>
  </si>
  <si>
    <t>50 % in advance40% at delivery10%at 15 days</t>
  </si>
  <si>
    <t>RO95 - 50 % in advance40% at delivery10%at 15 days</t>
  </si>
  <si>
    <t>RO96</t>
  </si>
  <si>
    <t>20%advance60%aloading goods20% after commissioning</t>
  </si>
  <si>
    <t>RO96 - 20%advance60%aloading goods20% after commissioning</t>
  </si>
  <si>
    <t>RO97</t>
  </si>
  <si>
    <t>Within 100 days Due net</t>
  </si>
  <si>
    <t>RO97 - Within 100 days Due net</t>
  </si>
  <si>
    <t>RO98</t>
  </si>
  <si>
    <t>Within 82 days from invoice date</t>
  </si>
  <si>
    <t>RO98 - Within 82 days from invoice date</t>
  </si>
  <si>
    <t>RO99</t>
  </si>
  <si>
    <t>25% in Advance, 75% at Delivery</t>
  </si>
  <si>
    <t>RO99 - 25% in Advance, 75% at Delivery</t>
  </si>
  <si>
    <t>ROA1</t>
  </si>
  <si>
    <t>90% before dispatching 10% after commisioning</t>
  </si>
  <si>
    <t>ROA1 - 90% before dispatching 10% after commisioning</t>
  </si>
  <si>
    <t>ROA2</t>
  </si>
  <si>
    <t>30%adv.70%at 65 days from the delivery of material</t>
  </si>
  <si>
    <t>ROA2 - 30%adv.70%at 65 days from the delivery of material</t>
  </si>
  <si>
    <t>ROA3</t>
  </si>
  <si>
    <t>30%at order60%at delivery10%at 65days of the deliv</t>
  </si>
  <si>
    <t>ROA3 - 30%at order60%at delivery10%at 65days of the deliv</t>
  </si>
  <si>
    <t>ROA4</t>
  </si>
  <si>
    <t>30%bankguarantee50%af.testing20% 60days af deliv.</t>
  </si>
  <si>
    <t>ROA4 - 30%bankguarantee50%af.testing20% 60days af deliv.</t>
  </si>
  <si>
    <t>ROA5</t>
  </si>
  <si>
    <t>50% at 15 days, 50% at 30 days</t>
  </si>
  <si>
    <t>ROA5 - 50% at 15 days, 50% at 30 days</t>
  </si>
  <si>
    <t>ROA6</t>
  </si>
  <si>
    <t>20% advance, 80% within 30 days from invoice date</t>
  </si>
  <si>
    <t>ROA6 - 20% advance, 80% within 30 days from invoice date</t>
  </si>
  <si>
    <t>ROA7</t>
  </si>
  <si>
    <t>GR 1-15th Pay25th Disc3%;GR 16-31th Pay20th Disc3%</t>
  </si>
  <si>
    <t>ROA7 - GR 1-15th Pay25th Disc3%;GR 16-31th Pay20th Disc3%</t>
  </si>
  <si>
    <t>ROA8</t>
  </si>
  <si>
    <t>50% advance,50% at 60 days</t>
  </si>
  <si>
    <t>ROA8 - 50% advance,50% at 60 days</t>
  </si>
  <si>
    <t>ROA9</t>
  </si>
  <si>
    <t>At the date of B/L</t>
  </si>
  <si>
    <t>ROA9 - At the date of B/L</t>
  </si>
  <si>
    <t>ROB1</t>
  </si>
  <si>
    <t>45 days end of the month</t>
  </si>
  <si>
    <t>ROB1 - 45 days end of the month</t>
  </si>
  <si>
    <t>ROB2</t>
  </si>
  <si>
    <t>20%advance60%instalationat30days10%comm10%warranty</t>
  </si>
  <si>
    <t>ROB2 - 20%advance60%instalationat30days10%comm10%warranty</t>
  </si>
  <si>
    <t>ROB3</t>
  </si>
  <si>
    <t>in 60 days after rec. of each certif. for payment</t>
  </si>
  <si>
    <t>ROB3 - in 60 days after rec. of each certif. for payment</t>
  </si>
  <si>
    <t>ROB4</t>
  </si>
  <si>
    <t>5% advance,95% before shipment</t>
  </si>
  <si>
    <t>ROB4 - 5% advance,95% before shipment</t>
  </si>
  <si>
    <t>ROB5</t>
  </si>
  <si>
    <t>90days net;60days 1,5%;30days 3%</t>
  </si>
  <si>
    <t>ROB5 - 90days net;60days 1,5%;30days 3%</t>
  </si>
  <si>
    <t>ROB6</t>
  </si>
  <si>
    <t>100% at end of assistance in the factory</t>
  </si>
  <si>
    <t>ROB6 - 100% at end of assistance in the factory</t>
  </si>
  <si>
    <t>ROB7</t>
  </si>
  <si>
    <t>10%advance80%at delivery10%after installation</t>
  </si>
  <si>
    <t>ROB7 - 10%advance80%at delivery10%after installation</t>
  </si>
  <si>
    <t>ROB8</t>
  </si>
  <si>
    <t>Due 90 days, 3% discount at 20 days</t>
  </si>
  <si>
    <t>ROB8 - Due 90 days, 3% discount at 20 days</t>
  </si>
  <si>
    <t>ROB9</t>
  </si>
  <si>
    <t>ROB9 - 65 days from end of month</t>
  </si>
  <si>
    <t>ROC1</t>
  </si>
  <si>
    <t>30%atorder20%at deliv.40%after instal.10%guarantee</t>
  </si>
  <si>
    <t>ROC1 - 30%atorder20%at deliv.40%after instal.10%guarantee</t>
  </si>
  <si>
    <t>ROC2</t>
  </si>
  <si>
    <t>1/3 with order 1/3 again. before load. 1/3 30 day</t>
  </si>
  <si>
    <t>ROC2 - 1/3 with order 1/3 again. before load. 1/3 30 day</t>
  </si>
  <si>
    <t>ROC3</t>
  </si>
  <si>
    <t>45 days from end of month,net, due on 5</t>
  </si>
  <si>
    <t>ROC3 - 45 days from end of month,net, due on 5</t>
  </si>
  <si>
    <t>ROM1</t>
  </si>
  <si>
    <t>ROM1 - MCA netting - 30 days</t>
  </si>
  <si>
    <t>ROM2</t>
  </si>
  <si>
    <t>ROM2 - within 60 days Due net</t>
  </si>
  <si>
    <t>ROM3</t>
  </si>
  <si>
    <t>ROM3 - within 90 days Due net</t>
  </si>
  <si>
    <t>ROM4</t>
  </si>
  <si>
    <t>ROM4 - within 120 days Due net</t>
  </si>
  <si>
    <t>SE60</t>
  </si>
  <si>
    <t>SE60 - within 60 days Due net</t>
  </si>
  <si>
    <t>SK00</t>
  </si>
  <si>
    <t>SK00 - Payable immediately Due net</t>
  </si>
  <si>
    <t>SK07</t>
  </si>
  <si>
    <t>SK07 - within 7 days Due net</t>
  </si>
  <si>
    <t>SK08</t>
  </si>
  <si>
    <t>8 days from invoice date</t>
  </si>
  <si>
    <t>SK08 - 8 days from invoice date</t>
  </si>
  <si>
    <t>SK10</t>
  </si>
  <si>
    <t>SK10 - 10 days from invoice date</t>
  </si>
  <si>
    <t>SK14</t>
  </si>
  <si>
    <t>SK14 - within 14 days Due net</t>
  </si>
  <si>
    <t>SK18</t>
  </si>
  <si>
    <t>180 days from invoice date</t>
  </si>
  <si>
    <t>SK18 - 180 days from invoice date</t>
  </si>
  <si>
    <t>SK21</t>
  </si>
  <si>
    <t>21d DNet</t>
  </si>
  <si>
    <t>SK21 - 21d DNet</t>
  </si>
  <si>
    <t>SK30</t>
  </si>
  <si>
    <t>SK30 - within 30 days Due net</t>
  </si>
  <si>
    <t>SK45</t>
  </si>
  <si>
    <t>SK45 - within 45 days Due net</t>
  </si>
  <si>
    <t>SK60</t>
  </si>
  <si>
    <t>SK60 - within 60 days Due net</t>
  </si>
  <si>
    <t>SK61</t>
  </si>
  <si>
    <t>SK61 - within 60 days Due net</t>
  </si>
  <si>
    <t>SK75</t>
  </si>
  <si>
    <t>75 days from invoice date</t>
  </si>
  <si>
    <t>SK75 - 75 days from invoice date</t>
  </si>
  <si>
    <t>SK90</t>
  </si>
  <si>
    <t>SK90 - within 90 days Due net</t>
  </si>
  <si>
    <t>SK91</t>
  </si>
  <si>
    <t>Following  EOM + 2days.</t>
  </si>
  <si>
    <t>SK91 - Following  EOM + 2days.</t>
  </si>
  <si>
    <t>SK92</t>
  </si>
  <si>
    <t>The 1st working day of the fol.month</t>
  </si>
  <si>
    <t>SK92 - The 1st working day of the fol.month</t>
  </si>
  <si>
    <t>SK93</t>
  </si>
  <si>
    <t>33 days from  EOM of shipment</t>
  </si>
  <si>
    <t>SK93 - 33 days from  EOM of shipment</t>
  </si>
  <si>
    <t>SK94</t>
  </si>
  <si>
    <t>30% advance payment 70% 30 days net</t>
  </si>
  <si>
    <t>SK94 - 30% advance payment 70% 30 days net</t>
  </si>
  <si>
    <t>SK95</t>
  </si>
  <si>
    <t>SK95 - 90 days end of month</t>
  </si>
  <si>
    <t>SK96</t>
  </si>
  <si>
    <t>93 days end of month</t>
  </si>
  <si>
    <t>SK96 - 93 days end of month</t>
  </si>
  <si>
    <t>SK97</t>
  </si>
  <si>
    <t>30% Advance,65%at delivery,5%after positiv Commiss</t>
  </si>
  <si>
    <t>SK97 - 30% Advance,65%at delivery,5%after positiv Commiss</t>
  </si>
  <si>
    <t>SK98</t>
  </si>
  <si>
    <t>20% D.pay.order,35% P.ship.,35% 60days,10% Aft.com</t>
  </si>
  <si>
    <t>SK98 - 20% D.pay.order,35% P.ship.,35% 60days,10% Aft.com</t>
  </si>
  <si>
    <t>SK99</t>
  </si>
  <si>
    <t>20%at ord.w.bank.g.;70%bef. Ship;10%aft.Pos.comm.</t>
  </si>
  <si>
    <t>SK99 - 20%at ord.w.bank.g.;70%bef. Ship;10%aft.Pos.comm.</t>
  </si>
  <si>
    <t>SKA1</t>
  </si>
  <si>
    <t>90% monthly paym. 60 days; 10% after pos. comm.</t>
  </si>
  <si>
    <t>SKA1 - 90% monthly paym. 60 days; 10% after pos. comm.</t>
  </si>
  <si>
    <t>SKM3</t>
  </si>
  <si>
    <t>30 days from invoice date MCA</t>
  </si>
  <si>
    <t>SKM3 - 30 days from invoice date MCA</t>
  </si>
  <si>
    <t>SKM6</t>
  </si>
  <si>
    <t>SKM6 - within 60 days Due net</t>
  </si>
  <si>
    <t>SKM7</t>
  </si>
  <si>
    <t>Within 60 days Due net MCA</t>
  </si>
  <si>
    <t>SKM7 - Within 60 days Due net MCA</t>
  </si>
  <si>
    <t>SKPV</t>
  </si>
  <si>
    <t>payment in advance</t>
  </si>
  <si>
    <t>SKPV - payment in advance</t>
  </si>
  <si>
    <t>SKS0</t>
  </si>
  <si>
    <t>75 days DueNet, 3% discount 10d, 2% discount  30d</t>
  </si>
  <si>
    <t>SKS0 - 75 days DueNet, 3% discount 10d, 2% discount  30d</t>
  </si>
  <si>
    <t>SKS1</t>
  </si>
  <si>
    <t>45 days DueNet, 3% discount 10d, 2% discount  30d</t>
  </si>
  <si>
    <t>SKS1 - 45 days DueNet, 3% discount 10d, 2% discount  30d</t>
  </si>
  <si>
    <t>SKS2</t>
  </si>
  <si>
    <t>60 days DueNet, 3% discount 10d, 2% discount  30d</t>
  </si>
  <si>
    <t>SKS2 - 60 days DueNet, 3% discount 10d, 2% discount  30d</t>
  </si>
  <si>
    <t>SKS3</t>
  </si>
  <si>
    <t>60 days DueNet, 4,5% disco. 14d, 3,5% disco.  30d</t>
  </si>
  <si>
    <t>SKS3 - 60 days DueNet, 4,5% disco. 14d, 3,5% disco.  30d</t>
  </si>
  <si>
    <t>SKS4</t>
  </si>
  <si>
    <t>30 days DueNet, 3% discount 10d</t>
  </si>
  <si>
    <t>SKS4 - 30 days DueNet, 3% discount 10d</t>
  </si>
  <si>
    <t>SKS5</t>
  </si>
  <si>
    <t>SKS5 - 45 days DueNet, 3% discount 10d, 2% discount  30d</t>
  </si>
  <si>
    <t>SKS6</t>
  </si>
  <si>
    <t>SKS6 - 60 days DueNet, 3% discount 10d, 2% discount  30d</t>
  </si>
  <si>
    <t>SKS7</t>
  </si>
  <si>
    <t>SKS7 - 60 days DueNet, 4,5% disco. 14d, 3,5% disco.  30d</t>
  </si>
  <si>
    <t>SKS8</t>
  </si>
  <si>
    <t>SKS8 - 30 days DueNet, 3% discount 10d</t>
  </si>
  <si>
    <t>SKS9</t>
  </si>
  <si>
    <t>60 dni splatNet, 3% skonto 14d, 2% skonto 30d</t>
  </si>
  <si>
    <t>SKS9 - 60 dni splatNet, 3% skonto 14d, 2% skonto 30d</t>
  </si>
  <si>
    <t>SKSA</t>
  </si>
  <si>
    <t>60 dni splatNet, BRUT 3% skonto 14d, 2% skonto 30d</t>
  </si>
  <si>
    <t>SKSA - 60 dni splatNet, BRUT 3% skonto 14d, 2% skonto 30d</t>
  </si>
  <si>
    <t>TR01</t>
  </si>
  <si>
    <t>TR01 - Cash againist documents</t>
  </si>
  <si>
    <t>TR02</t>
  </si>
  <si>
    <t>Cash againist goods</t>
  </si>
  <si>
    <t>TR02 - Cash againist goods</t>
  </si>
  <si>
    <t>TR03</t>
  </si>
  <si>
    <t>TR03 - Letter of Credit</t>
  </si>
  <si>
    <t>TR04</t>
  </si>
  <si>
    <t>Letter of Credit - Payable at 120 days</t>
  </si>
  <si>
    <t>TR04 - Letter of Credit - Payable at 120 days</t>
  </si>
  <si>
    <t>TR05</t>
  </si>
  <si>
    <t>Letter of Credit - Payable at 150 days</t>
  </si>
  <si>
    <t>TR05 - Letter of Credit - Payable at 150 days</t>
  </si>
  <si>
    <t>TR06</t>
  </si>
  <si>
    <t>Letter of Credit - Payable at 180 days</t>
  </si>
  <si>
    <t>TR06 - Letter of Credit - Payable at 180 days</t>
  </si>
  <si>
    <t>TR07</t>
  </si>
  <si>
    <t>Letter of Credit - Payable at 270 days</t>
  </si>
  <si>
    <t>TR07 - Letter of Credit - Payable at 270 days</t>
  </si>
  <si>
    <t>TR08</t>
  </si>
  <si>
    <t>Letter of Credit - Payable at 360 days</t>
  </si>
  <si>
    <t>TR08 - Letter of Credit - Payable at 360 days</t>
  </si>
  <si>
    <t>TR09</t>
  </si>
  <si>
    <t>Letter of Credit - Payable at 60 days</t>
  </si>
  <si>
    <t>TR09 - Letter of Credit - Payable at 60 days</t>
  </si>
  <si>
    <t>TR10</t>
  </si>
  <si>
    <t>Letter of Credit - Payable at 90 days</t>
  </si>
  <si>
    <t>TR10 - Letter of Credit - Payable at 90 days</t>
  </si>
  <si>
    <t>TR11</t>
  </si>
  <si>
    <t>120 Days - End of month</t>
  </si>
  <si>
    <t>TR11 - 120 Days - End of month</t>
  </si>
  <si>
    <t>TR12</t>
  </si>
  <si>
    <t>30 Days - End of month</t>
  </si>
  <si>
    <t>TR12 - 30 Days - End of month</t>
  </si>
  <si>
    <t>TR13</t>
  </si>
  <si>
    <t>45 Days - End of month</t>
  </si>
  <si>
    <t>TR13 - 45 Days - End of month</t>
  </si>
  <si>
    <t>TR14</t>
  </si>
  <si>
    <t>60 Days - End of month</t>
  </si>
  <si>
    <t>TR14 - 60 Days - End of month</t>
  </si>
  <si>
    <t>TR15</t>
  </si>
  <si>
    <t>75 Days - End of month</t>
  </si>
  <si>
    <t>TR15 - 75 Days - End of month</t>
  </si>
  <si>
    <t>TR16</t>
  </si>
  <si>
    <t>90 Days - End of month</t>
  </si>
  <si>
    <t>TR16 - 90 Days - End of month</t>
  </si>
  <si>
    <t>TR17</t>
  </si>
  <si>
    <t>Cash Payment</t>
  </si>
  <si>
    <t>TR17 - Cash Payment</t>
  </si>
  <si>
    <t>TR18</t>
  </si>
  <si>
    <t>7 Days - After Invoice Date</t>
  </si>
  <si>
    <t>TR18 - 7 Days - After Invoice Date</t>
  </si>
  <si>
    <t>TR19</t>
  </si>
  <si>
    <t>10 Days - After Invoice Date</t>
  </si>
  <si>
    <t>TR19 - 10 Days - After Invoice Date</t>
  </si>
  <si>
    <t>TR20</t>
  </si>
  <si>
    <t>14 Days - After Invoice Date</t>
  </si>
  <si>
    <t>TR20 - 14 Days - After Invoice Date</t>
  </si>
  <si>
    <t>TR21</t>
  </si>
  <si>
    <t>15 Days - After Invoice Date</t>
  </si>
  <si>
    <t>TR21 - 15 Days - After Invoice Date</t>
  </si>
  <si>
    <t>TR22</t>
  </si>
  <si>
    <t>21 Days - After Invoice Date</t>
  </si>
  <si>
    <t>TR22 - 21 Days - After Invoice Date</t>
  </si>
  <si>
    <t>TR23</t>
  </si>
  <si>
    <t>28 Days - After Invoice Date</t>
  </si>
  <si>
    <t>TR23 - 28 Days - After Invoice Date</t>
  </si>
  <si>
    <t>TR24</t>
  </si>
  <si>
    <t>30 Days - After Invoice Date</t>
  </si>
  <si>
    <t>TR24 - 30 Days - After Invoice Date</t>
  </si>
  <si>
    <t>TR25</t>
  </si>
  <si>
    <t>42 Days - After Invoice Date</t>
  </si>
  <si>
    <t>TR25 - 42 Days - After Invoice Date</t>
  </si>
  <si>
    <t>TR26</t>
  </si>
  <si>
    <t>TR26 - 45 Days - After Invoice Date</t>
  </si>
  <si>
    <t>TR27</t>
  </si>
  <si>
    <t>60 Days - After Invoice Date</t>
  </si>
  <si>
    <t>TR27 - 60 Days - After Invoice Date</t>
  </si>
  <si>
    <t>TR28</t>
  </si>
  <si>
    <t>TR28 - 75 Days - After Invoice Date</t>
  </si>
  <si>
    <t>TR29</t>
  </si>
  <si>
    <t>TR29 - 90 Days - After Invoice Date</t>
  </si>
  <si>
    <t>TR30</t>
  </si>
  <si>
    <t>TR30 - 120 Days - After Invoice Date</t>
  </si>
  <si>
    <t>TR31</t>
  </si>
  <si>
    <t>180 Days - After Invoice Date</t>
  </si>
  <si>
    <t>TR31 - 180 Days - After Invoice Date</t>
  </si>
  <si>
    <t>TR32</t>
  </si>
  <si>
    <t>20 Days - After Invoice Date</t>
  </si>
  <si>
    <t>TR32 - 20 Days - After Invoice Date</t>
  </si>
  <si>
    <t>TR33</t>
  </si>
  <si>
    <t>25 Days - After Invoice Date</t>
  </si>
  <si>
    <t>TR33 - 25 Days - After Invoice Date</t>
  </si>
  <si>
    <t>TR51</t>
  </si>
  <si>
    <t>30 days L/C</t>
  </si>
  <si>
    <t>TR51 - 30 days L/C</t>
  </si>
  <si>
    <t>TR57</t>
  </si>
  <si>
    <t>Before delivery</t>
  </si>
  <si>
    <t>TR57 - Before delivery</t>
  </si>
  <si>
    <t>TR81</t>
  </si>
  <si>
    <t>in 60 days</t>
  </si>
  <si>
    <t>TR81 - in 60 days</t>
  </si>
  <si>
    <t>X001</t>
  </si>
  <si>
    <t>expl1</t>
  </si>
  <si>
    <t>X001 - expl1</t>
  </si>
  <si>
    <t>X002</t>
  </si>
  <si>
    <t>expl2</t>
  </si>
  <si>
    <t>X002 - expl2</t>
  </si>
  <si>
    <t>X003</t>
  </si>
  <si>
    <t>expl.3</t>
  </si>
  <si>
    <t>X003 - expl.3</t>
  </si>
  <si>
    <t>X004</t>
  </si>
  <si>
    <t>X004 - Payable immediately Due net</t>
  </si>
  <si>
    <t>X005</t>
  </si>
  <si>
    <t>X005 - Payable immediately Due net</t>
  </si>
  <si>
    <t>X006</t>
  </si>
  <si>
    <t>X006 - Payable immediately Due net</t>
  </si>
  <si>
    <t>YN01</t>
  </si>
  <si>
    <t>YN01 - Within 30 days Due net</t>
  </si>
  <si>
    <t>YN02</t>
  </si>
  <si>
    <t>YN02 - Within 45 days Due net</t>
  </si>
  <si>
    <t>YN03</t>
  </si>
  <si>
    <t>YN03 - Within 60 days Due net</t>
  </si>
  <si>
    <t>YN04</t>
  </si>
  <si>
    <t>End of Month + 60 days</t>
  </si>
  <si>
    <t>YN04 - End of Month + 60 days</t>
  </si>
  <si>
    <t>YN05</t>
  </si>
  <si>
    <t>Within 50 days Due net</t>
  </si>
  <si>
    <t>YN05 - Within 50 days Due net</t>
  </si>
  <si>
    <t>YN06</t>
  </si>
  <si>
    <t>YN06 - Payable immediately Due net</t>
  </si>
  <si>
    <t>YN07</t>
  </si>
  <si>
    <t>YN07 - Within 90 days Due net</t>
  </si>
  <si>
    <t>YN08</t>
  </si>
  <si>
    <t>YN08 - 40 days net</t>
  </si>
  <si>
    <t>YN09</t>
  </si>
  <si>
    <t>End of Month + 30 days</t>
  </si>
  <si>
    <t>YN09 - End of Month + 30 days</t>
  </si>
  <si>
    <t>YN10</t>
  </si>
  <si>
    <t>YN10 - Payment in advance</t>
  </si>
  <si>
    <t>YN11</t>
  </si>
  <si>
    <t>YN11 - Before 30 of the next month Due net</t>
  </si>
  <si>
    <t>YN12</t>
  </si>
  <si>
    <t>End of month 30 days 2%</t>
  </si>
  <si>
    <t>YN12 - End of month 30 days 2%</t>
  </si>
  <si>
    <t>YN13</t>
  </si>
  <si>
    <t>YN13 - Net 60 days end of month</t>
  </si>
  <si>
    <t>YN14</t>
  </si>
  <si>
    <t>YN14 - Within 75 days Due net</t>
  </si>
  <si>
    <t>YN15</t>
  </si>
  <si>
    <t>120 Days net</t>
  </si>
  <si>
    <t>YN15 - 120 Days net</t>
  </si>
  <si>
    <t>YN16</t>
  </si>
  <si>
    <t>Net 15 days end of month</t>
  </si>
  <si>
    <t>YN16 - Net 15 days end of month</t>
  </si>
  <si>
    <t>YN17</t>
  </si>
  <si>
    <t>50% in advance, 50% end of month + 30 days</t>
  </si>
  <si>
    <t>YN17 - 50% in advance, 50% end of month + 30 days</t>
  </si>
  <si>
    <t>YN18</t>
  </si>
  <si>
    <t>YN18 - 80 days after invoice date</t>
  </si>
  <si>
    <t>YN19</t>
  </si>
  <si>
    <t>14 days net</t>
  </si>
  <si>
    <t>YN19 - 14 days net</t>
  </si>
  <si>
    <t>YN20</t>
  </si>
  <si>
    <t>10 days 0,7% discount, 30 days net</t>
  </si>
  <si>
    <t>YN20 - 10 days 0,7% discount, 30 days net</t>
  </si>
  <si>
    <t>YN21</t>
  </si>
  <si>
    <t>10 days 1,5% discount, 40 days net</t>
  </si>
  <si>
    <t>YN21 - 10 days 1,5% discount, 40 days net</t>
  </si>
  <si>
    <t>YN22</t>
  </si>
  <si>
    <t>10 days 1,25% discount, 40 days net</t>
  </si>
  <si>
    <t>YN22 - 10 days 1,25% discount, 40 days net</t>
  </si>
  <si>
    <t>YN23</t>
  </si>
  <si>
    <t>End of Month + 30 d.,  1% discount</t>
  </si>
  <si>
    <t>YN23 - End of Month + 30 d.,  1% discount</t>
  </si>
  <si>
    <t>YN24</t>
  </si>
  <si>
    <t>Net 20 days end of month</t>
  </si>
  <si>
    <t>YN24 - Net 20 days end of month</t>
  </si>
  <si>
    <t>YN25</t>
  </si>
  <si>
    <t>YN25 - Net 30 days</t>
  </si>
  <si>
    <t>YN26</t>
  </si>
  <si>
    <t>50 days end of month</t>
  </si>
  <si>
    <t>YN26 - 50 days end of month</t>
  </si>
  <si>
    <t>YN27</t>
  </si>
  <si>
    <t>net 60 days</t>
  </si>
  <si>
    <t>YN27 - net 60 days</t>
  </si>
  <si>
    <t>YN28</t>
  </si>
  <si>
    <t>YN28 - 20 days net</t>
  </si>
  <si>
    <t>YN29</t>
  </si>
  <si>
    <t>10 days net</t>
  </si>
  <si>
    <t>YN29 - 10 days net</t>
  </si>
  <si>
    <t>YN30</t>
  </si>
  <si>
    <t>YN30 - Net 30 days end of month</t>
  </si>
  <si>
    <t>YN31</t>
  </si>
  <si>
    <t>YN31 - 15 days invoice date</t>
  </si>
  <si>
    <t>YN32</t>
  </si>
  <si>
    <t>YN32 - 30 days invoice date</t>
  </si>
  <si>
    <t>YN33</t>
  </si>
  <si>
    <t>YN33 - 45 days invoice date</t>
  </si>
  <si>
    <t>YN34</t>
  </si>
  <si>
    <t>YN34 - 60 days invoice date</t>
  </si>
  <si>
    <t>YN35</t>
  </si>
  <si>
    <t>YN35 - 90 days invoice date</t>
  </si>
  <si>
    <t>YN36</t>
  </si>
  <si>
    <t>YN36 - Letter of credit at sight</t>
  </si>
  <si>
    <t>YN37</t>
  </si>
  <si>
    <t>32 days invoice date</t>
  </si>
  <si>
    <t>YN37 - 32 days invoice date</t>
  </si>
  <si>
    <t>YN38</t>
  </si>
  <si>
    <t>35 days invoice date</t>
  </si>
  <si>
    <t>YN38 - 35 days invoice date</t>
  </si>
  <si>
    <t>YN39</t>
  </si>
  <si>
    <t>40 days invoice date</t>
  </si>
  <si>
    <t>YN39 - 40 days invoice date</t>
  </si>
  <si>
    <t>YN40</t>
  </si>
  <si>
    <t>30 days invoice date (10 days 0,5%)</t>
  </si>
  <si>
    <t>YN40 - 30 days invoice date (10 days 0,5%)</t>
  </si>
  <si>
    <t>YN41</t>
  </si>
  <si>
    <t>30 days invoice date (10 days 1%)</t>
  </si>
  <si>
    <t>YN41 - 30 days invoice date (10 days 1%)</t>
  </si>
  <si>
    <t>YN42</t>
  </si>
  <si>
    <t>40 days invoice date (10 days 0,5%)</t>
  </si>
  <si>
    <t>YN42 - 40 days invoice date (10 days 0,5%)</t>
  </si>
  <si>
    <t>YN43</t>
  </si>
  <si>
    <t>45 days invoice date (10 days 1%)</t>
  </si>
  <si>
    <t>YN43 - 45 days invoice date (10 days 1%)</t>
  </si>
  <si>
    <t>YN44</t>
  </si>
  <si>
    <t>30 days invoice date (10 days 0,7%)</t>
  </si>
  <si>
    <t>YN44 - 30 days invoice date (10 days 0,7%)</t>
  </si>
  <si>
    <t>YN45</t>
  </si>
  <si>
    <t>50 days invoice date (10 days 1%)</t>
  </si>
  <si>
    <t>YN45 - 50 days invoice date (10 days 1%)</t>
  </si>
  <si>
    <t>YN46</t>
  </si>
  <si>
    <t>40 days invoice date (10 days 1,35%)</t>
  </si>
  <si>
    <t>YN46 - 40 days invoice date (10 days 1,35%)</t>
  </si>
  <si>
    <t>YN47</t>
  </si>
  <si>
    <t>End of month +15 days</t>
  </si>
  <si>
    <t>YN47 - End of month +15 days</t>
  </si>
  <si>
    <t>YN48</t>
  </si>
  <si>
    <t>End of month +35days</t>
  </si>
  <si>
    <t>YN48 - End of month +35days</t>
  </si>
  <si>
    <t>YN49</t>
  </si>
  <si>
    <t>End of month+30days (10 days 1%)</t>
  </si>
  <si>
    <t>YN49 - End of month+30days (10 days 1%)</t>
  </si>
  <si>
    <t>YN50</t>
  </si>
  <si>
    <t>25 days net</t>
  </si>
  <si>
    <t>YN50 - 25 days net</t>
  </si>
  <si>
    <t>YN51</t>
  </si>
  <si>
    <t>End of Month + 75 days</t>
  </si>
  <si>
    <t>YN51 - End of Month + 75 days</t>
  </si>
  <si>
    <t>YN52</t>
  </si>
  <si>
    <t>End of Month + 10 days</t>
  </si>
  <si>
    <t>YN52 - End of Month + 10 days</t>
  </si>
  <si>
    <t>YN53</t>
  </si>
  <si>
    <t>End of Month + 120 days</t>
  </si>
  <si>
    <t>YN53 - End of Month + 120 days</t>
  </si>
  <si>
    <t>YN54</t>
  </si>
  <si>
    <t>End of Month + 45 days</t>
  </si>
  <si>
    <t>YN54 - End of Month + 45 days</t>
  </si>
  <si>
    <t>YN55</t>
  </si>
  <si>
    <t>End of Month + 90 days</t>
  </si>
  <si>
    <t>YN55 - End of Month + 90 days</t>
  </si>
  <si>
    <t>YN56</t>
  </si>
  <si>
    <t>YN56 - 30 days end of month the 10th</t>
  </si>
  <si>
    <t>YN57</t>
  </si>
  <si>
    <t>YN57 - Net 75 days</t>
  </si>
  <si>
    <t>YN58</t>
  </si>
  <si>
    <t>End of Month + 40 days</t>
  </si>
  <si>
    <t>YN58 - End of Month + 40 days</t>
  </si>
  <si>
    <t>YN59</t>
  </si>
  <si>
    <t>YN59 - 60 days the 25th</t>
  </si>
  <si>
    <t>YN60</t>
  </si>
  <si>
    <t>33 days net</t>
  </si>
  <si>
    <t>YN60 - 33 days net</t>
  </si>
  <si>
    <t>YN61</t>
  </si>
  <si>
    <t>YN61 - 50 days net</t>
  </si>
  <si>
    <t>YN62</t>
  </si>
  <si>
    <t>YN62 - 55 days net</t>
  </si>
  <si>
    <t>YN63</t>
  </si>
  <si>
    <t>90 days net</t>
  </si>
  <si>
    <t>YN63 - 90 days net</t>
  </si>
  <si>
    <t>YN64</t>
  </si>
  <si>
    <t>45 days invoice date (14 days 3%)</t>
  </si>
  <si>
    <t>YN64 - 45 days invoice date (14 days 3%)</t>
  </si>
  <si>
    <t>YN65</t>
  </si>
  <si>
    <t>YN65 - Within 120 days net</t>
  </si>
  <si>
    <t>YN66</t>
  </si>
  <si>
    <t>Within 14 days due net</t>
  </si>
  <si>
    <t>YN66 - Within 14 days due net</t>
  </si>
  <si>
    <t>YN67</t>
  </si>
  <si>
    <t>Within 20 days due net</t>
  </si>
  <si>
    <t>YN67 - Within 20 days due net</t>
  </si>
  <si>
    <t>YN68</t>
  </si>
  <si>
    <t>Within 21 days due net</t>
  </si>
  <si>
    <t>YN68 - Within 21 days due net</t>
  </si>
  <si>
    <t>YN69</t>
  </si>
  <si>
    <t>Within 80 days net</t>
  </si>
  <si>
    <t>YN69 - Within 80 days net</t>
  </si>
  <si>
    <t>YN70</t>
  </si>
  <si>
    <t>Within 1 day due net</t>
  </si>
  <si>
    <t>YN70 - Within 1 day due net</t>
  </si>
  <si>
    <t>YN71</t>
  </si>
  <si>
    <t>Within 30 days 3% cash discount</t>
  </si>
  <si>
    <t>YN71 - Within 30 days 3% cash discount</t>
  </si>
  <si>
    <t>YN72</t>
  </si>
  <si>
    <t>End of Month + 25 days</t>
  </si>
  <si>
    <t>YN72 - End of Month + 25 days</t>
  </si>
  <si>
    <t>YN73</t>
  </si>
  <si>
    <t>End of month + 14 days</t>
  </si>
  <si>
    <t>YN73 - End of month + 14 days</t>
  </si>
  <si>
    <t>YN74</t>
  </si>
  <si>
    <t>YN74 - 30 days 2% discount, 60 days net</t>
  </si>
  <si>
    <t>YN75</t>
  </si>
  <si>
    <t>YN75 - 14 days 2% disc, 30 days net</t>
  </si>
  <si>
    <t>YN76</t>
  </si>
  <si>
    <t>YN76 - Within 8 days 2%, 60 days due net</t>
  </si>
  <si>
    <t>YN77</t>
  </si>
  <si>
    <t>YN77 - the 15th day of the folow. month 3%, 90 d net</t>
  </si>
  <si>
    <t>YN78</t>
  </si>
  <si>
    <t>YN78 - Within 8 days Due net</t>
  </si>
  <si>
    <t>YN79</t>
  </si>
  <si>
    <t>YN79 - Before 10 in 2 months Due net</t>
  </si>
  <si>
    <t>YN80</t>
  </si>
  <si>
    <t>YN80 - Within 7 days Due net</t>
  </si>
  <si>
    <t>YN81</t>
  </si>
  <si>
    <t>YN81 - Within 15 days Due net</t>
  </si>
  <si>
    <t>YN82</t>
  </si>
  <si>
    <t>YN82 - 14 days 2% discount, 60 days net</t>
  </si>
  <si>
    <t>YN83</t>
  </si>
  <si>
    <t>70 days net</t>
  </si>
  <si>
    <t>YN83 - 70 days net</t>
  </si>
  <si>
    <t>YN84</t>
  </si>
  <si>
    <t>End of Month + 63 days</t>
  </si>
  <si>
    <t>YN84 - End of Month + 63 days</t>
  </si>
  <si>
    <t xml:space="preserve">Mandatory for EU
</t>
  </si>
  <si>
    <t xml:space="preserve">Mandatory to be filled with vendor identification number - Hungary: domestic vendors - Germany: only if available
</t>
  </si>
  <si>
    <t>Mandatory to be filled with vendor identification number - Only for Czech - Slovakia - Austria</t>
  </si>
  <si>
    <r>
      <t xml:space="preserve">Tax Number 1
</t>
    </r>
    <r>
      <rPr>
        <i/>
        <sz val="10"/>
        <rFont val="Arial"/>
        <family val="2"/>
      </rPr>
      <t>Codice Fiscale</t>
    </r>
  </si>
  <si>
    <t>Comments</t>
  </si>
  <si>
    <t>Transfer open items</t>
  </si>
  <si>
    <t>05- EXTENSION</t>
  </si>
  <si>
    <t>YES</t>
  </si>
  <si>
    <t>Bonifici - Domestic- ICC code</t>
  </si>
  <si>
    <t>2 - Bonifici - Domestic- ICC code</t>
  </si>
  <si>
    <t>A</t>
  </si>
  <si>
    <t>Assegno - not active</t>
  </si>
  <si>
    <t>A - Assegno - not active</t>
  </si>
  <si>
    <t>C - Cheque</t>
  </si>
  <si>
    <t>Bank Transfer</t>
  </si>
  <si>
    <t>D - Bank Transfer</t>
  </si>
  <si>
    <t>Clear. Cust./Vend.</t>
  </si>
  <si>
    <t>E - Clear. Cust./Vend.</t>
  </si>
  <si>
    <t>F - Factoring</t>
  </si>
  <si>
    <t>H - Manual Bank</t>
  </si>
  <si>
    <t>L - Letter of Credit</t>
  </si>
  <si>
    <t>Cash</t>
  </si>
  <si>
    <t>M - Cash</t>
  </si>
  <si>
    <t>N - Netting</t>
  </si>
  <si>
    <t>SEPA Domestic Italy</t>
  </si>
  <si>
    <t>S - SEPA Domestic Italy</t>
  </si>
  <si>
    <t>SEPA Foreign Italy</t>
  </si>
  <si>
    <t>T - SEPA Foreign Italy</t>
  </si>
  <si>
    <t>Bank Transfer - Fgn w/o IBAN</t>
  </si>
  <si>
    <t>U - Bank Transfer - Fgn w/o IBAN</t>
  </si>
  <si>
    <t>V - Securitization - No Bank</t>
  </si>
  <si>
    <t>X - Bank Transfer - Foreign</t>
  </si>
  <si>
    <t>Payment Method ITA</t>
  </si>
  <si>
    <t>SEPA Payment</t>
  </si>
  <si>
    <t>Payment Method FR</t>
  </si>
  <si>
    <t>Payment Method AT</t>
  </si>
  <si>
    <t>Überweisung C-Formular</t>
  </si>
  <si>
    <t>Auslandsscheck</t>
  </si>
  <si>
    <t>Auslandsüberweisung</t>
  </si>
  <si>
    <t>Bankscheck</t>
  </si>
  <si>
    <t>O</t>
  </si>
  <si>
    <t>Orderscheck</t>
  </si>
  <si>
    <t>P</t>
  </si>
  <si>
    <t>PSK Überweisung</t>
  </si>
  <si>
    <t>Q</t>
  </si>
  <si>
    <t>Scheck</t>
  </si>
  <si>
    <t>Postbaranweisung</t>
  </si>
  <si>
    <t>SEPA Austria (Domestic)</t>
  </si>
  <si>
    <t>SEPA Austria (Foreign)</t>
  </si>
  <si>
    <t>Überweisung</t>
  </si>
  <si>
    <t>Verrechnung (Konzern)</t>
  </si>
  <si>
    <t>W</t>
  </si>
  <si>
    <t>Wechsel (Ausgangszahlung)</t>
  </si>
  <si>
    <t>Chèque</t>
  </si>
  <si>
    <t>Billet à ordre (émi)_Promiss.</t>
  </si>
  <si>
    <t>G</t>
  </si>
  <si>
    <t>Bank Transfer - Foreign - BMG</t>
  </si>
  <si>
    <t>Virement à échéance (VCOM)</t>
  </si>
  <si>
    <t>SEPA Credit Transfer</t>
  </si>
  <si>
    <t>Virement bancaire étranger</t>
  </si>
  <si>
    <t>Paiement hors SEPA</t>
  </si>
  <si>
    <t>Virement bancaire domestique</t>
  </si>
  <si>
    <t>Payment Method SK</t>
  </si>
  <si>
    <t>BankTransfer Domestic_tuzemské</t>
  </si>
  <si>
    <t>BankTransfer Domestic_ABO form</t>
  </si>
  <si>
    <t>Cash - hotovosť</t>
  </si>
  <si>
    <t>SEPA Slovakia (Domestic)</t>
  </si>
  <si>
    <t>SEPA Slovakia (Foreign)</t>
  </si>
  <si>
    <t>Bankovní pøevod EU IBAN platby</t>
  </si>
  <si>
    <t>BankTransferForeign_ABO format</t>
  </si>
  <si>
    <t>BankTransferForeign_tretieštát</t>
  </si>
  <si>
    <t>Payment Method CZ</t>
  </si>
  <si>
    <t>Cash- INC***</t>
  </si>
  <si>
    <t>Manual Bank - INC***</t>
  </si>
  <si>
    <t>Clear Cust/Vendor- INC***</t>
  </si>
  <si>
    <t>Bank Transfer-Domestic</t>
  </si>
  <si>
    <t>SEPA Czech Republic (Domestic)</t>
  </si>
  <si>
    <t>SEPA Czech Republic (Foreign)</t>
  </si>
  <si>
    <t>Bank Transfer-Foreign-UNIC</t>
  </si>
  <si>
    <t>Bank Transfer-Foreign to FXB</t>
  </si>
  <si>
    <t>Payment Method RO</t>
  </si>
  <si>
    <t>SEPA Romania (Domestic)</t>
  </si>
  <si>
    <t>SEPA Romania (Foreign)</t>
  </si>
  <si>
    <t>Bank Transfer - Foreign to PFX</t>
  </si>
  <si>
    <t>Payment Method HU</t>
  </si>
  <si>
    <t>Átutalás</t>
  </si>
  <si>
    <t>SEPA Hungary (Domestic)</t>
  </si>
  <si>
    <t>SEPA Hungary (Foreign)</t>
  </si>
  <si>
    <t>Foreign banktransfers</t>
  </si>
  <si>
    <t>F - Foreign banktransfers</t>
  </si>
  <si>
    <t>TFB Kredietbank Foreign Transf</t>
  </si>
  <si>
    <t>K - TFB Kredietbank Foreign Transf</t>
  </si>
  <si>
    <t>S - SEPA Payment</t>
  </si>
  <si>
    <t>Domestic banktransfers</t>
  </si>
  <si>
    <t>T - Domestic banktransfers</t>
  </si>
  <si>
    <t>Customer repayments</t>
  </si>
  <si>
    <t>X - Customer repayments</t>
  </si>
  <si>
    <t>Payment Method NL</t>
  </si>
  <si>
    <t>Payment Method DE</t>
  </si>
  <si>
    <t>B - Bill of Exchange</t>
  </si>
  <si>
    <t>D - Bank Transfer - Domestic</t>
  </si>
  <si>
    <t>Bank Transfer - SEPA</t>
  </si>
  <si>
    <t>S - Bank Transfer - SEPA</t>
  </si>
  <si>
    <t>ForeignTransfers (outside EU)</t>
  </si>
  <si>
    <t>U - ForeignTransfers (outside EU)</t>
  </si>
  <si>
    <t>Y - Securitization</t>
  </si>
  <si>
    <t>TAX Number 5</t>
  </si>
  <si>
    <t>DD Code</t>
  </si>
  <si>
    <t>1954 Grupo General Cable Sistemas, S.L.</t>
  </si>
  <si>
    <t>1953 General Cable Holdings (Spain), S.L.</t>
  </si>
  <si>
    <t>1952 GC Latin America Holdings, S.L.</t>
  </si>
  <si>
    <t>PT</t>
  </si>
  <si>
    <t>1948 General Cable Celcat, Energia e Telecomunicacoes SA</t>
  </si>
  <si>
    <t>PT10 - Portugal</t>
  </si>
  <si>
    <t>PTIC - Portugal I/C</t>
  </si>
  <si>
    <t>Portugal</t>
  </si>
  <si>
    <t>Portugal I/C</t>
  </si>
  <si>
    <t>SEPA Portugal(Domestic)</t>
  </si>
  <si>
    <t>SEPA Portugal(Foreign)</t>
  </si>
  <si>
    <t>S - SEPA Portugal(Domestic)</t>
  </si>
  <si>
    <t>T - SEPA Portugal(Foreign)</t>
  </si>
  <si>
    <t>1927 General Cable Investments, SGPS, Sociedade Unipessoal, SA</t>
  </si>
  <si>
    <t>1783 Prysmian Ocean Racing</t>
  </si>
  <si>
    <t>Mandatory (except c.c. 1510/1170/0133/TR)</t>
  </si>
  <si>
    <t>1919 SILEC Cable, S.A.S.</t>
  </si>
  <si>
    <r>
      <t>E-Mail (Quality contact)</t>
    </r>
    <r>
      <rPr>
        <i/>
        <sz val="10"/>
        <rFont val="Arial"/>
        <family val="2"/>
      </rPr>
      <t xml:space="preserve">
</t>
    </r>
  </si>
  <si>
    <t>Vendor Code (DUNS NUMBER)</t>
  </si>
  <si>
    <t xml:space="preserve">Corporate Group (DUNS Number Group)
</t>
  </si>
  <si>
    <t>Mandatory for EE/FI/NO/SE (Raw Materials)</t>
  </si>
  <si>
    <t>Legal Name (complete désignation)</t>
  </si>
  <si>
    <t xml:space="preserve">Raison sociale (nom complet)
</t>
  </si>
  <si>
    <t>Adress</t>
  </si>
  <si>
    <t>Adresse du siège social</t>
  </si>
  <si>
    <t xml:space="preserve">Numéro et rue
</t>
  </si>
  <si>
    <t xml:space="preserve">District
</t>
  </si>
  <si>
    <t xml:space="preserve">Code postal
</t>
  </si>
  <si>
    <t xml:space="preserve">Ville
</t>
  </si>
  <si>
    <t xml:space="preserve">Pays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</si>
</sst>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1" x14ac:knownFonts="1">
    <font>
      <sz val="11"/>
      <color theme="1"/>
      <name val="Calibri"/>
      <family val="2"/>
      <scheme val="minor"/>
    </font>
    <font>
      <sz val="12"/>
      <color theme="1"/>
      <name val="Arial"/>
      <family val="2"/>
    </font>
    <font>
      <sz val="8"/>
      <name val="Arial"/>
      <family val="2"/>
    </font>
    <font>
      <sz val="8"/>
      <color indexed="23"/>
      <name val="Arial"/>
      <family val="2"/>
    </font>
    <font>
      <b/>
      <sz val="13"/>
      <color indexed="9"/>
      <name val="Arial"/>
      <family val="2"/>
    </font>
    <font>
      <sz val="10"/>
      <name val="Arial"/>
      <family val="2"/>
    </font>
    <font>
      <i/>
      <sz val="10"/>
      <name val="Arial"/>
      <family val="2"/>
    </font>
    <font>
      <b/>
      <sz val="10"/>
      <name val="Arial"/>
      <family val="2"/>
    </font>
    <font>
      <sz val="8"/>
      <color indexed="55"/>
      <name val="Arial"/>
      <family val="2"/>
    </font>
    <font>
      <sz val="8"/>
      <color theme="0" tint="-0.499984740745262"/>
      <name val="Arial"/>
      <family val="2"/>
    </font>
    <font>
      <sz val="8"/>
      <color theme="0" tint="-0.249977111117893"/>
      <name val="Arial"/>
      <family val="2"/>
    </font>
    <font>
      <sz val="10"/>
      <color theme="0" tint="-0.499984740745262"/>
      <name val="Arial"/>
      <family val="2"/>
    </font>
    <font>
      <i/>
      <sz val="8"/>
      <name val="Arial"/>
      <family val="2"/>
    </font>
    <font>
      <b/>
      <sz val="14"/>
      <name val="Arial"/>
      <family val="2"/>
    </font>
    <font>
      <b/>
      <sz val="8"/>
      <color theme="0" tint="-0.499984740745262"/>
      <name val="Arial"/>
      <family val="2"/>
    </font>
    <font>
      <sz val="8"/>
      <color rgb="FF969696"/>
      <name val="Arial"/>
      <family val="2"/>
    </font>
    <font>
      <sz val="8"/>
      <color rgb="FF8A96AF"/>
      <name val="Arial"/>
      <family val="2"/>
    </font>
    <font>
      <sz val="8"/>
      <color indexed="81"/>
      <name val="Tahoma"/>
      <family val="2"/>
    </font>
    <font>
      <sz val="10"/>
      <color rgb="FF000000"/>
      <name val="Arial"/>
      <family val="2"/>
    </font>
    <font>
      <sz val="11"/>
      <color rgb="FF000000"/>
      <name val="Calibri"/>
      <family val="2"/>
    </font>
    <font>
      <b/>
      <sz val="11"/>
      <color theme="1"/>
      <name val="Calibri"/>
      <family val="2"/>
      <scheme val="minor"/>
    </font>
    <font>
      <b/>
      <sz val="11"/>
      <name val="Calibri"/>
      <family val="2"/>
      <scheme val="minor"/>
    </font>
    <font>
      <i/>
      <sz val="8"/>
      <color theme="0"/>
      <name val="Arial"/>
      <family val="2"/>
    </font>
    <font>
      <sz val="8"/>
      <color theme="0"/>
      <name val="Arial"/>
      <family val="2"/>
    </font>
    <font>
      <b/>
      <i/>
      <sz val="10"/>
      <name val="Arial"/>
      <family val="2"/>
    </font>
    <font>
      <b/>
      <sz val="12"/>
      <color theme="0"/>
      <name val="Arial"/>
      <family val="2"/>
    </font>
    <font>
      <sz val="12"/>
      <name val="Arial"/>
      <family val="2"/>
    </font>
    <font>
      <u/>
      <sz val="11"/>
      <color theme="10"/>
      <name val="Calibri"/>
      <family val="2"/>
      <scheme val="minor"/>
    </font>
    <font>
      <sz val="9"/>
      <color indexed="81"/>
      <name val="Tahoma"/>
      <family val="2"/>
    </font>
    <font>
      <sz val="10"/>
      <color theme="1"/>
      <name val="Arial"/>
      <family val="2"/>
    </font>
    <font>
      <b/>
      <u/>
      <sz val="10"/>
      <color theme="1"/>
      <name val="Arial"/>
      <family val="2"/>
    </font>
  </fonts>
  <fills count="12">
    <fill>
      <patternFill patternType="none"/>
    </fill>
    <fill>
      <patternFill patternType="gray125"/>
    </fill>
    <fill>
      <patternFill patternType="solid">
        <fgColor rgb="FF8F86A2"/>
        <bgColor indexed="64"/>
      </patternFill>
    </fill>
    <fill>
      <patternFill patternType="solid">
        <fgColor rgb="FF7F94A5"/>
        <bgColor indexed="64"/>
      </patternFill>
    </fill>
    <fill>
      <patternFill patternType="solid">
        <fgColor indexed="43"/>
        <bgColor indexed="64"/>
      </patternFill>
    </fill>
    <fill>
      <patternFill patternType="solid">
        <fgColor theme="0"/>
        <bgColor indexed="64"/>
      </patternFill>
    </fill>
    <fill>
      <patternFill patternType="solid">
        <fgColor theme="1" tint="0.499984740745262"/>
        <bgColor indexed="64"/>
      </patternFill>
    </fill>
    <fill>
      <patternFill patternType="solid">
        <fgColor theme="0" tint="-0.499984740745262"/>
        <bgColor indexed="64"/>
      </patternFill>
    </fill>
    <fill>
      <patternFill patternType="solid">
        <fgColor theme="3" tint="0.59999389629810485"/>
        <bgColor indexed="64"/>
      </patternFill>
    </fill>
    <fill>
      <patternFill patternType="solid">
        <fgColor theme="4" tint="0.39997558519241921"/>
        <bgColor indexed="64"/>
      </patternFill>
    </fill>
    <fill>
      <patternFill patternType="solid">
        <fgColor rgb="FF8497B0"/>
        <bgColor indexed="64"/>
      </patternFill>
    </fill>
    <fill>
      <patternFill patternType="solid">
        <fgColor theme="9" tint="0.79998168889431442"/>
        <bgColor indexed="64"/>
      </patternFill>
    </fill>
  </fills>
  <borders count="14">
    <border>
      <left/>
      <right/>
      <top/>
      <bottom/>
      <diagonal/>
    </border>
    <border>
      <left style="thin">
        <color indexed="64"/>
      </left>
      <right style="thin">
        <color indexed="64"/>
      </right>
      <top style="thin">
        <color indexed="64"/>
      </top>
      <bottom style="thin">
        <color indexed="64"/>
      </bottom>
      <diagonal/>
    </border>
    <border>
      <left/>
      <right/>
      <top/>
      <bottom style="thin">
        <color auto="1"/>
      </bottom>
      <diagonal/>
    </border>
    <border>
      <left/>
      <right/>
      <top style="thin">
        <color indexed="64"/>
      </top>
      <bottom/>
      <diagonal/>
    </border>
    <border>
      <left style="thick">
        <color theme="0" tint="-0.34998626667073579"/>
      </left>
      <right style="hair">
        <color theme="0" tint="-0.34998626667073579"/>
      </right>
      <top style="thick">
        <color theme="0" tint="-0.34998626667073579"/>
      </top>
      <bottom style="thin">
        <color theme="0" tint="-0.34998626667073579"/>
      </bottom>
      <diagonal/>
    </border>
    <border>
      <left style="hair">
        <color theme="0" tint="-0.34998626667073579"/>
      </left>
      <right style="thick">
        <color theme="0" tint="-0.34998626667073579"/>
      </right>
      <top style="thick">
        <color theme="0" tint="-0.34998626667073579"/>
      </top>
      <bottom style="thin">
        <color theme="0" tint="-0.34998626667073579"/>
      </bottom>
      <diagonal/>
    </border>
    <border>
      <left style="hair">
        <color theme="0" tint="-0.34998626667073579"/>
      </left>
      <right style="hair">
        <color theme="0" tint="-0.34998626667073579"/>
      </right>
      <top style="thick">
        <color theme="0" tint="-0.34998626667073579"/>
      </top>
      <bottom style="thin">
        <color theme="0" tint="-0.34998626667073579"/>
      </bottom>
      <diagonal/>
    </border>
    <border>
      <left style="medium">
        <color theme="0" tint="-0.34998626667073579"/>
      </left>
      <right style="hair">
        <color theme="0" tint="-0.34998626667073579"/>
      </right>
      <top style="thin">
        <color theme="0" tint="-0.34998626667073579"/>
      </top>
      <bottom style="hair">
        <color theme="0" tint="-0.34998626667073579"/>
      </bottom>
      <diagonal/>
    </border>
    <border>
      <left/>
      <right style="hair">
        <color theme="0" tint="-0.34998626667073579"/>
      </right>
      <top/>
      <bottom style="hair">
        <color theme="0" tint="-0.34998626667073579"/>
      </bottom>
      <diagonal/>
    </border>
    <border>
      <left style="medium">
        <color theme="0" tint="-0.34998626667073579"/>
      </left>
      <right style="hair">
        <color theme="0" tint="-0.34998626667073579"/>
      </right>
      <top style="hair">
        <color theme="0" tint="-0.34998626667073579"/>
      </top>
      <bottom style="hair">
        <color theme="0" tint="-0.34998626667073579"/>
      </bottom>
      <diagonal/>
    </border>
    <border>
      <left/>
      <right style="hair">
        <color theme="0" tint="-0.34998626667073579"/>
      </right>
      <top style="hair">
        <color theme="0" tint="-0.34998626667073579"/>
      </top>
      <bottom style="hair">
        <color theme="0" tint="-0.34998626667073579"/>
      </bottom>
      <diagonal/>
    </border>
    <border>
      <left style="medium">
        <color theme="0" tint="-0.34998626667073579"/>
      </left>
      <right style="hair">
        <color theme="0" tint="-0.34998626667073579"/>
      </right>
      <top style="hair">
        <color theme="0" tint="-0.34998626667073579"/>
      </top>
      <bottom style="medium">
        <color theme="0" tint="-0.34998626667073579"/>
      </bottom>
      <diagonal/>
    </border>
    <border>
      <left/>
      <right style="hair">
        <color theme="0" tint="-0.34998626667073579"/>
      </right>
      <top style="hair">
        <color theme="0" tint="-0.34998626667073579"/>
      </top>
      <bottom style="medium">
        <color theme="0" tint="-0.34998626667073579"/>
      </bottom>
      <diagonal/>
    </border>
    <border>
      <left/>
      <right style="dotted">
        <color auto="1"/>
      </right>
      <top/>
      <bottom/>
      <diagonal/>
    </border>
  </borders>
  <cellStyleXfs count="3">
    <xf numFmtId="0" fontId="0" fillId="0" borderId="0"/>
    <xf numFmtId="0" fontId="2" fillId="0" borderId="0"/>
    <xf numFmtId="0" fontId="27" fillId="0" borderId="0" applyNumberFormat="0" applyFill="0" applyBorder="0" applyAlignment="0" applyProtection="0"/>
  </cellStyleXfs>
  <cellXfs count="116">
    <xf numFmtId="0" fontId="0" fillId="0" borderId="0" xfId="0"/>
    <xf numFmtId="49" fontId="2" fillId="0" borderId="0" xfId="1" applyNumberFormat="1" applyAlignment="1" applyProtection="1">
      <alignment vertical="center" wrapText="1"/>
    </xf>
    <xf numFmtId="49" fontId="5" fillId="0" borderId="0" xfId="1" applyNumberFormat="1" applyFont="1" applyAlignment="1" applyProtection="1">
      <alignment vertical="center" wrapText="1"/>
    </xf>
    <xf numFmtId="49" fontId="7" fillId="0" borderId="0" xfId="1" applyNumberFormat="1" applyFont="1" applyBorder="1" applyAlignment="1" applyProtection="1">
      <alignment vertical="center" wrapText="1"/>
    </xf>
    <xf numFmtId="49" fontId="7" fillId="0" borderId="2" xfId="1" applyNumberFormat="1" applyFont="1" applyBorder="1" applyAlignment="1" applyProtection="1">
      <alignment vertical="center" wrapText="1"/>
    </xf>
    <xf numFmtId="49" fontId="2" fillId="0" borderId="2" xfId="1" applyNumberFormat="1" applyBorder="1" applyAlignment="1" applyProtection="1">
      <alignment vertical="center" wrapText="1"/>
    </xf>
    <xf numFmtId="49" fontId="6" fillId="0" borderId="0" xfId="1" quotePrefix="1" applyNumberFormat="1" applyFont="1" applyBorder="1" applyAlignment="1" applyProtection="1">
      <alignment vertical="center" wrapText="1"/>
    </xf>
    <xf numFmtId="49" fontId="6" fillId="0" borderId="1" xfId="1" quotePrefix="1" applyNumberFormat="1" applyFont="1" applyBorder="1" applyAlignment="1" applyProtection="1">
      <alignment vertical="center" wrapText="1"/>
      <protection locked="0"/>
    </xf>
    <xf numFmtId="49" fontId="5" fillId="0" borderId="0" xfId="1" applyNumberFormat="1" applyFont="1" applyBorder="1" applyAlignment="1" applyProtection="1">
      <alignment vertical="center" wrapText="1"/>
    </xf>
    <xf numFmtId="49" fontId="2" fillId="0" borderId="0" xfId="1" applyNumberFormat="1" applyBorder="1" applyAlignment="1" applyProtection="1">
      <alignment vertical="center" wrapText="1"/>
    </xf>
    <xf numFmtId="49" fontId="7" fillId="0" borderId="1" xfId="1" applyNumberFormat="1" applyFont="1" applyFill="1" applyBorder="1" applyAlignment="1" applyProtection="1">
      <alignment horizontal="center" vertical="center" wrapText="1"/>
      <protection locked="0"/>
    </xf>
    <xf numFmtId="49" fontId="2" fillId="0" borderId="0" xfId="1" applyNumberFormat="1" applyFont="1" applyAlignment="1" applyProtection="1">
      <alignment vertical="center" wrapText="1"/>
    </xf>
    <xf numFmtId="49" fontId="12" fillId="3" borderId="0" xfId="1" applyNumberFormat="1" applyFont="1" applyFill="1" applyAlignment="1" applyProtection="1">
      <alignment vertical="center" wrapText="1"/>
    </xf>
    <xf numFmtId="49" fontId="12" fillId="0" borderId="0" xfId="1" applyNumberFormat="1" applyFont="1" applyAlignment="1" applyProtection="1">
      <alignment vertical="center" wrapText="1"/>
    </xf>
    <xf numFmtId="49" fontId="7" fillId="0" borderId="0" xfId="1" applyNumberFormat="1" applyFont="1" applyAlignment="1" applyProtection="1">
      <alignment vertical="center" wrapText="1"/>
    </xf>
    <xf numFmtId="0" fontId="13" fillId="4" borderId="1" xfId="1" applyFont="1" applyFill="1" applyBorder="1" applyAlignment="1" applyProtection="1">
      <alignment horizontal="center" vertical="center" wrapText="1"/>
      <protection locked="0"/>
    </xf>
    <xf numFmtId="49" fontId="12" fillId="0" borderId="0" xfId="1" applyNumberFormat="1" applyFont="1" applyBorder="1" applyAlignment="1" applyProtection="1">
      <alignment vertical="center" wrapText="1"/>
    </xf>
    <xf numFmtId="49" fontId="12" fillId="0" borderId="0" xfId="1" quotePrefix="1" applyNumberFormat="1" applyFont="1" applyBorder="1" applyAlignment="1" applyProtection="1">
      <alignment vertical="center" wrapText="1"/>
    </xf>
    <xf numFmtId="49" fontId="2" fillId="0" borderId="0" xfId="1" applyNumberFormat="1" applyFont="1" applyBorder="1" applyAlignment="1" applyProtection="1">
      <alignment vertical="center" wrapText="1"/>
    </xf>
    <xf numFmtId="49" fontId="6" fillId="0" borderId="1" xfId="1" applyNumberFormat="1" applyFont="1" applyFill="1" applyBorder="1" applyAlignment="1" applyProtection="1">
      <alignment vertical="center" wrapText="1"/>
      <protection locked="0"/>
    </xf>
    <xf numFmtId="49" fontId="12" fillId="0" borderId="0" xfId="1" quotePrefix="1" applyNumberFormat="1" applyFont="1" applyFill="1" applyBorder="1" applyAlignment="1" applyProtection="1">
      <alignment vertical="center" wrapText="1"/>
    </xf>
    <xf numFmtId="49" fontId="6" fillId="0" borderId="0" xfId="1" quotePrefix="1" applyNumberFormat="1" applyFont="1" applyFill="1" applyBorder="1" applyAlignment="1" applyProtection="1">
      <alignment vertical="center" wrapText="1"/>
    </xf>
    <xf numFmtId="49" fontId="12" fillId="0" borderId="3" xfId="1" quotePrefix="1" applyNumberFormat="1" applyFont="1" applyBorder="1" applyAlignment="1" applyProtection="1">
      <alignment vertical="center" wrapText="1"/>
    </xf>
    <xf numFmtId="49" fontId="5" fillId="0" borderId="0" xfId="1" applyNumberFormat="1" applyFont="1" applyFill="1" applyAlignment="1" applyProtection="1">
      <alignment vertical="center" wrapText="1"/>
    </xf>
    <xf numFmtId="0" fontId="0" fillId="0" borderId="0" xfId="0" applyAlignment="1"/>
    <xf numFmtId="0" fontId="18" fillId="0" borderId="0" xfId="0" applyFont="1" applyAlignment="1">
      <alignment vertical="center"/>
    </xf>
    <xf numFmtId="0" fontId="0" fillId="0" borderId="0" xfId="0" applyAlignment="1">
      <alignment horizontal="left"/>
    </xf>
    <xf numFmtId="0" fontId="19" fillId="0" borderId="0" xfId="0" applyFont="1" applyAlignment="1">
      <alignment vertical="center"/>
    </xf>
    <xf numFmtId="49" fontId="2" fillId="5" borderId="0" xfId="1" applyNumberFormat="1" applyFill="1" applyAlignment="1" applyProtection="1">
      <alignment vertical="center" wrapText="1"/>
    </xf>
    <xf numFmtId="49" fontId="15" fillId="5" borderId="0" xfId="1" applyNumberFormat="1" applyFont="1" applyFill="1" applyAlignment="1" applyProtection="1">
      <alignment vertical="center"/>
    </xf>
    <xf numFmtId="49" fontId="15" fillId="5" borderId="0" xfId="1" applyNumberFormat="1" applyFont="1" applyFill="1" applyAlignment="1" applyProtection="1">
      <alignment vertical="center" wrapText="1"/>
    </xf>
    <xf numFmtId="49" fontId="16" fillId="5" borderId="0" xfId="1" applyNumberFormat="1" applyFont="1" applyFill="1" applyAlignment="1" applyProtection="1">
      <alignment vertical="center" wrapText="1"/>
    </xf>
    <xf numFmtId="49" fontId="9" fillId="6" borderId="0" xfId="1" applyNumberFormat="1" applyFont="1" applyFill="1" applyAlignment="1" applyProtection="1">
      <alignment vertical="center" wrapText="1"/>
    </xf>
    <xf numFmtId="49" fontId="9" fillId="6" borderId="0" xfId="1" applyNumberFormat="1" applyFont="1" applyFill="1" applyAlignment="1" applyProtection="1">
      <alignment vertical="center"/>
    </xf>
    <xf numFmtId="49" fontId="10" fillId="6" borderId="0" xfId="1" applyNumberFormat="1" applyFont="1" applyFill="1" applyAlignment="1" applyProtection="1">
      <alignment vertical="center" wrapText="1"/>
    </xf>
    <xf numFmtId="49" fontId="2" fillId="6" borderId="0" xfId="1" applyNumberFormat="1" applyFont="1" applyFill="1" applyAlignment="1" applyProtection="1">
      <alignment vertical="center" wrapText="1"/>
    </xf>
    <xf numFmtId="49" fontId="8" fillId="6" borderId="0" xfId="1" applyNumberFormat="1" applyFont="1" applyFill="1" applyAlignment="1" applyProtection="1">
      <alignment vertical="center" wrapText="1"/>
    </xf>
    <xf numFmtId="49" fontId="2" fillId="6" borderId="0" xfId="1" applyNumberFormat="1" applyFill="1" applyAlignment="1" applyProtection="1">
      <alignment vertical="center" wrapText="1"/>
    </xf>
    <xf numFmtId="0" fontId="11" fillId="6" borderId="0" xfId="1" applyFont="1" applyFill="1" applyAlignment="1" applyProtection="1">
      <alignment vertical="center" wrapText="1"/>
    </xf>
    <xf numFmtId="0" fontId="11" fillId="6" borderId="0" xfId="1" applyFont="1" applyFill="1" applyBorder="1" applyAlignment="1" applyProtection="1">
      <alignment vertical="center" wrapText="1"/>
    </xf>
    <xf numFmtId="49" fontId="9" fillId="6" borderId="0" xfId="1" applyNumberFormat="1" applyFont="1" applyFill="1" applyBorder="1" applyAlignment="1" applyProtection="1">
      <alignment vertical="center" wrapText="1"/>
    </xf>
    <xf numFmtId="49" fontId="9" fillId="6" borderId="0" xfId="1" applyNumberFormat="1" applyFont="1" applyFill="1" applyBorder="1" applyAlignment="1" applyProtection="1">
      <alignment vertical="center"/>
    </xf>
    <xf numFmtId="49" fontId="9" fillId="6" borderId="0" xfId="1" applyNumberFormat="1" applyFont="1" applyFill="1" applyBorder="1" applyAlignment="1" applyProtection="1">
      <alignment horizontal="center" vertical="center" wrapText="1"/>
    </xf>
    <xf numFmtId="49" fontId="10" fillId="6" borderId="0" xfId="1" applyNumberFormat="1" applyFont="1" applyFill="1" applyBorder="1" applyAlignment="1" applyProtection="1">
      <alignment vertical="center" wrapText="1"/>
    </xf>
    <xf numFmtId="49" fontId="2" fillId="6" borderId="0" xfId="1" applyNumberFormat="1" applyFont="1" applyFill="1" applyBorder="1" applyAlignment="1" applyProtection="1">
      <alignment vertical="center" wrapText="1"/>
    </xf>
    <xf numFmtId="49" fontId="8" fillId="6" borderId="0" xfId="1" applyNumberFormat="1" applyFont="1" applyFill="1" applyBorder="1" applyAlignment="1" applyProtection="1">
      <alignment vertical="center" wrapText="1"/>
    </xf>
    <xf numFmtId="49" fontId="2" fillId="6" borderId="0" xfId="1" applyNumberFormat="1" applyFill="1" applyBorder="1" applyAlignment="1" applyProtection="1">
      <alignment vertical="center" wrapText="1"/>
    </xf>
    <xf numFmtId="49" fontId="14" fillId="6" borderId="0" xfId="1" applyNumberFormat="1" applyFont="1" applyFill="1" applyBorder="1" applyAlignment="1" applyProtection="1">
      <alignment vertical="center"/>
    </xf>
    <xf numFmtId="49" fontId="14" fillId="6" borderId="0" xfId="1" applyNumberFormat="1" applyFont="1" applyFill="1" applyBorder="1" applyAlignment="1" applyProtection="1">
      <alignment vertical="center" wrapText="1"/>
    </xf>
    <xf numFmtId="0" fontId="21" fillId="8" borderId="4" xfId="0" applyFont="1" applyFill="1" applyBorder="1" applyAlignment="1">
      <alignment horizontal="center" vertical="center"/>
    </xf>
    <xf numFmtId="0" fontId="21" fillId="8" borderId="5" xfId="0" applyFont="1" applyFill="1" applyBorder="1" applyAlignment="1">
      <alignment horizontal="center" vertical="center"/>
    </xf>
    <xf numFmtId="0" fontId="0" fillId="0" borderId="7" xfId="0" applyBorder="1" applyAlignment="1">
      <alignment horizontal="left"/>
    </xf>
    <xf numFmtId="0" fontId="0" fillId="0" borderId="8" xfId="0" applyBorder="1" applyAlignment="1">
      <alignment horizontal="left"/>
    </xf>
    <xf numFmtId="0" fontId="0" fillId="0" borderId="9" xfId="0" applyBorder="1" applyAlignment="1">
      <alignment horizontal="left"/>
    </xf>
    <xf numFmtId="0" fontId="0" fillId="0" borderId="10" xfId="0" applyBorder="1" applyAlignment="1">
      <alignment horizontal="left"/>
    </xf>
    <xf numFmtId="0" fontId="0" fillId="0" borderId="11" xfId="0" applyBorder="1" applyAlignment="1">
      <alignment horizontal="left"/>
    </xf>
    <xf numFmtId="0" fontId="0" fillId="0" borderId="12" xfId="0" applyBorder="1" applyAlignment="1">
      <alignment horizontal="left"/>
    </xf>
    <xf numFmtId="0" fontId="21" fillId="8" borderId="6" xfId="0" applyFont="1" applyFill="1" applyBorder="1" applyAlignment="1">
      <alignment horizontal="center" vertical="center"/>
    </xf>
    <xf numFmtId="49" fontId="22" fillId="0" borderId="0" xfId="1" applyNumberFormat="1" applyFont="1" applyFill="1" applyAlignment="1" applyProtection="1">
      <alignment vertical="center" wrapText="1"/>
    </xf>
    <xf numFmtId="49" fontId="23" fillId="0" borderId="0" xfId="1" applyNumberFormat="1" applyFont="1" applyFill="1" applyBorder="1" applyAlignment="1" applyProtection="1">
      <alignment vertical="center" wrapText="1"/>
    </xf>
    <xf numFmtId="49" fontId="23" fillId="0" borderId="0" xfId="1" applyNumberFormat="1" applyFont="1" applyFill="1" applyAlignment="1" applyProtection="1">
      <alignment vertical="center" wrapText="1"/>
    </xf>
    <xf numFmtId="0" fontId="23" fillId="0" borderId="0" xfId="1" applyNumberFormat="1" applyFont="1" applyBorder="1" applyAlignment="1" applyProtection="1">
      <alignment vertical="center" wrapText="1"/>
    </xf>
    <xf numFmtId="49" fontId="2" fillId="0" borderId="0" xfId="1" applyNumberFormat="1" applyAlignment="1" applyProtection="1">
      <alignment vertical="center" wrapText="1"/>
      <protection locked="0"/>
    </xf>
    <xf numFmtId="49" fontId="5" fillId="0" borderId="0" xfId="1" applyNumberFormat="1" applyFont="1" applyAlignment="1" applyProtection="1">
      <alignment vertical="center" wrapText="1"/>
      <protection locked="0"/>
    </xf>
    <xf numFmtId="49" fontId="3" fillId="7" borderId="0" xfId="1" applyNumberFormat="1" applyFont="1" applyFill="1" applyAlignment="1" applyProtection="1">
      <alignment vertical="center" wrapText="1"/>
      <protection locked="0"/>
    </xf>
    <xf numFmtId="49" fontId="3" fillId="7" borderId="0" xfId="1" applyNumberFormat="1" applyFont="1" applyFill="1" applyAlignment="1" applyProtection="1">
      <alignment vertical="center"/>
      <protection locked="0"/>
    </xf>
    <xf numFmtId="49" fontId="8" fillId="7" borderId="0" xfId="1" applyNumberFormat="1" applyFont="1" applyFill="1" applyAlignment="1" applyProtection="1">
      <alignment vertical="center" wrapText="1"/>
      <protection locked="0"/>
    </xf>
    <xf numFmtId="49" fontId="2" fillId="7" borderId="0" xfId="1" applyNumberFormat="1" applyFill="1" applyAlignment="1" applyProtection="1">
      <alignment vertical="center" wrapText="1"/>
      <protection locked="0"/>
    </xf>
    <xf numFmtId="0" fontId="20" fillId="0" borderId="0" xfId="0" applyFont="1"/>
    <xf numFmtId="0" fontId="0" fillId="0" borderId="0" xfId="0" applyFont="1"/>
    <xf numFmtId="0" fontId="20" fillId="9" borderId="0" xfId="0" applyFont="1" applyFill="1"/>
    <xf numFmtId="49" fontId="22" fillId="0" borderId="0" xfId="1" applyNumberFormat="1" applyFont="1" applyFill="1" applyAlignment="1" applyProtection="1">
      <alignment vertical="center" wrapText="1"/>
      <protection locked="0"/>
    </xf>
    <xf numFmtId="49" fontId="0" fillId="0" borderId="0" xfId="0" applyNumberFormat="1" applyAlignment="1"/>
    <xf numFmtId="0" fontId="25" fillId="0" borderId="0" xfId="1" applyNumberFormat="1" applyFont="1" applyBorder="1" applyAlignment="1" applyProtection="1">
      <alignment vertical="center" wrapText="1"/>
    </xf>
    <xf numFmtId="49" fontId="26" fillId="0" borderId="1" xfId="1" applyNumberFormat="1" applyFont="1" applyBorder="1" applyAlignment="1" applyProtection="1">
      <alignment vertical="center" wrapText="1"/>
      <protection locked="0"/>
    </xf>
    <xf numFmtId="49" fontId="26" fillId="0" borderId="1" xfId="1" applyNumberFormat="1" applyFont="1" applyFill="1" applyBorder="1" applyAlignment="1" applyProtection="1">
      <alignment vertical="center" wrapText="1"/>
      <protection locked="0"/>
    </xf>
    <xf numFmtId="49" fontId="26" fillId="5" borderId="1" xfId="1" applyNumberFormat="1" applyFont="1" applyFill="1" applyBorder="1" applyAlignment="1" applyProtection="1">
      <alignment vertical="center" wrapText="1"/>
      <protection locked="0"/>
    </xf>
    <xf numFmtId="49" fontId="1" fillId="0" borderId="1" xfId="1" applyNumberFormat="1" applyFont="1" applyBorder="1" applyAlignment="1" applyProtection="1">
      <alignment vertical="center" wrapText="1"/>
      <protection locked="0"/>
    </xf>
    <xf numFmtId="49" fontId="26" fillId="0" borderId="0" xfId="1" quotePrefix="1" applyNumberFormat="1" applyFont="1" applyFill="1" applyBorder="1" applyAlignment="1" applyProtection="1">
      <alignment vertical="center" wrapText="1"/>
    </xf>
    <xf numFmtId="0" fontId="27" fillId="0" borderId="1" xfId="2" applyFill="1" applyBorder="1" applyAlignment="1">
      <alignment vertical="center"/>
    </xf>
    <xf numFmtId="49" fontId="0" fillId="0" borderId="0" xfId="0" quotePrefix="1" applyNumberFormat="1" applyAlignment="1"/>
    <xf numFmtId="0" fontId="21" fillId="8" borderId="4" xfId="0" applyFont="1" applyFill="1" applyBorder="1" applyAlignment="1">
      <alignment horizontal="left" vertical="center"/>
    </xf>
    <xf numFmtId="0" fontId="21" fillId="8" borderId="5" xfId="0" applyFont="1" applyFill="1" applyBorder="1" applyAlignment="1">
      <alignment horizontal="left" vertical="center"/>
    </xf>
    <xf numFmtId="0" fontId="21" fillId="8" borderId="6" xfId="0" applyFont="1" applyFill="1" applyBorder="1" applyAlignment="1">
      <alignment horizontal="left" vertical="center"/>
    </xf>
    <xf numFmtId="49" fontId="0" fillId="0" borderId="0" xfId="0" applyNumberFormat="1" applyAlignment="1">
      <alignment horizontal="left"/>
    </xf>
    <xf numFmtId="0" fontId="0" fillId="0" borderId="0" xfId="0" applyNumberFormat="1" applyAlignment="1">
      <alignment horizontal="left"/>
    </xf>
    <xf numFmtId="0" fontId="20" fillId="10" borderId="0" xfId="0" applyFont="1" applyFill="1" applyAlignment="1">
      <alignment horizontal="left"/>
    </xf>
    <xf numFmtId="0" fontId="27" fillId="0" borderId="0" xfId="2" applyFill="1" applyBorder="1" applyAlignment="1">
      <alignment vertical="center"/>
    </xf>
    <xf numFmtId="49" fontId="1" fillId="0" borderId="0" xfId="1" applyNumberFormat="1" applyFont="1" applyBorder="1" applyAlignment="1" applyProtection="1">
      <alignment vertical="center" wrapText="1"/>
      <protection locked="0"/>
    </xf>
    <xf numFmtId="49" fontId="5" fillId="0" borderId="0" xfId="1" applyNumberFormat="1" applyFont="1" applyAlignment="1" applyProtection="1">
      <alignment vertical="top" wrapText="1"/>
      <protection locked="0"/>
    </xf>
    <xf numFmtId="49" fontId="7" fillId="0" borderId="0" xfId="1" applyNumberFormat="1" applyFont="1" applyFill="1" applyBorder="1" applyAlignment="1" applyProtection="1">
      <alignment horizontal="center" vertical="center" wrapText="1"/>
      <protection locked="0"/>
    </xf>
    <xf numFmtId="49" fontId="2" fillId="5" borderId="0" xfId="1" applyNumberFormat="1" applyFont="1" applyFill="1" applyAlignment="1" applyProtection="1">
      <alignment vertical="center" wrapText="1"/>
    </xf>
    <xf numFmtId="49" fontId="9" fillId="5" borderId="0" xfId="1" applyNumberFormat="1" applyFont="1" applyFill="1" applyAlignment="1" applyProtection="1">
      <alignment vertical="center" wrapText="1"/>
    </xf>
    <xf numFmtId="49" fontId="9" fillId="5" borderId="0" xfId="1" applyNumberFormat="1" applyFont="1" applyFill="1" applyAlignment="1" applyProtection="1">
      <alignment vertical="center"/>
    </xf>
    <xf numFmtId="49" fontId="10" fillId="5" borderId="0" xfId="1" applyNumberFormat="1" applyFont="1" applyFill="1" applyAlignment="1" applyProtection="1">
      <alignment vertical="center" wrapText="1"/>
    </xf>
    <xf numFmtId="49" fontId="8" fillId="5" borderId="0" xfId="1" applyNumberFormat="1" applyFont="1" applyFill="1" applyAlignment="1" applyProtection="1">
      <alignment vertical="center" wrapText="1"/>
    </xf>
    <xf numFmtId="0" fontId="2" fillId="5" borderId="0" xfId="1" applyNumberFormat="1" applyFill="1" applyAlignment="1" applyProtection="1">
      <alignment vertical="center" wrapText="1"/>
    </xf>
    <xf numFmtId="0" fontId="2" fillId="5" borderId="0" xfId="1" applyNumberFormat="1" applyFont="1" applyFill="1" applyAlignment="1" applyProtection="1">
      <alignment vertical="center" wrapText="1"/>
    </xf>
    <xf numFmtId="0" fontId="9" fillId="5" borderId="0" xfId="1" applyFont="1" applyFill="1" applyAlignment="1" applyProtection="1">
      <alignment vertical="center"/>
    </xf>
    <xf numFmtId="49" fontId="12" fillId="0" borderId="0" xfId="1" applyNumberFormat="1" applyFont="1" applyFill="1" applyBorder="1" applyAlignment="1" applyProtection="1">
      <alignment vertical="center" wrapText="1"/>
    </xf>
    <xf numFmtId="49" fontId="12" fillId="0" borderId="0" xfId="1" applyNumberFormat="1" applyFont="1" applyFill="1" applyAlignment="1" applyProtection="1">
      <alignment vertical="center" wrapText="1"/>
    </xf>
    <xf numFmtId="0" fontId="0" fillId="0" borderId="0" xfId="0" applyFill="1" applyAlignment="1">
      <alignment horizontal="left"/>
    </xf>
    <xf numFmtId="49" fontId="5" fillId="0" borderId="0" xfId="1" applyNumberFormat="1" applyFont="1" applyAlignment="1" applyProtection="1">
      <alignment horizontal="left" vertical="top" wrapText="1"/>
    </xf>
    <xf numFmtId="49" fontId="7" fillId="0" borderId="0" xfId="1" applyNumberFormat="1" applyFont="1" applyBorder="1" applyAlignment="1" applyProtection="1">
      <alignment vertical="top" wrapText="1"/>
    </xf>
    <xf numFmtId="0" fontId="29" fillId="0" borderId="0" xfId="0" applyFont="1"/>
    <xf numFmtId="49" fontId="7" fillId="0" borderId="0" xfId="1" applyNumberFormat="1" applyFont="1" applyAlignment="1">
      <alignment vertical="top"/>
    </xf>
    <xf numFmtId="0" fontId="30" fillId="11" borderId="13" xfId="0" applyFont="1" applyFill="1" applyBorder="1" applyAlignment="1">
      <alignment vertical="top"/>
    </xf>
    <xf numFmtId="0" fontId="30" fillId="11" borderId="0" xfId="0" applyFont="1" applyFill="1" applyAlignment="1">
      <alignment vertical="top"/>
    </xf>
    <xf numFmtId="49" fontId="5" fillId="11" borderId="0" xfId="1" applyNumberFormat="1" applyFont="1" applyFill="1" applyAlignment="1">
      <alignment vertical="top" wrapText="1"/>
    </xf>
    <xf numFmtId="49" fontId="5" fillId="11" borderId="13" xfId="1" applyNumberFormat="1" applyFont="1" applyFill="1" applyBorder="1" applyAlignment="1">
      <alignment vertical="top" wrapText="1"/>
    </xf>
    <xf numFmtId="49" fontId="5" fillId="11" borderId="1" xfId="1" applyNumberFormat="1" applyFont="1" applyFill="1" applyBorder="1" applyAlignment="1" applyProtection="1">
      <alignment vertical="top" wrapText="1"/>
      <protection locked="0"/>
    </xf>
    <xf numFmtId="49" fontId="5" fillId="11" borderId="0" xfId="1" quotePrefix="1" applyNumberFormat="1" applyFont="1" applyFill="1" applyAlignment="1">
      <alignment vertical="top" wrapText="1"/>
    </xf>
    <xf numFmtId="49" fontId="7" fillId="11" borderId="13" xfId="1" applyNumberFormat="1" applyFont="1" applyFill="1" applyBorder="1" applyAlignment="1">
      <alignment vertical="top"/>
    </xf>
    <xf numFmtId="49" fontId="7" fillId="11" borderId="0" xfId="1" applyNumberFormat="1" applyFont="1" applyFill="1" applyAlignment="1">
      <alignment vertical="top" wrapText="1"/>
    </xf>
    <xf numFmtId="49" fontId="4" fillId="2" borderId="1" xfId="1" applyNumberFormat="1" applyFont="1" applyFill="1" applyBorder="1" applyAlignment="1" applyProtection="1">
      <alignment horizontal="center" vertical="center" wrapText="1"/>
    </xf>
    <xf numFmtId="49" fontId="7" fillId="0" borderId="2" xfId="1" applyNumberFormat="1" applyFont="1" applyBorder="1" applyAlignment="1" applyProtection="1">
      <alignment horizontal="left" vertical="center" wrapText="1"/>
    </xf>
  </cellXfs>
  <cellStyles count="3">
    <cellStyle name="Lien hypertexte" xfId="2" builtinId="8"/>
    <cellStyle name="Normal" xfId="0" builtinId="0"/>
    <cellStyle name="Normal 13 2" xfId="1" xr:uid="{00000000-0005-0000-0000-000002000000}"/>
  </cellStyles>
  <dxfs count="13">
    <dxf>
      <font>
        <color theme="0"/>
      </font>
      <fill>
        <patternFill patternType="none">
          <bgColor auto="1"/>
        </patternFill>
      </fill>
    </dxf>
    <dxf>
      <font>
        <color auto="1"/>
      </font>
      <fill>
        <patternFill>
          <bgColor theme="3" tint="0.39994506668294322"/>
        </patternFill>
      </fill>
    </dxf>
    <dxf>
      <font>
        <color auto="1"/>
      </font>
      <fill>
        <patternFill>
          <bgColor theme="3" tint="0.39994506668294322"/>
        </patternFill>
      </fill>
    </dxf>
    <dxf>
      <font>
        <color auto="1"/>
      </font>
      <fill>
        <patternFill>
          <bgColor theme="3" tint="0.39994506668294322"/>
        </patternFill>
      </fill>
    </dxf>
    <dxf>
      <font>
        <color theme="0"/>
      </font>
      <fill>
        <patternFill patternType="none">
          <bgColor auto="1"/>
        </patternFill>
      </fill>
    </dxf>
    <dxf>
      <font>
        <color auto="1"/>
      </font>
      <fill>
        <patternFill>
          <bgColor theme="3" tint="0.39994506668294322"/>
        </patternFill>
      </fill>
    </dxf>
    <dxf>
      <font>
        <color auto="1"/>
      </font>
      <fill>
        <patternFill>
          <bgColor theme="3" tint="0.39994506668294322"/>
        </patternFill>
      </fill>
    </dxf>
    <dxf>
      <font>
        <color auto="1"/>
      </font>
      <fill>
        <patternFill>
          <bgColor theme="3" tint="0.39994506668294322"/>
        </patternFill>
      </fill>
    </dxf>
    <dxf>
      <font>
        <color auto="1"/>
      </font>
      <fill>
        <patternFill>
          <bgColor theme="3" tint="0.39994506668294322"/>
        </patternFill>
      </fill>
    </dxf>
    <dxf>
      <font>
        <color auto="1"/>
      </font>
      <fill>
        <patternFill>
          <bgColor theme="3" tint="0.39994506668294322"/>
        </patternFill>
      </fill>
    </dxf>
    <dxf>
      <font>
        <color auto="1"/>
      </font>
      <fill>
        <patternFill>
          <bgColor theme="3" tint="0.39994506668294322"/>
        </patternFill>
      </fill>
    </dxf>
    <dxf>
      <font>
        <color auto="1"/>
      </font>
      <fill>
        <patternFill>
          <bgColor rgb="FF8497B0"/>
        </patternFill>
      </fill>
    </dxf>
    <dxf>
      <font>
        <color auto="1"/>
      </font>
      <fill>
        <patternFill>
          <bgColor theme="3" tint="0.39994506668294322"/>
        </patternFill>
      </fill>
    </dxf>
  </dxfs>
  <tableStyles count="0" defaultTableStyle="TableStyleMedium2" defaultPivotStyle="PivotStyleLight16"/>
  <colors>
    <mruColors>
      <color rgb="FF969696"/>
      <color rgb="FF8497B0"/>
      <color rgb="FF9784B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590550</xdr:colOff>
          <xdr:row>1</xdr:row>
          <xdr:rowOff>133350</xdr:rowOff>
        </xdr:from>
        <xdr:to>
          <xdr:col>3</xdr:col>
          <xdr:colOff>695325</xdr:colOff>
          <xdr:row>4</xdr:row>
          <xdr:rowOff>28575</xdr:rowOff>
        </xdr:to>
        <xdr:sp macro="" textlink="">
          <xdr:nvSpPr>
            <xdr:cNvPr id="16385" name="Button 1" hidden="1">
              <a:extLst>
                <a:ext uri="{63B3BB69-23CF-44E3-9099-C40C66FF867C}">
                  <a14:compatExt spid="_x0000_s16385"/>
                </a:ext>
                <a:ext uri="{FF2B5EF4-FFF2-40B4-BE49-F238E27FC236}">
                  <a16:creationId xmlns:a16="http://schemas.microsoft.com/office/drawing/2014/main" id="{00000000-0008-0000-0000-0000014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Transfert</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itsupportwebtool.prysmian.gph.local/Users/diego.lambiase/AppData/Local/Microsoft/Windows/Temporary%20Internet%20Files/Content.Outlook/GDGAHWO6/AW_VENDOR-FORM_IT_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ati generali comuni"/>
      <sheetName val="Dati di società - acquisti"/>
      <sheetName val="Validation"/>
      <sheetName val="Qualifica - Solo Indiretti"/>
      <sheetName val="Sheet1"/>
      <sheetName val="Purchasinggroup_csh mgmt"/>
      <sheetName val="Payment Terms"/>
      <sheetName val="Account Group"/>
      <sheetName val="Industry Key"/>
    </sheetNames>
    <sheetDataSet>
      <sheetData sheetId="0"/>
      <sheetData sheetId="1"/>
      <sheetData sheetId="2">
        <row r="2">
          <cell r="A2" t="str">
            <v>CREAZIONE</v>
          </cell>
          <cell r="C2" t="str">
            <v>7671 - AgustaWestland Ltd</v>
          </cell>
          <cell r="F2" t="str">
            <v>AW10/AW21 - NUOVO fornitore</v>
          </cell>
          <cell r="H2" t="str">
            <v>BE - Belgium</v>
          </cell>
          <cell r="K2" t="str">
            <v>EN - English</v>
          </cell>
          <cell r="M2" t="str">
            <v>D000 - Direct</v>
          </cell>
          <cell r="S2" t="str">
            <v>21B1105 - Trade Payables - Ordinary - Control account</v>
          </cell>
          <cell r="U2" t="str">
            <v>ZAAC - IC AWPC</v>
          </cell>
          <cell r="W2" t="str">
            <v>000 - Allocation number</v>
          </cell>
          <cell r="AB2" t="str">
            <v>7671 - 01 - Simon Cridland</v>
          </cell>
          <cell r="AD2" t="str">
            <v>ACM1 - 30 days Invoice Date End of Month</v>
          </cell>
          <cell r="AF2" t="str">
            <v>B - Bank Transfer</v>
          </cell>
          <cell r="AH2" t="str">
            <v>CFR - Costs and freight</v>
          </cell>
          <cell r="AJ2" t="str">
            <v>BRL - Brazilian Real</v>
          </cell>
        </row>
        <row r="3">
          <cell r="A3" t="str">
            <v>AGGIUNTA NUOVO PLANT FORNITORE</v>
          </cell>
          <cell r="C3" t="str">
            <v>7683 - AgustaWestland S.p.A.</v>
          </cell>
          <cell r="F3" t="str">
            <v>AW10 - Sede Legale</v>
          </cell>
          <cell r="H3" t="str">
            <v>BR - Brazil</v>
          </cell>
          <cell r="K3" t="str">
            <v>FR - French</v>
          </cell>
          <cell r="M3" t="str">
            <v>DA00 - Avionic Mission Eqt</v>
          </cell>
          <cell r="Q3" t="str">
            <v>B001 - Purchasing AAS</v>
          </cell>
          <cell r="S3" t="str">
            <v>21B1115 - Trade Payables - Unbilled</v>
          </cell>
          <cell r="U3" t="str">
            <v>ZAAS - IC AAS</v>
          </cell>
          <cell r="W3" t="str">
            <v>001 - Posting date</v>
          </cell>
          <cell r="AB3" t="str">
            <v>7671 - 02 - David May</v>
          </cell>
          <cell r="AD3" t="str">
            <v>AD00 - Payable immediately Due net</v>
          </cell>
          <cell r="AF3" t="str">
            <v>C - Cheque</v>
          </cell>
          <cell r="AH3" t="str">
            <v>CIF - Costs, insurance &amp; freight</v>
          </cell>
          <cell r="AJ3" t="str">
            <v>EUR - European Euro</v>
          </cell>
        </row>
        <row r="4">
          <cell r="A4" t="str">
            <v>MODIFICA</v>
          </cell>
          <cell r="C4" t="str">
            <v>7685 - Agusta Aerospace Services</v>
          </cell>
          <cell r="F4" t="str">
            <v>AW12 - Professionisti</v>
          </cell>
          <cell r="H4" t="str">
            <v>GB - United Kingdom</v>
          </cell>
          <cell r="K4" t="str">
            <v>IT - Italian</v>
          </cell>
          <cell r="M4" t="str">
            <v>DB00 - Training Aids</v>
          </cell>
          <cell r="Q4" t="str">
            <v>G001 - Purchasing AWL</v>
          </cell>
          <cell r="S4" t="str">
            <v>21B1405 - Current trade payables - Affiliates - Ordinary</v>
          </cell>
          <cell r="U4" t="str">
            <v>ZAGU - IC AWSpA</v>
          </cell>
          <cell r="W4" t="str">
            <v>002 - Doc.no., fiscal year</v>
          </cell>
          <cell r="AB4" t="str">
            <v>7671 - 03 - Rebecca Wright</v>
          </cell>
          <cell r="AD4" t="str">
            <v>ADM1 - 30 days Invoice Date</v>
          </cell>
          <cell r="AF4" t="str">
            <v>D - Direct debiting</v>
          </cell>
          <cell r="AH4" t="str">
            <v>CIP - Carriage and insurance paid to</v>
          </cell>
          <cell r="AJ4" t="str">
            <v>GBP - British Pound</v>
          </cell>
        </row>
        <row r="5">
          <cell r="A5" t="str">
            <v>INSERIMENTO COORDINATE BANCARIE</v>
          </cell>
          <cell r="C5" t="str">
            <v>7687 - AgustaWestland do Brasil</v>
          </cell>
          <cell r="F5" t="str">
            <v>AW21 - Plant fornitore</v>
          </cell>
          <cell r="H5" t="str">
            <v>IT - Italy</v>
          </cell>
          <cell r="K5" t="str">
            <v>PT - Portuguese</v>
          </cell>
          <cell r="M5" t="str">
            <v>DC00 - Engines</v>
          </cell>
          <cell r="Q5" t="str">
            <v>G002 - Purchasing SCS</v>
          </cell>
          <cell r="S5" t="str">
            <v>21B1410 - Current trade payables - Affiliates -Unbilled</v>
          </cell>
          <cell r="U5" t="str">
            <v>ZAGUF1</v>
          </cell>
          <cell r="W5" t="str">
            <v>003 - Document date</v>
          </cell>
          <cell r="AB5" t="str">
            <v>7671 - 04 - Les Dymond</v>
          </cell>
          <cell r="AD5" t="str">
            <v>ADM2 - 60 days Invoice Date</v>
          </cell>
          <cell r="AF5" t="str">
            <v>F - Foreign Bank transfer</v>
          </cell>
          <cell r="AH5" t="str">
            <v>CPT - Carriage paid to</v>
          </cell>
          <cell r="AJ5" t="str">
            <v>MYR - Malaysian Ringgit</v>
          </cell>
        </row>
        <row r="6">
          <cell r="A6" t="str">
            <v>AGGIUNTA NUOVE COORDINATE BANCARIE</v>
          </cell>
          <cell r="C6" t="str">
            <v>7689 - AW Philadelphia Corp.</v>
          </cell>
          <cell r="F6" t="str">
            <v>AW30 - Dipendenti</v>
          </cell>
          <cell r="H6" t="str">
            <v>MY - Malaysia</v>
          </cell>
          <cell r="K6" t="str">
            <v>PL - Polish</v>
          </cell>
          <cell r="M6" t="str">
            <v>DD00 - Hydr,pneum,fuel,mec</v>
          </cell>
          <cell r="Q6" t="str">
            <v>G003 - Purchasing AWIL</v>
          </cell>
          <cell r="S6" t="str">
            <v>21B1605 - Current trade payables - Subsidiaries - Ordinary</v>
          </cell>
          <cell r="U6" t="str">
            <v>ZAGUF2</v>
          </cell>
          <cell r="W6" t="str">
            <v>004 - Branch account</v>
          </cell>
          <cell r="AB6" t="str">
            <v>7671 - 05 - Andy Gosney</v>
          </cell>
          <cell r="AD6" t="str">
            <v>ADM3 - 90 days Invoice Date</v>
          </cell>
          <cell r="AF6" t="str">
            <v>V - International - Clearing</v>
          </cell>
          <cell r="AH6" t="str">
            <v>DAF - Delivered at frontier</v>
          </cell>
          <cell r="AJ6" t="str">
            <v>PLN - Polish Zloty</v>
          </cell>
        </row>
        <row r="7">
          <cell r="A7" t="str">
            <v>MODIFICA COORDINATE BANCARIE</v>
          </cell>
          <cell r="C7" t="str">
            <v>7919 - AgustaWestland Malaysia</v>
          </cell>
          <cell r="F7" t="str">
            <v>AW40 - Società del Gruppo</v>
          </cell>
          <cell r="H7" t="str">
            <v>PL - Poland</v>
          </cell>
          <cell r="M7" t="str">
            <v>DE00 - Interiors</v>
          </cell>
          <cell r="Q7" t="str">
            <v>I001 - Purchasing AWSpA</v>
          </cell>
          <cell r="S7" t="str">
            <v>21B1610 - Current trade payables - Subsidiaries -  Unbilled</v>
          </cell>
          <cell r="U7" t="str">
            <v>ZAGUF3</v>
          </cell>
          <cell r="W7" t="str">
            <v>005 - Loc.currency amount</v>
          </cell>
          <cell r="AB7" t="str">
            <v>7671 - 06 - Jenny Hodder</v>
          </cell>
          <cell r="AD7" t="str">
            <v>ADM4 - 120 days Invoice Date</v>
          </cell>
          <cell r="AH7" t="str">
            <v>DAP - Delivered At Place</v>
          </cell>
          <cell r="AJ7" t="str">
            <v>USD - United States Dollar</v>
          </cell>
        </row>
        <row r="8">
          <cell r="A8" t="str">
            <v>CANCELLAZIONE</v>
          </cell>
          <cell r="C8" t="str">
            <v>7975 - AW PZL-Świdnik S.A.</v>
          </cell>
          <cell r="H8" t="str">
            <v>US - USA</v>
          </cell>
          <cell r="M8" t="str">
            <v>DF00 - Machining Parts</v>
          </cell>
          <cell r="Q8" t="str">
            <v>M001 - Purchasing AWM</v>
          </cell>
          <cell r="S8" t="str">
            <v>21B1705 - Current trade payables - Associates - Ordinary</v>
          </cell>
          <cell r="U8" t="str">
            <v>ZASS - AWPC (US01)</v>
          </cell>
          <cell r="W8" t="str">
            <v>006 - Doc.currency amount</v>
          </cell>
          <cell r="AB8" t="str">
            <v>7671 - 07 - Sally Simpson</v>
          </cell>
          <cell r="AD8" t="str">
            <v>ADM5 - 150 days Invoice Date</v>
          </cell>
          <cell r="AH8" t="str">
            <v>DAT - Delivered At Terminal</v>
          </cell>
          <cell r="AJ8" t="str">
            <v xml:space="preserve">        other valute:</v>
          </cell>
        </row>
        <row r="9">
          <cell r="A9" t="str">
            <v>BLOCCO</v>
          </cell>
          <cell r="H9" t="str">
            <v xml:space="preserve">        altri Paesi:</v>
          </cell>
          <cell r="M9" t="str">
            <v>DG00 - Metal Raw Material</v>
          </cell>
          <cell r="Q9" t="str">
            <v>P001 - Purchasing PZL</v>
          </cell>
          <cell r="S9" t="str">
            <v>21B1710 - Current trade payables - Associates -Unbilled</v>
          </cell>
          <cell r="U9" t="str">
            <v>ZAWB - IC AWdB</v>
          </cell>
          <cell r="W9" t="str">
            <v>007 - Bill/exch.due date</v>
          </cell>
          <cell r="AB9" t="str">
            <v>7671 - 08 - Felicity Levey</v>
          </cell>
          <cell r="AD9" t="str">
            <v>AEM1 - 30 days Invoice Date End of Month</v>
          </cell>
          <cell r="AH9" t="str">
            <v>DDP - Delivered Duty Paid</v>
          </cell>
          <cell r="AJ9" t="str">
            <v>ADP - Andoran peseta</v>
          </cell>
        </row>
        <row r="10">
          <cell r="A10" t="str">
            <v>SBLOCCO</v>
          </cell>
          <cell r="H10" t="str">
            <v>AD - Andorra</v>
          </cell>
          <cell r="M10" t="str">
            <v>DH00 - Non Metallic Raw Mat</v>
          </cell>
          <cell r="Q10" t="str">
            <v>U001 - Purchasing AWPC</v>
          </cell>
          <cell r="S10" t="str">
            <v>21B1805 - Current trade payables - Parent Companies -Ordinary</v>
          </cell>
          <cell r="U10" t="str">
            <v>ZAWI - IC AWIL</v>
          </cell>
          <cell r="W10" t="str">
            <v>008 - Cost center</v>
          </cell>
          <cell r="AB10" t="str">
            <v>7671 - 09 - Lorraine Pearce</v>
          </cell>
          <cell r="AD10" t="str">
            <v>AEM2 - 60 days Invoice Date End of Month</v>
          </cell>
          <cell r="AH10" t="str">
            <v>DDU - Delivered Duty Unpaid</v>
          </cell>
          <cell r="AJ10" t="str">
            <v>AED - United Arab Emirates Dirham</v>
          </cell>
        </row>
        <row r="11">
          <cell r="H11" t="str">
            <v>AE - Utd.Arab Emir.</v>
          </cell>
          <cell r="M11" t="str">
            <v>DI00 - Standard Parts</v>
          </cell>
          <cell r="Q11" t="str">
            <v>Z001 - Purchasing AWdB</v>
          </cell>
          <cell r="S11" t="str">
            <v>21B1810 - Current trade payables - Parent Companies - Unbill</v>
          </cell>
          <cell r="U11" t="str">
            <v>ZAWM - IC AWM</v>
          </cell>
          <cell r="W11" t="str">
            <v>009 - External doc.number</v>
          </cell>
          <cell r="AB11" t="str">
            <v>7671 - 10 - Stuart Williams</v>
          </cell>
          <cell r="AD11" t="str">
            <v>AEM3 - 90 days Invoice Date End of Month</v>
          </cell>
          <cell r="AH11" t="str">
            <v>DEQ - Delivered ex quay (duty paid)</v>
          </cell>
          <cell r="AJ11" t="str">
            <v>AFA - Afghani (Old)</v>
          </cell>
        </row>
        <row r="12">
          <cell r="H12" t="str">
            <v>AF - Afghanistan</v>
          </cell>
          <cell r="M12" t="str">
            <v>DJ00 - Structure &amp; Subassy</v>
          </cell>
          <cell r="S12" t="str">
            <v>11G2360 - Cash Advance to employees</v>
          </cell>
          <cell r="U12" t="str">
            <v>ZAWN - IC AWNA</v>
          </cell>
          <cell r="W12" t="str">
            <v>010 - Purchase order no.</v>
          </cell>
          <cell r="AB12" t="str">
            <v>7671 - 11 - Amanda Phelps</v>
          </cell>
          <cell r="AD12" t="str">
            <v>AEM4 - 120 days Invoice Date End of Month</v>
          </cell>
          <cell r="AH12" t="str">
            <v>DES - Delivered ex ship</v>
          </cell>
          <cell r="AJ12" t="str">
            <v>AFN - Afghani</v>
          </cell>
        </row>
        <row r="13">
          <cell r="H13" t="str">
            <v>AG - Antigua/Barbuda</v>
          </cell>
          <cell r="M13" t="str">
            <v>DK00 - Subcontr Prod Proces</v>
          </cell>
          <cell r="S13" t="str">
            <v>21E3240 - Other payables - third parties - OTHER</v>
          </cell>
          <cell r="U13" t="str">
            <v>ZBEN - Benefitd to Employee</v>
          </cell>
          <cell r="W13" t="str">
            <v>011 - Plant number</v>
          </cell>
          <cell r="AB13" t="str">
            <v>7671 - 12 - Amanda Every</v>
          </cell>
          <cell r="AD13" t="str">
            <v>AEM5 - 150 days Invoice Date End of Month</v>
          </cell>
          <cell r="AH13" t="str">
            <v>EXW - Ex Works</v>
          </cell>
          <cell r="AJ13" t="str">
            <v>ALL - Albanian Lek</v>
          </cell>
        </row>
        <row r="14">
          <cell r="H14" t="str">
            <v>AI - Anguilla</v>
          </cell>
          <cell r="M14" t="str">
            <v>EM01 - Employees AGU</v>
          </cell>
          <cell r="S14" t="str">
            <v>21E3265 - Fuel Cards</v>
          </cell>
          <cell r="U14" t="str">
            <v>ZCOR - Corporate</v>
          </cell>
          <cell r="W14" t="str">
            <v>012 - Vendor number</v>
          </cell>
          <cell r="AB14" t="str">
            <v xml:space="preserve">7671 - 13 - </v>
          </cell>
          <cell r="AD14" t="str">
            <v>BD00 - Payable Immediately (Blocked)</v>
          </cell>
          <cell r="AH14" t="str">
            <v>FAS - Free Alongside Ship</v>
          </cell>
          <cell r="AJ14" t="str">
            <v>AMD - Armenian Dram</v>
          </cell>
        </row>
        <row r="15">
          <cell r="H15" t="str">
            <v>AL - Albania</v>
          </cell>
          <cell r="M15" t="str">
            <v>EM02 - Employees WHL</v>
          </cell>
          <cell r="U15" t="str">
            <v>ZFRE - Freight Management</v>
          </cell>
          <cell r="W15" t="str">
            <v>014 - Purchase order</v>
          </cell>
          <cell r="AB15" t="str">
            <v xml:space="preserve">7671 - 14 - </v>
          </cell>
          <cell r="AD15" t="str">
            <v>BDM1 - 30 days Invoice Date (Blocked)</v>
          </cell>
          <cell r="AH15" t="str">
            <v>FCA - Free Carrier</v>
          </cell>
          <cell r="AJ15" t="str">
            <v>ANG - West Indian Guilder</v>
          </cell>
        </row>
        <row r="16">
          <cell r="H16" t="str">
            <v>AM - Armenia</v>
          </cell>
          <cell r="M16" t="str">
            <v>EM04 - Employees AAC</v>
          </cell>
          <cell r="U16" t="str">
            <v>ZPRO - AWPC (US02)</v>
          </cell>
          <cell r="W16" t="str">
            <v>015 - Personnel number</v>
          </cell>
          <cell r="AB16" t="str">
            <v>7671 - 15 - James Schofield</v>
          </cell>
          <cell r="AD16" t="str">
            <v>BDM2 - 60 days Invoice Date (Blocked)</v>
          </cell>
          <cell r="AH16" t="str">
            <v>FH - Free house</v>
          </cell>
          <cell r="AJ16" t="str">
            <v>AOA - Angolanische Kwanza</v>
          </cell>
        </row>
        <row r="17">
          <cell r="H17" t="str">
            <v>AN - Dutch Antilles</v>
          </cell>
          <cell r="M17" t="str">
            <v>EM06 - Employees AAS</v>
          </cell>
          <cell r="U17" t="str">
            <v>ZSPA - AWPC (US03)</v>
          </cell>
          <cell r="W17" t="str">
            <v>016 - Settlement period</v>
          </cell>
          <cell r="AB17" t="str">
            <v>7671 - 16 - Nick Price</v>
          </cell>
          <cell r="AD17" t="str">
            <v>BDM3 - 90 days Invoice Date (Blocked)</v>
          </cell>
          <cell r="AH17" t="str">
            <v>FOB - Free on board</v>
          </cell>
          <cell r="AJ17" t="str">
            <v>AON - Angolan New Kwanza (Old)</v>
          </cell>
        </row>
        <row r="18">
          <cell r="H18" t="str">
            <v>AO - Angola</v>
          </cell>
          <cell r="M18" t="str">
            <v>EM07 - Employees other Comp</v>
          </cell>
          <cell r="U18" t="str">
            <v>ZWHL - IC WHL</v>
          </cell>
          <cell r="W18" t="str">
            <v>017 - Settl.per., pers.no.</v>
          </cell>
          <cell r="AB18" t="str">
            <v>7671 - 17 - Catherine Jones</v>
          </cell>
          <cell r="AD18" t="str">
            <v>BDM4 - 120 days Invoice Date (Blocked)</v>
          </cell>
          <cell r="AH18" t="str">
            <v>UN - Not Free</v>
          </cell>
          <cell r="AJ18" t="str">
            <v>AOR - Angolan Kwanza Reajustado (Old)</v>
          </cell>
        </row>
        <row r="19">
          <cell r="H19" t="str">
            <v>AQ - Antarctica</v>
          </cell>
          <cell r="M19" t="str">
            <v>I000 - Indirect</v>
          </cell>
          <cell r="W19" t="str">
            <v>018 - Asset number</v>
          </cell>
          <cell r="AB19" t="str">
            <v>7671 - 18 - Paul Rigby</v>
          </cell>
          <cell r="AD19" t="str">
            <v>BDM5 - 150 days Invoice Date (Blocked)</v>
          </cell>
          <cell r="AJ19" t="str">
            <v>ARS - Argentine Peso</v>
          </cell>
        </row>
        <row r="20">
          <cell r="H20" t="str">
            <v>AR - Argentina</v>
          </cell>
          <cell r="M20" t="str">
            <v>I100 - Corporate Service</v>
          </cell>
          <cell r="W20" t="str">
            <v>021 - Segment text</v>
          </cell>
          <cell r="AB20" t="str">
            <v xml:space="preserve">7671 - 19 - </v>
          </cell>
          <cell r="AD20" t="str">
            <v>BE00 - Payable lnvoice Date End of Month (Blocked)</v>
          </cell>
          <cell r="AJ20" t="str">
            <v>ATS - Austrian Schilling</v>
          </cell>
        </row>
        <row r="21">
          <cell r="H21" t="str">
            <v>AS - Samoa, America</v>
          </cell>
          <cell r="M21" t="str">
            <v>I200 - Machinery &amp; Prod</v>
          </cell>
          <cell r="W21" t="str">
            <v>022 - One-time name / city</v>
          </cell>
          <cell r="AB21" t="str">
            <v>7671 - 20 - Accenture</v>
          </cell>
          <cell r="AD21" t="str">
            <v>BEM1 - 30 days lnvoice Date End of Month (Blocked)</v>
          </cell>
          <cell r="AJ21" t="str">
            <v>AUD - Australian Dollar</v>
          </cell>
        </row>
        <row r="22">
          <cell r="H22" t="str">
            <v>AT - Austria</v>
          </cell>
          <cell r="M22" t="str">
            <v>I300 - Ict</v>
          </cell>
          <cell r="W22" t="str">
            <v>023 - One-time city / name</v>
          </cell>
          <cell r="AB22" t="str">
            <v>7671 - 40 - Wendy Cox</v>
          </cell>
          <cell r="AD22" t="str">
            <v>BEM2 - 60 days lnvoice Date End of Month (Blocked)</v>
          </cell>
          <cell r="AJ22" t="str">
            <v>AWG - Aruban Guilder</v>
          </cell>
        </row>
        <row r="23">
          <cell r="H23" t="str">
            <v>AU - Australia</v>
          </cell>
          <cell r="M23" t="str">
            <v>I400 - Manpower Outsourcing</v>
          </cell>
          <cell r="W23" t="str">
            <v>024 - Document header text</v>
          </cell>
          <cell r="AB23" t="str">
            <v>7671 - 51 - Accenture</v>
          </cell>
          <cell r="AD23" t="str">
            <v>BEM3 - 90 days lnvoice Date End of Month (Blocked)</v>
          </cell>
          <cell r="AJ23" t="str">
            <v>AZM - Azerbaijan Manat</v>
          </cell>
        </row>
        <row r="24">
          <cell r="H24" t="str">
            <v>AW - Aruba</v>
          </cell>
          <cell r="M24" t="str">
            <v>I500 - Miscellan Consumable</v>
          </cell>
          <cell r="W24" t="str">
            <v>025 - CPU date</v>
          </cell>
          <cell r="AB24" t="str">
            <v>7671 - 52 - Accenture</v>
          </cell>
          <cell r="AD24" t="str">
            <v>BEM4 - 120 days lnvoice Date End of Month (Blocked)</v>
          </cell>
          <cell r="AJ24" t="str">
            <v>BAM - Bosnia and Herzegovina Convertible Mark</v>
          </cell>
        </row>
        <row r="25">
          <cell r="H25" t="str">
            <v>AZ - Azerbaijan</v>
          </cell>
          <cell r="M25" t="str">
            <v>I600 - Logistic</v>
          </cell>
          <cell r="W25" t="str">
            <v>026 - Pmnt per.bslne date</v>
          </cell>
          <cell r="AB25" t="str">
            <v>7671 - 53 - Accenture</v>
          </cell>
          <cell r="AD25" t="str">
            <v>BEM5 - 150 days lnvoice Date End of Month (Blocked)</v>
          </cell>
          <cell r="AJ25" t="str">
            <v>BBD - Barbados Dollar</v>
          </cell>
        </row>
        <row r="26">
          <cell r="H26" t="str">
            <v>BA - Bosnia-Herz.</v>
          </cell>
          <cell r="M26" t="str">
            <v>I700 - Build, Ite Serv-Util</v>
          </cell>
          <cell r="W26" t="str">
            <v>027 - Value date</v>
          </cell>
          <cell r="AB26" t="str">
            <v>7671 - 54 - Accenture</v>
          </cell>
          <cell r="AD26" t="str">
            <v>EPM1 - 30 days Invoice Date End of Month</v>
          </cell>
          <cell r="AJ26" t="str">
            <v>BDT - Bangladesh Taka</v>
          </cell>
        </row>
        <row r="27">
          <cell r="H27" t="str">
            <v>BB - Barbados</v>
          </cell>
          <cell r="M27" t="str">
            <v>I800 - Travel</v>
          </cell>
          <cell r="W27" t="str">
            <v>028 - Asset number</v>
          </cell>
          <cell r="AB27" t="str">
            <v>7671 - 55 - Accenture</v>
          </cell>
          <cell r="AD27" t="str">
            <v>ETM1 - 30 days month-end, 10th</v>
          </cell>
          <cell r="AJ27" t="str">
            <v>BEF - Belgian Franc</v>
          </cell>
        </row>
        <row r="28">
          <cell r="H28" t="str">
            <v>BD - Bangladesh</v>
          </cell>
          <cell r="M28" t="str">
            <v>IC00 - Intercompany</v>
          </cell>
          <cell r="W28" t="str">
            <v>029 - Pstng month, vendor</v>
          </cell>
          <cell r="AB28" t="str">
            <v>7671 - 56 - Accenture</v>
          </cell>
          <cell r="AD28" t="str">
            <v>ETM2 - 60 days end of month, 10</v>
          </cell>
          <cell r="AJ28" t="str">
            <v>BGN - Bulgarian Lev</v>
          </cell>
        </row>
        <row r="29">
          <cell r="H29" t="str">
            <v>BE - Belgium</v>
          </cell>
          <cell r="W29" t="str">
            <v>031 - Customer number</v>
          </cell>
          <cell r="AB29" t="str">
            <v>7671 - 57 - Accenture</v>
          </cell>
          <cell r="AD29" t="str">
            <v>FAM1 - 30 days lnvoice Date Bank transfer</v>
          </cell>
          <cell r="AJ29" t="str">
            <v>BHD - Bahrain Dinar</v>
          </cell>
        </row>
        <row r="30">
          <cell r="H30" t="str">
            <v>BF - Burkina Faso</v>
          </cell>
          <cell r="W30" t="str">
            <v>032 - Pstng yr,month,curr.</v>
          </cell>
          <cell r="AB30" t="str">
            <v>7671 - 58 - Accenture</v>
          </cell>
          <cell r="AD30" t="str">
            <v>FAM2 - 60 days lnvoice Date Bank transfer</v>
          </cell>
          <cell r="AJ30" t="str">
            <v>BIF - Burundi Franc</v>
          </cell>
        </row>
        <row r="31">
          <cell r="H31" t="str">
            <v>BG - Bulgaria</v>
          </cell>
          <cell r="W31" t="str">
            <v>033 - Cost center</v>
          </cell>
          <cell r="AB31" t="str">
            <v>7671 - 59 - Accenture</v>
          </cell>
          <cell r="AD31" t="str">
            <v>FAM3 - 90 days lnvoice Date Bank transfer</v>
          </cell>
          <cell r="AJ31" t="str">
            <v>BMD - Bermudan Dollar</v>
          </cell>
        </row>
        <row r="32">
          <cell r="H32" t="str">
            <v>BH - Bahrain</v>
          </cell>
          <cell r="W32" t="str">
            <v>034 - Month, cost center</v>
          </cell>
          <cell r="AB32" t="str">
            <v>7671 - 60 - Accenture</v>
          </cell>
          <cell r="AD32" t="str">
            <v>FAM4 - 120 days lnvoice Date Bank transfer</v>
          </cell>
          <cell r="AJ32" t="str">
            <v>BND - Brunei Dollar</v>
          </cell>
        </row>
        <row r="33">
          <cell r="H33" t="str">
            <v>BI - Burundi</v>
          </cell>
          <cell r="W33" t="str">
            <v>035 - Contract number</v>
          </cell>
          <cell r="AB33" t="str">
            <v>7671 - 61 - Accenture</v>
          </cell>
          <cell r="AD33" t="str">
            <v>FAM5 - 150 days lnvoice Date Bank transfer</v>
          </cell>
          <cell r="AJ33" t="str">
            <v>BOB - Boliviano</v>
          </cell>
        </row>
        <row r="34">
          <cell r="H34" t="str">
            <v>BJ - Benin</v>
          </cell>
          <cell r="W34" t="str">
            <v>036 - Order</v>
          </cell>
          <cell r="AB34" t="str">
            <v>7671 - 62 - Accenture</v>
          </cell>
          <cell r="AD34" t="str">
            <v>FAM6 - 180 days lnvoice Date Bank transfer</v>
          </cell>
          <cell r="AJ34" t="str">
            <v>BRL - Brazilian Real</v>
          </cell>
        </row>
        <row r="35">
          <cell r="H35" t="str">
            <v>BL - Blue</v>
          </cell>
          <cell r="W35" t="str">
            <v>037 - Currency key</v>
          </cell>
          <cell r="AB35" t="str">
            <v>7671 - 63 - Chris Jones</v>
          </cell>
          <cell r="AD35" t="str">
            <v>FAM9 - 270 days lnvoice Date Bank transfer</v>
          </cell>
          <cell r="AJ35" t="str">
            <v>BSD - Bahaman Dollar</v>
          </cell>
        </row>
        <row r="36">
          <cell r="H36" t="str">
            <v>BM - Bermuda</v>
          </cell>
          <cell r="W36" t="str">
            <v>039 - Project number</v>
          </cell>
          <cell r="AB36" t="str">
            <v>7671 - 70 - Kerry Davey</v>
          </cell>
          <cell r="AD36" t="str">
            <v>FD00 - Payable immediately</v>
          </cell>
          <cell r="AJ36" t="str">
            <v>BTN - Bhutan Ngultrum</v>
          </cell>
        </row>
        <row r="37">
          <cell r="H37" t="str">
            <v>BN - Brunei Daruss.</v>
          </cell>
          <cell r="W37" t="str">
            <v>055 - Fiscal year, month</v>
          </cell>
          <cell r="AB37" t="str">
            <v>7671 - 71 - David Hewitson</v>
          </cell>
          <cell r="AD37" t="str">
            <v>FD07 - 7 days Billing Date</v>
          </cell>
          <cell r="AJ37" t="str">
            <v>BWP - Botswana Pula</v>
          </cell>
        </row>
        <row r="38">
          <cell r="H38" t="str">
            <v>BO - Bolivia</v>
          </cell>
          <cell r="W38" t="str">
            <v>060 - Test0</v>
          </cell>
          <cell r="AB38" t="str">
            <v>7671 - 72 - Steve Lye</v>
          </cell>
          <cell r="AD38" t="str">
            <v>FD10 - Payable immediately Due net (AAC)</v>
          </cell>
          <cell r="AJ38" t="str">
            <v>BYB - Belorussian Ruble (Old)</v>
          </cell>
        </row>
        <row r="39">
          <cell r="H39" t="str">
            <v>BR - Brazil</v>
          </cell>
          <cell r="W39" t="str">
            <v>061 - Test1</v>
          </cell>
          <cell r="AB39" t="str">
            <v>7671 - 73 - Nick Garland</v>
          </cell>
          <cell r="AD39" t="str">
            <v>FD14 - 14 days Billing Date</v>
          </cell>
          <cell r="AJ39" t="str">
            <v>BYR - Belorussian Ruble</v>
          </cell>
        </row>
        <row r="40">
          <cell r="H40" t="str">
            <v>BS - Bahamas</v>
          </cell>
          <cell r="W40" t="str">
            <v>065 - Test5</v>
          </cell>
          <cell r="AB40" t="str">
            <v>7671 - 74 - Mike Parsons</v>
          </cell>
          <cell r="AD40" t="str">
            <v>FD15 - 15 days Billing Date</v>
          </cell>
          <cell r="AJ40" t="str">
            <v>BZD - Belize Dollar</v>
          </cell>
        </row>
        <row r="41">
          <cell r="H41" t="str">
            <v>BT - Bhutan</v>
          </cell>
          <cell r="W41" t="str">
            <v>101 - Cash discnt clearing</v>
          </cell>
          <cell r="AB41" t="str">
            <v>7671 - 75 - Gregg Jones</v>
          </cell>
          <cell r="AD41" t="str">
            <v>FD20 - 20 days Billing Date</v>
          </cell>
          <cell r="AJ41" t="str">
            <v>CAD - Canadian Dollar</v>
          </cell>
        </row>
        <row r="42">
          <cell r="H42" t="str">
            <v>BV - Bouvet Islands</v>
          </cell>
          <cell r="W42" t="str">
            <v>105 - Test</v>
          </cell>
          <cell r="AB42" t="str">
            <v>7671 - CO - Commercial lead</v>
          </cell>
          <cell r="AD42" t="str">
            <v>FD21 - 21 days Billing Date</v>
          </cell>
          <cell r="AJ42" t="str">
            <v>CDF - Congolese Franc</v>
          </cell>
        </row>
        <row r="43">
          <cell r="H43" t="str">
            <v>BW - Botswana</v>
          </cell>
          <cell r="W43" t="str">
            <v>Z01 - Fiscal year/Inv.num</v>
          </cell>
          <cell r="AB43" t="str">
            <v>7671 - EH - AWIL</v>
          </cell>
          <cell r="AD43" t="str">
            <v>FD35 - 35 days Billing Date</v>
          </cell>
          <cell r="AJ43" t="str">
            <v>CFP - French Franc (Pacific Islands)</v>
          </cell>
        </row>
        <row r="44">
          <cell r="H44" t="str">
            <v>BY - Belarus</v>
          </cell>
          <cell r="W44" t="str">
            <v>Z02 - Fiscal year/Doc num</v>
          </cell>
          <cell r="AB44" t="str">
            <v>7671 - FI - Finance lead</v>
          </cell>
          <cell r="AD44" t="str">
            <v>FD3P - installment payment after 15, 30 and 60 days</v>
          </cell>
          <cell r="AJ44" t="str">
            <v>CHF - Swiss Franc</v>
          </cell>
        </row>
        <row r="45">
          <cell r="H45" t="str">
            <v>BZ - Belize</v>
          </cell>
          <cell r="W45" t="str">
            <v>Z03 - ID for bank transfer</v>
          </cell>
          <cell r="AB45" t="str">
            <v>7671 - L1 - Admin</v>
          </cell>
          <cell r="AD45" t="str">
            <v>FD45 - 45 days Billing Date</v>
          </cell>
          <cell r="AJ45" t="str">
            <v>CLP - Chilean Peso</v>
          </cell>
        </row>
        <row r="46">
          <cell r="H46" t="str">
            <v>CA - Canada</v>
          </cell>
          <cell r="W46" t="str">
            <v>ZAA - Posting Date/Doc Typ</v>
          </cell>
          <cell r="AB46" t="str">
            <v>7671 - L2 - Aerosystems</v>
          </cell>
          <cell r="AD46" t="str">
            <v>FD70 - 70 days Billing Date</v>
          </cell>
          <cell r="AJ46" t="str">
            <v>CNY - Chinesische Yuan (international)</v>
          </cell>
        </row>
        <row r="47">
          <cell r="H47" t="str">
            <v>CC - Coconut Islands</v>
          </cell>
          <cell r="W47" t="str">
            <v>ZCC - Posting/Cost Centre</v>
          </cell>
          <cell r="AB47" t="str">
            <v>7671 - L3 - Agusta</v>
          </cell>
          <cell r="AD47" t="str">
            <v>FD75 - 75 days Billing Date</v>
          </cell>
          <cell r="AJ47" t="str">
            <v>COP - Colombian Peso</v>
          </cell>
        </row>
        <row r="48">
          <cell r="H48" t="str">
            <v>CD - Dem. Rep. Congo</v>
          </cell>
          <cell r="W48" t="str">
            <v>ZCO - Posting/Capitl Order</v>
          </cell>
          <cell r="AB48" t="str">
            <v>7671 - L4 - AWIL</v>
          </cell>
          <cell r="AD48" t="str">
            <v>FDM1 - 30 days Billing Date</v>
          </cell>
          <cell r="AJ48" t="str">
            <v>CRC - Costa Rica Colon</v>
          </cell>
        </row>
        <row r="49">
          <cell r="H49" t="str">
            <v>CF - CAR</v>
          </cell>
          <cell r="W49" t="str">
            <v>ZOT - One-time name</v>
          </cell>
          <cell r="AB49" t="str">
            <v>7671 - L5 - MoD</v>
          </cell>
          <cell r="AD49" t="str">
            <v>FDM2 - 60 days Billing Date</v>
          </cell>
          <cell r="AJ49" t="str">
            <v>CSD - Serbian Dinar</v>
          </cell>
        </row>
        <row r="50">
          <cell r="H50" t="str">
            <v>CG - Rep.of Congo</v>
          </cell>
          <cell r="W50" t="str">
            <v>ZRF - Royalty / Levy</v>
          </cell>
          <cell r="AB50" t="str">
            <v>7671 - L6 - French Navy</v>
          </cell>
          <cell r="AD50" t="str">
            <v>FDM3 - 90 days Billing Date</v>
          </cell>
          <cell r="AJ50" t="str">
            <v>CUP - Cuban Peso</v>
          </cell>
        </row>
        <row r="51">
          <cell r="H51" t="str">
            <v>CH - Switzerland</v>
          </cell>
          <cell r="AB51" t="str">
            <v>7671 - L7 - Civil</v>
          </cell>
          <cell r="AD51" t="str">
            <v>FDM4 - 120 days Billing Date</v>
          </cell>
          <cell r="AJ51" t="str">
            <v>CVE - Cape Verde Escudo</v>
          </cell>
        </row>
        <row r="52">
          <cell r="H52" t="str">
            <v>CI - Cote d'Ivoire</v>
          </cell>
          <cell r="AB52" t="str">
            <v>7671 - L8 - Military Export</v>
          </cell>
          <cell r="AD52" t="str">
            <v>FDM5 - 150 days Billing Date</v>
          </cell>
          <cell r="AJ52" t="str">
            <v>CYP - Cyprus Pound</v>
          </cell>
        </row>
        <row r="53">
          <cell r="H53" t="str">
            <v>CK - Cook Islands</v>
          </cell>
          <cell r="AB53" t="str">
            <v>7671 - L9 - Anglo French</v>
          </cell>
          <cell r="AD53" t="str">
            <v>FDM6 - 180 days Billing Date</v>
          </cell>
          <cell r="AJ53" t="str">
            <v>CZK - Czech Krona</v>
          </cell>
        </row>
        <row r="54">
          <cell r="H54" t="str">
            <v>CL - Chile</v>
          </cell>
          <cell r="AB54" t="str">
            <v>7671 - WT - Ex Transmissions</v>
          </cell>
          <cell r="AD54" t="str">
            <v>FDM7 - 210 days Billing Date</v>
          </cell>
          <cell r="AJ54" t="str">
            <v>DEM - German Mark</v>
          </cell>
        </row>
        <row r="55">
          <cell r="H55" t="str">
            <v>CM - Cameroon</v>
          </cell>
          <cell r="AB55" t="str">
            <v>7685 - 28 - Mary Boni</v>
          </cell>
          <cell r="AD55" t="str">
            <v>FDM8 - 240 days Billing Date</v>
          </cell>
          <cell r="AJ55" t="str">
            <v>DEM3 - (Internal) German Mark (3 dec.places)</v>
          </cell>
        </row>
        <row r="56">
          <cell r="H56" t="str">
            <v>CN - China</v>
          </cell>
          <cell r="AB56" t="str">
            <v>7685 - 29 - Nadine Gonzalez</v>
          </cell>
          <cell r="AD56" t="str">
            <v>FDM9 - 270 days Billing Date</v>
          </cell>
          <cell r="AJ56" t="str">
            <v>DJF - Djibouti Franc</v>
          </cell>
        </row>
        <row r="57">
          <cell r="H57" t="str">
            <v>CO - Colombia</v>
          </cell>
          <cell r="AB57" t="str">
            <v>7685 - 30 - Midge Fiorilli</v>
          </cell>
          <cell r="AD57" t="str">
            <v>FDT4 - 360 days Billing Date</v>
          </cell>
          <cell r="AJ57" t="str">
            <v>DKK - Danish Krone</v>
          </cell>
        </row>
        <row r="58">
          <cell r="H58" t="str">
            <v>CR - Costa Rica</v>
          </cell>
          <cell r="AB58" t="str">
            <v>7685 - 31 - Helen Gardyasz</v>
          </cell>
          <cell r="AD58" t="str">
            <v>FDT5 - 450 days Billing Date</v>
          </cell>
          <cell r="AJ58" t="str">
            <v>DOP - Dominican Peso</v>
          </cell>
        </row>
        <row r="59">
          <cell r="H59" t="str">
            <v>CS - Serbia/Monten.</v>
          </cell>
          <cell r="AB59" t="str">
            <v>7685 - 32 - Carol Wengraitis</v>
          </cell>
          <cell r="AD59" t="str">
            <v>FDT6 - 540 days Billing Date</v>
          </cell>
          <cell r="AJ59" t="str">
            <v>DZD - Algerian Dinar</v>
          </cell>
        </row>
        <row r="60">
          <cell r="H60" t="str">
            <v>CU - Cuba</v>
          </cell>
          <cell r="AB60" t="str">
            <v>7685 - 33 - Jocelyn Coston</v>
          </cell>
          <cell r="AD60" t="str">
            <v>FE00 - Payable lnvoice Date End of Month</v>
          </cell>
          <cell r="AJ60" t="str">
            <v>ECS - Ecuadorian Sucre (  &gt; USD)</v>
          </cell>
        </row>
        <row r="61">
          <cell r="H61" t="str">
            <v>CV - Cape Verde</v>
          </cell>
          <cell r="AB61" t="str">
            <v>7685 - 34 - Yelena Bakman</v>
          </cell>
          <cell r="AD61" t="str">
            <v>FE45 - 45 days Invoice Date End of Month</v>
          </cell>
          <cell r="AJ61" t="str">
            <v>EEK - Estonian Krone</v>
          </cell>
        </row>
        <row r="62">
          <cell r="H62" t="str">
            <v>CX - Christmas Islnd</v>
          </cell>
          <cell r="AB62" t="str">
            <v>7685 - 35 - Gloria Sanchez</v>
          </cell>
          <cell r="AD62" t="str">
            <v>FEM0 - 10 days invoice date end of month</v>
          </cell>
          <cell r="AJ62" t="str">
            <v>EGP - Egyptian Pound</v>
          </cell>
        </row>
        <row r="63">
          <cell r="H63" t="str">
            <v>CY - Cyprus</v>
          </cell>
          <cell r="AB63" t="str">
            <v>7685 - 36 - John Christina</v>
          </cell>
          <cell r="AD63" t="str">
            <v>FEM1 - 30 days lnvoice Date End of Month</v>
          </cell>
          <cell r="AJ63" t="str">
            <v>ERN - Eritrean Nafka</v>
          </cell>
        </row>
        <row r="64">
          <cell r="H64" t="str">
            <v>CZ - Czech Republic</v>
          </cell>
          <cell r="AB64" t="str">
            <v>7685 - 37 - Kellie Amato</v>
          </cell>
          <cell r="AD64" t="str">
            <v>FEM2 - 60 days lnvoice Date End of Month</v>
          </cell>
          <cell r="AJ64" t="str">
            <v>ESP - Spanish Peseta</v>
          </cell>
        </row>
        <row r="65">
          <cell r="H65" t="str">
            <v>DE - Germany</v>
          </cell>
          <cell r="AB65" t="str">
            <v>7919 - 28 - Mary Boni</v>
          </cell>
          <cell r="AD65" t="str">
            <v>FEM3 - 90 days lnvoice Date End of Month</v>
          </cell>
          <cell r="AJ65" t="str">
            <v>ETB - Ethiopian Birr</v>
          </cell>
        </row>
        <row r="66">
          <cell r="H66" t="str">
            <v>DJ - Djibouti</v>
          </cell>
          <cell r="AB66" t="str">
            <v>7919 - 29 - Nadine Gonzalez</v>
          </cell>
          <cell r="AD66" t="str">
            <v>FEM4 - 120 days lnvoice Date End of Month</v>
          </cell>
          <cell r="AJ66" t="str">
            <v>EUR - European Euro</v>
          </cell>
        </row>
        <row r="67">
          <cell r="H67" t="str">
            <v>DK - Denmark</v>
          </cell>
          <cell r="AB67" t="str">
            <v>7919 - 30 - Midge Fiorilli</v>
          </cell>
          <cell r="AD67" t="str">
            <v>FEM5 - 150 days lnvoice Date End of Month</v>
          </cell>
          <cell r="AJ67" t="str">
            <v>FIM - Finnish markka</v>
          </cell>
        </row>
        <row r="68">
          <cell r="H68" t="str">
            <v>DM - Dominica</v>
          </cell>
          <cell r="AB68" t="str">
            <v>7919 - 31 - Helen Gardyasz</v>
          </cell>
          <cell r="AD68" t="str">
            <v>FK00 - Payable immediately (bank transfer)</v>
          </cell>
          <cell r="AJ68" t="str">
            <v>FJD - Fiji Dollar</v>
          </cell>
        </row>
        <row r="69">
          <cell r="H69" t="str">
            <v>DO - Dominican Rep.</v>
          </cell>
          <cell r="AB69" t="str">
            <v>7919 - 32 - Carol Wengraitis</v>
          </cell>
          <cell r="AD69" t="str">
            <v>FK03 - 3 days document date (check)</v>
          </cell>
          <cell r="AJ69" t="str">
            <v>FKP - Falkland Pound</v>
          </cell>
        </row>
        <row r="70">
          <cell r="H70" t="str">
            <v>DZ - Algeria</v>
          </cell>
          <cell r="AB70" t="str">
            <v>7919 - 33 - Jocelyn Coston</v>
          </cell>
          <cell r="AD70" t="str">
            <v>FK07 - 7 days Billing Date (bank transfer)</v>
          </cell>
          <cell r="AJ70" t="str">
            <v>FRF - French Franc</v>
          </cell>
        </row>
        <row r="71">
          <cell r="H71" t="str">
            <v>EC - Ecuador</v>
          </cell>
          <cell r="AB71" t="str">
            <v>7919 - 34 - Yelena Bakman</v>
          </cell>
          <cell r="AD71" t="str">
            <v>FK10 - 10 days Billing Date (check)</v>
          </cell>
          <cell r="AJ71" t="str">
            <v>GBP - British Pound</v>
          </cell>
        </row>
        <row r="72">
          <cell r="H72" t="str">
            <v>EE - Estonia</v>
          </cell>
          <cell r="AB72" t="str">
            <v>7919 - 35 - Gloria Sanchez</v>
          </cell>
          <cell r="AD72" t="str">
            <v>FK11 - 11 days Billing Date (check)</v>
          </cell>
          <cell r="AJ72" t="str">
            <v>GEL - Georgian Lari</v>
          </cell>
        </row>
        <row r="73">
          <cell r="H73" t="str">
            <v>EG - Egypt</v>
          </cell>
          <cell r="AB73" t="str">
            <v>7919 - 36 - John Christina</v>
          </cell>
          <cell r="AD73" t="str">
            <v>FK12 - installment payment (12 partial amounts)</v>
          </cell>
          <cell r="AJ73" t="str">
            <v>GHC - Ghanian Cedi</v>
          </cell>
        </row>
        <row r="74">
          <cell r="H74" t="str">
            <v>EH - West Sahara</v>
          </cell>
          <cell r="AB74" t="str">
            <v>7919 - 37 - Kellie Amato</v>
          </cell>
          <cell r="AD74" t="str">
            <v>FK13 - 14 days Billing Date (bank transfer)</v>
          </cell>
          <cell r="AJ74" t="str">
            <v>GIP - Gibraltar Pound</v>
          </cell>
        </row>
        <row r="75">
          <cell r="H75" t="str">
            <v>ER - Eritrea</v>
          </cell>
          <cell r="AD75" t="str">
            <v>FK14 - 14 days Billing Date (bank transfer)</v>
          </cell>
          <cell r="AJ75" t="str">
            <v>GMD - Gambian Dalasi</v>
          </cell>
        </row>
        <row r="76">
          <cell r="H76" t="str">
            <v>ES - Spain</v>
          </cell>
          <cell r="AD76" t="str">
            <v>FK15 - 15 days Billing Date (bank transfer)</v>
          </cell>
          <cell r="AJ76" t="str">
            <v>GNF - Guinean Franc</v>
          </cell>
        </row>
        <row r="77">
          <cell r="H77" t="str">
            <v>ET - Ethiopia</v>
          </cell>
          <cell r="AD77" t="str">
            <v>FK20 - 20 days Billing Date (bank transfer)</v>
          </cell>
          <cell r="AJ77" t="str">
            <v>GRD - Greek Drachma</v>
          </cell>
        </row>
        <row r="78">
          <cell r="H78" t="str">
            <v>EU - European Union</v>
          </cell>
          <cell r="AD78" t="str">
            <v>FK21 - 21 days Billing Date (bank transfer)</v>
          </cell>
          <cell r="AJ78" t="str">
            <v>GTQ - Guatemalan Quetzal</v>
          </cell>
        </row>
        <row r="79">
          <cell r="H79" t="str">
            <v>FI - Finland</v>
          </cell>
          <cell r="AD79" t="str">
            <v>FK28 - 14 days Billing Date (bank transfer)</v>
          </cell>
          <cell r="AJ79" t="str">
            <v>GWP - Guinea Peso</v>
          </cell>
        </row>
        <row r="80">
          <cell r="H80" t="str">
            <v>FJ - Fiji</v>
          </cell>
          <cell r="AD80" t="str">
            <v>FK2P - 14 days Billing Date (bank transfer)</v>
          </cell>
          <cell r="AJ80" t="str">
            <v>GYD - Guyana Dollar</v>
          </cell>
        </row>
        <row r="81">
          <cell r="H81" t="str">
            <v>FK - Falkland Islnds</v>
          </cell>
          <cell r="AD81" t="str">
            <v>FK35 - 35 days Billing Date (bank transfer)</v>
          </cell>
          <cell r="AJ81" t="str">
            <v>HKD - Hong Kong Dollar</v>
          </cell>
        </row>
        <row r="82">
          <cell r="H82" t="str">
            <v>FM - Micronesia</v>
          </cell>
          <cell r="AD82" t="str">
            <v>FK3P - 14 days Billing Date (bank transfer)</v>
          </cell>
          <cell r="AJ82" t="str">
            <v>HNL - Honduran Lempira</v>
          </cell>
        </row>
        <row r="83">
          <cell r="H83" t="str">
            <v>FO - Faroe Islands</v>
          </cell>
          <cell r="AD83" t="str">
            <v>FK45 - 45 days Billing Date (bank transfer)</v>
          </cell>
          <cell r="AJ83" t="str">
            <v>HRK - Croatian Kuna</v>
          </cell>
        </row>
        <row r="84">
          <cell r="H84" t="str">
            <v>FR - France</v>
          </cell>
          <cell r="AD84" t="str">
            <v>FK75 - 75 days Billing Date (bank transfer)</v>
          </cell>
          <cell r="AJ84" t="str">
            <v>HTG - Haitian Gourde</v>
          </cell>
        </row>
        <row r="85">
          <cell r="H85" t="str">
            <v>GA - Gabon</v>
          </cell>
          <cell r="AD85" t="str">
            <v>FKM1 - 30 days Billing Date (bank transfer)</v>
          </cell>
          <cell r="AJ85" t="str">
            <v>HUF - Hungarian Forint</v>
          </cell>
        </row>
        <row r="86">
          <cell r="H86" t="str">
            <v>GB - United Kingdom</v>
          </cell>
          <cell r="AD86" t="str">
            <v>FKM2 - 60 days Billing Date (bank transfer)</v>
          </cell>
          <cell r="AJ86" t="str">
            <v>IDR - Indonesian Rupiah</v>
          </cell>
        </row>
        <row r="87">
          <cell r="H87" t="str">
            <v>GD - Grenada</v>
          </cell>
          <cell r="AD87" t="str">
            <v>FKM3 - 90 days Billing Date (bank transfer)</v>
          </cell>
          <cell r="AJ87" t="str">
            <v>IEP - Irish Punt</v>
          </cell>
        </row>
        <row r="88">
          <cell r="H88" t="str">
            <v>GE - Georgia</v>
          </cell>
          <cell r="AD88" t="str">
            <v>FKM4 - 120 days Billing Date (bank transfer)</v>
          </cell>
          <cell r="AJ88" t="str">
            <v>ILS - Israeli Scheckel</v>
          </cell>
        </row>
        <row r="89">
          <cell r="H89" t="str">
            <v>GF - French Guayana</v>
          </cell>
          <cell r="AD89" t="str">
            <v>FKM5 - 150 days Billing Date (bank transfer)</v>
          </cell>
          <cell r="AJ89" t="str">
            <v>INR - Indian Rupee</v>
          </cell>
        </row>
        <row r="90">
          <cell r="H90" t="str">
            <v>GG - Guernsey</v>
          </cell>
          <cell r="AD90" t="str">
            <v>FKM6 - 180 days Billing Date (bank transfer)</v>
          </cell>
          <cell r="AJ90" t="str">
            <v>IQD - Iraqui Dinar</v>
          </cell>
        </row>
        <row r="91">
          <cell r="H91" t="str">
            <v>GH - Ghana</v>
          </cell>
          <cell r="AD91" t="str">
            <v>FKM9 - 270 days Billing Date (bank transfer)</v>
          </cell>
          <cell r="AJ91" t="str">
            <v>IRR - Iranian Rial</v>
          </cell>
        </row>
        <row r="92">
          <cell r="H92" t="str">
            <v>GI - Gibraltar</v>
          </cell>
          <cell r="AD92" t="str">
            <v>FM10 - 300 days Billing Date</v>
          </cell>
          <cell r="AJ92" t="str">
            <v>ISK - Iceland Krona</v>
          </cell>
        </row>
        <row r="93">
          <cell r="H93" t="str">
            <v>GL - Greenland</v>
          </cell>
          <cell r="AD93" t="str">
            <v>FM11 - 330 days Billing Date</v>
          </cell>
          <cell r="AJ93" t="str">
            <v>ITL - Italian Lira</v>
          </cell>
        </row>
        <row r="94">
          <cell r="H94" t="str">
            <v>GM - Gambia</v>
          </cell>
          <cell r="AD94" t="str">
            <v>FM24 - 24 months Billing Date</v>
          </cell>
          <cell r="AJ94" t="str">
            <v>JMD - Jamaican Dollar</v>
          </cell>
        </row>
        <row r="95">
          <cell r="H95" t="str">
            <v>GN - Guinea</v>
          </cell>
          <cell r="AD95" t="str">
            <v>FM36 - 36 months Billing Date</v>
          </cell>
          <cell r="AJ95" t="str">
            <v>JOD - Jordanian Dinar</v>
          </cell>
        </row>
        <row r="96">
          <cell r="H96" t="str">
            <v>GP - Guadeloupe</v>
          </cell>
          <cell r="AD96" t="str">
            <v>FP03 - 3 days Billing Date (PZL)</v>
          </cell>
          <cell r="AJ96" t="str">
            <v>JPY - Japanese Yen</v>
          </cell>
        </row>
        <row r="97">
          <cell r="H97" t="str">
            <v>GQ - Equatorial Guin</v>
          </cell>
          <cell r="AD97" t="str">
            <v>FZ10 - Installment Payment (10 installments)</v>
          </cell>
          <cell r="AJ97" t="str">
            <v>KES - Kenyan Shilling</v>
          </cell>
        </row>
        <row r="98">
          <cell r="H98" t="str">
            <v>GR - Greece</v>
          </cell>
          <cell r="AD98" t="str">
            <v>GDM1 - 30 days Billing Date</v>
          </cell>
          <cell r="AJ98" t="str">
            <v>KGS - Kyrgyzstan Som</v>
          </cell>
        </row>
        <row r="99">
          <cell r="H99" t="str">
            <v>GS - S. Sandwich Ins</v>
          </cell>
          <cell r="AD99" t="str">
            <v>GDM2 - 60 days Billing Date</v>
          </cell>
          <cell r="AJ99" t="str">
            <v>KHR - Cambodian Riel</v>
          </cell>
        </row>
        <row r="100">
          <cell r="H100" t="str">
            <v>GT - Guatemala</v>
          </cell>
          <cell r="AD100" t="str">
            <v>INK2 - Installment Payment 30/60</v>
          </cell>
          <cell r="AJ100" t="str">
            <v>KMF - Comoros Franc</v>
          </cell>
        </row>
        <row r="101">
          <cell r="H101" t="str">
            <v>GU - Guam</v>
          </cell>
          <cell r="AD101" t="str">
            <v>INK3 - Installment Payment 40/30</v>
          </cell>
          <cell r="AJ101" t="str">
            <v>KPW - North Korean Won</v>
          </cell>
        </row>
        <row r="102">
          <cell r="H102" t="str">
            <v>GW - Guinea-Bissau</v>
          </cell>
          <cell r="AD102" t="str">
            <v>X000 - As per contract</v>
          </cell>
          <cell r="AJ102" t="str">
            <v>KRW - South Korean Won</v>
          </cell>
        </row>
        <row r="103">
          <cell r="H103" t="str">
            <v>GY - Guyana</v>
          </cell>
          <cell r="AD103" t="str">
            <v>X001 - Special - Already Paid</v>
          </cell>
          <cell r="AJ103" t="str">
            <v>KWD - Kuwaiti Dinar</v>
          </cell>
        </row>
        <row r="104">
          <cell r="H104" t="str">
            <v>HK - Hong Kong</v>
          </cell>
          <cell r="AD104" t="str">
            <v>X002 - Special - Contrassegno - Blocked</v>
          </cell>
          <cell r="AJ104" t="str">
            <v>KYD - Cayman Dollar</v>
          </cell>
        </row>
        <row r="105">
          <cell r="H105" t="str">
            <v>HM - Heard/McDon.Isl</v>
          </cell>
          <cell r="AD105" t="str">
            <v>X003 - Special - RID - Blocked</v>
          </cell>
          <cell r="AJ105" t="str">
            <v>KZT - Kazakstanian Tenge</v>
          </cell>
        </row>
        <row r="106">
          <cell r="H106" t="str">
            <v>HN - Honduras</v>
          </cell>
          <cell r="AD106" t="str">
            <v>X004 - Payment on 3-way match in MoD's P2P DECS system</v>
          </cell>
          <cell r="AJ106" t="str">
            <v>LAK - Laotian Kip</v>
          </cell>
        </row>
        <row r="107">
          <cell r="H107" t="str">
            <v>HR - Croatia</v>
          </cell>
          <cell r="AD107" t="str">
            <v>X017 - LETTER OF CREDIT</v>
          </cell>
          <cell r="AJ107" t="str">
            <v>LBP - Lebanese Pound</v>
          </cell>
        </row>
        <row r="108">
          <cell r="H108" t="str">
            <v>HT - Haiti</v>
          </cell>
          <cell r="AD108" t="str">
            <v>X018 - AT RECEIPT OF INVOICE</v>
          </cell>
          <cell r="AJ108" t="str">
            <v>LKR - Sri Lankan Rupee</v>
          </cell>
        </row>
        <row r="109">
          <cell r="H109" t="str">
            <v>HU - Hungary</v>
          </cell>
          <cell r="AD109" t="str">
            <v>X019 - CREDIT CARD</v>
          </cell>
          <cell r="AJ109" t="str">
            <v>LRD - Liberian Dollar</v>
          </cell>
        </row>
        <row r="110">
          <cell r="H110" t="str">
            <v>ID - Indonesia</v>
          </cell>
          <cell r="AD110" t="str">
            <v>X020 - see notes</v>
          </cell>
          <cell r="AJ110" t="str">
            <v>LSL - Lesotho Loti</v>
          </cell>
        </row>
        <row r="111">
          <cell r="H111" t="str">
            <v>IE - Ireland</v>
          </cell>
          <cell r="AD111" t="str">
            <v>X022 - LETTER OF CREDIT-LCA</v>
          </cell>
          <cell r="AJ111" t="str">
            <v>LTL - Lithuanian Lita</v>
          </cell>
        </row>
        <row r="112">
          <cell r="H112" t="str">
            <v>IL - Israel</v>
          </cell>
          <cell r="AD112" t="str">
            <v>XE01 - Payment before delivery</v>
          </cell>
          <cell r="AJ112" t="str">
            <v>LUF - Luxembourg Franc</v>
          </cell>
        </row>
        <row r="113">
          <cell r="H113" t="str">
            <v>IM - Isle of Man</v>
          </cell>
          <cell r="AD113" t="str">
            <v>XE02 - Payment in advance</v>
          </cell>
          <cell r="AJ113" t="str">
            <v>LVL - Latvian Lat</v>
          </cell>
        </row>
        <row r="114">
          <cell r="H114" t="str">
            <v>IN - India</v>
          </cell>
          <cell r="AD114" t="str">
            <v>XE03 - Free Goods</v>
          </cell>
          <cell r="AJ114" t="str">
            <v>LYD - Libyan Dinar</v>
          </cell>
        </row>
        <row r="115">
          <cell r="H115" t="str">
            <v>IO - Brit.Ind.Oc.Ter</v>
          </cell>
          <cell r="AD115" t="str">
            <v>XEM1 - 30 days lnvoice Date End of Month</v>
          </cell>
          <cell r="AJ115" t="str">
            <v>MAD - Moroccan Dirham</v>
          </cell>
        </row>
        <row r="116">
          <cell r="H116" t="str">
            <v>IQ - Iraq</v>
          </cell>
          <cell r="AD116" t="str">
            <v>XEM2 - 60 days lnvoice Date End of Month</v>
          </cell>
          <cell r="AJ116" t="str">
            <v>MDL - Moldavian Leu</v>
          </cell>
        </row>
        <row r="117">
          <cell r="H117" t="str">
            <v>IR - Iran</v>
          </cell>
          <cell r="AD117" t="str">
            <v>Y016 - X016</v>
          </cell>
          <cell r="AJ117" t="str">
            <v>MGA - Madagascan Ariary (New)</v>
          </cell>
        </row>
        <row r="118">
          <cell r="H118" t="str">
            <v>IS - Iceland</v>
          </cell>
          <cell r="AD118" t="str">
            <v>Y017 - Within 17 days Due net</v>
          </cell>
          <cell r="AJ118" t="str">
            <v>MGF - Madagascan Franc (Old</v>
          </cell>
        </row>
        <row r="119">
          <cell r="H119" t="str">
            <v>IT - Italy</v>
          </cell>
          <cell r="AD119" t="str">
            <v>Z009 - 5 - 40%D / 30-30% D / 90-Net</v>
          </cell>
          <cell r="AJ119" t="str">
            <v>MKD - Macedonian Denar</v>
          </cell>
        </row>
        <row r="120">
          <cell r="H120" t="str">
            <v>JM - Jamaica</v>
          </cell>
          <cell r="AD120" t="str">
            <v>Z016 - Within 16 days Due net</v>
          </cell>
          <cell r="AJ120" t="str">
            <v>MMK - Myanmar Kyat</v>
          </cell>
        </row>
        <row r="121">
          <cell r="H121" t="str">
            <v>JO - Jordan</v>
          </cell>
          <cell r="AD121" t="str">
            <v>Z018 - Within 18 days Due net</v>
          </cell>
          <cell r="AJ121" t="str">
            <v>MNT - Mongolian Tugrik</v>
          </cell>
        </row>
        <row r="122">
          <cell r="H122" t="str">
            <v>JP - Japan</v>
          </cell>
          <cell r="AD122" t="str">
            <v>Z019 - Within 19 days Due net</v>
          </cell>
          <cell r="AJ122" t="str">
            <v>MOP - Macao Pataca</v>
          </cell>
        </row>
        <row r="123">
          <cell r="H123" t="str">
            <v>KE - Kenya</v>
          </cell>
          <cell r="AD123" t="str">
            <v>Z020 - Within 20 days Due net</v>
          </cell>
          <cell r="AJ123" t="str">
            <v>MRO - Mauritanian Ouguiya</v>
          </cell>
        </row>
        <row r="124">
          <cell r="H124" t="str">
            <v>KG - Kyrgyzstan</v>
          </cell>
          <cell r="AD124" t="str">
            <v>Z021 - Within 21 days Due net</v>
          </cell>
          <cell r="AJ124" t="str">
            <v>MTL - Maltese Lira</v>
          </cell>
        </row>
        <row r="125">
          <cell r="H125" t="str">
            <v>KH - Cambodia</v>
          </cell>
          <cell r="AD125" t="str">
            <v>Z022 - Within 22 days Due net</v>
          </cell>
          <cell r="AJ125" t="str">
            <v>MUR - Mauritian Rupee</v>
          </cell>
        </row>
        <row r="126">
          <cell r="H126" t="str">
            <v>KI - Kiribati</v>
          </cell>
          <cell r="AD126" t="str">
            <v>Z023 - Within 23 days Due net</v>
          </cell>
          <cell r="AJ126" t="str">
            <v>MVR - Maldive Rufiyaa</v>
          </cell>
        </row>
        <row r="127">
          <cell r="H127" t="str">
            <v>KM - Comoros</v>
          </cell>
          <cell r="AD127" t="str">
            <v>Z024 - Within 24 days Due net</v>
          </cell>
          <cell r="AJ127" t="str">
            <v>MWK - Malawi Kwacha</v>
          </cell>
        </row>
        <row r="128">
          <cell r="H128" t="str">
            <v>KN - St Kitts&amp;Nevis</v>
          </cell>
          <cell r="AD128" t="str">
            <v>Z025 - Within 25 days Due net</v>
          </cell>
          <cell r="AJ128" t="str">
            <v>MXN - Mexican Pesos</v>
          </cell>
        </row>
        <row r="129">
          <cell r="H129" t="str">
            <v>KP - North Korea</v>
          </cell>
          <cell r="AD129" t="str">
            <v>Z026 - Within 26 days Due net</v>
          </cell>
          <cell r="AJ129" t="str">
            <v>MYR - Malaysian Ringgit</v>
          </cell>
        </row>
        <row r="130">
          <cell r="H130" t="str">
            <v>KR - South Korea</v>
          </cell>
          <cell r="AD130" t="str">
            <v>Z027 - Within 27 days Due net</v>
          </cell>
          <cell r="AJ130" t="str">
            <v>MZM - Mozambique Metical</v>
          </cell>
        </row>
        <row r="131">
          <cell r="H131" t="str">
            <v>KW - Kuwait</v>
          </cell>
          <cell r="AD131" t="str">
            <v>Z028 - Within 28 days Due net</v>
          </cell>
          <cell r="AJ131" t="str">
            <v>NAD - Namibian Dollar</v>
          </cell>
        </row>
        <row r="132">
          <cell r="H132" t="str">
            <v>KY - Cayman Islands</v>
          </cell>
          <cell r="AD132" t="str">
            <v>Z029 - Within 29 days Due net</v>
          </cell>
          <cell r="AJ132" t="str">
            <v>NGN - Nigerian Naira</v>
          </cell>
        </row>
        <row r="133">
          <cell r="H133" t="str">
            <v>KZ - Kazakhstan</v>
          </cell>
          <cell r="AD133" t="str">
            <v>Z030 - Within 30 days Due net</v>
          </cell>
          <cell r="AJ133" t="str">
            <v>NIO - Nicaraguan Cordoba Oro</v>
          </cell>
        </row>
        <row r="134">
          <cell r="H134" t="str">
            <v>LA - Laos</v>
          </cell>
          <cell r="AD134" t="str">
            <v>Z031 - Within 31 days Due net</v>
          </cell>
          <cell r="AJ134" t="str">
            <v>NLG - Dutch Guilder</v>
          </cell>
        </row>
        <row r="135">
          <cell r="H135" t="str">
            <v>LB - Lebanon</v>
          </cell>
          <cell r="AD135" t="str">
            <v>Z032 - Within 32 days Due net</v>
          </cell>
          <cell r="AJ135" t="str">
            <v>NOK - Norwegian Krone</v>
          </cell>
        </row>
        <row r="136">
          <cell r="H136" t="str">
            <v>LC - St. Lucia</v>
          </cell>
          <cell r="AD136" t="str">
            <v>Z033 - Within 33 days Due net</v>
          </cell>
          <cell r="AJ136" t="str">
            <v>NPR - Nepalese Rupee</v>
          </cell>
        </row>
        <row r="137">
          <cell r="H137" t="str">
            <v>LI - Liechtenstein</v>
          </cell>
          <cell r="AD137" t="str">
            <v>Z034 - Within 34 days Due net</v>
          </cell>
          <cell r="AJ137" t="str">
            <v>NZD - New Zealand Dollars</v>
          </cell>
        </row>
        <row r="138">
          <cell r="H138" t="str">
            <v>LK - Sri Lanka</v>
          </cell>
          <cell r="AD138" t="str">
            <v>Z035 - Within 35 days Due net</v>
          </cell>
          <cell r="AJ138" t="str">
            <v>OMR - Omani Rial</v>
          </cell>
        </row>
        <row r="139">
          <cell r="H139" t="str">
            <v>LR - Liberia</v>
          </cell>
          <cell r="AD139" t="str">
            <v>Z036 - Within 36 days Due net</v>
          </cell>
          <cell r="AJ139" t="str">
            <v>PAB - Panamanian Balboa</v>
          </cell>
        </row>
        <row r="140">
          <cell r="H140" t="str">
            <v>LS - Lesotho</v>
          </cell>
          <cell r="AD140" t="str">
            <v>Z037 - Within 37 days Due net</v>
          </cell>
          <cell r="AJ140" t="str">
            <v>PEN - Peruvian New Sol</v>
          </cell>
        </row>
        <row r="141">
          <cell r="H141" t="str">
            <v>LT - Lithuania</v>
          </cell>
          <cell r="AD141" t="str">
            <v>Z038 - Within 38 days Due net</v>
          </cell>
          <cell r="AJ141" t="str">
            <v>PGK - Papua New Guinea Kina</v>
          </cell>
        </row>
        <row r="142">
          <cell r="H142" t="str">
            <v>LU - Luxembourg</v>
          </cell>
          <cell r="AD142" t="str">
            <v>Z039 - Within 39 days Due net</v>
          </cell>
          <cell r="AJ142" t="str">
            <v>PHP - Philippine Peso</v>
          </cell>
        </row>
        <row r="143">
          <cell r="H143" t="str">
            <v>LV - Latvia</v>
          </cell>
          <cell r="AD143" t="str">
            <v>Z040 - Within 40 days Due net</v>
          </cell>
          <cell r="AJ143" t="str">
            <v>PKR - Pakistani Rupee</v>
          </cell>
        </row>
        <row r="144">
          <cell r="H144" t="str">
            <v>LY - Libya</v>
          </cell>
          <cell r="AJ144" t="str">
            <v>PLN - Polish Zloty (new)</v>
          </cell>
        </row>
        <row r="145">
          <cell r="H145" t="str">
            <v>MA - Maroc</v>
          </cell>
          <cell r="AJ145" t="str">
            <v>PTE - Portuguese Escudo</v>
          </cell>
        </row>
        <row r="146">
          <cell r="H146" t="str">
            <v>MC - Monaco</v>
          </cell>
          <cell r="AJ146" t="str">
            <v>PYG - Paraguayan Guarani</v>
          </cell>
        </row>
        <row r="147">
          <cell r="H147" t="str">
            <v>MD - Moldova</v>
          </cell>
          <cell r="AJ147" t="str">
            <v>QAR - Qatar Rial</v>
          </cell>
        </row>
        <row r="148">
          <cell r="H148" t="str">
            <v>ME - Montenegro</v>
          </cell>
          <cell r="AJ148" t="str">
            <v>RMB - Chinesische Renminbi (national)</v>
          </cell>
        </row>
        <row r="149">
          <cell r="H149" t="str">
            <v>MG - Madagascar</v>
          </cell>
          <cell r="AJ149" t="str">
            <v>ROL - Romanian Leu</v>
          </cell>
        </row>
        <row r="150">
          <cell r="H150" t="str">
            <v>MH - Marshall Islnds</v>
          </cell>
          <cell r="AJ150" t="str">
            <v>RON - Romanian New Lei</v>
          </cell>
        </row>
        <row r="151">
          <cell r="H151" t="str">
            <v>MK - Macedonia</v>
          </cell>
          <cell r="AJ151" t="str">
            <v>RUB - Russian Ruble</v>
          </cell>
        </row>
        <row r="152">
          <cell r="H152" t="str">
            <v>ML - Mali</v>
          </cell>
          <cell r="AJ152" t="str">
            <v>RWF - Rwandan Franc</v>
          </cell>
        </row>
        <row r="153">
          <cell r="H153" t="str">
            <v>MM - Burma</v>
          </cell>
          <cell r="AJ153" t="str">
            <v>SAR - Saudi Riyal</v>
          </cell>
        </row>
        <row r="154">
          <cell r="H154" t="str">
            <v>MN - Mongolia</v>
          </cell>
          <cell r="AJ154" t="str">
            <v>SBD - Solomon Islands Dollar</v>
          </cell>
        </row>
        <row r="155">
          <cell r="H155" t="str">
            <v>MO - Macau</v>
          </cell>
          <cell r="AJ155" t="str">
            <v>SCR - Seychelles Rupee</v>
          </cell>
        </row>
        <row r="156">
          <cell r="H156" t="str">
            <v>MP - N.Mariana Islnd</v>
          </cell>
          <cell r="AJ156" t="str">
            <v>SDD - Sudanese Dinar</v>
          </cell>
        </row>
        <row r="157">
          <cell r="H157" t="str">
            <v>MQ - Martinique</v>
          </cell>
          <cell r="AJ157" t="str">
            <v>SDP - Sudanese Pound</v>
          </cell>
        </row>
        <row r="158">
          <cell r="H158" t="str">
            <v>MR - Mauretania</v>
          </cell>
          <cell r="AJ158" t="str">
            <v>SEK - Swedish Krona</v>
          </cell>
        </row>
        <row r="159">
          <cell r="H159" t="str">
            <v>MS - Montserrat</v>
          </cell>
          <cell r="AJ159" t="str">
            <v>SGD - Singapore Dollar</v>
          </cell>
        </row>
        <row r="160">
          <cell r="H160" t="str">
            <v>MT - Malta</v>
          </cell>
          <cell r="AJ160" t="str">
            <v>SHP - St.Helena Pound</v>
          </cell>
        </row>
        <row r="161">
          <cell r="H161" t="str">
            <v>MU - Mauritius</v>
          </cell>
          <cell r="AJ161" t="str">
            <v>SIT - Slovenian Tolar</v>
          </cell>
        </row>
        <row r="162">
          <cell r="H162" t="str">
            <v>MV - Maldives</v>
          </cell>
          <cell r="AJ162" t="str">
            <v>SKK - Slovakian Krona</v>
          </cell>
        </row>
        <row r="163">
          <cell r="H163" t="str">
            <v>MW - Malawi</v>
          </cell>
          <cell r="AJ163" t="str">
            <v>SLL - Sierra Leone Leone</v>
          </cell>
        </row>
        <row r="164">
          <cell r="H164" t="str">
            <v>MX - Mexico</v>
          </cell>
          <cell r="AJ164" t="str">
            <v>SOS - Somalian Shilling</v>
          </cell>
        </row>
        <row r="165">
          <cell r="H165" t="str">
            <v>MY - Malaysia</v>
          </cell>
          <cell r="AJ165" t="str">
            <v>SRD - Surinam Dollar</v>
          </cell>
        </row>
        <row r="166">
          <cell r="H166" t="str">
            <v>MZ - Mozambique</v>
          </cell>
          <cell r="AJ166" t="str">
            <v>SRG - Surinam Guilder (Old)</v>
          </cell>
        </row>
        <row r="167">
          <cell r="H167" t="str">
            <v>NA - Namibia</v>
          </cell>
          <cell r="AJ167" t="str">
            <v>STD - Sao Tome / Principe Dobra</v>
          </cell>
        </row>
        <row r="168">
          <cell r="H168" t="str">
            <v>NC - New Caledonia</v>
          </cell>
          <cell r="AJ168" t="str">
            <v>SVC - El Salvador Colon</v>
          </cell>
        </row>
        <row r="169">
          <cell r="H169" t="str">
            <v>NE - Niger</v>
          </cell>
          <cell r="AJ169" t="str">
            <v>SYP - Syrian Pound</v>
          </cell>
        </row>
        <row r="170">
          <cell r="H170" t="str">
            <v>NF - Norfolk Islands</v>
          </cell>
          <cell r="AJ170" t="str">
            <v>SZL - Swaziland Lilangeni</v>
          </cell>
        </row>
        <row r="171">
          <cell r="H171" t="str">
            <v>NG - Nigeria</v>
          </cell>
          <cell r="AJ171" t="str">
            <v>THB - Thailand Baht</v>
          </cell>
        </row>
        <row r="172">
          <cell r="H172" t="str">
            <v>NI - Nicaragua</v>
          </cell>
          <cell r="AJ172" t="str">
            <v>TJR - Tajikistani Ruble (Old)</v>
          </cell>
        </row>
        <row r="173">
          <cell r="H173" t="str">
            <v>NL - Netherlands</v>
          </cell>
          <cell r="AJ173" t="str">
            <v>TJS - Tajikistani Somoni</v>
          </cell>
        </row>
        <row r="174">
          <cell r="H174" t="str">
            <v>NO - Norway</v>
          </cell>
          <cell r="AJ174" t="str">
            <v>TMM - Turkmenistani Manat</v>
          </cell>
        </row>
        <row r="175">
          <cell r="H175" t="str">
            <v>NP - Nepal</v>
          </cell>
          <cell r="AJ175" t="str">
            <v>TND - Tunisian Dinar</v>
          </cell>
        </row>
        <row r="176">
          <cell r="H176" t="str">
            <v>NR - Nauru</v>
          </cell>
          <cell r="AJ176" t="str">
            <v>TOP - Tongan Pa'anga</v>
          </cell>
        </row>
        <row r="177">
          <cell r="H177" t="str">
            <v>NT - NATO</v>
          </cell>
          <cell r="AJ177" t="str">
            <v>TPE - Timor Escudo</v>
          </cell>
        </row>
        <row r="178">
          <cell r="H178" t="str">
            <v>NU - Niue</v>
          </cell>
          <cell r="AJ178" t="str">
            <v>TRL - Turkish Lira (Old)</v>
          </cell>
        </row>
        <row r="179">
          <cell r="H179" t="str">
            <v>NZ - New Zealand</v>
          </cell>
          <cell r="AJ179" t="str">
            <v>TRY - Turkish Lira</v>
          </cell>
        </row>
        <row r="180">
          <cell r="H180" t="str">
            <v>OM - Oman</v>
          </cell>
          <cell r="AJ180" t="str">
            <v>TTD - Trinidad and Tobago Dollar</v>
          </cell>
        </row>
        <row r="181">
          <cell r="H181" t="str">
            <v>OR - Orange</v>
          </cell>
          <cell r="AJ181" t="str">
            <v>TWD - New Taiwan Dollar</v>
          </cell>
        </row>
        <row r="182">
          <cell r="H182" t="str">
            <v>PA - Panama</v>
          </cell>
          <cell r="AJ182" t="str">
            <v>TZS - Tanzanian Shilling</v>
          </cell>
        </row>
        <row r="183">
          <cell r="H183" t="str">
            <v>PE - Peru</v>
          </cell>
          <cell r="AJ183" t="str">
            <v>UAH - Ukraine Hryvnia</v>
          </cell>
        </row>
        <row r="184">
          <cell r="H184" t="str">
            <v>PF - Frenc.Polynesia</v>
          </cell>
          <cell r="AJ184" t="str">
            <v>UGX - Ugandan Shilling</v>
          </cell>
        </row>
        <row r="185">
          <cell r="H185" t="str">
            <v>PG - Pap. New Guinea</v>
          </cell>
          <cell r="AJ185" t="str">
            <v>USD - United States Dollar</v>
          </cell>
        </row>
        <row r="186">
          <cell r="H186" t="str">
            <v>PH - Philippines</v>
          </cell>
          <cell r="AJ186" t="str">
            <v>USDN - (Internal) United States Dollar (5 Dec.)</v>
          </cell>
        </row>
        <row r="187">
          <cell r="H187" t="str">
            <v>PK - Pakistan</v>
          </cell>
          <cell r="AJ187" t="str">
            <v>UYU - Uruguayan Peso (new)</v>
          </cell>
        </row>
        <row r="188">
          <cell r="H188" t="str">
            <v>PL - Poland</v>
          </cell>
          <cell r="AJ188" t="str">
            <v>UZS - Uzbekistan Som</v>
          </cell>
        </row>
        <row r="189">
          <cell r="H189" t="str">
            <v>PM - St.Pier,Miquel.</v>
          </cell>
          <cell r="AJ189" t="str">
            <v>VEB - Venezuelan Bolivar</v>
          </cell>
        </row>
        <row r="190">
          <cell r="H190" t="str">
            <v>PN - Pitcairn Islnds</v>
          </cell>
          <cell r="AJ190" t="str">
            <v>VEF - Venezuelan Bolivar</v>
          </cell>
        </row>
        <row r="191">
          <cell r="H191" t="str">
            <v>PR - Puerto Rico</v>
          </cell>
          <cell r="AJ191" t="str">
            <v>VND - Vietnamese Dong</v>
          </cell>
        </row>
        <row r="192">
          <cell r="H192" t="str">
            <v>PS - Palestine</v>
          </cell>
          <cell r="AJ192" t="str">
            <v>VUV - Vanuatu Vatu</v>
          </cell>
        </row>
        <row r="193">
          <cell r="H193" t="str">
            <v>PT - Portugal</v>
          </cell>
          <cell r="AJ193" t="str">
            <v>WST - Samoan Tala</v>
          </cell>
        </row>
        <row r="194">
          <cell r="H194" t="str">
            <v>PW - Palau</v>
          </cell>
          <cell r="AJ194" t="str">
            <v>XAF - Gabon CFA Franc BEAC</v>
          </cell>
        </row>
        <row r="195">
          <cell r="H195" t="str">
            <v>PY - Paraguay</v>
          </cell>
          <cell r="AJ195" t="str">
            <v>XCD - East Carribean Dollar</v>
          </cell>
        </row>
        <row r="196">
          <cell r="H196" t="str">
            <v>QA - Qatar</v>
          </cell>
          <cell r="AJ196" t="str">
            <v>XDS - St. Christopher Dollar</v>
          </cell>
        </row>
        <row r="197">
          <cell r="H197" t="str">
            <v>RE - Reunion</v>
          </cell>
          <cell r="AJ197" t="str">
            <v>XEU - European Currency Unit (E.C.U.)</v>
          </cell>
        </row>
        <row r="198">
          <cell r="H198" t="str">
            <v>RO - Romania</v>
          </cell>
          <cell r="AJ198" t="str">
            <v>XOF - Benin CFA Franc BCEAO</v>
          </cell>
        </row>
        <row r="199">
          <cell r="H199" t="str">
            <v>RS - Serbia</v>
          </cell>
          <cell r="AJ199" t="str">
            <v>XPF - CFP Franc</v>
          </cell>
        </row>
        <row r="200">
          <cell r="H200" t="str">
            <v>RU - Russian Fed.</v>
          </cell>
          <cell r="AJ200" t="str">
            <v>YER - Yemeni Ryal</v>
          </cell>
        </row>
        <row r="201">
          <cell r="H201" t="str">
            <v>RW - Rwanda</v>
          </cell>
          <cell r="AJ201" t="str">
            <v>YUM - New Yugoslavian Dinar (Old)</v>
          </cell>
        </row>
        <row r="202">
          <cell r="H202" t="str">
            <v>SA - Saudi Arabia</v>
          </cell>
          <cell r="AJ202" t="str">
            <v>ZAR - South African Rand</v>
          </cell>
        </row>
        <row r="203">
          <cell r="H203" t="str">
            <v>SB - Solomon Islands</v>
          </cell>
          <cell r="AJ203" t="str">
            <v>ZMK - Zambian Kwacha</v>
          </cell>
        </row>
        <row r="204">
          <cell r="H204" t="str">
            <v>SC - Seychelles</v>
          </cell>
          <cell r="AJ204" t="str">
            <v>ZRN - Zaire (Old)</v>
          </cell>
        </row>
        <row r="205">
          <cell r="H205" t="str">
            <v>SD - Sudan</v>
          </cell>
          <cell r="AJ205" t="str">
            <v>ZWD - Zimbabwean Dollar</v>
          </cell>
        </row>
        <row r="206">
          <cell r="H206" t="str">
            <v>SE - Sweden</v>
          </cell>
        </row>
        <row r="207">
          <cell r="H207" t="str">
            <v>SG - Singapore</v>
          </cell>
        </row>
        <row r="208">
          <cell r="H208" t="str">
            <v>SH - Saint Helena</v>
          </cell>
        </row>
        <row r="209">
          <cell r="H209" t="str">
            <v>SI - Slovenia</v>
          </cell>
        </row>
        <row r="210">
          <cell r="H210" t="str">
            <v>SJ - Svalbard</v>
          </cell>
        </row>
        <row r="211">
          <cell r="H211" t="str">
            <v>SK - Slovakia</v>
          </cell>
        </row>
        <row r="212">
          <cell r="H212" t="str">
            <v>SL - Sierra Leone</v>
          </cell>
        </row>
        <row r="213">
          <cell r="H213" t="str">
            <v>SM - San Marino</v>
          </cell>
        </row>
        <row r="214">
          <cell r="H214" t="str">
            <v>SN - Senegal</v>
          </cell>
        </row>
        <row r="215">
          <cell r="H215" t="str">
            <v>SO - Somalia</v>
          </cell>
        </row>
        <row r="216">
          <cell r="H216" t="str">
            <v>SR - Suriname</v>
          </cell>
        </row>
        <row r="217">
          <cell r="H217" t="str">
            <v>ST - S.Tome,Principe</v>
          </cell>
        </row>
        <row r="218">
          <cell r="H218" t="str">
            <v>SV - El Salvador</v>
          </cell>
        </row>
        <row r="219">
          <cell r="H219" t="str">
            <v>SY - Syria</v>
          </cell>
        </row>
        <row r="220">
          <cell r="H220" t="str">
            <v>SZ - Swaziland</v>
          </cell>
        </row>
        <row r="221">
          <cell r="H221" t="str">
            <v>TC - Turksh Caicosin</v>
          </cell>
        </row>
        <row r="222">
          <cell r="H222" t="str">
            <v>TD - Chad</v>
          </cell>
        </row>
        <row r="223">
          <cell r="H223" t="str">
            <v>TF - French S.Territ</v>
          </cell>
        </row>
        <row r="224">
          <cell r="H224" t="str">
            <v>TG - Togo</v>
          </cell>
        </row>
        <row r="225">
          <cell r="H225" t="str">
            <v>TH - Thailand</v>
          </cell>
        </row>
        <row r="226">
          <cell r="H226" t="str">
            <v>TJ - Tajikistan</v>
          </cell>
        </row>
        <row r="227">
          <cell r="H227" t="str">
            <v>TK - Tokelau Islands</v>
          </cell>
        </row>
        <row r="228">
          <cell r="H228" t="str">
            <v>TL - East Timor</v>
          </cell>
        </row>
        <row r="229">
          <cell r="H229" t="str">
            <v>TM - Turkmenistan</v>
          </cell>
        </row>
        <row r="230">
          <cell r="H230" t="str">
            <v>TN - Tunisia</v>
          </cell>
        </row>
        <row r="231">
          <cell r="H231" t="str">
            <v>TO - Tonga</v>
          </cell>
        </row>
        <row r="232">
          <cell r="H232" t="str">
            <v>TP - East Timor</v>
          </cell>
        </row>
        <row r="233">
          <cell r="H233" t="str">
            <v>TR - Turkey</v>
          </cell>
        </row>
        <row r="234">
          <cell r="H234" t="str">
            <v>TT - Trinidad,Tobago</v>
          </cell>
        </row>
        <row r="235">
          <cell r="H235" t="str">
            <v>TV - Tuvalu</v>
          </cell>
        </row>
        <row r="236">
          <cell r="H236" t="str">
            <v>TW - Taiwan</v>
          </cell>
        </row>
        <row r="237">
          <cell r="H237" t="str">
            <v>TZ - Tanzania</v>
          </cell>
        </row>
        <row r="238">
          <cell r="H238" t="str">
            <v>UA - Ukraine</v>
          </cell>
        </row>
        <row r="239">
          <cell r="H239" t="str">
            <v>UG - Uganda</v>
          </cell>
        </row>
        <row r="240">
          <cell r="H240" t="str">
            <v>UM - Minor Outl.Isl.</v>
          </cell>
        </row>
        <row r="241">
          <cell r="H241" t="str">
            <v>UN - United Nations</v>
          </cell>
        </row>
        <row r="242">
          <cell r="H242" t="str">
            <v>US - USA</v>
          </cell>
        </row>
        <row r="243">
          <cell r="H243" t="str">
            <v>UY - Uruguay</v>
          </cell>
        </row>
        <row r="244">
          <cell r="H244" t="str">
            <v>UZ - Uzbekistan</v>
          </cell>
        </row>
        <row r="245">
          <cell r="H245" t="str">
            <v>VA - Vatican City</v>
          </cell>
        </row>
        <row r="246">
          <cell r="H246" t="str">
            <v>VC - St. Vincent</v>
          </cell>
        </row>
        <row r="247">
          <cell r="H247" t="str">
            <v>VE - Venezuela</v>
          </cell>
        </row>
        <row r="248">
          <cell r="H248" t="str">
            <v>VG - Brit.Virgin Is.</v>
          </cell>
        </row>
        <row r="249">
          <cell r="H249" t="str">
            <v>VI - Amer.Virgin Is.</v>
          </cell>
        </row>
        <row r="250">
          <cell r="H250" t="str">
            <v>VN - Vietnam</v>
          </cell>
        </row>
        <row r="251">
          <cell r="H251" t="str">
            <v>VU - Vanuatu</v>
          </cell>
        </row>
        <row r="252">
          <cell r="H252" t="str">
            <v>WF - Wallis,Futuna</v>
          </cell>
        </row>
        <row r="253">
          <cell r="H253" t="str">
            <v>WS - Samoa</v>
          </cell>
        </row>
        <row r="254">
          <cell r="H254" t="str">
            <v>YE - Yemen</v>
          </cell>
        </row>
        <row r="255">
          <cell r="H255" t="str">
            <v>YT - Mayotte</v>
          </cell>
        </row>
        <row r="256">
          <cell r="H256" t="str">
            <v>YU - Yugoslavia</v>
          </cell>
        </row>
        <row r="257">
          <cell r="H257" t="str">
            <v>ZA - South Africa</v>
          </cell>
        </row>
        <row r="258">
          <cell r="H258" t="str">
            <v>ZM - Zambia</v>
          </cell>
        </row>
        <row r="259">
          <cell r="H259" t="str">
            <v>ZW - Zimbabwe</v>
          </cell>
        </row>
      </sheetData>
      <sheetData sheetId="3"/>
      <sheetData sheetId="4"/>
      <sheetData sheetId="5" refreshError="1"/>
      <sheetData sheetId="6" refreshError="1"/>
      <sheetData sheetId="7" refreshError="1"/>
      <sheetData sheetId="8" refreshError="1"/>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2B66807-794B-44DD-AFCA-7FCA475D0A1D}">
  <sheetPr codeName="Feuil1"/>
  <dimension ref="A1"/>
  <sheetViews>
    <sheetView workbookViewId="0">
      <selection activeCell="H15" sqref="H15"/>
    </sheetView>
  </sheetViews>
  <sheetFormatPr baseColWidth="10" defaultRowHeight="15" x14ac:dyDescent="0.25"/>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6385" r:id="rId4" name="Button 1">
              <controlPr defaultSize="0" print="0" autoFill="0" autoPict="0" macro="[0]!Transfert">
                <anchor moveWithCells="1" sizeWithCells="1">
                  <from>
                    <xdr:col>1</xdr:col>
                    <xdr:colOff>590550</xdr:colOff>
                    <xdr:row>1</xdr:row>
                    <xdr:rowOff>133350</xdr:rowOff>
                  </from>
                  <to>
                    <xdr:col>3</xdr:col>
                    <xdr:colOff>695325</xdr:colOff>
                    <xdr:row>4</xdr:row>
                    <xdr:rowOff>28575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25FA9E-661D-487A-A59A-18A42EB585CB}">
  <sheetPr codeName="Feuil2"/>
  <dimension ref="A2:C15"/>
  <sheetViews>
    <sheetView tabSelected="1" zoomScale="90" zoomScaleNormal="90" workbookViewId="0">
      <selection activeCell="C28" sqref="C28"/>
    </sheetView>
  </sheetViews>
  <sheetFormatPr baseColWidth="10" defaultColWidth="10.85546875" defaultRowHeight="12.75" x14ac:dyDescent="0.2"/>
  <cols>
    <col min="1" max="1" width="35.140625" style="104" customWidth="1"/>
    <col min="2" max="2" width="33.5703125" style="104" customWidth="1"/>
    <col min="3" max="3" width="50.5703125" style="104" customWidth="1"/>
    <col min="4" max="8" width="10.85546875" style="104"/>
    <col min="9" max="9" width="14.7109375" style="104" customWidth="1"/>
    <col min="10" max="16384" width="10.85546875" style="104"/>
  </cols>
  <sheetData>
    <row r="2" spans="1:3" ht="14.45" customHeight="1" x14ac:dyDescent="0.2">
      <c r="A2" s="112" t="s">
        <v>5305</v>
      </c>
      <c r="B2" s="113" t="s">
        <v>5306</v>
      </c>
      <c r="C2" s="110"/>
    </row>
    <row r="3" spans="1:3" ht="14.45" customHeight="1" x14ac:dyDescent="0.2">
      <c r="A3" s="105"/>
      <c r="B3" s="105"/>
      <c r="C3" s="89"/>
    </row>
    <row r="4" spans="1:3" ht="14.45" customHeight="1" x14ac:dyDescent="0.2">
      <c r="A4" s="106" t="s">
        <v>5307</v>
      </c>
      <c r="B4" s="107" t="s">
        <v>5308</v>
      </c>
      <c r="C4" s="108"/>
    </row>
    <row r="5" spans="1:3" ht="14.45" customHeight="1" x14ac:dyDescent="0.2">
      <c r="A5" s="109" t="s">
        <v>571</v>
      </c>
      <c r="B5" s="108" t="s">
        <v>5309</v>
      </c>
      <c r="C5" s="110"/>
    </row>
    <row r="6" spans="1:3" ht="9.9499999999999993" customHeight="1" x14ac:dyDescent="0.2">
      <c r="A6" s="109"/>
      <c r="B6" s="108"/>
      <c r="C6" s="111"/>
    </row>
    <row r="7" spans="1:3" ht="14.45" customHeight="1" x14ac:dyDescent="0.2">
      <c r="A7" s="109" t="s">
        <v>5310</v>
      </c>
      <c r="B7" s="108" t="s">
        <v>5310</v>
      </c>
      <c r="C7" s="110"/>
    </row>
    <row r="8" spans="1:3" ht="9.9499999999999993" customHeight="1" x14ac:dyDescent="0.2">
      <c r="A8" s="109"/>
      <c r="B8" s="108"/>
      <c r="C8" s="111"/>
    </row>
    <row r="9" spans="1:3" ht="14.45" customHeight="1" x14ac:dyDescent="0.2">
      <c r="A9" s="109" t="s">
        <v>573</v>
      </c>
      <c r="B9" s="108" t="s">
        <v>5311</v>
      </c>
      <c r="C9" s="110"/>
    </row>
    <row r="10" spans="1:3" ht="9.9499999999999993" customHeight="1" x14ac:dyDescent="0.2">
      <c r="A10" s="109"/>
      <c r="B10" s="108"/>
      <c r="C10" s="111"/>
    </row>
    <row r="11" spans="1:3" ht="14.45" customHeight="1" x14ac:dyDescent="0.2">
      <c r="A11" s="109" t="s">
        <v>574</v>
      </c>
      <c r="B11" s="108" t="s">
        <v>5312</v>
      </c>
      <c r="C11" s="110"/>
    </row>
    <row r="12" spans="1:3" ht="9.9499999999999993" customHeight="1" x14ac:dyDescent="0.2">
      <c r="A12" s="109"/>
      <c r="B12" s="108"/>
      <c r="C12" s="111"/>
    </row>
    <row r="13" spans="1:3" ht="14.45" customHeight="1" x14ac:dyDescent="0.2">
      <c r="A13" s="109" t="s">
        <v>575</v>
      </c>
      <c r="B13" s="108" t="s">
        <v>5313</v>
      </c>
      <c r="C13" s="110"/>
    </row>
    <row r="14" spans="1:3" ht="9.9499999999999993" customHeight="1" x14ac:dyDescent="0.2">
      <c r="A14" s="109"/>
      <c r="B14" s="108"/>
      <c r="C14" s="111"/>
    </row>
    <row r="15" spans="1:3" ht="14.45" customHeight="1" x14ac:dyDescent="0.2">
      <c r="A15" s="109" t="s">
        <v>576</v>
      </c>
      <c r="B15" s="108" t="s">
        <v>576</v>
      </c>
      <c r="C15" s="110"/>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2">
    <pageSetUpPr fitToPage="1"/>
  </sheetPr>
  <dimension ref="A1:FP350"/>
  <sheetViews>
    <sheetView showGridLines="0" zoomScale="90" zoomScaleNormal="90" workbookViewId="0">
      <selection activeCell="B9" sqref="B9"/>
    </sheetView>
  </sheetViews>
  <sheetFormatPr baseColWidth="10" defaultColWidth="8.7109375" defaultRowHeight="11.25" x14ac:dyDescent="0.25"/>
  <cols>
    <col min="1" max="1" width="3.28515625" style="28" customWidth="1"/>
    <col min="2" max="2" width="31.85546875" style="28" customWidth="1"/>
    <col min="3" max="3" width="77.28515625" style="28" customWidth="1"/>
    <col min="4" max="4" width="38.42578125" style="91" bestFit="1" customWidth="1"/>
    <col min="5" max="5" width="9.140625" style="92"/>
    <col min="6" max="9" width="8.7109375" style="92"/>
    <col min="10" max="10" width="9.140625" style="92"/>
    <col min="11" max="11" width="9.140625" style="93"/>
    <col min="12" max="14" width="9.140625" style="92"/>
    <col min="15" max="17" width="9.5703125" style="92" customWidth="1"/>
    <col min="18" max="18" width="23.7109375" style="92" customWidth="1"/>
    <col min="19" max="19" width="33.5703125" style="92" customWidth="1"/>
    <col min="20" max="28" width="9.140625" style="92"/>
    <col min="29" max="56" width="9.140625" style="94"/>
    <col min="57" max="66" width="9.140625" style="91"/>
    <col min="67" max="172" width="9.140625" style="95"/>
    <col min="173" max="256" width="9.140625" style="28"/>
    <col min="257" max="257" width="3.28515625" style="28" customWidth="1"/>
    <col min="258" max="258" width="27.28515625" style="28" customWidth="1"/>
    <col min="259" max="259" width="77.28515625" style="28" customWidth="1"/>
    <col min="260" max="260" width="38.42578125" style="28" bestFit="1" customWidth="1"/>
    <col min="261" max="261" width="9.140625" style="28"/>
    <col min="262" max="262" width="62.85546875" style="28" bestFit="1" customWidth="1"/>
    <col min="263" max="270" width="9.140625" style="28"/>
    <col min="271" max="273" width="9.5703125" style="28" customWidth="1"/>
    <col min="274" max="274" width="23.7109375" style="28" customWidth="1"/>
    <col min="275" max="275" width="33.5703125" style="28" customWidth="1"/>
    <col min="276" max="512" width="9.140625" style="28"/>
    <col min="513" max="513" width="3.28515625" style="28" customWidth="1"/>
    <col min="514" max="514" width="27.28515625" style="28" customWidth="1"/>
    <col min="515" max="515" width="77.28515625" style="28" customWidth="1"/>
    <col min="516" max="516" width="38.42578125" style="28" bestFit="1" customWidth="1"/>
    <col min="517" max="517" width="9.140625" style="28"/>
    <col min="518" max="518" width="62.85546875" style="28" bestFit="1" customWidth="1"/>
    <col min="519" max="526" width="9.140625" style="28"/>
    <col min="527" max="529" width="9.5703125" style="28" customWidth="1"/>
    <col min="530" max="530" width="23.7109375" style="28" customWidth="1"/>
    <col min="531" max="531" width="33.5703125" style="28" customWidth="1"/>
    <col min="532" max="768" width="9.140625" style="28"/>
    <col min="769" max="769" width="3.28515625" style="28" customWidth="1"/>
    <col min="770" max="770" width="27.28515625" style="28" customWidth="1"/>
    <col min="771" max="771" width="77.28515625" style="28" customWidth="1"/>
    <col min="772" max="772" width="38.42578125" style="28" bestFit="1" customWidth="1"/>
    <col min="773" max="773" width="9.140625" style="28"/>
    <col min="774" max="774" width="62.85546875" style="28" bestFit="1" customWidth="1"/>
    <col min="775" max="782" width="9.140625" style="28"/>
    <col min="783" max="785" width="9.5703125" style="28" customWidth="1"/>
    <col min="786" max="786" width="23.7109375" style="28" customWidth="1"/>
    <col min="787" max="787" width="33.5703125" style="28" customWidth="1"/>
    <col min="788" max="1024" width="9.140625" style="28"/>
    <col min="1025" max="1025" width="3.28515625" style="28" customWidth="1"/>
    <col min="1026" max="1026" width="27.28515625" style="28" customWidth="1"/>
    <col min="1027" max="1027" width="77.28515625" style="28" customWidth="1"/>
    <col min="1028" max="1028" width="38.42578125" style="28" bestFit="1" customWidth="1"/>
    <col min="1029" max="1029" width="9.140625" style="28"/>
    <col min="1030" max="1030" width="62.85546875" style="28" bestFit="1" customWidth="1"/>
    <col min="1031" max="1038" width="9.140625" style="28"/>
    <col min="1039" max="1041" width="9.5703125" style="28" customWidth="1"/>
    <col min="1042" max="1042" width="23.7109375" style="28" customWidth="1"/>
    <col min="1043" max="1043" width="33.5703125" style="28" customWidth="1"/>
    <col min="1044" max="1280" width="9.140625" style="28"/>
    <col min="1281" max="1281" width="3.28515625" style="28" customWidth="1"/>
    <col min="1282" max="1282" width="27.28515625" style="28" customWidth="1"/>
    <col min="1283" max="1283" width="77.28515625" style="28" customWidth="1"/>
    <col min="1284" max="1284" width="38.42578125" style="28" bestFit="1" customWidth="1"/>
    <col min="1285" max="1285" width="9.140625" style="28"/>
    <col min="1286" max="1286" width="62.85546875" style="28" bestFit="1" customWidth="1"/>
    <col min="1287" max="1294" width="9.140625" style="28"/>
    <col min="1295" max="1297" width="9.5703125" style="28" customWidth="1"/>
    <col min="1298" max="1298" width="23.7109375" style="28" customWidth="1"/>
    <col min="1299" max="1299" width="33.5703125" style="28" customWidth="1"/>
    <col min="1300" max="1536" width="9.140625" style="28"/>
    <col min="1537" max="1537" width="3.28515625" style="28" customWidth="1"/>
    <col min="1538" max="1538" width="27.28515625" style="28" customWidth="1"/>
    <col min="1539" max="1539" width="77.28515625" style="28" customWidth="1"/>
    <col min="1540" max="1540" width="38.42578125" style="28" bestFit="1" customWidth="1"/>
    <col min="1541" max="1541" width="9.140625" style="28"/>
    <col min="1542" max="1542" width="62.85546875" style="28" bestFit="1" customWidth="1"/>
    <col min="1543" max="1550" width="9.140625" style="28"/>
    <col min="1551" max="1553" width="9.5703125" style="28" customWidth="1"/>
    <col min="1554" max="1554" width="23.7109375" style="28" customWidth="1"/>
    <col min="1555" max="1555" width="33.5703125" style="28" customWidth="1"/>
    <col min="1556" max="1792" width="9.140625" style="28"/>
    <col min="1793" max="1793" width="3.28515625" style="28" customWidth="1"/>
    <col min="1794" max="1794" width="27.28515625" style="28" customWidth="1"/>
    <col min="1795" max="1795" width="77.28515625" style="28" customWidth="1"/>
    <col min="1796" max="1796" width="38.42578125" style="28" bestFit="1" customWidth="1"/>
    <col min="1797" max="1797" width="9.140625" style="28"/>
    <col min="1798" max="1798" width="62.85546875" style="28" bestFit="1" customWidth="1"/>
    <col min="1799" max="1806" width="9.140625" style="28"/>
    <col min="1807" max="1809" width="9.5703125" style="28" customWidth="1"/>
    <col min="1810" max="1810" width="23.7109375" style="28" customWidth="1"/>
    <col min="1811" max="1811" width="33.5703125" style="28" customWidth="1"/>
    <col min="1812" max="2048" width="9.140625" style="28"/>
    <col min="2049" max="2049" width="3.28515625" style="28" customWidth="1"/>
    <col min="2050" max="2050" width="27.28515625" style="28" customWidth="1"/>
    <col min="2051" max="2051" width="77.28515625" style="28" customWidth="1"/>
    <col min="2052" max="2052" width="38.42578125" style="28" bestFit="1" customWidth="1"/>
    <col min="2053" max="2053" width="9.140625" style="28"/>
    <col min="2054" max="2054" width="62.85546875" style="28" bestFit="1" customWidth="1"/>
    <col min="2055" max="2062" width="9.140625" style="28"/>
    <col min="2063" max="2065" width="9.5703125" style="28" customWidth="1"/>
    <col min="2066" max="2066" width="23.7109375" style="28" customWidth="1"/>
    <col min="2067" max="2067" width="33.5703125" style="28" customWidth="1"/>
    <col min="2068" max="2304" width="9.140625" style="28"/>
    <col min="2305" max="2305" width="3.28515625" style="28" customWidth="1"/>
    <col min="2306" max="2306" width="27.28515625" style="28" customWidth="1"/>
    <col min="2307" max="2307" width="77.28515625" style="28" customWidth="1"/>
    <col min="2308" max="2308" width="38.42578125" style="28" bestFit="1" customWidth="1"/>
    <col min="2309" max="2309" width="9.140625" style="28"/>
    <col min="2310" max="2310" width="62.85546875" style="28" bestFit="1" customWidth="1"/>
    <col min="2311" max="2318" width="9.140625" style="28"/>
    <col min="2319" max="2321" width="9.5703125" style="28" customWidth="1"/>
    <col min="2322" max="2322" width="23.7109375" style="28" customWidth="1"/>
    <col min="2323" max="2323" width="33.5703125" style="28" customWidth="1"/>
    <col min="2324" max="2560" width="9.140625" style="28"/>
    <col min="2561" max="2561" width="3.28515625" style="28" customWidth="1"/>
    <col min="2562" max="2562" width="27.28515625" style="28" customWidth="1"/>
    <col min="2563" max="2563" width="77.28515625" style="28" customWidth="1"/>
    <col min="2564" max="2564" width="38.42578125" style="28" bestFit="1" customWidth="1"/>
    <col min="2565" max="2565" width="9.140625" style="28"/>
    <col min="2566" max="2566" width="62.85546875" style="28" bestFit="1" customWidth="1"/>
    <col min="2567" max="2574" width="9.140625" style="28"/>
    <col min="2575" max="2577" width="9.5703125" style="28" customWidth="1"/>
    <col min="2578" max="2578" width="23.7109375" style="28" customWidth="1"/>
    <col min="2579" max="2579" width="33.5703125" style="28" customWidth="1"/>
    <col min="2580" max="2816" width="9.140625" style="28"/>
    <col min="2817" max="2817" width="3.28515625" style="28" customWidth="1"/>
    <col min="2818" max="2818" width="27.28515625" style="28" customWidth="1"/>
    <col min="2819" max="2819" width="77.28515625" style="28" customWidth="1"/>
    <col min="2820" max="2820" width="38.42578125" style="28" bestFit="1" customWidth="1"/>
    <col min="2821" max="2821" width="9.140625" style="28"/>
    <col min="2822" max="2822" width="62.85546875" style="28" bestFit="1" customWidth="1"/>
    <col min="2823" max="2830" width="9.140625" style="28"/>
    <col min="2831" max="2833" width="9.5703125" style="28" customWidth="1"/>
    <col min="2834" max="2834" width="23.7109375" style="28" customWidth="1"/>
    <col min="2835" max="2835" width="33.5703125" style="28" customWidth="1"/>
    <col min="2836" max="3072" width="9.140625" style="28"/>
    <col min="3073" max="3073" width="3.28515625" style="28" customWidth="1"/>
    <col min="3074" max="3074" width="27.28515625" style="28" customWidth="1"/>
    <col min="3075" max="3075" width="77.28515625" style="28" customWidth="1"/>
    <col min="3076" max="3076" width="38.42578125" style="28" bestFit="1" customWidth="1"/>
    <col min="3077" max="3077" width="9.140625" style="28"/>
    <col min="3078" max="3078" width="62.85546875" style="28" bestFit="1" customWidth="1"/>
    <col min="3079" max="3086" width="9.140625" style="28"/>
    <col min="3087" max="3089" width="9.5703125" style="28" customWidth="1"/>
    <col min="3090" max="3090" width="23.7109375" style="28" customWidth="1"/>
    <col min="3091" max="3091" width="33.5703125" style="28" customWidth="1"/>
    <col min="3092" max="3328" width="9.140625" style="28"/>
    <col min="3329" max="3329" width="3.28515625" style="28" customWidth="1"/>
    <col min="3330" max="3330" width="27.28515625" style="28" customWidth="1"/>
    <col min="3331" max="3331" width="77.28515625" style="28" customWidth="1"/>
    <col min="3332" max="3332" width="38.42578125" style="28" bestFit="1" customWidth="1"/>
    <col min="3333" max="3333" width="9.140625" style="28"/>
    <col min="3334" max="3334" width="62.85546875" style="28" bestFit="1" customWidth="1"/>
    <col min="3335" max="3342" width="9.140625" style="28"/>
    <col min="3343" max="3345" width="9.5703125" style="28" customWidth="1"/>
    <col min="3346" max="3346" width="23.7109375" style="28" customWidth="1"/>
    <col min="3347" max="3347" width="33.5703125" style="28" customWidth="1"/>
    <col min="3348" max="3584" width="9.140625" style="28"/>
    <col min="3585" max="3585" width="3.28515625" style="28" customWidth="1"/>
    <col min="3586" max="3586" width="27.28515625" style="28" customWidth="1"/>
    <col min="3587" max="3587" width="77.28515625" style="28" customWidth="1"/>
    <col min="3588" max="3588" width="38.42578125" style="28" bestFit="1" customWidth="1"/>
    <col min="3589" max="3589" width="9.140625" style="28"/>
    <col min="3590" max="3590" width="62.85546875" style="28" bestFit="1" customWidth="1"/>
    <col min="3591" max="3598" width="9.140625" style="28"/>
    <col min="3599" max="3601" width="9.5703125" style="28" customWidth="1"/>
    <col min="3602" max="3602" width="23.7109375" style="28" customWidth="1"/>
    <col min="3603" max="3603" width="33.5703125" style="28" customWidth="1"/>
    <col min="3604" max="3840" width="9.140625" style="28"/>
    <col min="3841" max="3841" width="3.28515625" style="28" customWidth="1"/>
    <col min="3842" max="3842" width="27.28515625" style="28" customWidth="1"/>
    <col min="3843" max="3843" width="77.28515625" style="28" customWidth="1"/>
    <col min="3844" max="3844" width="38.42578125" style="28" bestFit="1" customWidth="1"/>
    <col min="3845" max="3845" width="9.140625" style="28"/>
    <col min="3846" max="3846" width="62.85546875" style="28" bestFit="1" customWidth="1"/>
    <col min="3847" max="3854" width="9.140625" style="28"/>
    <col min="3855" max="3857" width="9.5703125" style="28" customWidth="1"/>
    <col min="3858" max="3858" width="23.7109375" style="28" customWidth="1"/>
    <col min="3859" max="3859" width="33.5703125" style="28" customWidth="1"/>
    <col min="3860" max="4096" width="9.140625" style="28"/>
    <col min="4097" max="4097" width="3.28515625" style="28" customWidth="1"/>
    <col min="4098" max="4098" width="27.28515625" style="28" customWidth="1"/>
    <col min="4099" max="4099" width="77.28515625" style="28" customWidth="1"/>
    <col min="4100" max="4100" width="38.42578125" style="28" bestFit="1" customWidth="1"/>
    <col min="4101" max="4101" width="9.140625" style="28"/>
    <col min="4102" max="4102" width="62.85546875" style="28" bestFit="1" customWidth="1"/>
    <col min="4103" max="4110" width="9.140625" style="28"/>
    <col min="4111" max="4113" width="9.5703125" style="28" customWidth="1"/>
    <col min="4114" max="4114" width="23.7109375" style="28" customWidth="1"/>
    <col min="4115" max="4115" width="33.5703125" style="28" customWidth="1"/>
    <col min="4116" max="4352" width="9.140625" style="28"/>
    <col min="4353" max="4353" width="3.28515625" style="28" customWidth="1"/>
    <col min="4354" max="4354" width="27.28515625" style="28" customWidth="1"/>
    <col min="4355" max="4355" width="77.28515625" style="28" customWidth="1"/>
    <col min="4356" max="4356" width="38.42578125" style="28" bestFit="1" customWidth="1"/>
    <col min="4357" max="4357" width="9.140625" style="28"/>
    <col min="4358" max="4358" width="62.85546875" style="28" bestFit="1" customWidth="1"/>
    <col min="4359" max="4366" width="9.140625" style="28"/>
    <col min="4367" max="4369" width="9.5703125" style="28" customWidth="1"/>
    <col min="4370" max="4370" width="23.7109375" style="28" customWidth="1"/>
    <col min="4371" max="4371" width="33.5703125" style="28" customWidth="1"/>
    <col min="4372" max="4608" width="9.140625" style="28"/>
    <col min="4609" max="4609" width="3.28515625" style="28" customWidth="1"/>
    <col min="4610" max="4610" width="27.28515625" style="28" customWidth="1"/>
    <col min="4611" max="4611" width="77.28515625" style="28" customWidth="1"/>
    <col min="4612" max="4612" width="38.42578125" style="28" bestFit="1" customWidth="1"/>
    <col min="4613" max="4613" width="9.140625" style="28"/>
    <col min="4614" max="4614" width="62.85546875" style="28" bestFit="1" customWidth="1"/>
    <col min="4615" max="4622" width="9.140625" style="28"/>
    <col min="4623" max="4625" width="9.5703125" style="28" customWidth="1"/>
    <col min="4626" max="4626" width="23.7109375" style="28" customWidth="1"/>
    <col min="4627" max="4627" width="33.5703125" style="28" customWidth="1"/>
    <col min="4628" max="4864" width="9.140625" style="28"/>
    <col min="4865" max="4865" width="3.28515625" style="28" customWidth="1"/>
    <col min="4866" max="4866" width="27.28515625" style="28" customWidth="1"/>
    <col min="4867" max="4867" width="77.28515625" style="28" customWidth="1"/>
    <col min="4868" max="4868" width="38.42578125" style="28" bestFit="1" customWidth="1"/>
    <col min="4869" max="4869" width="9.140625" style="28"/>
    <col min="4870" max="4870" width="62.85546875" style="28" bestFit="1" customWidth="1"/>
    <col min="4871" max="4878" width="9.140625" style="28"/>
    <col min="4879" max="4881" width="9.5703125" style="28" customWidth="1"/>
    <col min="4882" max="4882" width="23.7109375" style="28" customWidth="1"/>
    <col min="4883" max="4883" width="33.5703125" style="28" customWidth="1"/>
    <col min="4884" max="5120" width="9.140625" style="28"/>
    <col min="5121" max="5121" width="3.28515625" style="28" customWidth="1"/>
    <col min="5122" max="5122" width="27.28515625" style="28" customWidth="1"/>
    <col min="5123" max="5123" width="77.28515625" style="28" customWidth="1"/>
    <col min="5124" max="5124" width="38.42578125" style="28" bestFit="1" customWidth="1"/>
    <col min="5125" max="5125" width="9.140625" style="28"/>
    <col min="5126" max="5126" width="62.85546875" style="28" bestFit="1" customWidth="1"/>
    <col min="5127" max="5134" width="9.140625" style="28"/>
    <col min="5135" max="5137" width="9.5703125" style="28" customWidth="1"/>
    <col min="5138" max="5138" width="23.7109375" style="28" customWidth="1"/>
    <col min="5139" max="5139" width="33.5703125" style="28" customWidth="1"/>
    <col min="5140" max="5376" width="9.140625" style="28"/>
    <col min="5377" max="5377" width="3.28515625" style="28" customWidth="1"/>
    <col min="5378" max="5378" width="27.28515625" style="28" customWidth="1"/>
    <col min="5379" max="5379" width="77.28515625" style="28" customWidth="1"/>
    <col min="5380" max="5380" width="38.42578125" style="28" bestFit="1" customWidth="1"/>
    <col min="5381" max="5381" width="9.140625" style="28"/>
    <col min="5382" max="5382" width="62.85546875" style="28" bestFit="1" customWidth="1"/>
    <col min="5383" max="5390" width="9.140625" style="28"/>
    <col min="5391" max="5393" width="9.5703125" style="28" customWidth="1"/>
    <col min="5394" max="5394" width="23.7109375" style="28" customWidth="1"/>
    <col min="5395" max="5395" width="33.5703125" style="28" customWidth="1"/>
    <col min="5396" max="5632" width="9.140625" style="28"/>
    <col min="5633" max="5633" width="3.28515625" style="28" customWidth="1"/>
    <col min="5634" max="5634" width="27.28515625" style="28" customWidth="1"/>
    <col min="5635" max="5635" width="77.28515625" style="28" customWidth="1"/>
    <col min="5636" max="5636" width="38.42578125" style="28" bestFit="1" customWidth="1"/>
    <col min="5637" max="5637" width="9.140625" style="28"/>
    <col min="5638" max="5638" width="62.85546875" style="28" bestFit="1" customWidth="1"/>
    <col min="5639" max="5646" width="9.140625" style="28"/>
    <col min="5647" max="5649" width="9.5703125" style="28" customWidth="1"/>
    <col min="5650" max="5650" width="23.7109375" style="28" customWidth="1"/>
    <col min="5651" max="5651" width="33.5703125" style="28" customWidth="1"/>
    <col min="5652" max="5888" width="9.140625" style="28"/>
    <col min="5889" max="5889" width="3.28515625" style="28" customWidth="1"/>
    <col min="5890" max="5890" width="27.28515625" style="28" customWidth="1"/>
    <col min="5891" max="5891" width="77.28515625" style="28" customWidth="1"/>
    <col min="5892" max="5892" width="38.42578125" style="28" bestFit="1" customWidth="1"/>
    <col min="5893" max="5893" width="9.140625" style="28"/>
    <col min="5894" max="5894" width="62.85546875" style="28" bestFit="1" customWidth="1"/>
    <col min="5895" max="5902" width="9.140625" style="28"/>
    <col min="5903" max="5905" width="9.5703125" style="28" customWidth="1"/>
    <col min="5906" max="5906" width="23.7109375" style="28" customWidth="1"/>
    <col min="5907" max="5907" width="33.5703125" style="28" customWidth="1"/>
    <col min="5908" max="6144" width="9.140625" style="28"/>
    <col min="6145" max="6145" width="3.28515625" style="28" customWidth="1"/>
    <col min="6146" max="6146" width="27.28515625" style="28" customWidth="1"/>
    <col min="6147" max="6147" width="77.28515625" style="28" customWidth="1"/>
    <col min="6148" max="6148" width="38.42578125" style="28" bestFit="1" customWidth="1"/>
    <col min="6149" max="6149" width="9.140625" style="28"/>
    <col min="6150" max="6150" width="62.85546875" style="28" bestFit="1" customWidth="1"/>
    <col min="6151" max="6158" width="9.140625" style="28"/>
    <col min="6159" max="6161" width="9.5703125" style="28" customWidth="1"/>
    <col min="6162" max="6162" width="23.7109375" style="28" customWidth="1"/>
    <col min="6163" max="6163" width="33.5703125" style="28" customWidth="1"/>
    <col min="6164" max="6400" width="9.140625" style="28"/>
    <col min="6401" max="6401" width="3.28515625" style="28" customWidth="1"/>
    <col min="6402" max="6402" width="27.28515625" style="28" customWidth="1"/>
    <col min="6403" max="6403" width="77.28515625" style="28" customWidth="1"/>
    <col min="6404" max="6404" width="38.42578125" style="28" bestFit="1" customWidth="1"/>
    <col min="6405" max="6405" width="9.140625" style="28"/>
    <col min="6406" max="6406" width="62.85546875" style="28" bestFit="1" customWidth="1"/>
    <col min="6407" max="6414" width="9.140625" style="28"/>
    <col min="6415" max="6417" width="9.5703125" style="28" customWidth="1"/>
    <col min="6418" max="6418" width="23.7109375" style="28" customWidth="1"/>
    <col min="6419" max="6419" width="33.5703125" style="28" customWidth="1"/>
    <col min="6420" max="6656" width="9.140625" style="28"/>
    <col min="6657" max="6657" width="3.28515625" style="28" customWidth="1"/>
    <col min="6658" max="6658" width="27.28515625" style="28" customWidth="1"/>
    <col min="6659" max="6659" width="77.28515625" style="28" customWidth="1"/>
    <col min="6660" max="6660" width="38.42578125" style="28" bestFit="1" customWidth="1"/>
    <col min="6661" max="6661" width="9.140625" style="28"/>
    <col min="6662" max="6662" width="62.85546875" style="28" bestFit="1" customWidth="1"/>
    <col min="6663" max="6670" width="9.140625" style="28"/>
    <col min="6671" max="6673" width="9.5703125" style="28" customWidth="1"/>
    <col min="6674" max="6674" width="23.7109375" style="28" customWidth="1"/>
    <col min="6675" max="6675" width="33.5703125" style="28" customWidth="1"/>
    <col min="6676" max="6912" width="9.140625" style="28"/>
    <col min="6913" max="6913" width="3.28515625" style="28" customWidth="1"/>
    <col min="6914" max="6914" width="27.28515625" style="28" customWidth="1"/>
    <col min="6915" max="6915" width="77.28515625" style="28" customWidth="1"/>
    <col min="6916" max="6916" width="38.42578125" style="28" bestFit="1" customWidth="1"/>
    <col min="6917" max="6917" width="9.140625" style="28"/>
    <col min="6918" max="6918" width="62.85546875" style="28" bestFit="1" customWidth="1"/>
    <col min="6919" max="6926" width="9.140625" style="28"/>
    <col min="6927" max="6929" width="9.5703125" style="28" customWidth="1"/>
    <col min="6930" max="6930" width="23.7109375" style="28" customWidth="1"/>
    <col min="6931" max="6931" width="33.5703125" style="28" customWidth="1"/>
    <col min="6932" max="7168" width="9.140625" style="28"/>
    <col min="7169" max="7169" width="3.28515625" style="28" customWidth="1"/>
    <col min="7170" max="7170" width="27.28515625" style="28" customWidth="1"/>
    <col min="7171" max="7171" width="77.28515625" style="28" customWidth="1"/>
    <col min="7172" max="7172" width="38.42578125" style="28" bestFit="1" customWidth="1"/>
    <col min="7173" max="7173" width="9.140625" style="28"/>
    <col min="7174" max="7174" width="62.85546875" style="28" bestFit="1" customWidth="1"/>
    <col min="7175" max="7182" width="9.140625" style="28"/>
    <col min="7183" max="7185" width="9.5703125" style="28" customWidth="1"/>
    <col min="7186" max="7186" width="23.7109375" style="28" customWidth="1"/>
    <col min="7187" max="7187" width="33.5703125" style="28" customWidth="1"/>
    <col min="7188" max="7424" width="9.140625" style="28"/>
    <col min="7425" max="7425" width="3.28515625" style="28" customWidth="1"/>
    <col min="7426" max="7426" width="27.28515625" style="28" customWidth="1"/>
    <col min="7427" max="7427" width="77.28515625" style="28" customWidth="1"/>
    <col min="7428" max="7428" width="38.42578125" style="28" bestFit="1" customWidth="1"/>
    <col min="7429" max="7429" width="9.140625" style="28"/>
    <col min="7430" max="7430" width="62.85546875" style="28" bestFit="1" customWidth="1"/>
    <col min="7431" max="7438" width="9.140625" style="28"/>
    <col min="7439" max="7441" width="9.5703125" style="28" customWidth="1"/>
    <col min="7442" max="7442" width="23.7109375" style="28" customWidth="1"/>
    <col min="7443" max="7443" width="33.5703125" style="28" customWidth="1"/>
    <col min="7444" max="7680" width="9.140625" style="28"/>
    <col min="7681" max="7681" width="3.28515625" style="28" customWidth="1"/>
    <col min="7682" max="7682" width="27.28515625" style="28" customWidth="1"/>
    <col min="7683" max="7683" width="77.28515625" style="28" customWidth="1"/>
    <col min="7684" max="7684" width="38.42578125" style="28" bestFit="1" customWidth="1"/>
    <col min="7685" max="7685" width="9.140625" style="28"/>
    <col min="7686" max="7686" width="62.85546875" style="28" bestFit="1" customWidth="1"/>
    <col min="7687" max="7694" width="9.140625" style="28"/>
    <col min="7695" max="7697" width="9.5703125" style="28" customWidth="1"/>
    <col min="7698" max="7698" width="23.7109375" style="28" customWidth="1"/>
    <col min="7699" max="7699" width="33.5703125" style="28" customWidth="1"/>
    <col min="7700" max="7936" width="9.140625" style="28"/>
    <col min="7937" max="7937" width="3.28515625" style="28" customWidth="1"/>
    <col min="7938" max="7938" width="27.28515625" style="28" customWidth="1"/>
    <col min="7939" max="7939" width="77.28515625" style="28" customWidth="1"/>
    <col min="7940" max="7940" width="38.42578125" style="28" bestFit="1" customWidth="1"/>
    <col min="7941" max="7941" width="9.140625" style="28"/>
    <col min="7942" max="7942" width="62.85546875" style="28" bestFit="1" customWidth="1"/>
    <col min="7943" max="7950" width="9.140625" style="28"/>
    <col min="7951" max="7953" width="9.5703125" style="28" customWidth="1"/>
    <col min="7954" max="7954" width="23.7109375" style="28" customWidth="1"/>
    <col min="7955" max="7955" width="33.5703125" style="28" customWidth="1"/>
    <col min="7956" max="8192" width="9.140625" style="28"/>
    <col min="8193" max="8193" width="3.28515625" style="28" customWidth="1"/>
    <col min="8194" max="8194" width="27.28515625" style="28" customWidth="1"/>
    <col min="8195" max="8195" width="77.28515625" style="28" customWidth="1"/>
    <col min="8196" max="8196" width="38.42578125" style="28" bestFit="1" customWidth="1"/>
    <col min="8197" max="8197" width="9.140625" style="28"/>
    <col min="8198" max="8198" width="62.85546875" style="28" bestFit="1" customWidth="1"/>
    <col min="8199" max="8206" width="9.140625" style="28"/>
    <col min="8207" max="8209" width="9.5703125" style="28" customWidth="1"/>
    <col min="8210" max="8210" width="23.7109375" style="28" customWidth="1"/>
    <col min="8211" max="8211" width="33.5703125" style="28" customWidth="1"/>
    <col min="8212" max="8448" width="9.140625" style="28"/>
    <col min="8449" max="8449" width="3.28515625" style="28" customWidth="1"/>
    <col min="8450" max="8450" width="27.28515625" style="28" customWidth="1"/>
    <col min="8451" max="8451" width="77.28515625" style="28" customWidth="1"/>
    <col min="8452" max="8452" width="38.42578125" style="28" bestFit="1" customWidth="1"/>
    <col min="8453" max="8453" width="9.140625" style="28"/>
    <col min="8454" max="8454" width="62.85546875" style="28" bestFit="1" customWidth="1"/>
    <col min="8455" max="8462" width="9.140625" style="28"/>
    <col min="8463" max="8465" width="9.5703125" style="28" customWidth="1"/>
    <col min="8466" max="8466" width="23.7109375" style="28" customWidth="1"/>
    <col min="8467" max="8467" width="33.5703125" style="28" customWidth="1"/>
    <col min="8468" max="8704" width="9.140625" style="28"/>
    <col min="8705" max="8705" width="3.28515625" style="28" customWidth="1"/>
    <col min="8706" max="8706" width="27.28515625" style="28" customWidth="1"/>
    <col min="8707" max="8707" width="77.28515625" style="28" customWidth="1"/>
    <col min="8708" max="8708" width="38.42578125" style="28" bestFit="1" customWidth="1"/>
    <col min="8709" max="8709" width="9.140625" style="28"/>
    <col min="8710" max="8710" width="62.85546875" style="28" bestFit="1" customWidth="1"/>
    <col min="8711" max="8718" width="9.140625" style="28"/>
    <col min="8719" max="8721" width="9.5703125" style="28" customWidth="1"/>
    <col min="8722" max="8722" width="23.7109375" style="28" customWidth="1"/>
    <col min="8723" max="8723" width="33.5703125" style="28" customWidth="1"/>
    <col min="8724" max="8960" width="9.140625" style="28"/>
    <col min="8961" max="8961" width="3.28515625" style="28" customWidth="1"/>
    <col min="8962" max="8962" width="27.28515625" style="28" customWidth="1"/>
    <col min="8963" max="8963" width="77.28515625" style="28" customWidth="1"/>
    <col min="8964" max="8964" width="38.42578125" style="28" bestFit="1" customWidth="1"/>
    <col min="8965" max="8965" width="9.140625" style="28"/>
    <col min="8966" max="8966" width="62.85546875" style="28" bestFit="1" customWidth="1"/>
    <col min="8967" max="8974" width="9.140625" style="28"/>
    <col min="8975" max="8977" width="9.5703125" style="28" customWidth="1"/>
    <col min="8978" max="8978" width="23.7109375" style="28" customWidth="1"/>
    <col min="8979" max="8979" width="33.5703125" style="28" customWidth="1"/>
    <col min="8980" max="9216" width="9.140625" style="28"/>
    <col min="9217" max="9217" width="3.28515625" style="28" customWidth="1"/>
    <col min="9218" max="9218" width="27.28515625" style="28" customWidth="1"/>
    <col min="9219" max="9219" width="77.28515625" style="28" customWidth="1"/>
    <col min="9220" max="9220" width="38.42578125" style="28" bestFit="1" customWidth="1"/>
    <col min="9221" max="9221" width="9.140625" style="28"/>
    <col min="9222" max="9222" width="62.85546875" style="28" bestFit="1" customWidth="1"/>
    <col min="9223" max="9230" width="9.140625" style="28"/>
    <col min="9231" max="9233" width="9.5703125" style="28" customWidth="1"/>
    <col min="9234" max="9234" width="23.7109375" style="28" customWidth="1"/>
    <col min="9235" max="9235" width="33.5703125" style="28" customWidth="1"/>
    <col min="9236" max="9472" width="9.140625" style="28"/>
    <col min="9473" max="9473" width="3.28515625" style="28" customWidth="1"/>
    <col min="9474" max="9474" width="27.28515625" style="28" customWidth="1"/>
    <col min="9475" max="9475" width="77.28515625" style="28" customWidth="1"/>
    <col min="9476" max="9476" width="38.42578125" style="28" bestFit="1" customWidth="1"/>
    <col min="9477" max="9477" width="9.140625" style="28"/>
    <col min="9478" max="9478" width="62.85546875" style="28" bestFit="1" customWidth="1"/>
    <col min="9479" max="9486" width="9.140625" style="28"/>
    <col min="9487" max="9489" width="9.5703125" style="28" customWidth="1"/>
    <col min="9490" max="9490" width="23.7109375" style="28" customWidth="1"/>
    <col min="9491" max="9491" width="33.5703125" style="28" customWidth="1"/>
    <col min="9492" max="9728" width="9.140625" style="28"/>
    <col min="9729" max="9729" width="3.28515625" style="28" customWidth="1"/>
    <col min="9730" max="9730" width="27.28515625" style="28" customWidth="1"/>
    <col min="9731" max="9731" width="77.28515625" style="28" customWidth="1"/>
    <col min="9732" max="9732" width="38.42578125" style="28" bestFit="1" customWidth="1"/>
    <col min="9733" max="9733" width="9.140625" style="28"/>
    <col min="9734" max="9734" width="62.85546875" style="28" bestFit="1" customWidth="1"/>
    <col min="9735" max="9742" width="9.140625" style="28"/>
    <col min="9743" max="9745" width="9.5703125" style="28" customWidth="1"/>
    <col min="9746" max="9746" width="23.7109375" style="28" customWidth="1"/>
    <col min="9747" max="9747" width="33.5703125" style="28" customWidth="1"/>
    <col min="9748" max="9984" width="9.140625" style="28"/>
    <col min="9985" max="9985" width="3.28515625" style="28" customWidth="1"/>
    <col min="9986" max="9986" width="27.28515625" style="28" customWidth="1"/>
    <col min="9987" max="9987" width="77.28515625" style="28" customWidth="1"/>
    <col min="9988" max="9988" width="38.42578125" style="28" bestFit="1" customWidth="1"/>
    <col min="9989" max="9989" width="9.140625" style="28"/>
    <col min="9990" max="9990" width="62.85546875" style="28" bestFit="1" customWidth="1"/>
    <col min="9991" max="9998" width="9.140625" style="28"/>
    <col min="9999" max="10001" width="9.5703125" style="28" customWidth="1"/>
    <col min="10002" max="10002" width="23.7109375" style="28" customWidth="1"/>
    <col min="10003" max="10003" width="33.5703125" style="28" customWidth="1"/>
    <col min="10004" max="10240" width="9.140625" style="28"/>
    <col min="10241" max="10241" width="3.28515625" style="28" customWidth="1"/>
    <col min="10242" max="10242" width="27.28515625" style="28" customWidth="1"/>
    <col min="10243" max="10243" width="77.28515625" style="28" customWidth="1"/>
    <col min="10244" max="10244" width="38.42578125" style="28" bestFit="1" customWidth="1"/>
    <col min="10245" max="10245" width="9.140625" style="28"/>
    <col min="10246" max="10246" width="62.85546875" style="28" bestFit="1" customWidth="1"/>
    <col min="10247" max="10254" width="9.140625" style="28"/>
    <col min="10255" max="10257" width="9.5703125" style="28" customWidth="1"/>
    <col min="10258" max="10258" width="23.7109375" style="28" customWidth="1"/>
    <col min="10259" max="10259" width="33.5703125" style="28" customWidth="1"/>
    <col min="10260" max="10496" width="9.140625" style="28"/>
    <col min="10497" max="10497" width="3.28515625" style="28" customWidth="1"/>
    <col min="10498" max="10498" width="27.28515625" style="28" customWidth="1"/>
    <col min="10499" max="10499" width="77.28515625" style="28" customWidth="1"/>
    <col min="10500" max="10500" width="38.42578125" style="28" bestFit="1" customWidth="1"/>
    <col min="10501" max="10501" width="9.140625" style="28"/>
    <col min="10502" max="10502" width="62.85546875" style="28" bestFit="1" customWidth="1"/>
    <col min="10503" max="10510" width="9.140625" style="28"/>
    <col min="10511" max="10513" width="9.5703125" style="28" customWidth="1"/>
    <col min="10514" max="10514" width="23.7109375" style="28" customWidth="1"/>
    <col min="10515" max="10515" width="33.5703125" style="28" customWidth="1"/>
    <col min="10516" max="10752" width="9.140625" style="28"/>
    <col min="10753" max="10753" width="3.28515625" style="28" customWidth="1"/>
    <col min="10754" max="10754" width="27.28515625" style="28" customWidth="1"/>
    <col min="10755" max="10755" width="77.28515625" style="28" customWidth="1"/>
    <col min="10756" max="10756" width="38.42578125" style="28" bestFit="1" customWidth="1"/>
    <col min="10757" max="10757" width="9.140625" style="28"/>
    <col min="10758" max="10758" width="62.85546875" style="28" bestFit="1" customWidth="1"/>
    <col min="10759" max="10766" width="9.140625" style="28"/>
    <col min="10767" max="10769" width="9.5703125" style="28" customWidth="1"/>
    <col min="10770" max="10770" width="23.7109375" style="28" customWidth="1"/>
    <col min="10771" max="10771" width="33.5703125" style="28" customWidth="1"/>
    <col min="10772" max="11008" width="9.140625" style="28"/>
    <col min="11009" max="11009" width="3.28515625" style="28" customWidth="1"/>
    <col min="11010" max="11010" width="27.28515625" style="28" customWidth="1"/>
    <col min="11011" max="11011" width="77.28515625" style="28" customWidth="1"/>
    <col min="11012" max="11012" width="38.42578125" style="28" bestFit="1" customWidth="1"/>
    <col min="11013" max="11013" width="9.140625" style="28"/>
    <col min="11014" max="11014" width="62.85546875" style="28" bestFit="1" customWidth="1"/>
    <col min="11015" max="11022" width="9.140625" style="28"/>
    <col min="11023" max="11025" width="9.5703125" style="28" customWidth="1"/>
    <col min="11026" max="11026" width="23.7109375" style="28" customWidth="1"/>
    <col min="11027" max="11027" width="33.5703125" style="28" customWidth="1"/>
    <col min="11028" max="11264" width="9.140625" style="28"/>
    <col min="11265" max="11265" width="3.28515625" style="28" customWidth="1"/>
    <col min="11266" max="11266" width="27.28515625" style="28" customWidth="1"/>
    <col min="11267" max="11267" width="77.28515625" style="28" customWidth="1"/>
    <col min="11268" max="11268" width="38.42578125" style="28" bestFit="1" customWidth="1"/>
    <col min="11269" max="11269" width="9.140625" style="28"/>
    <col min="11270" max="11270" width="62.85546875" style="28" bestFit="1" customWidth="1"/>
    <col min="11271" max="11278" width="9.140625" style="28"/>
    <col min="11279" max="11281" width="9.5703125" style="28" customWidth="1"/>
    <col min="11282" max="11282" width="23.7109375" style="28" customWidth="1"/>
    <col min="11283" max="11283" width="33.5703125" style="28" customWidth="1"/>
    <col min="11284" max="11520" width="9.140625" style="28"/>
    <col min="11521" max="11521" width="3.28515625" style="28" customWidth="1"/>
    <col min="11522" max="11522" width="27.28515625" style="28" customWidth="1"/>
    <col min="11523" max="11523" width="77.28515625" style="28" customWidth="1"/>
    <col min="11524" max="11524" width="38.42578125" style="28" bestFit="1" customWidth="1"/>
    <col min="11525" max="11525" width="9.140625" style="28"/>
    <col min="11526" max="11526" width="62.85546875" style="28" bestFit="1" customWidth="1"/>
    <col min="11527" max="11534" width="9.140625" style="28"/>
    <col min="11535" max="11537" width="9.5703125" style="28" customWidth="1"/>
    <col min="11538" max="11538" width="23.7109375" style="28" customWidth="1"/>
    <col min="11539" max="11539" width="33.5703125" style="28" customWidth="1"/>
    <col min="11540" max="11776" width="9.140625" style="28"/>
    <col min="11777" max="11777" width="3.28515625" style="28" customWidth="1"/>
    <col min="11778" max="11778" width="27.28515625" style="28" customWidth="1"/>
    <col min="11779" max="11779" width="77.28515625" style="28" customWidth="1"/>
    <col min="11780" max="11780" width="38.42578125" style="28" bestFit="1" customWidth="1"/>
    <col min="11781" max="11781" width="9.140625" style="28"/>
    <col min="11782" max="11782" width="62.85546875" style="28" bestFit="1" customWidth="1"/>
    <col min="11783" max="11790" width="9.140625" style="28"/>
    <col min="11791" max="11793" width="9.5703125" style="28" customWidth="1"/>
    <col min="11794" max="11794" width="23.7109375" style="28" customWidth="1"/>
    <col min="11795" max="11795" width="33.5703125" style="28" customWidth="1"/>
    <col min="11796" max="12032" width="9.140625" style="28"/>
    <col min="12033" max="12033" width="3.28515625" style="28" customWidth="1"/>
    <col min="12034" max="12034" width="27.28515625" style="28" customWidth="1"/>
    <col min="12035" max="12035" width="77.28515625" style="28" customWidth="1"/>
    <col min="12036" max="12036" width="38.42578125" style="28" bestFit="1" customWidth="1"/>
    <col min="12037" max="12037" width="9.140625" style="28"/>
    <col min="12038" max="12038" width="62.85546875" style="28" bestFit="1" customWidth="1"/>
    <col min="12039" max="12046" width="9.140625" style="28"/>
    <col min="12047" max="12049" width="9.5703125" style="28" customWidth="1"/>
    <col min="12050" max="12050" width="23.7109375" style="28" customWidth="1"/>
    <col min="12051" max="12051" width="33.5703125" style="28" customWidth="1"/>
    <col min="12052" max="12288" width="9.140625" style="28"/>
    <col min="12289" max="12289" width="3.28515625" style="28" customWidth="1"/>
    <col min="12290" max="12290" width="27.28515625" style="28" customWidth="1"/>
    <col min="12291" max="12291" width="77.28515625" style="28" customWidth="1"/>
    <col min="12292" max="12292" width="38.42578125" style="28" bestFit="1" customWidth="1"/>
    <col min="12293" max="12293" width="9.140625" style="28"/>
    <col min="12294" max="12294" width="62.85546875" style="28" bestFit="1" customWidth="1"/>
    <col min="12295" max="12302" width="9.140625" style="28"/>
    <col min="12303" max="12305" width="9.5703125" style="28" customWidth="1"/>
    <col min="12306" max="12306" width="23.7109375" style="28" customWidth="1"/>
    <col min="12307" max="12307" width="33.5703125" style="28" customWidth="1"/>
    <col min="12308" max="12544" width="9.140625" style="28"/>
    <col min="12545" max="12545" width="3.28515625" style="28" customWidth="1"/>
    <col min="12546" max="12546" width="27.28515625" style="28" customWidth="1"/>
    <col min="12547" max="12547" width="77.28515625" style="28" customWidth="1"/>
    <col min="12548" max="12548" width="38.42578125" style="28" bestFit="1" customWidth="1"/>
    <col min="12549" max="12549" width="9.140625" style="28"/>
    <col min="12550" max="12550" width="62.85546875" style="28" bestFit="1" customWidth="1"/>
    <col min="12551" max="12558" width="9.140625" style="28"/>
    <col min="12559" max="12561" width="9.5703125" style="28" customWidth="1"/>
    <col min="12562" max="12562" width="23.7109375" style="28" customWidth="1"/>
    <col min="12563" max="12563" width="33.5703125" style="28" customWidth="1"/>
    <col min="12564" max="12800" width="9.140625" style="28"/>
    <col min="12801" max="12801" width="3.28515625" style="28" customWidth="1"/>
    <col min="12802" max="12802" width="27.28515625" style="28" customWidth="1"/>
    <col min="12803" max="12803" width="77.28515625" style="28" customWidth="1"/>
    <col min="12804" max="12804" width="38.42578125" style="28" bestFit="1" customWidth="1"/>
    <col min="12805" max="12805" width="9.140625" style="28"/>
    <col min="12806" max="12806" width="62.85546875" style="28" bestFit="1" customWidth="1"/>
    <col min="12807" max="12814" width="9.140625" style="28"/>
    <col min="12815" max="12817" width="9.5703125" style="28" customWidth="1"/>
    <col min="12818" max="12818" width="23.7109375" style="28" customWidth="1"/>
    <col min="12819" max="12819" width="33.5703125" style="28" customWidth="1"/>
    <col min="12820" max="13056" width="9.140625" style="28"/>
    <col min="13057" max="13057" width="3.28515625" style="28" customWidth="1"/>
    <col min="13058" max="13058" width="27.28515625" style="28" customWidth="1"/>
    <col min="13059" max="13059" width="77.28515625" style="28" customWidth="1"/>
    <col min="13060" max="13060" width="38.42578125" style="28" bestFit="1" customWidth="1"/>
    <col min="13061" max="13061" width="9.140625" style="28"/>
    <col min="13062" max="13062" width="62.85546875" style="28" bestFit="1" customWidth="1"/>
    <col min="13063" max="13070" width="9.140625" style="28"/>
    <col min="13071" max="13073" width="9.5703125" style="28" customWidth="1"/>
    <col min="13074" max="13074" width="23.7109375" style="28" customWidth="1"/>
    <col min="13075" max="13075" width="33.5703125" style="28" customWidth="1"/>
    <col min="13076" max="13312" width="9.140625" style="28"/>
    <col min="13313" max="13313" width="3.28515625" style="28" customWidth="1"/>
    <col min="13314" max="13314" width="27.28515625" style="28" customWidth="1"/>
    <col min="13315" max="13315" width="77.28515625" style="28" customWidth="1"/>
    <col min="13316" max="13316" width="38.42578125" style="28" bestFit="1" customWidth="1"/>
    <col min="13317" max="13317" width="9.140625" style="28"/>
    <col min="13318" max="13318" width="62.85546875" style="28" bestFit="1" customWidth="1"/>
    <col min="13319" max="13326" width="9.140625" style="28"/>
    <col min="13327" max="13329" width="9.5703125" style="28" customWidth="1"/>
    <col min="13330" max="13330" width="23.7109375" style="28" customWidth="1"/>
    <col min="13331" max="13331" width="33.5703125" style="28" customWidth="1"/>
    <col min="13332" max="13568" width="9.140625" style="28"/>
    <col min="13569" max="13569" width="3.28515625" style="28" customWidth="1"/>
    <col min="13570" max="13570" width="27.28515625" style="28" customWidth="1"/>
    <col min="13571" max="13571" width="77.28515625" style="28" customWidth="1"/>
    <col min="13572" max="13572" width="38.42578125" style="28" bestFit="1" customWidth="1"/>
    <col min="13573" max="13573" width="9.140625" style="28"/>
    <col min="13574" max="13574" width="62.85546875" style="28" bestFit="1" customWidth="1"/>
    <col min="13575" max="13582" width="9.140625" style="28"/>
    <col min="13583" max="13585" width="9.5703125" style="28" customWidth="1"/>
    <col min="13586" max="13586" width="23.7109375" style="28" customWidth="1"/>
    <col min="13587" max="13587" width="33.5703125" style="28" customWidth="1"/>
    <col min="13588" max="13824" width="9.140625" style="28"/>
    <col min="13825" max="13825" width="3.28515625" style="28" customWidth="1"/>
    <col min="13826" max="13826" width="27.28515625" style="28" customWidth="1"/>
    <col min="13827" max="13827" width="77.28515625" style="28" customWidth="1"/>
    <col min="13828" max="13828" width="38.42578125" style="28" bestFit="1" customWidth="1"/>
    <col min="13829" max="13829" width="9.140625" style="28"/>
    <col min="13830" max="13830" width="62.85546875" style="28" bestFit="1" customWidth="1"/>
    <col min="13831" max="13838" width="9.140625" style="28"/>
    <col min="13839" max="13841" width="9.5703125" style="28" customWidth="1"/>
    <col min="13842" max="13842" width="23.7109375" style="28" customWidth="1"/>
    <col min="13843" max="13843" width="33.5703125" style="28" customWidth="1"/>
    <col min="13844" max="14080" width="9.140625" style="28"/>
    <col min="14081" max="14081" width="3.28515625" style="28" customWidth="1"/>
    <col min="14082" max="14082" width="27.28515625" style="28" customWidth="1"/>
    <col min="14083" max="14083" width="77.28515625" style="28" customWidth="1"/>
    <col min="14084" max="14084" width="38.42578125" style="28" bestFit="1" customWidth="1"/>
    <col min="14085" max="14085" width="9.140625" style="28"/>
    <col min="14086" max="14086" width="62.85546875" style="28" bestFit="1" customWidth="1"/>
    <col min="14087" max="14094" width="9.140625" style="28"/>
    <col min="14095" max="14097" width="9.5703125" style="28" customWidth="1"/>
    <col min="14098" max="14098" width="23.7109375" style="28" customWidth="1"/>
    <col min="14099" max="14099" width="33.5703125" style="28" customWidth="1"/>
    <col min="14100" max="14336" width="9.140625" style="28"/>
    <col min="14337" max="14337" width="3.28515625" style="28" customWidth="1"/>
    <col min="14338" max="14338" width="27.28515625" style="28" customWidth="1"/>
    <col min="14339" max="14339" width="77.28515625" style="28" customWidth="1"/>
    <col min="14340" max="14340" width="38.42578125" style="28" bestFit="1" customWidth="1"/>
    <col min="14341" max="14341" width="9.140625" style="28"/>
    <col min="14342" max="14342" width="62.85546875" style="28" bestFit="1" customWidth="1"/>
    <col min="14343" max="14350" width="9.140625" style="28"/>
    <col min="14351" max="14353" width="9.5703125" style="28" customWidth="1"/>
    <col min="14354" max="14354" width="23.7109375" style="28" customWidth="1"/>
    <col min="14355" max="14355" width="33.5703125" style="28" customWidth="1"/>
    <col min="14356" max="14592" width="9.140625" style="28"/>
    <col min="14593" max="14593" width="3.28515625" style="28" customWidth="1"/>
    <col min="14594" max="14594" width="27.28515625" style="28" customWidth="1"/>
    <col min="14595" max="14595" width="77.28515625" style="28" customWidth="1"/>
    <col min="14596" max="14596" width="38.42578125" style="28" bestFit="1" customWidth="1"/>
    <col min="14597" max="14597" width="9.140625" style="28"/>
    <col min="14598" max="14598" width="62.85546875" style="28" bestFit="1" customWidth="1"/>
    <col min="14599" max="14606" width="9.140625" style="28"/>
    <col min="14607" max="14609" width="9.5703125" style="28" customWidth="1"/>
    <col min="14610" max="14610" width="23.7109375" style="28" customWidth="1"/>
    <col min="14611" max="14611" width="33.5703125" style="28" customWidth="1"/>
    <col min="14612" max="14848" width="9.140625" style="28"/>
    <col min="14849" max="14849" width="3.28515625" style="28" customWidth="1"/>
    <col min="14850" max="14850" width="27.28515625" style="28" customWidth="1"/>
    <col min="14851" max="14851" width="77.28515625" style="28" customWidth="1"/>
    <col min="14852" max="14852" width="38.42578125" style="28" bestFit="1" customWidth="1"/>
    <col min="14853" max="14853" width="9.140625" style="28"/>
    <col min="14854" max="14854" width="62.85546875" style="28" bestFit="1" customWidth="1"/>
    <col min="14855" max="14862" width="9.140625" style="28"/>
    <col min="14863" max="14865" width="9.5703125" style="28" customWidth="1"/>
    <col min="14866" max="14866" width="23.7109375" style="28" customWidth="1"/>
    <col min="14867" max="14867" width="33.5703125" style="28" customWidth="1"/>
    <col min="14868" max="15104" width="9.140625" style="28"/>
    <col min="15105" max="15105" width="3.28515625" style="28" customWidth="1"/>
    <col min="15106" max="15106" width="27.28515625" style="28" customWidth="1"/>
    <col min="15107" max="15107" width="77.28515625" style="28" customWidth="1"/>
    <col min="15108" max="15108" width="38.42578125" style="28" bestFit="1" customWidth="1"/>
    <col min="15109" max="15109" width="9.140625" style="28"/>
    <col min="15110" max="15110" width="62.85546875" style="28" bestFit="1" customWidth="1"/>
    <col min="15111" max="15118" width="9.140625" style="28"/>
    <col min="15119" max="15121" width="9.5703125" style="28" customWidth="1"/>
    <col min="15122" max="15122" width="23.7109375" style="28" customWidth="1"/>
    <col min="15123" max="15123" width="33.5703125" style="28" customWidth="1"/>
    <col min="15124" max="15360" width="9.140625" style="28"/>
    <col min="15361" max="15361" width="3.28515625" style="28" customWidth="1"/>
    <col min="15362" max="15362" width="27.28515625" style="28" customWidth="1"/>
    <col min="15363" max="15363" width="77.28515625" style="28" customWidth="1"/>
    <col min="15364" max="15364" width="38.42578125" style="28" bestFit="1" customWidth="1"/>
    <col min="15365" max="15365" width="9.140625" style="28"/>
    <col min="15366" max="15366" width="62.85546875" style="28" bestFit="1" customWidth="1"/>
    <col min="15367" max="15374" width="9.140625" style="28"/>
    <col min="15375" max="15377" width="9.5703125" style="28" customWidth="1"/>
    <col min="15378" max="15378" width="23.7109375" style="28" customWidth="1"/>
    <col min="15379" max="15379" width="33.5703125" style="28" customWidth="1"/>
    <col min="15380" max="15616" width="9.140625" style="28"/>
    <col min="15617" max="15617" width="3.28515625" style="28" customWidth="1"/>
    <col min="15618" max="15618" width="27.28515625" style="28" customWidth="1"/>
    <col min="15619" max="15619" width="77.28515625" style="28" customWidth="1"/>
    <col min="15620" max="15620" width="38.42578125" style="28" bestFit="1" customWidth="1"/>
    <col min="15621" max="15621" width="9.140625" style="28"/>
    <col min="15622" max="15622" width="62.85546875" style="28" bestFit="1" customWidth="1"/>
    <col min="15623" max="15630" width="9.140625" style="28"/>
    <col min="15631" max="15633" width="9.5703125" style="28" customWidth="1"/>
    <col min="15634" max="15634" width="23.7109375" style="28" customWidth="1"/>
    <col min="15635" max="15635" width="33.5703125" style="28" customWidth="1"/>
    <col min="15636" max="15872" width="9.140625" style="28"/>
    <col min="15873" max="15873" width="3.28515625" style="28" customWidth="1"/>
    <col min="15874" max="15874" width="27.28515625" style="28" customWidth="1"/>
    <col min="15875" max="15875" width="77.28515625" style="28" customWidth="1"/>
    <col min="15876" max="15876" width="38.42578125" style="28" bestFit="1" customWidth="1"/>
    <col min="15877" max="15877" width="9.140625" style="28"/>
    <col min="15878" max="15878" width="62.85546875" style="28" bestFit="1" customWidth="1"/>
    <col min="15879" max="15886" width="9.140625" style="28"/>
    <col min="15887" max="15889" width="9.5703125" style="28" customWidth="1"/>
    <col min="15890" max="15890" width="23.7109375" style="28" customWidth="1"/>
    <col min="15891" max="15891" width="33.5703125" style="28" customWidth="1"/>
    <col min="15892" max="16128" width="9.140625" style="28"/>
    <col min="16129" max="16129" width="3.28515625" style="28" customWidth="1"/>
    <col min="16130" max="16130" width="27.28515625" style="28" customWidth="1"/>
    <col min="16131" max="16131" width="77.28515625" style="28" customWidth="1"/>
    <col min="16132" max="16132" width="38.42578125" style="28" bestFit="1" customWidth="1"/>
    <col min="16133" max="16133" width="9.140625" style="28"/>
    <col min="16134" max="16134" width="62.85546875" style="28" bestFit="1" customWidth="1"/>
    <col min="16135" max="16142" width="9.140625" style="28"/>
    <col min="16143" max="16145" width="9.5703125" style="28" customWidth="1"/>
    <col min="16146" max="16146" width="23.7109375" style="28" customWidth="1"/>
    <col min="16147" max="16147" width="33.5703125" style="28" customWidth="1"/>
    <col min="16148" max="16384" width="9.140625" style="28"/>
  </cols>
  <sheetData>
    <row r="1" spans="1:172" s="37" customFormat="1" x14ac:dyDescent="0.25">
      <c r="A1" s="1"/>
      <c r="B1" s="1"/>
      <c r="C1" s="1"/>
      <c r="D1" s="11"/>
      <c r="E1" s="32"/>
      <c r="F1" s="32"/>
      <c r="G1" s="32"/>
      <c r="H1" s="32"/>
      <c r="I1" s="32"/>
      <c r="J1" s="32"/>
      <c r="K1" s="33"/>
      <c r="L1" s="32"/>
      <c r="M1" s="32"/>
      <c r="N1" s="32"/>
      <c r="O1" s="32"/>
      <c r="P1" s="32"/>
      <c r="Q1" s="32"/>
      <c r="R1" s="32"/>
      <c r="S1" s="32"/>
      <c r="T1" s="32"/>
      <c r="U1" s="32"/>
      <c r="V1" s="32"/>
      <c r="W1" s="32"/>
      <c r="X1" s="32"/>
      <c r="Y1" s="32"/>
      <c r="Z1" s="32"/>
      <c r="AA1" s="32"/>
      <c r="AB1" s="32"/>
      <c r="AC1" s="34"/>
      <c r="AD1" s="34"/>
      <c r="AE1" s="34"/>
      <c r="AF1" s="34"/>
      <c r="AG1" s="34"/>
      <c r="AH1" s="34"/>
      <c r="AI1" s="34"/>
      <c r="AJ1" s="34"/>
      <c r="AK1" s="34"/>
      <c r="AL1" s="34"/>
      <c r="AM1" s="34"/>
      <c r="AN1" s="34"/>
      <c r="AO1" s="34"/>
      <c r="AP1" s="34"/>
      <c r="AQ1" s="34"/>
      <c r="AR1" s="34"/>
      <c r="AS1" s="34"/>
      <c r="AT1" s="34"/>
      <c r="AU1" s="34"/>
      <c r="AV1" s="34"/>
      <c r="AW1" s="34"/>
      <c r="AX1" s="34"/>
      <c r="AY1" s="34"/>
      <c r="AZ1" s="34"/>
      <c r="BA1" s="34"/>
      <c r="BB1" s="34"/>
      <c r="BC1" s="34"/>
      <c r="BD1" s="34"/>
      <c r="BE1" s="35"/>
      <c r="BF1" s="35"/>
      <c r="BG1" s="35"/>
      <c r="BH1" s="35"/>
      <c r="BI1" s="35"/>
      <c r="BJ1" s="35"/>
      <c r="BK1" s="35"/>
      <c r="BL1" s="35"/>
      <c r="BM1" s="35"/>
      <c r="BN1" s="35"/>
      <c r="BO1" s="36"/>
      <c r="BP1" s="36"/>
      <c r="BQ1" s="36"/>
      <c r="BR1" s="36"/>
      <c r="BS1" s="36"/>
      <c r="BT1" s="36"/>
      <c r="BU1" s="36"/>
      <c r="BV1" s="36"/>
      <c r="BW1" s="36"/>
      <c r="BX1" s="36"/>
      <c r="BY1" s="36"/>
      <c r="BZ1" s="36"/>
      <c r="CA1" s="36"/>
      <c r="CB1" s="36"/>
      <c r="CC1" s="36"/>
      <c r="CD1" s="36"/>
      <c r="CE1" s="36"/>
      <c r="CF1" s="36"/>
      <c r="CG1" s="36"/>
      <c r="CH1" s="36"/>
      <c r="CI1" s="36"/>
      <c r="CJ1" s="36"/>
      <c r="CK1" s="36"/>
      <c r="CL1" s="36"/>
      <c r="CM1" s="36"/>
      <c r="CN1" s="36"/>
      <c r="CO1" s="36"/>
      <c r="CP1" s="36"/>
      <c r="CQ1" s="36"/>
      <c r="CR1" s="36"/>
      <c r="CS1" s="36"/>
      <c r="CT1" s="36"/>
      <c r="CU1" s="36"/>
      <c r="CV1" s="36"/>
      <c r="CW1" s="36"/>
      <c r="CX1" s="36"/>
      <c r="CY1" s="36"/>
      <c r="CZ1" s="36"/>
      <c r="DA1" s="36"/>
      <c r="DB1" s="36"/>
      <c r="DC1" s="36"/>
      <c r="DD1" s="36"/>
      <c r="DE1" s="36"/>
      <c r="DF1" s="36"/>
      <c r="DG1" s="36"/>
      <c r="DH1" s="36"/>
      <c r="DI1" s="36"/>
      <c r="DJ1" s="36"/>
      <c r="DK1" s="36"/>
      <c r="DL1" s="36"/>
      <c r="DM1" s="36"/>
      <c r="DN1" s="36"/>
      <c r="DO1" s="36"/>
      <c r="DP1" s="36"/>
      <c r="DQ1" s="36"/>
      <c r="DR1" s="36"/>
      <c r="DS1" s="36"/>
      <c r="DT1" s="36"/>
      <c r="DU1" s="36"/>
      <c r="DV1" s="36"/>
      <c r="DW1" s="36"/>
      <c r="DX1" s="36"/>
      <c r="DY1" s="36"/>
      <c r="DZ1" s="36"/>
      <c r="EA1" s="36"/>
      <c r="EB1" s="36"/>
      <c r="EC1" s="36"/>
      <c r="ED1" s="36"/>
      <c r="EE1" s="36"/>
      <c r="EF1" s="36"/>
      <c r="EG1" s="36"/>
      <c r="EH1" s="36"/>
      <c r="EI1" s="36"/>
      <c r="EJ1" s="36"/>
      <c r="EK1" s="36"/>
      <c r="EL1" s="36"/>
      <c r="EM1" s="36"/>
      <c r="EN1" s="36"/>
      <c r="EO1" s="36"/>
      <c r="EP1" s="36"/>
      <c r="EQ1" s="36"/>
      <c r="ER1" s="36"/>
      <c r="ES1" s="36"/>
      <c r="ET1" s="36"/>
      <c r="EU1" s="36"/>
      <c r="EV1" s="36"/>
      <c r="EW1" s="36"/>
      <c r="EX1" s="36"/>
      <c r="EY1" s="36"/>
      <c r="EZ1" s="36"/>
      <c r="FA1" s="36"/>
      <c r="FB1" s="36"/>
      <c r="FC1" s="36"/>
      <c r="FD1" s="36"/>
      <c r="FE1" s="36"/>
      <c r="FF1" s="36"/>
      <c r="FG1" s="36"/>
      <c r="FH1" s="36"/>
      <c r="FI1" s="36"/>
      <c r="FJ1" s="36"/>
      <c r="FK1" s="36"/>
      <c r="FL1" s="36"/>
      <c r="FM1" s="36"/>
      <c r="FN1" s="36"/>
      <c r="FO1" s="36"/>
      <c r="FP1" s="36"/>
    </row>
    <row r="2" spans="1:172" s="37" customFormat="1" ht="12.75" x14ac:dyDescent="0.25">
      <c r="A2" s="1"/>
      <c r="B2" s="1"/>
      <c r="C2" s="1"/>
      <c r="D2" s="11"/>
      <c r="E2" s="32"/>
      <c r="F2" s="32"/>
      <c r="G2" s="32"/>
      <c r="H2" s="32"/>
      <c r="I2" s="32"/>
      <c r="J2" s="32"/>
      <c r="K2" s="33"/>
      <c r="L2" s="32"/>
      <c r="M2" s="32"/>
      <c r="N2" s="32"/>
      <c r="O2" s="32"/>
      <c r="P2" s="32"/>
      <c r="Q2" s="32"/>
      <c r="R2" s="32"/>
      <c r="S2" s="38"/>
      <c r="T2" s="32"/>
      <c r="U2" s="32"/>
      <c r="V2" s="32"/>
      <c r="W2" s="32"/>
      <c r="X2" s="32"/>
      <c r="Y2" s="32"/>
      <c r="Z2" s="32"/>
      <c r="AA2" s="32"/>
      <c r="AB2" s="32"/>
      <c r="AC2" s="34"/>
      <c r="AD2" s="34"/>
      <c r="AE2" s="34"/>
      <c r="AF2" s="34"/>
      <c r="AG2" s="34"/>
      <c r="AH2" s="34"/>
      <c r="AI2" s="34"/>
      <c r="AJ2" s="34"/>
      <c r="AK2" s="34"/>
      <c r="AL2" s="34"/>
      <c r="AM2" s="34"/>
      <c r="AN2" s="34"/>
      <c r="AO2" s="34"/>
      <c r="AP2" s="34"/>
      <c r="AQ2" s="34"/>
      <c r="AR2" s="34"/>
      <c r="AS2" s="34"/>
      <c r="AT2" s="34"/>
      <c r="AU2" s="34"/>
      <c r="AV2" s="34"/>
      <c r="AW2" s="34"/>
      <c r="AX2" s="34"/>
      <c r="AY2" s="34"/>
      <c r="AZ2" s="34"/>
      <c r="BA2" s="34"/>
      <c r="BB2" s="34"/>
      <c r="BC2" s="34"/>
      <c r="BD2" s="34"/>
      <c r="BE2" s="35"/>
      <c r="BF2" s="35"/>
      <c r="BG2" s="35"/>
      <c r="BH2" s="35"/>
      <c r="BI2" s="35"/>
      <c r="BJ2" s="35"/>
      <c r="BK2" s="35"/>
      <c r="BL2" s="35"/>
      <c r="BM2" s="35"/>
      <c r="BN2" s="35"/>
      <c r="BO2" s="36"/>
      <c r="BP2" s="36"/>
      <c r="BQ2" s="36"/>
      <c r="BR2" s="36"/>
      <c r="BS2" s="36"/>
      <c r="BT2" s="36"/>
      <c r="BU2" s="36"/>
      <c r="BV2" s="36"/>
      <c r="BW2" s="36"/>
      <c r="BX2" s="36"/>
      <c r="BY2" s="36"/>
      <c r="BZ2" s="36"/>
      <c r="CA2" s="36"/>
      <c r="CB2" s="36"/>
      <c r="CC2" s="36"/>
      <c r="CD2" s="36"/>
      <c r="CE2" s="36"/>
      <c r="CF2" s="36"/>
      <c r="CG2" s="36"/>
      <c r="CH2" s="36"/>
      <c r="CI2" s="36"/>
      <c r="CJ2" s="36"/>
      <c r="CK2" s="36"/>
      <c r="CL2" s="36"/>
      <c r="CM2" s="36"/>
      <c r="CN2" s="36"/>
      <c r="CO2" s="36"/>
      <c r="CP2" s="36"/>
      <c r="CQ2" s="36"/>
      <c r="CR2" s="36"/>
      <c r="CS2" s="36"/>
      <c r="CT2" s="36"/>
      <c r="CU2" s="36"/>
      <c r="CV2" s="36"/>
      <c r="CW2" s="36"/>
      <c r="CX2" s="36"/>
      <c r="CY2" s="36"/>
      <c r="CZ2" s="36"/>
      <c r="DA2" s="36"/>
      <c r="DB2" s="36"/>
      <c r="DC2" s="36"/>
      <c r="DD2" s="36"/>
      <c r="DE2" s="36"/>
      <c r="DF2" s="36"/>
      <c r="DG2" s="36"/>
      <c r="DH2" s="36"/>
      <c r="DI2" s="36"/>
      <c r="DJ2" s="36"/>
      <c r="DK2" s="36"/>
      <c r="DL2" s="36"/>
      <c r="DM2" s="36"/>
      <c r="DN2" s="36"/>
      <c r="DO2" s="36"/>
      <c r="DP2" s="36"/>
      <c r="DQ2" s="36"/>
      <c r="DR2" s="36"/>
      <c r="DS2" s="36"/>
      <c r="DT2" s="36"/>
      <c r="DU2" s="36"/>
      <c r="DV2" s="36"/>
      <c r="DW2" s="36"/>
      <c r="DX2" s="36"/>
      <c r="DY2" s="36"/>
      <c r="DZ2" s="36"/>
      <c r="EA2" s="36"/>
      <c r="EB2" s="36"/>
      <c r="EC2" s="36"/>
      <c r="ED2" s="36"/>
      <c r="EE2" s="36"/>
      <c r="EF2" s="36"/>
      <c r="EG2" s="36"/>
      <c r="EH2" s="36"/>
      <c r="EI2" s="36"/>
      <c r="EJ2" s="36"/>
      <c r="EK2" s="36"/>
      <c r="EL2" s="36"/>
      <c r="EM2" s="36"/>
      <c r="EN2" s="36"/>
      <c r="EO2" s="36"/>
      <c r="EP2" s="36"/>
      <c r="EQ2" s="36"/>
      <c r="ER2" s="36"/>
      <c r="ES2" s="36"/>
      <c r="ET2" s="36"/>
      <c r="EU2" s="36"/>
      <c r="EV2" s="36"/>
      <c r="EW2" s="36"/>
      <c r="EX2" s="36"/>
      <c r="EY2" s="36"/>
      <c r="EZ2" s="36"/>
      <c r="FA2" s="36"/>
      <c r="FB2" s="36"/>
      <c r="FC2" s="36"/>
      <c r="FD2" s="36"/>
      <c r="FE2" s="36"/>
      <c r="FF2" s="36"/>
      <c r="FG2" s="36"/>
      <c r="FH2" s="36"/>
      <c r="FI2" s="36"/>
      <c r="FJ2" s="36"/>
      <c r="FK2" s="36"/>
      <c r="FL2" s="36"/>
      <c r="FM2" s="36"/>
      <c r="FN2" s="36"/>
      <c r="FO2" s="36"/>
      <c r="FP2" s="36"/>
    </row>
    <row r="3" spans="1:172" s="37" customFormat="1" ht="12.75" x14ac:dyDescent="0.25">
      <c r="A3" s="1"/>
      <c r="B3" s="1"/>
      <c r="C3" s="1"/>
      <c r="D3" s="11"/>
      <c r="E3" s="32"/>
      <c r="F3" s="32"/>
      <c r="G3" s="32"/>
      <c r="H3" s="32"/>
      <c r="I3" s="32"/>
      <c r="J3" s="32"/>
      <c r="K3" s="33"/>
      <c r="L3" s="32"/>
      <c r="M3" s="32"/>
      <c r="N3" s="32"/>
      <c r="O3" s="32"/>
      <c r="P3" s="32"/>
      <c r="Q3" s="32"/>
      <c r="R3" s="32"/>
      <c r="S3" s="38"/>
      <c r="T3" s="32"/>
      <c r="U3" s="32"/>
      <c r="V3" s="32"/>
      <c r="W3" s="32"/>
      <c r="X3" s="32"/>
      <c r="Y3" s="32"/>
      <c r="Z3" s="32"/>
      <c r="AA3" s="32"/>
      <c r="AB3" s="32"/>
      <c r="AC3" s="34"/>
      <c r="AD3" s="34"/>
      <c r="AE3" s="34"/>
      <c r="AF3" s="34"/>
      <c r="AG3" s="34"/>
      <c r="AH3" s="34"/>
      <c r="AI3" s="34"/>
      <c r="AJ3" s="34"/>
      <c r="AK3" s="34"/>
      <c r="AL3" s="34"/>
      <c r="AM3" s="34"/>
      <c r="AN3" s="34"/>
      <c r="AO3" s="34"/>
      <c r="AP3" s="34"/>
      <c r="AQ3" s="34"/>
      <c r="AR3" s="34"/>
      <c r="AS3" s="34"/>
      <c r="AT3" s="34"/>
      <c r="AU3" s="34"/>
      <c r="AV3" s="34"/>
      <c r="AW3" s="34"/>
      <c r="AX3" s="34"/>
      <c r="AY3" s="34"/>
      <c r="AZ3" s="34"/>
      <c r="BA3" s="34"/>
      <c r="BB3" s="34"/>
      <c r="BC3" s="34"/>
      <c r="BD3" s="34"/>
      <c r="BE3" s="35"/>
      <c r="BF3" s="35"/>
      <c r="BG3" s="35"/>
      <c r="BH3" s="35"/>
      <c r="BI3" s="35"/>
      <c r="BJ3" s="35"/>
      <c r="BK3" s="35"/>
      <c r="BL3" s="35"/>
      <c r="BM3" s="35"/>
      <c r="BN3" s="35"/>
      <c r="BO3" s="36"/>
      <c r="BP3" s="36"/>
      <c r="BQ3" s="36"/>
      <c r="BR3" s="36"/>
      <c r="BS3" s="36"/>
      <c r="BT3" s="36"/>
      <c r="BU3" s="36"/>
      <c r="BV3" s="36"/>
      <c r="BW3" s="36"/>
      <c r="BX3" s="36"/>
      <c r="BY3" s="36"/>
      <c r="BZ3" s="36"/>
      <c r="CA3" s="36"/>
      <c r="CB3" s="36"/>
      <c r="CC3" s="36"/>
      <c r="CD3" s="36"/>
      <c r="CE3" s="36"/>
      <c r="CF3" s="36"/>
      <c r="CG3" s="36"/>
      <c r="CH3" s="36"/>
      <c r="CI3" s="36"/>
      <c r="CJ3" s="36"/>
      <c r="CK3" s="36"/>
      <c r="CL3" s="36"/>
      <c r="CM3" s="36"/>
      <c r="CN3" s="36"/>
      <c r="CO3" s="36"/>
      <c r="CP3" s="36"/>
      <c r="CQ3" s="36"/>
      <c r="CR3" s="36"/>
      <c r="CS3" s="36"/>
      <c r="CT3" s="36"/>
      <c r="CU3" s="36"/>
      <c r="CV3" s="36"/>
      <c r="CW3" s="36"/>
      <c r="CX3" s="36"/>
      <c r="CY3" s="36"/>
      <c r="CZ3" s="36"/>
      <c r="DA3" s="36"/>
      <c r="DB3" s="36"/>
      <c r="DC3" s="36"/>
      <c r="DD3" s="36"/>
      <c r="DE3" s="36"/>
      <c r="DF3" s="36"/>
      <c r="DG3" s="36"/>
      <c r="DH3" s="36"/>
      <c r="DI3" s="36"/>
      <c r="DJ3" s="36"/>
      <c r="DK3" s="36"/>
      <c r="DL3" s="36"/>
      <c r="DM3" s="36"/>
      <c r="DN3" s="36"/>
      <c r="DO3" s="36"/>
      <c r="DP3" s="36"/>
      <c r="DQ3" s="36"/>
      <c r="DR3" s="36"/>
      <c r="DS3" s="36"/>
      <c r="DT3" s="36"/>
      <c r="DU3" s="36"/>
      <c r="DV3" s="36"/>
      <c r="DW3" s="36"/>
      <c r="DX3" s="36"/>
      <c r="DY3" s="36"/>
      <c r="DZ3" s="36"/>
      <c r="EA3" s="36"/>
      <c r="EB3" s="36"/>
      <c r="EC3" s="36"/>
      <c r="ED3" s="36"/>
      <c r="EE3" s="36"/>
      <c r="EF3" s="36"/>
      <c r="EG3" s="36"/>
      <c r="EH3" s="36"/>
      <c r="EI3" s="36"/>
      <c r="EJ3" s="36"/>
      <c r="EK3" s="36"/>
      <c r="EL3" s="36"/>
      <c r="EM3" s="36"/>
      <c r="EN3" s="36"/>
      <c r="EO3" s="36"/>
      <c r="EP3" s="36"/>
      <c r="EQ3" s="36"/>
      <c r="ER3" s="36"/>
      <c r="ES3" s="36"/>
      <c r="ET3" s="36"/>
      <c r="EU3" s="36"/>
      <c r="EV3" s="36"/>
      <c r="EW3" s="36"/>
      <c r="EX3" s="36"/>
      <c r="EY3" s="36"/>
      <c r="EZ3" s="36"/>
      <c r="FA3" s="36"/>
      <c r="FB3" s="36"/>
      <c r="FC3" s="36"/>
      <c r="FD3" s="36"/>
      <c r="FE3" s="36"/>
      <c r="FF3" s="36"/>
      <c r="FG3" s="36"/>
      <c r="FH3" s="36"/>
      <c r="FI3" s="36"/>
      <c r="FJ3" s="36"/>
      <c r="FK3" s="36"/>
      <c r="FL3" s="36"/>
      <c r="FM3" s="36"/>
      <c r="FN3" s="36"/>
      <c r="FO3" s="36"/>
      <c r="FP3" s="36"/>
    </row>
    <row r="4" spans="1:172" s="37" customFormat="1" ht="12.75" x14ac:dyDescent="0.25">
      <c r="A4" s="1"/>
      <c r="B4" s="1"/>
      <c r="C4" s="1"/>
      <c r="D4" s="11"/>
      <c r="E4" s="32"/>
      <c r="F4" s="32"/>
      <c r="G4" s="32"/>
      <c r="H4" s="32"/>
      <c r="I4" s="32"/>
      <c r="J4" s="32"/>
      <c r="K4" s="33"/>
      <c r="L4" s="32"/>
      <c r="M4" s="32"/>
      <c r="N4" s="32"/>
      <c r="O4" s="32"/>
      <c r="P4" s="32"/>
      <c r="Q4" s="32"/>
      <c r="R4" s="32"/>
      <c r="S4" s="38"/>
      <c r="T4" s="32"/>
      <c r="U4" s="32"/>
      <c r="V4" s="32"/>
      <c r="W4" s="32"/>
      <c r="X4" s="32"/>
      <c r="Y4" s="32"/>
      <c r="Z4" s="32"/>
      <c r="AA4" s="32"/>
      <c r="AB4" s="32"/>
      <c r="AC4" s="34"/>
      <c r="AD4" s="34"/>
      <c r="AE4" s="34"/>
      <c r="AF4" s="34"/>
      <c r="AG4" s="34"/>
      <c r="AH4" s="34"/>
      <c r="AI4" s="34"/>
      <c r="AJ4" s="34"/>
      <c r="AK4" s="34"/>
      <c r="AL4" s="34"/>
      <c r="AM4" s="34"/>
      <c r="AN4" s="34"/>
      <c r="AO4" s="34"/>
      <c r="AP4" s="34"/>
      <c r="AQ4" s="34"/>
      <c r="AR4" s="34"/>
      <c r="AS4" s="34"/>
      <c r="AT4" s="34"/>
      <c r="AU4" s="34"/>
      <c r="AV4" s="34"/>
      <c r="AW4" s="34"/>
      <c r="AX4" s="34"/>
      <c r="AY4" s="34"/>
      <c r="AZ4" s="34"/>
      <c r="BA4" s="34"/>
      <c r="BB4" s="34"/>
      <c r="BC4" s="34"/>
      <c r="BD4" s="34"/>
      <c r="BE4" s="35"/>
      <c r="BF4" s="35"/>
      <c r="BG4" s="35"/>
      <c r="BH4" s="35"/>
      <c r="BI4" s="35"/>
      <c r="BJ4" s="35"/>
      <c r="BK4" s="35"/>
      <c r="BL4" s="35"/>
      <c r="BM4" s="35"/>
      <c r="BN4" s="35"/>
      <c r="BO4" s="36"/>
      <c r="BP4" s="36"/>
      <c r="BQ4" s="36"/>
      <c r="BR4" s="36"/>
      <c r="BS4" s="36"/>
      <c r="BT4" s="36"/>
      <c r="BU4" s="36"/>
      <c r="BV4" s="36"/>
      <c r="BW4" s="36"/>
      <c r="BX4" s="36"/>
      <c r="BY4" s="36"/>
      <c r="BZ4" s="36"/>
      <c r="CA4" s="36"/>
      <c r="CB4" s="36"/>
      <c r="CC4" s="36"/>
      <c r="CD4" s="36"/>
      <c r="CE4" s="36"/>
      <c r="CF4" s="36"/>
      <c r="CG4" s="36"/>
      <c r="CH4" s="36"/>
      <c r="CI4" s="36"/>
      <c r="CJ4" s="36"/>
      <c r="CK4" s="36"/>
      <c r="CL4" s="36"/>
      <c r="CM4" s="36"/>
      <c r="CN4" s="36"/>
      <c r="CO4" s="36"/>
      <c r="CP4" s="36"/>
      <c r="CQ4" s="36"/>
      <c r="CR4" s="36"/>
      <c r="CS4" s="36"/>
      <c r="CT4" s="36"/>
      <c r="CU4" s="36"/>
      <c r="CV4" s="36"/>
      <c r="CW4" s="36"/>
      <c r="CX4" s="36"/>
      <c r="CY4" s="36"/>
      <c r="CZ4" s="36"/>
      <c r="DA4" s="36"/>
      <c r="DB4" s="36"/>
      <c r="DC4" s="36"/>
      <c r="DD4" s="36"/>
      <c r="DE4" s="36"/>
      <c r="DF4" s="36"/>
      <c r="DG4" s="36"/>
      <c r="DH4" s="36"/>
      <c r="DI4" s="36"/>
      <c r="DJ4" s="36"/>
      <c r="DK4" s="36"/>
      <c r="DL4" s="36"/>
      <c r="DM4" s="36"/>
      <c r="DN4" s="36"/>
      <c r="DO4" s="36"/>
      <c r="DP4" s="36"/>
      <c r="DQ4" s="36"/>
      <c r="DR4" s="36"/>
      <c r="DS4" s="36"/>
      <c r="DT4" s="36"/>
      <c r="DU4" s="36"/>
      <c r="DV4" s="36"/>
      <c r="DW4" s="36"/>
      <c r="DX4" s="36"/>
      <c r="DY4" s="36"/>
      <c r="DZ4" s="36"/>
      <c r="EA4" s="36"/>
      <c r="EB4" s="36"/>
      <c r="EC4" s="36"/>
      <c r="ED4" s="36"/>
      <c r="EE4" s="36"/>
      <c r="EF4" s="36"/>
      <c r="EG4" s="36"/>
      <c r="EH4" s="36"/>
      <c r="EI4" s="36"/>
      <c r="EJ4" s="36"/>
      <c r="EK4" s="36"/>
      <c r="EL4" s="36"/>
      <c r="EM4" s="36"/>
      <c r="EN4" s="36"/>
      <c r="EO4" s="36"/>
      <c r="EP4" s="36"/>
      <c r="EQ4" s="36"/>
      <c r="ER4" s="36"/>
      <c r="ES4" s="36"/>
      <c r="ET4" s="36"/>
      <c r="EU4" s="36"/>
      <c r="EV4" s="36"/>
      <c r="EW4" s="36"/>
      <c r="EX4" s="36"/>
      <c r="EY4" s="36"/>
      <c r="EZ4" s="36"/>
      <c r="FA4" s="36"/>
      <c r="FB4" s="36"/>
      <c r="FC4" s="36"/>
      <c r="FD4" s="36"/>
      <c r="FE4" s="36"/>
      <c r="FF4" s="36"/>
      <c r="FG4" s="36"/>
      <c r="FH4" s="36"/>
      <c r="FI4" s="36"/>
      <c r="FJ4" s="36"/>
      <c r="FK4" s="36"/>
      <c r="FL4" s="36"/>
      <c r="FM4" s="36"/>
      <c r="FN4" s="36"/>
      <c r="FO4" s="36"/>
      <c r="FP4" s="36"/>
    </row>
    <row r="5" spans="1:172" s="37" customFormat="1" ht="12.75" x14ac:dyDescent="0.25">
      <c r="A5" s="1"/>
      <c r="B5" s="1"/>
      <c r="C5" s="1"/>
      <c r="D5" s="11"/>
      <c r="E5" s="32"/>
      <c r="F5" s="32"/>
      <c r="G5" s="32"/>
      <c r="H5" s="32"/>
      <c r="I5" s="32"/>
      <c r="J5" s="32"/>
      <c r="K5" s="33"/>
      <c r="L5" s="32"/>
      <c r="M5" s="32"/>
      <c r="N5" s="32"/>
      <c r="O5" s="32"/>
      <c r="P5" s="32"/>
      <c r="Q5" s="32"/>
      <c r="R5" s="32"/>
      <c r="S5" s="38"/>
      <c r="T5" s="32"/>
      <c r="U5" s="32"/>
      <c r="V5" s="32"/>
      <c r="W5" s="32"/>
      <c r="X5" s="32"/>
      <c r="Y5" s="32"/>
      <c r="Z5" s="32"/>
      <c r="AA5" s="32"/>
      <c r="AB5" s="32"/>
      <c r="AC5" s="34"/>
      <c r="AD5" s="34"/>
      <c r="AE5" s="34"/>
      <c r="AF5" s="34"/>
      <c r="AG5" s="34"/>
      <c r="AH5" s="34"/>
      <c r="AI5" s="34"/>
      <c r="AJ5" s="34"/>
      <c r="AK5" s="34"/>
      <c r="AL5" s="34"/>
      <c r="AM5" s="34"/>
      <c r="AN5" s="34"/>
      <c r="AO5" s="34"/>
      <c r="AP5" s="34"/>
      <c r="AQ5" s="34"/>
      <c r="AR5" s="34"/>
      <c r="AS5" s="34"/>
      <c r="AT5" s="34"/>
      <c r="AU5" s="34"/>
      <c r="AV5" s="34"/>
      <c r="AW5" s="34"/>
      <c r="AX5" s="34"/>
      <c r="AY5" s="34"/>
      <c r="AZ5" s="34"/>
      <c r="BA5" s="34"/>
      <c r="BB5" s="34"/>
      <c r="BC5" s="34"/>
      <c r="BD5" s="34"/>
      <c r="BE5" s="35"/>
      <c r="BF5" s="35"/>
      <c r="BG5" s="35"/>
      <c r="BH5" s="35"/>
      <c r="BI5" s="35"/>
      <c r="BJ5" s="35"/>
      <c r="BK5" s="35"/>
      <c r="BL5" s="35"/>
      <c r="BM5" s="35"/>
      <c r="BN5" s="35"/>
      <c r="BO5" s="36"/>
      <c r="BP5" s="36"/>
      <c r="BQ5" s="36"/>
      <c r="BR5" s="36"/>
      <c r="BS5" s="36"/>
      <c r="BT5" s="36"/>
      <c r="BU5" s="36"/>
      <c r="BV5" s="36"/>
      <c r="BW5" s="36"/>
      <c r="BX5" s="36"/>
      <c r="BY5" s="36"/>
      <c r="BZ5" s="36"/>
      <c r="CA5" s="36"/>
      <c r="CB5" s="36"/>
      <c r="CC5" s="36"/>
      <c r="CD5" s="36"/>
      <c r="CE5" s="36"/>
      <c r="CF5" s="36"/>
      <c r="CG5" s="36"/>
      <c r="CH5" s="36"/>
      <c r="CI5" s="36"/>
      <c r="CJ5" s="36"/>
      <c r="CK5" s="36"/>
      <c r="CL5" s="36"/>
      <c r="CM5" s="36"/>
      <c r="CN5" s="36"/>
      <c r="CO5" s="36"/>
      <c r="CP5" s="36"/>
      <c r="CQ5" s="36"/>
      <c r="CR5" s="36"/>
      <c r="CS5" s="36"/>
      <c r="CT5" s="36"/>
      <c r="CU5" s="36"/>
      <c r="CV5" s="36"/>
      <c r="CW5" s="36"/>
      <c r="CX5" s="36"/>
      <c r="CY5" s="36"/>
      <c r="CZ5" s="36"/>
      <c r="DA5" s="36"/>
      <c r="DB5" s="36"/>
      <c r="DC5" s="36"/>
      <c r="DD5" s="36"/>
      <c r="DE5" s="36"/>
      <c r="DF5" s="36"/>
      <c r="DG5" s="36"/>
      <c r="DH5" s="36"/>
      <c r="DI5" s="36"/>
      <c r="DJ5" s="36"/>
      <c r="DK5" s="36"/>
      <c r="DL5" s="36"/>
      <c r="DM5" s="36"/>
      <c r="DN5" s="36"/>
      <c r="DO5" s="36"/>
      <c r="DP5" s="36"/>
      <c r="DQ5" s="36"/>
      <c r="DR5" s="36"/>
      <c r="DS5" s="36"/>
      <c r="DT5" s="36"/>
      <c r="DU5" s="36"/>
      <c r="DV5" s="36"/>
      <c r="DW5" s="36"/>
      <c r="DX5" s="36"/>
      <c r="DY5" s="36"/>
      <c r="DZ5" s="36"/>
      <c r="EA5" s="36"/>
      <c r="EB5" s="36"/>
      <c r="EC5" s="36"/>
      <c r="ED5" s="36"/>
      <c r="EE5" s="36"/>
      <c r="EF5" s="36"/>
      <c r="EG5" s="36"/>
      <c r="EH5" s="36"/>
      <c r="EI5" s="36"/>
      <c r="EJ5" s="36"/>
      <c r="EK5" s="36"/>
      <c r="EL5" s="36"/>
      <c r="EM5" s="36"/>
      <c r="EN5" s="36"/>
      <c r="EO5" s="36"/>
      <c r="EP5" s="36"/>
      <c r="EQ5" s="36"/>
      <c r="ER5" s="36"/>
      <c r="ES5" s="36"/>
      <c r="ET5" s="36"/>
      <c r="EU5" s="36"/>
      <c r="EV5" s="36"/>
      <c r="EW5" s="36"/>
      <c r="EX5" s="36"/>
      <c r="EY5" s="36"/>
      <c r="EZ5" s="36"/>
      <c r="FA5" s="36"/>
      <c r="FB5" s="36"/>
      <c r="FC5" s="36"/>
      <c r="FD5" s="36"/>
      <c r="FE5" s="36"/>
      <c r="FF5" s="36"/>
      <c r="FG5" s="36"/>
      <c r="FH5" s="36"/>
      <c r="FI5" s="36"/>
      <c r="FJ5" s="36"/>
      <c r="FK5" s="36"/>
      <c r="FL5" s="36"/>
      <c r="FM5" s="36"/>
      <c r="FN5" s="36"/>
      <c r="FO5" s="36"/>
      <c r="FP5" s="36"/>
    </row>
    <row r="6" spans="1:172" s="37" customFormat="1" ht="12.75" x14ac:dyDescent="0.25">
      <c r="A6" s="1"/>
      <c r="B6" s="1"/>
      <c r="C6" s="1"/>
      <c r="D6" s="11"/>
      <c r="E6" s="32"/>
      <c r="F6" s="32"/>
      <c r="G6" s="32"/>
      <c r="H6" s="32"/>
      <c r="I6" s="32"/>
      <c r="J6" s="32"/>
      <c r="K6" s="33"/>
      <c r="L6" s="32"/>
      <c r="M6" s="32"/>
      <c r="N6" s="32"/>
      <c r="O6" s="32"/>
      <c r="P6" s="32"/>
      <c r="Q6" s="32"/>
      <c r="R6" s="32"/>
      <c r="S6" s="38"/>
      <c r="T6" s="32"/>
      <c r="U6" s="32"/>
      <c r="V6" s="32"/>
      <c r="W6" s="32"/>
      <c r="X6" s="32"/>
      <c r="Y6" s="32"/>
      <c r="Z6" s="32"/>
      <c r="AA6" s="32"/>
      <c r="AB6" s="32"/>
      <c r="AC6" s="34"/>
      <c r="AD6" s="34"/>
      <c r="AE6" s="34"/>
      <c r="AF6" s="34"/>
      <c r="AG6" s="34"/>
      <c r="AH6" s="34"/>
      <c r="AI6" s="34"/>
      <c r="AJ6" s="34"/>
      <c r="AK6" s="34"/>
      <c r="AL6" s="34"/>
      <c r="AM6" s="34"/>
      <c r="AN6" s="34"/>
      <c r="AO6" s="34"/>
      <c r="AP6" s="34"/>
      <c r="AQ6" s="34"/>
      <c r="AR6" s="34"/>
      <c r="AS6" s="34"/>
      <c r="AT6" s="34"/>
      <c r="AU6" s="34"/>
      <c r="AV6" s="34"/>
      <c r="AW6" s="34"/>
      <c r="AX6" s="34"/>
      <c r="AY6" s="34"/>
      <c r="AZ6" s="34"/>
      <c r="BA6" s="34"/>
      <c r="BB6" s="34"/>
      <c r="BC6" s="34"/>
      <c r="BD6" s="34"/>
      <c r="BE6" s="35"/>
      <c r="BF6" s="35"/>
      <c r="BG6" s="35"/>
      <c r="BH6" s="35"/>
      <c r="BI6" s="35"/>
      <c r="BJ6" s="35"/>
      <c r="BK6" s="35"/>
      <c r="BL6" s="35"/>
      <c r="BM6" s="35"/>
      <c r="BN6" s="35"/>
      <c r="BO6" s="36"/>
      <c r="BP6" s="36"/>
      <c r="BQ6" s="36"/>
      <c r="BR6" s="36"/>
      <c r="BS6" s="36"/>
      <c r="BT6" s="36"/>
      <c r="BU6" s="36"/>
      <c r="BV6" s="36"/>
      <c r="BW6" s="36"/>
      <c r="BX6" s="36"/>
      <c r="BY6" s="36"/>
      <c r="BZ6" s="36"/>
      <c r="CA6" s="36"/>
      <c r="CB6" s="36"/>
      <c r="CC6" s="36"/>
      <c r="CD6" s="36"/>
      <c r="CE6" s="36"/>
      <c r="CF6" s="36"/>
      <c r="CG6" s="36"/>
      <c r="CH6" s="36"/>
      <c r="CI6" s="36"/>
      <c r="CJ6" s="36"/>
      <c r="CK6" s="36"/>
      <c r="CL6" s="36"/>
      <c r="CM6" s="36"/>
      <c r="CN6" s="36"/>
      <c r="CO6" s="36"/>
      <c r="CP6" s="36"/>
      <c r="CQ6" s="36"/>
      <c r="CR6" s="36"/>
      <c r="CS6" s="36"/>
      <c r="CT6" s="36"/>
      <c r="CU6" s="36"/>
      <c r="CV6" s="36"/>
      <c r="CW6" s="36"/>
      <c r="CX6" s="36"/>
      <c r="CY6" s="36"/>
      <c r="CZ6" s="36"/>
      <c r="DA6" s="36"/>
      <c r="DB6" s="36"/>
      <c r="DC6" s="36"/>
      <c r="DD6" s="36"/>
      <c r="DE6" s="36"/>
      <c r="DF6" s="36"/>
      <c r="DG6" s="36"/>
      <c r="DH6" s="36"/>
      <c r="DI6" s="36"/>
      <c r="DJ6" s="36"/>
      <c r="DK6" s="36"/>
      <c r="DL6" s="36"/>
      <c r="DM6" s="36"/>
      <c r="DN6" s="36"/>
      <c r="DO6" s="36"/>
      <c r="DP6" s="36"/>
      <c r="DQ6" s="36"/>
      <c r="DR6" s="36"/>
      <c r="DS6" s="36"/>
      <c r="DT6" s="36"/>
      <c r="DU6" s="36"/>
      <c r="DV6" s="36"/>
      <c r="DW6" s="36"/>
      <c r="DX6" s="36"/>
      <c r="DY6" s="36"/>
      <c r="DZ6" s="36"/>
      <c r="EA6" s="36"/>
      <c r="EB6" s="36"/>
      <c r="EC6" s="36"/>
      <c r="ED6" s="36"/>
      <c r="EE6" s="36"/>
      <c r="EF6" s="36"/>
      <c r="EG6" s="36"/>
      <c r="EH6" s="36"/>
      <c r="EI6" s="36"/>
      <c r="EJ6" s="36"/>
      <c r="EK6" s="36"/>
      <c r="EL6" s="36"/>
      <c r="EM6" s="36"/>
      <c r="EN6" s="36"/>
      <c r="EO6" s="36"/>
      <c r="EP6" s="36"/>
      <c r="EQ6" s="36"/>
      <c r="ER6" s="36"/>
      <c r="ES6" s="36"/>
      <c r="ET6" s="36"/>
      <c r="EU6" s="36"/>
      <c r="EV6" s="36"/>
      <c r="EW6" s="36"/>
      <c r="EX6" s="36"/>
      <c r="EY6" s="36"/>
      <c r="EZ6" s="36"/>
      <c r="FA6" s="36"/>
      <c r="FB6" s="36"/>
      <c r="FC6" s="36"/>
      <c r="FD6" s="36"/>
      <c r="FE6" s="36"/>
      <c r="FF6" s="36"/>
      <c r="FG6" s="36"/>
      <c r="FH6" s="36"/>
      <c r="FI6" s="36"/>
      <c r="FJ6" s="36"/>
      <c r="FK6" s="36"/>
      <c r="FL6" s="36"/>
      <c r="FM6" s="36"/>
      <c r="FN6" s="36"/>
      <c r="FO6" s="36"/>
      <c r="FP6" s="36"/>
    </row>
    <row r="7" spans="1:172" s="37" customFormat="1" ht="12.75" x14ac:dyDescent="0.25">
      <c r="A7" s="1"/>
      <c r="B7" s="1"/>
      <c r="C7" s="1"/>
      <c r="D7" s="11"/>
      <c r="E7" s="32"/>
      <c r="F7" s="32"/>
      <c r="G7" s="32"/>
      <c r="H7" s="32"/>
      <c r="I7" s="32"/>
      <c r="J7" s="32"/>
      <c r="K7" s="33"/>
      <c r="L7" s="32"/>
      <c r="M7" s="32"/>
      <c r="N7" s="32"/>
      <c r="O7" s="32"/>
      <c r="P7" s="32"/>
      <c r="Q7" s="32"/>
      <c r="R7" s="32"/>
      <c r="S7" s="39"/>
      <c r="T7" s="32"/>
      <c r="U7" s="32"/>
      <c r="V7" s="32"/>
      <c r="W7" s="32"/>
      <c r="X7" s="32"/>
      <c r="Y7" s="32"/>
      <c r="Z7" s="32"/>
      <c r="AA7" s="32"/>
      <c r="AB7" s="32"/>
      <c r="AC7" s="34"/>
      <c r="AD7" s="34"/>
      <c r="AE7" s="34"/>
      <c r="AF7" s="34"/>
      <c r="AG7" s="34"/>
      <c r="AH7" s="34"/>
      <c r="AI7" s="34"/>
      <c r="AJ7" s="34"/>
      <c r="AK7" s="34"/>
      <c r="AL7" s="34"/>
      <c r="AM7" s="34"/>
      <c r="AN7" s="34"/>
      <c r="AO7" s="34"/>
      <c r="AP7" s="34"/>
      <c r="AQ7" s="34"/>
      <c r="AR7" s="34"/>
      <c r="AS7" s="34"/>
      <c r="AT7" s="34"/>
      <c r="AU7" s="34"/>
      <c r="AV7" s="34"/>
      <c r="AW7" s="34"/>
      <c r="AX7" s="34"/>
      <c r="AY7" s="34"/>
      <c r="AZ7" s="34"/>
      <c r="BA7" s="34"/>
      <c r="BB7" s="34"/>
      <c r="BC7" s="34"/>
      <c r="BD7" s="34"/>
      <c r="BE7" s="35"/>
      <c r="BF7" s="35"/>
      <c r="BG7" s="35"/>
      <c r="BH7" s="35"/>
      <c r="BI7" s="35"/>
      <c r="BJ7" s="35"/>
      <c r="BK7" s="35"/>
      <c r="BL7" s="35"/>
      <c r="BM7" s="35"/>
      <c r="BN7" s="35"/>
      <c r="BO7" s="36"/>
      <c r="BP7" s="36"/>
      <c r="BQ7" s="36"/>
      <c r="BR7" s="36"/>
      <c r="BS7" s="36"/>
      <c r="BT7" s="36"/>
      <c r="BU7" s="36"/>
      <c r="BV7" s="36"/>
      <c r="BW7" s="36"/>
      <c r="BX7" s="36"/>
      <c r="BY7" s="36"/>
      <c r="BZ7" s="36"/>
      <c r="CA7" s="36"/>
      <c r="CB7" s="36"/>
      <c r="CC7" s="36"/>
      <c r="CD7" s="36"/>
      <c r="CE7" s="36"/>
      <c r="CF7" s="36"/>
      <c r="CG7" s="36"/>
      <c r="CH7" s="36"/>
      <c r="CI7" s="36"/>
      <c r="CJ7" s="36"/>
      <c r="CK7" s="36"/>
      <c r="CL7" s="36"/>
      <c r="CM7" s="36"/>
      <c r="CN7" s="36"/>
      <c r="CO7" s="36"/>
      <c r="CP7" s="36"/>
      <c r="CQ7" s="36"/>
      <c r="CR7" s="36"/>
      <c r="CS7" s="36"/>
      <c r="CT7" s="36"/>
      <c r="CU7" s="36"/>
      <c r="CV7" s="36"/>
      <c r="CW7" s="36"/>
      <c r="CX7" s="36"/>
      <c r="CY7" s="36"/>
      <c r="CZ7" s="36"/>
      <c r="DA7" s="36"/>
      <c r="DB7" s="36"/>
      <c r="DC7" s="36"/>
      <c r="DD7" s="36"/>
      <c r="DE7" s="36"/>
      <c r="DF7" s="36"/>
      <c r="DG7" s="36"/>
      <c r="DH7" s="36"/>
      <c r="DI7" s="36"/>
      <c r="DJ7" s="36"/>
      <c r="DK7" s="36"/>
      <c r="DL7" s="36"/>
      <c r="DM7" s="36"/>
      <c r="DN7" s="36"/>
      <c r="DO7" s="36"/>
      <c r="DP7" s="36"/>
      <c r="DQ7" s="36"/>
      <c r="DR7" s="36"/>
      <c r="DS7" s="36"/>
      <c r="DT7" s="36"/>
      <c r="DU7" s="36"/>
      <c r="DV7" s="36"/>
      <c r="DW7" s="36"/>
      <c r="DX7" s="36"/>
      <c r="DY7" s="36"/>
      <c r="DZ7" s="36"/>
      <c r="EA7" s="36"/>
      <c r="EB7" s="36"/>
      <c r="EC7" s="36"/>
      <c r="ED7" s="36"/>
      <c r="EE7" s="36"/>
      <c r="EF7" s="36"/>
      <c r="EG7" s="36"/>
      <c r="EH7" s="36"/>
      <c r="EI7" s="36"/>
      <c r="EJ7" s="36"/>
      <c r="EK7" s="36"/>
      <c r="EL7" s="36"/>
      <c r="EM7" s="36"/>
      <c r="EN7" s="36"/>
      <c r="EO7" s="36"/>
      <c r="EP7" s="36"/>
      <c r="EQ7" s="36"/>
      <c r="ER7" s="36"/>
      <c r="ES7" s="36"/>
      <c r="ET7" s="36"/>
      <c r="EU7" s="36"/>
      <c r="EV7" s="36"/>
      <c r="EW7" s="36"/>
      <c r="EX7" s="36"/>
      <c r="EY7" s="36"/>
      <c r="EZ7" s="36"/>
      <c r="FA7" s="36"/>
      <c r="FB7" s="36"/>
      <c r="FC7" s="36"/>
      <c r="FD7" s="36"/>
      <c r="FE7" s="36"/>
      <c r="FF7" s="36"/>
      <c r="FG7" s="36"/>
      <c r="FH7" s="36"/>
      <c r="FI7" s="36"/>
      <c r="FJ7" s="36"/>
      <c r="FK7" s="36"/>
      <c r="FL7" s="36"/>
      <c r="FM7" s="36"/>
      <c r="FN7" s="36"/>
      <c r="FO7" s="36"/>
      <c r="FP7" s="36"/>
    </row>
    <row r="8" spans="1:172" s="37" customFormat="1" ht="32.25" customHeight="1" x14ac:dyDescent="0.25">
      <c r="A8" s="1"/>
      <c r="B8" s="114" t="s">
        <v>559</v>
      </c>
      <c r="C8" s="114"/>
      <c r="D8" s="11"/>
      <c r="E8" s="32"/>
      <c r="F8" s="32"/>
      <c r="G8" s="32"/>
      <c r="H8" s="32"/>
      <c r="I8" s="32"/>
      <c r="J8" s="32"/>
      <c r="K8" s="33"/>
      <c r="L8" s="32"/>
      <c r="M8" s="32"/>
      <c r="N8" s="32"/>
      <c r="O8" s="32"/>
      <c r="P8" s="32"/>
      <c r="Q8" s="32"/>
      <c r="R8" s="32"/>
      <c r="S8" s="38"/>
      <c r="T8" s="32"/>
      <c r="U8" s="32"/>
      <c r="V8" s="32"/>
      <c r="W8" s="32"/>
      <c r="X8" s="32"/>
      <c r="Y8" s="32"/>
      <c r="Z8" s="32"/>
      <c r="AA8" s="32"/>
      <c r="AB8" s="32"/>
      <c r="AC8" s="34"/>
      <c r="AD8" s="34"/>
      <c r="AE8" s="34"/>
      <c r="AF8" s="34"/>
      <c r="AG8" s="34"/>
      <c r="AH8" s="34"/>
      <c r="AI8" s="34"/>
      <c r="AJ8" s="34"/>
      <c r="AK8" s="34"/>
      <c r="AL8" s="34"/>
      <c r="AM8" s="34"/>
      <c r="AN8" s="34"/>
      <c r="AO8" s="34"/>
      <c r="AP8" s="34"/>
      <c r="AQ8" s="34"/>
      <c r="AR8" s="34"/>
      <c r="AS8" s="34"/>
      <c r="AT8" s="34"/>
      <c r="AU8" s="34"/>
      <c r="AV8" s="34"/>
      <c r="AW8" s="34"/>
      <c r="AX8" s="34"/>
      <c r="AY8" s="34"/>
      <c r="AZ8" s="34"/>
      <c r="BA8" s="34"/>
      <c r="BB8" s="34"/>
      <c r="BC8" s="34"/>
      <c r="BD8" s="34"/>
      <c r="BE8" s="35"/>
      <c r="BF8" s="35"/>
      <c r="BG8" s="35"/>
      <c r="BH8" s="35"/>
      <c r="BI8" s="35"/>
      <c r="BJ8" s="35"/>
      <c r="BK8" s="35"/>
      <c r="BL8" s="35"/>
      <c r="BM8" s="35"/>
      <c r="BN8" s="35"/>
      <c r="BO8" s="36"/>
      <c r="BP8" s="36"/>
      <c r="BQ8" s="36"/>
      <c r="BR8" s="36"/>
      <c r="BS8" s="36"/>
      <c r="BT8" s="36"/>
      <c r="BU8" s="36"/>
      <c r="BV8" s="36"/>
      <c r="BW8" s="36"/>
      <c r="BX8" s="36"/>
      <c r="BY8" s="36"/>
      <c r="BZ8" s="36"/>
      <c r="CA8" s="36"/>
      <c r="CB8" s="36"/>
      <c r="CC8" s="36"/>
      <c r="CD8" s="36"/>
      <c r="CE8" s="36"/>
      <c r="CF8" s="36"/>
      <c r="CG8" s="36"/>
      <c r="CH8" s="36"/>
      <c r="CI8" s="36"/>
      <c r="CJ8" s="36"/>
      <c r="CK8" s="36"/>
      <c r="CL8" s="36"/>
      <c r="CM8" s="36"/>
      <c r="CN8" s="36"/>
      <c r="CO8" s="36"/>
      <c r="CP8" s="36"/>
      <c r="CQ8" s="36"/>
      <c r="CR8" s="36"/>
      <c r="CS8" s="36"/>
      <c r="CT8" s="36"/>
      <c r="CU8" s="36"/>
      <c r="CV8" s="36"/>
      <c r="CW8" s="36"/>
      <c r="CX8" s="36"/>
      <c r="CY8" s="36"/>
      <c r="CZ8" s="36"/>
      <c r="DA8" s="36"/>
      <c r="DB8" s="36"/>
      <c r="DC8" s="36"/>
      <c r="DD8" s="36"/>
      <c r="DE8" s="36"/>
      <c r="DF8" s="36"/>
      <c r="DG8" s="36"/>
      <c r="DH8" s="36"/>
      <c r="DI8" s="36"/>
      <c r="DJ8" s="36"/>
      <c r="DK8" s="36"/>
      <c r="DL8" s="36"/>
      <c r="DM8" s="36"/>
      <c r="DN8" s="36"/>
      <c r="DO8" s="36"/>
      <c r="DP8" s="36"/>
      <c r="DQ8" s="36"/>
      <c r="DR8" s="36"/>
      <c r="DS8" s="36"/>
      <c r="DT8" s="36"/>
      <c r="DU8" s="36"/>
      <c r="DV8" s="36"/>
      <c r="DW8" s="36"/>
      <c r="DX8" s="36"/>
      <c r="DY8" s="36"/>
      <c r="DZ8" s="36"/>
      <c r="EA8" s="36"/>
      <c r="EB8" s="36"/>
      <c r="EC8" s="36"/>
      <c r="ED8" s="36"/>
      <c r="EE8" s="36"/>
      <c r="EF8" s="36"/>
      <c r="EG8" s="36"/>
      <c r="EH8" s="36"/>
      <c r="EI8" s="36"/>
      <c r="EJ8" s="36"/>
      <c r="EK8" s="36"/>
      <c r="EL8" s="36"/>
      <c r="EM8" s="36"/>
      <c r="EN8" s="36"/>
      <c r="EO8" s="36"/>
      <c r="EP8" s="36"/>
      <c r="EQ8" s="36"/>
      <c r="ER8" s="36"/>
      <c r="ES8" s="36"/>
      <c r="ET8" s="36"/>
      <c r="EU8" s="36"/>
      <c r="EV8" s="36"/>
      <c r="EW8" s="36"/>
      <c r="EX8" s="36"/>
      <c r="EY8" s="36"/>
      <c r="EZ8" s="36"/>
      <c r="FA8" s="36"/>
      <c r="FB8" s="36"/>
      <c r="FC8" s="36"/>
      <c r="FD8" s="36"/>
      <c r="FE8" s="36"/>
      <c r="FF8" s="36"/>
      <c r="FG8" s="36"/>
      <c r="FH8" s="36"/>
      <c r="FI8" s="36"/>
      <c r="FJ8" s="36"/>
      <c r="FK8" s="36"/>
      <c r="FL8" s="36"/>
      <c r="FM8" s="36"/>
      <c r="FN8" s="36"/>
      <c r="FO8" s="36"/>
      <c r="FP8" s="36"/>
    </row>
    <row r="9" spans="1:172" s="37" customFormat="1" ht="12.75" x14ac:dyDescent="0.25">
      <c r="A9" s="1"/>
      <c r="B9" s="1"/>
      <c r="C9" s="1"/>
      <c r="D9" s="11"/>
      <c r="E9" s="32"/>
      <c r="F9" s="32"/>
      <c r="G9" s="32"/>
      <c r="H9" s="32"/>
      <c r="I9" s="32"/>
      <c r="J9" s="32"/>
      <c r="K9" s="33"/>
      <c r="L9" s="32"/>
      <c r="M9" s="32"/>
      <c r="N9" s="32"/>
      <c r="O9" s="32"/>
      <c r="P9" s="32"/>
      <c r="Q9" s="32"/>
      <c r="R9" s="32"/>
      <c r="S9" s="38"/>
      <c r="T9" s="32"/>
      <c r="U9" s="32"/>
      <c r="V9" s="32"/>
      <c r="W9" s="32"/>
      <c r="X9" s="32"/>
      <c r="Y9" s="32"/>
      <c r="Z9" s="32"/>
      <c r="AA9" s="32"/>
      <c r="AB9" s="32"/>
      <c r="AC9" s="34"/>
      <c r="AD9" s="34"/>
      <c r="AE9" s="34"/>
      <c r="AF9" s="34"/>
      <c r="AG9" s="34"/>
      <c r="AH9" s="34"/>
      <c r="AI9" s="34"/>
      <c r="AJ9" s="34"/>
      <c r="AK9" s="34"/>
      <c r="AL9" s="34"/>
      <c r="AM9" s="34"/>
      <c r="AN9" s="34"/>
      <c r="AO9" s="34"/>
      <c r="AP9" s="34"/>
      <c r="AQ9" s="34"/>
      <c r="AR9" s="34"/>
      <c r="AS9" s="34"/>
      <c r="AT9" s="34"/>
      <c r="AU9" s="34"/>
      <c r="AV9" s="34"/>
      <c r="AW9" s="34"/>
      <c r="AX9" s="34"/>
      <c r="AY9" s="34"/>
      <c r="AZ9" s="34"/>
      <c r="BA9" s="34"/>
      <c r="BB9" s="34"/>
      <c r="BC9" s="34"/>
      <c r="BD9" s="34"/>
      <c r="BE9" s="35"/>
      <c r="BF9" s="35"/>
      <c r="BG9" s="35"/>
      <c r="BH9" s="35"/>
      <c r="BI9" s="35"/>
      <c r="BJ9" s="35"/>
      <c r="BK9" s="35"/>
      <c r="BL9" s="35"/>
      <c r="BM9" s="35"/>
      <c r="BN9" s="35"/>
      <c r="BO9" s="36"/>
      <c r="BP9" s="36"/>
      <c r="BQ9" s="36"/>
      <c r="BR9" s="36"/>
      <c r="BS9" s="36"/>
      <c r="BT9" s="36"/>
      <c r="BU9" s="36"/>
      <c r="BV9" s="36"/>
      <c r="BW9" s="36"/>
      <c r="BX9" s="36"/>
      <c r="BY9" s="36"/>
      <c r="BZ9" s="36"/>
      <c r="CA9" s="36"/>
      <c r="CB9" s="36"/>
      <c r="CC9" s="36"/>
      <c r="CD9" s="36"/>
      <c r="CE9" s="36"/>
      <c r="CF9" s="36"/>
      <c r="CG9" s="36"/>
      <c r="CH9" s="36"/>
      <c r="CI9" s="36"/>
      <c r="CJ9" s="36"/>
      <c r="CK9" s="36"/>
      <c r="CL9" s="36"/>
      <c r="CM9" s="36"/>
      <c r="CN9" s="36"/>
      <c r="CO9" s="36"/>
      <c r="CP9" s="36"/>
      <c r="CQ9" s="36"/>
      <c r="CR9" s="36"/>
      <c r="CS9" s="36"/>
      <c r="CT9" s="36"/>
      <c r="CU9" s="36"/>
      <c r="CV9" s="36"/>
      <c r="CW9" s="36"/>
      <c r="CX9" s="36"/>
      <c r="CY9" s="36"/>
      <c r="CZ9" s="36"/>
      <c r="DA9" s="36"/>
      <c r="DB9" s="36"/>
      <c r="DC9" s="36"/>
      <c r="DD9" s="36"/>
      <c r="DE9" s="36"/>
      <c r="DF9" s="36"/>
      <c r="DG9" s="36"/>
      <c r="DH9" s="36"/>
      <c r="DI9" s="36"/>
      <c r="DJ9" s="36"/>
      <c r="DK9" s="36"/>
      <c r="DL9" s="36"/>
      <c r="DM9" s="36"/>
      <c r="DN9" s="36"/>
      <c r="DO9" s="36"/>
      <c r="DP9" s="36"/>
      <c r="DQ9" s="36"/>
      <c r="DR9" s="36"/>
      <c r="DS9" s="36"/>
      <c r="DT9" s="36"/>
      <c r="DU9" s="36"/>
      <c r="DV9" s="36"/>
      <c r="DW9" s="36"/>
      <c r="DX9" s="36"/>
      <c r="DY9" s="36"/>
      <c r="DZ9" s="36"/>
      <c r="EA9" s="36"/>
      <c r="EB9" s="36"/>
      <c r="EC9" s="36"/>
      <c r="ED9" s="36"/>
      <c r="EE9" s="36"/>
      <c r="EF9" s="36"/>
      <c r="EG9" s="36"/>
      <c r="EH9" s="36"/>
      <c r="EI9" s="36"/>
      <c r="EJ9" s="36"/>
      <c r="EK9" s="36"/>
      <c r="EL9" s="36"/>
      <c r="EM9" s="36"/>
      <c r="EN9" s="36"/>
      <c r="EO9" s="36"/>
      <c r="EP9" s="36"/>
      <c r="EQ9" s="36"/>
      <c r="ER9" s="36"/>
      <c r="ES9" s="36"/>
      <c r="ET9" s="36"/>
      <c r="EU9" s="36"/>
      <c r="EV9" s="36"/>
      <c r="EW9" s="36"/>
      <c r="EX9" s="36"/>
      <c r="EY9" s="36"/>
      <c r="EZ9" s="36"/>
      <c r="FA9" s="36"/>
      <c r="FB9" s="36"/>
      <c r="FC9" s="36"/>
      <c r="FD9" s="36"/>
      <c r="FE9" s="36"/>
      <c r="FF9" s="36"/>
      <c r="FG9" s="36"/>
      <c r="FH9" s="36"/>
      <c r="FI9" s="36"/>
      <c r="FJ9" s="36"/>
      <c r="FK9" s="36"/>
      <c r="FL9" s="36"/>
      <c r="FM9" s="36"/>
      <c r="FN9" s="36"/>
      <c r="FO9" s="36"/>
      <c r="FP9" s="36"/>
    </row>
    <row r="10" spans="1:172" s="37" customFormat="1" ht="25.5" x14ac:dyDescent="0.25">
      <c r="A10" s="1"/>
      <c r="B10" s="63" t="s">
        <v>560</v>
      </c>
      <c r="C10" s="74"/>
      <c r="D10" s="12" t="s">
        <v>565</v>
      </c>
      <c r="E10" s="32"/>
      <c r="F10" s="32"/>
      <c r="G10" s="32"/>
      <c r="H10" s="32"/>
      <c r="I10" s="32"/>
      <c r="J10" s="32"/>
      <c r="K10" s="33"/>
      <c r="L10" s="32"/>
      <c r="M10" s="32"/>
      <c r="N10" s="32"/>
      <c r="O10" s="32"/>
      <c r="P10" s="32"/>
      <c r="Q10" s="32"/>
      <c r="R10" s="32"/>
      <c r="S10" s="39"/>
      <c r="T10" s="32"/>
      <c r="U10" s="32"/>
      <c r="V10" s="32"/>
      <c r="W10" s="32"/>
      <c r="X10" s="32"/>
      <c r="Y10" s="32"/>
      <c r="Z10" s="32"/>
      <c r="AA10" s="32"/>
      <c r="AB10" s="32"/>
      <c r="AC10" s="34"/>
      <c r="AD10" s="34"/>
      <c r="AE10" s="34"/>
      <c r="AF10" s="34"/>
      <c r="AG10" s="34"/>
      <c r="AH10" s="34"/>
      <c r="AI10" s="34"/>
      <c r="AJ10" s="34"/>
      <c r="AK10" s="34"/>
      <c r="AL10" s="34"/>
      <c r="AM10" s="34"/>
      <c r="AN10" s="34"/>
      <c r="AO10" s="34"/>
      <c r="AP10" s="34"/>
      <c r="AQ10" s="34"/>
      <c r="AR10" s="34"/>
      <c r="AS10" s="34"/>
      <c r="AT10" s="34"/>
      <c r="AU10" s="34"/>
      <c r="AV10" s="34"/>
      <c r="AW10" s="34"/>
      <c r="AX10" s="34"/>
      <c r="AY10" s="34"/>
      <c r="AZ10" s="34"/>
      <c r="BA10" s="34"/>
      <c r="BB10" s="34"/>
      <c r="BC10" s="34"/>
      <c r="BD10" s="34"/>
      <c r="BE10" s="35"/>
      <c r="BF10" s="35"/>
      <c r="BG10" s="35"/>
      <c r="BH10" s="35"/>
      <c r="BI10" s="35"/>
      <c r="BJ10" s="35"/>
      <c r="BK10" s="35"/>
      <c r="BL10" s="35"/>
      <c r="BM10" s="35"/>
      <c r="BN10" s="35"/>
      <c r="BO10" s="36"/>
      <c r="BP10" s="36"/>
      <c r="BQ10" s="36"/>
      <c r="BR10" s="36"/>
      <c r="BS10" s="36"/>
      <c r="BT10" s="36"/>
      <c r="BU10" s="36"/>
      <c r="BV10" s="36"/>
      <c r="BW10" s="36"/>
      <c r="BX10" s="36"/>
      <c r="BY10" s="36"/>
      <c r="BZ10" s="36"/>
      <c r="CA10" s="36"/>
      <c r="CB10" s="36"/>
      <c r="CC10" s="36"/>
      <c r="CD10" s="36"/>
      <c r="CE10" s="36"/>
      <c r="CF10" s="36"/>
      <c r="CG10" s="36"/>
      <c r="CH10" s="36"/>
      <c r="CI10" s="36"/>
      <c r="CJ10" s="36"/>
      <c r="CK10" s="36"/>
      <c r="CL10" s="36"/>
      <c r="CM10" s="36"/>
      <c r="CN10" s="36"/>
      <c r="CO10" s="36"/>
      <c r="CP10" s="36"/>
      <c r="CQ10" s="36"/>
      <c r="CR10" s="36"/>
      <c r="CS10" s="36"/>
      <c r="CT10" s="36"/>
      <c r="CU10" s="36"/>
      <c r="CV10" s="36"/>
      <c r="CW10" s="36"/>
      <c r="CX10" s="36"/>
      <c r="CY10" s="36"/>
      <c r="CZ10" s="36"/>
      <c r="DA10" s="36"/>
      <c r="DB10" s="36"/>
      <c r="DC10" s="36"/>
      <c r="DD10" s="36"/>
      <c r="DE10" s="36"/>
      <c r="DF10" s="36"/>
      <c r="DG10" s="36"/>
      <c r="DH10" s="36"/>
      <c r="DI10" s="36"/>
      <c r="DJ10" s="36"/>
      <c r="DK10" s="36"/>
      <c r="DL10" s="36"/>
      <c r="DM10" s="36"/>
      <c r="DN10" s="36"/>
      <c r="DO10" s="36"/>
      <c r="DP10" s="36"/>
      <c r="DQ10" s="36"/>
      <c r="DR10" s="36"/>
      <c r="DS10" s="36"/>
      <c r="DT10" s="36"/>
      <c r="DU10" s="36"/>
      <c r="DV10" s="36"/>
      <c r="DW10" s="36"/>
      <c r="DX10" s="36"/>
      <c r="DY10" s="36"/>
      <c r="DZ10" s="36"/>
      <c r="EA10" s="36"/>
      <c r="EB10" s="36"/>
      <c r="EC10" s="36"/>
      <c r="ED10" s="36"/>
      <c r="EE10" s="36"/>
      <c r="EF10" s="36"/>
      <c r="EG10" s="36"/>
      <c r="EH10" s="36"/>
      <c r="EI10" s="36"/>
      <c r="EJ10" s="36"/>
      <c r="EK10" s="36"/>
      <c r="EL10" s="36"/>
      <c r="EM10" s="36"/>
      <c r="EN10" s="36"/>
      <c r="EO10" s="36"/>
      <c r="EP10" s="36"/>
      <c r="EQ10" s="36"/>
      <c r="ER10" s="36"/>
      <c r="ES10" s="36"/>
      <c r="ET10" s="36"/>
      <c r="EU10" s="36"/>
      <c r="EV10" s="36"/>
      <c r="EW10" s="36"/>
      <c r="EX10" s="36"/>
      <c r="EY10" s="36"/>
      <c r="EZ10" s="36"/>
      <c r="FA10" s="36"/>
      <c r="FB10" s="36"/>
      <c r="FC10" s="36"/>
      <c r="FD10" s="36"/>
      <c r="FE10" s="36"/>
      <c r="FF10" s="36"/>
      <c r="FG10" s="36"/>
      <c r="FH10" s="36"/>
      <c r="FI10" s="36"/>
      <c r="FJ10" s="36"/>
      <c r="FK10" s="36"/>
      <c r="FL10" s="36"/>
      <c r="FM10" s="36"/>
      <c r="FN10" s="36"/>
      <c r="FO10" s="36"/>
      <c r="FP10" s="36"/>
    </row>
    <row r="11" spans="1:172" s="37" customFormat="1" ht="15" customHeight="1" x14ac:dyDescent="0.25">
      <c r="A11" s="1"/>
      <c r="B11" s="2"/>
      <c r="C11" s="9"/>
      <c r="D11" s="13"/>
      <c r="E11" s="32"/>
      <c r="F11" s="32"/>
      <c r="G11" s="32"/>
      <c r="H11" s="32"/>
      <c r="I11" s="32"/>
      <c r="J11" s="32"/>
      <c r="K11" s="33"/>
      <c r="L11" s="32"/>
      <c r="M11" s="32"/>
      <c r="N11" s="32"/>
      <c r="O11" s="32"/>
      <c r="P11" s="32"/>
      <c r="Q11" s="32"/>
      <c r="R11" s="32"/>
      <c r="S11" s="38"/>
      <c r="T11" s="32"/>
      <c r="U11" s="32"/>
      <c r="V11" s="32"/>
      <c r="W11" s="32"/>
      <c r="X11" s="32"/>
      <c r="Y11" s="32"/>
      <c r="Z11" s="32"/>
      <c r="AA11" s="32"/>
      <c r="AB11" s="32"/>
      <c r="AC11" s="34"/>
      <c r="AD11" s="34"/>
      <c r="AE11" s="34"/>
      <c r="AF11" s="34"/>
      <c r="AG11" s="34"/>
      <c r="AH11" s="34"/>
      <c r="AI11" s="34"/>
      <c r="AJ11" s="34"/>
      <c r="AK11" s="34"/>
      <c r="AL11" s="34"/>
      <c r="AM11" s="34"/>
      <c r="AN11" s="34"/>
      <c r="AO11" s="34"/>
      <c r="AP11" s="34"/>
      <c r="AQ11" s="34"/>
      <c r="AR11" s="34"/>
      <c r="AS11" s="34"/>
      <c r="AT11" s="34"/>
      <c r="AU11" s="34"/>
      <c r="AV11" s="34"/>
      <c r="AW11" s="34"/>
      <c r="AX11" s="34"/>
      <c r="AY11" s="34"/>
      <c r="AZ11" s="34"/>
      <c r="BA11" s="34"/>
      <c r="BB11" s="34"/>
      <c r="BC11" s="34"/>
      <c r="BD11" s="34"/>
      <c r="BE11" s="35"/>
      <c r="BF11" s="35"/>
      <c r="BG11" s="35"/>
      <c r="BH11" s="35"/>
      <c r="BI11" s="35"/>
      <c r="BJ11" s="35"/>
      <c r="BK11" s="35"/>
      <c r="BL11" s="35"/>
      <c r="BM11" s="35"/>
      <c r="BN11" s="35"/>
      <c r="BO11" s="36"/>
      <c r="BP11" s="36"/>
      <c r="BQ11" s="36"/>
      <c r="BR11" s="36"/>
      <c r="BS11" s="36"/>
      <c r="BT11" s="36"/>
      <c r="BU11" s="36"/>
      <c r="BV11" s="36"/>
      <c r="BW11" s="36"/>
      <c r="BX11" s="36"/>
      <c r="BY11" s="36"/>
      <c r="BZ11" s="36"/>
      <c r="CA11" s="36"/>
      <c r="CB11" s="36"/>
      <c r="CC11" s="36"/>
      <c r="CD11" s="36"/>
      <c r="CE11" s="36"/>
      <c r="CF11" s="36"/>
      <c r="CG11" s="36"/>
      <c r="CH11" s="36"/>
      <c r="CI11" s="36"/>
      <c r="CJ11" s="36"/>
      <c r="CK11" s="36"/>
      <c r="CL11" s="36"/>
      <c r="CM11" s="36"/>
      <c r="CN11" s="36"/>
      <c r="CO11" s="36"/>
      <c r="CP11" s="36"/>
      <c r="CQ11" s="36"/>
      <c r="CR11" s="36"/>
      <c r="CS11" s="36"/>
      <c r="CT11" s="36"/>
      <c r="CU11" s="36"/>
      <c r="CV11" s="36"/>
      <c r="CW11" s="36"/>
      <c r="CX11" s="36"/>
      <c r="CY11" s="36"/>
      <c r="CZ11" s="36"/>
      <c r="DA11" s="36"/>
      <c r="DB11" s="36"/>
      <c r="DC11" s="36"/>
      <c r="DD11" s="36"/>
      <c r="DE11" s="36"/>
      <c r="DF11" s="36"/>
      <c r="DG11" s="36"/>
      <c r="DH11" s="36"/>
      <c r="DI11" s="36"/>
      <c r="DJ11" s="36"/>
      <c r="DK11" s="36"/>
      <c r="DL11" s="36"/>
      <c r="DM11" s="36"/>
      <c r="DN11" s="36"/>
      <c r="DO11" s="36"/>
      <c r="DP11" s="36"/>
      <c r="DQ11" s="36"/>
      <c r="DR11" s="36"/>
      <c r="DS11" s="36"/>
      <c r="DT11" s="36"/>
      <c r="DU11" s="36"/>
      <c r="DV11" s="36"/>
      <c r="DW11" s="36"/>
      <c r="DX11" s="36"/>
      <c r="DY11" s="36"/>
      <c r="DZ11" s="36"/>
      <c r="EA11" s="36"/>
      <c r="EB11" s="36"/>
      <c r="EC11" s="36"/>
      <c r="ED11" s="36"/>
      <c r="EE11" s="36"/>
      <c r="EF11" s="36"/>
      <c r="EG11" s="36"/>
      <c r="EH11" s="36"/>
      <c r="EI11" s="36"/>
      <c r="EJ11" s="36"/>
      <c r="EK11" s="36"/>
      <c r="EL11" s="36"/>
      <c r="EM11" s="36"/>
      <c r="EN11" s="36"/>
      <c r="EO11" s="36"/>
      <c r="EP11" s="36"/>
      <c r="EQ11" s="36"/>
      <c r="ER11" s="36"/>
      <c r="ES11" s="36"/>
      <c r="ET11" s="36"/>
      <c r="EU11" s="36"/>
      <c r="EV11" s="36"/>
      <c r="EW11" s="36"/>
      <c r="EX11" s="36"/>
      <c r="EY11" s="36"/>
      <c r="EZ11" s="36"/>
      <c r="FA11" s="36"/>
      <c r="FB11" s="36"/>
      <c r="FC11" s="36"/>
      <c r="FD11" s="36"/>
      <c r="FE11" s="36"/>
      <c r="FF11" s="36"/>
      <c r="FG11" s="36"/>
      <c r="FH11" s="36"/>
      <c r="FI11" s="36"/>
      <c r="FJ11" s="36"/>
      <c r="FK11" s="36"/>
      <c r="FL11" s="36"/>
      <c r="FM11" s="36"/>
      <c r="FN11" s="36"/>
      <c r="FO11" s="36"/>
      <c r="FP11" s="36"/>
    </row>
    <row r="12" spans="1:172" s="37" customFormat="1" ht="25.5" x14ac:dyDescent="0.25">
      <c r="A12" s="1"/>
      <c r="B12" s="14" t="s">
        <v>561</v>
      </c>
      <c r="C12" s="15"/>
      <c r="D12" s="12" t="s">
        <v>565</v>
      </c>
      <c r="E12" s="32"/>
      <c r="F12" s="32"/>
      <c r="G12" s="32"/>
      <c r="H12" s="32"/>
      <c r="I12" s="32"/>
      <c r="J12" s="32"/>
      <c r="K12" s="33"/>
      <c r="L12" s="32"/>
      <c r="M12" s="32"/>
      <c r="N12" s="32"/>
      <c r="O12" s="32"/>
      <c r="P12" s="32"/>
      <c r="Q12" s="32"/>
      <c r="R12" s="32"/>
      <c r="S12" s="38"/>
      <c r="T12" s="32"/>
      <c r="U12" s="32"/>
      <c r="V12" s="32"/>
      <c r="W12" s="32"/>
      <c r="X12" s="32"/>
      <c r="Y12" s="32"/>
      <c r="Z12" s="32"/>
      <c r="AA12" s="32"/>
      <c r="AB12" s="32"/>
      <c r="AC12" s="34"/>
      <c r="AD12" s="34"/>
      <c r="AE12" s="34"/>
      <c r="AF12" s="34"/>
      <c r="AG12" s="34"/>
      <c r="AH12" s="34"/>
      <c r="AI12" s="34"/>
      <c r="AJ12" s="34"/>
      <c r="AK12" s="34"/>
      <c r="AL12" s="34"/>
      <c r="AM12" s="34"/>
      <c r="AN12" s="34"/>
      <c r="AO12" s="34"/>
      <c r="AP12" s="34"/>
      <c r="AQ12" s="34"/>
      <c r="AR12" s="34"/>
      <c r="AS12" s="34"/>
      <c r="AT12" s="34"/>
      <c r="AU12" s="34"/>
      <c r="AV12" s="34"/>
      <c r="AW12" s="34"/>
      <c r="AX12" s="34"/>
      <c r="AY12" s="34"/>
      <c r="AZ12" s="34"/>
      <c r="BA12" s="34"/>
      <c r="BB12" s="34"/>
      <c r="BC12" s="34"/>
      <c r="BD12" s="34"/>
      <c r="BE12" s="35"/>
      <c r="BF12" s="35"/>
      <c r="BG12" s="35"/>
      <c r="BH12" s="35"/>
      <c r="BI12" s="35"/>
      <c r="BJ12" s="35"/>
      <c r="BK12" s="35"/>
      <c r="BL12" s="35"/>
      <c r="BM12" s="35"/>
      <c r="BN12" s="35"/>
      <c r="BO12" s="36"/>
      <c r="BP12" s="36"/>
      <c r="BQ12" s="36"/>
      <c r="BR12" s="36"/>
      <c r="BS12" s="36"/>
      <c r="BT12" s="36"/>
      <c r="BU12" s="36"/>
      <c r="BV12" s="36"/>
      <c r="BW12" s="36"/>
      <c r="BX12" s="36"/>
      <c r="BY12" s="36"/>
      <c r="BZ12" s="36"/>
      <c r="CA12" s="36"/>
      <c r="CB12" s="36"/>
      <c r="CC12" s="36"/>
      <c r="CD12" s="36"/>
      <c r="CE12" s="36"/>
      <c r="CF12" s="36"/>
      <c r="CG12" s="36"/>
      <c r="CH12" s="36"/>
      <c r="CI12" s="36"/>
      <c r="CJ12" s="36"/>
      <c r="CK12" s="36"/>
      <c r="CL12" s="36"/>
      <c r="CM12" s="36"/>
      <c r="CN12" s="36"/>
      <c r="CO12" s="36"/>
      <c r="CP12" s="36"/>
      <c r="CQ12" s="36"/>
      <c r="CR12" s="36"/>
      <c r="CS12" s="36"/>
      <c r="CT12" s="36"/>
      <c r="CU12" s="36"/>
      <c r="CV12" s="36"/>
      <c r="CW12" s="36"/>
      <c r="CX12" s="36"/>
      <c r="CY12" s="36"/>
      <c r="CZ12" s="36"/>
      <c r="DA12" s="36"/>
      <c r="DB12" s="36"/>
      <c r="DC12" s="36"/>
      <c r="DD12" s="36"/>
      <c r="DE12" s="36"/>
      <c r="DF12" s="36"/>
      <c r="DG12" s="36"/>
      <c r="DH12" s="36"/>
      <c r="DI12" s="36"/>
      <c r="DJ12" s="36"/>
      <c r="DK12" s="36"/>
      <c r="DL12" s="36"/>
      <c r="DM12" s="36"/>
      <c r="DN12" s="36"/>
      <c r="DO12" s="36"/>
      <c r="DP12" s="36"/>
      <c r="DQ12" s="36"/>
      <c r="DR12" s="36"/>
      <c r="DS12" s="36"/>
      <c r="DT12" s="36"/>
      <c r="DU12" s="36"/>
      <c r="DV12" s="36"/>
      <c r="DW12" s="36"/>
      <c r="DX12" s="36"/>
      <c r="DY12" s="36"/>
      <c r="DZ12" s="36"/>
      <c r="EA12" s="36"/>
      <c r="EB12" s="36"/>
      <c r="EC12" s="36"/>
      <c r="ED12" s="36"/>
      <c r="EE12" s="36"/>
      <c r="EF12" s="36"/>
      <c r="EG12" s="36"/>
      <c r="EH12" s="36"/>
      <c r="EI12" s="36"/>
      <c r="EJ12" s="36"/>
      <c r="EK12" s="36"/>
      <c r="EL12" s="36"/>
      <c r="EM12" s="36"/>
      <c r="EN12" s="36"/>
      <c r="EO12" s="36"/>
      <c r="EP12" s="36"/>
      <c r="EQ12" s="36"/>
      <c r="ER12" s="36"/>
      <c r="ES12" s="36"/>
      <c r="ET12" s="36"/>
      <c r="EU12" s="36"/>
      <c r="EV12" s="36"/>
      <c r="EW12" s="36"/>
      <c r="EX12" s="36"/>
      <c r="EY12" s="36"/>
      <c r="EZ12" s="36"/>
      <c r="FA12" s="36"/>
      <c r="FB12" s="36"/>
      <c r="FC12" s="36"/>
      <c r="FD12" s="36"/>
      <c r="FE12" s="36"/>
      <c r="FF12" s="36"/>
      <c r="FG12" s="36"/>
      <c r="FH12" s="36"/>
      <c r="FI12" s="36"/>
      <c r="FJ12" s="36"/>
      <c r="FK12" s="36"/>
      <c r="FL12" s="36"/>
      <c r="FM12" s="36"/>
      <c r="FN12" s="36"/>
      <c r="FO12" s="36"/>
      <c r="FP12" s="36"/>
    </row>
    <row r="13" spans="1:172" s="46" customFormat="1" ht="11.25" customHeight="1" x14ac:dyDescent="0.25">
      <c r="A13" s="9"/>
      <c r="B13" s="3"/>
      <c r="C13" s="61"/>
      <c r="D13" s="16"/>
      <c r="E13" s="32"/>
      <c r="F13" s="32"/>
      <c r="G13" s="32"/>
      <c r="H13" s="32"/>
      <c r="I13" s="32"/>
      <c r="J13" s="40"/>
      <c r="K13" s="41"/>
      <c r="L13" s="40"/>
      <c r="M13" s="40"/>
      <c r="N13" s="40"/>
      <c r="O13" s="40"/>
      <c r="P13" s="40"/>
      <c r="Q13" s="40"/>
      <c r="R13" s="40"/>
      <c r="S13" s="42"/>
      <c r="T13" s="40"/>
      <c r="U13" s="40"/>
      <c r="V13" s="40"/>
      <c r="W13" s="40"/>
      <c r="X13" s="40"/>
      <c r="Y13" s="40"/>
      <c r="Z13" s="40"/>
      <c r="AA13" s="40"/>
      <c r="AB13" s="40"/>
      <c r="AC13" s="43"/>
      <c r="AD13" s="43"/>
      <c r="AE13" s="43"/>
      <c r="AF13" s="43"/>
      <c r="AG13" s="43"/>
      <c r="AH13" s="43"/>
      <c r="AI13" s="43"/>
      <c r="AJ13" s="43"/>
      <c r="AK13" s="43"/>
      <c r="AL13" s="43"/>
      <c r="AM13" s="43"/>
      <c r="AN13" s="43"/>
      <c r="AO13" s="43"/>
      <c r="AP13" s="43"/>
      <c r="AQ13" s="43"/>
      <c r="AR13" s="43"/>
      <c r="AS13" s="43"/>
      <c r="AT13" s="43"/>
      <c r="AU13" s="43"/>
      <c r="AV13" s="43"/>
      <c r="AW13" s="43"/>
      <c r="AX13" s="43"/>
      <c r="AY13" s="43"/>
      <c r="AZ13" s="43"/>
      <c r="BA13" s="43"/>
      <c r="BB13" s="43"/>
      <c r="BC13" s="43"/>
      <c r="BD13" s="43"/>
      <c r="BE13" s="44"/>
      <c r="BF13" s="44"/>
      <c r="BG13" s="44"/>
      <c r="BH13" s="44"/>
      <c r="BI13" s="44"/>
      <c r="BJ13" s="44"/>
      <c r="BK13" s="44"/>
      <c r="BL13" s="44"/>
      <c r="BM13" s="44"/>
      <c r="BN13" s="44"/>
      <c r="BO13" s="45"/>
      <c r="BP13" s="45"/>
      <c r="BQ13" s="45"/>
      <c r="BR13" s="45"/>
      <c r="BS13" s="45"/>
      <c r="BT13" s="45"/>
      <c r="BU13" s="45"/>
      <c r="BV13" s="45"/>
      <c r="BW13" s="45"/>
      <c r="BX13" s="45"/>
      <c r="BY13" s="45"/>
      <c r="BZ13" s="45"/>
      <c r="CA13" s="45"/>
      <c r="CB13" s="45"/>
      <c r="CC13" s="45"/>
      <c r="CD13" s="45"/>
      <c r="CE13" s="45"/>
      <c r="CF13" s="45"/>
      <c r="CG13" s="45"/>
      <c r="CH13" s="45"/>
      <c r="CI13" s="45"/>
      <c r="CJ13" s="45"/>
      <c r="CK13" s="45"/>
      <c r="CL13" s="45"/>
      <c r="CM13" s="45"/>
      <c r="CN13" s="45"/>
      <c r="CO13" s="45"/>
      <c r="CP13" s="45"/>
      <c r="CQ13" s="45"/>
      <c r="CR13" s="45"/>
      <c r="CS13" s="45"/>
      <c r="CT13" s="45"/>
      <c r="CU13" s="45"/>
      <c r="CV13" s="45"/>
      <c r="CW13" s="45"/>
      <c r="CX13" s="45"/>
      <c r="CY13" s="45"/>
      <c r="CZ13" s="45"/>
      <c r="DA13" s="45"/>
      <c r="DB13" s="45"/>
      <c r="DC13" s="45"/>
      <c r="DD13" s="45"/>
      <c r="DE13" s="45"/>
      <c r="DF13" s="45"/>
      <c r="DG13" s="45"/>
      <c r="DH13" s="45"/>
      <c r="DI13" s="45"/>
      <c r="DJ13" s="45"/>
      <c r="DK13" s="45"/>
      <c r="DL13" s="45"/>
      <c r="DM13" s="45"/>
      <c r="DN13" s="45"/>
      <c r="DO13" s="45"/>
      <c r="DP13" s="45"/>
      <c r="DQ13" s="45"/>
      <c r="DR13" s="45"/>
      <c r="DS13" s="45"/>
      <c r="DT13" s="45"/>
      <c r="DU13" s="45"/>
      <c r="DV13" s="45"/>
      <c r="DW13" s="45"/>
      <c r="DX13" s="45"/>
      <c r="DY13" s="45"/>
      <c r="DZ13" s="45"/>
      <c r="EA13" s="45"/>
      <c r="EB13" s="45"/>
      <c r="EC13" s="45"/>
      <c r="ED13" s="45"/>
      <c r="EE13" s="45"/>
      <c r="EF13" s="45"/>
      <c r="EG13" s="45"/>
      <c r="EH13" s="45"/>
      <c r="EI13" s="45"/>
      <c r="EJ13" s="45"/>
      <c r="EK13" s="45"/>
      <c r="EL13" s="45"/>
      <c r="EM13" s="45"/>
      <c r="EN13" s="45"/>
      <c r="EO13" s="45"/>
      <c r="EP13" s="45"/>
      <c r="EQ13" s="45"/>
      <c r="ER13" s="45"/>
      <c r="ES13" s="45"/>
      <c r="ET13" s="45"/>
      <c r="EU13" s="45"/>
      <c r="EV13" s="45"/>
      <c r="EW13" s="45"/>
      <c r="EX13" s="45"/>
      <c r="EY13" s="45"/>
      <c r="EZ13" s="45"/>
      <c r="FA13" s="45"/>
      <c r="FB13" s="45"/>
      <c r="FC13" s="45"/>
      <c r="FD13" s="45"/>
      <c r="FE13" s="45"/>
      <c r="FF13" s="45"/>
      <c r="FG13" s="45"/>
      <c r="FH13" s="45"/>
      <c r="FI13" s="45"/>
      <c r="FJ13" s="45"/>
      <c r="FK13" s="45"/>
      <c r="FL13" s="45"/>
      <c r="FM13" s="45"/>
      <c r="FN13" s="45"/>
      <c r="FO13" s="45"/>
      <c r="FP13" s="45"/>
    </row>
    <row r="14" spans="1:172" s="46" customFormat="1" ht="25.5" x14ac:dyDescent="0.25">
      <c r="A14" s="9"/>
      <c r="B14" s="3" t="s">
        <v>562</v>
      </c>
      <c r="C14" s="15"/>
      <c r="D14" s="12" t="s">
        <v>565</v>
      </c>
      <c r="E14" s="32"/>
      <c r="F14" s="32" t="str">
        <f>C14&amp;"account"</f>
        <v>account</v>
      </c>
      <c r="G14" s="32"/>
      <c r="H14" s="32"/>
      <c r="I14" s="32"/>
      <c r="J14" s="40"/>
      <c r="K14" s="41"/>
      <c r="L14" s="40"/>
      <c r="M14" s="40"/>
      <c r="N14" s="40"/>
      <c r="O14" s="40"/>
      <c r="P14" s="40"/>
      <c r="Q14" s="40"/>
      <c r="R14" s="40"/>
      <c r="S14" s="32"/>
      <c r="T14" s="40"/>
      <c r="U14" s="40"/>
      <c r="V14" s="40"/>
      <c r="W14" s="40"/>
      <c r="X14" s="40"/>
      <c r="Y14" s="40"/>
      <c r="Z14" s="40"/>
      <c r="AA14" s="40"/>
      <c r="AB14" s="40"/>
      <c r="AC14" s="43"/>
      <c r="AD14" s="43"/>
      <c r="AE14" s="43"/>
      <c r="AF14" s="43"/>
      <c r="AG14" s="43"/>
      <c r="AH14" s="43"/>
      <c r="AI14" s="43"/>
      <c r="AJ14" s="43"/>
      <c r="AK14" s="43"/>
      <c r="AL14" s="43"/>
      <c r="AM14" s="43"/>
      <c r="AN14" s="43"/>
      <c r="AO14" s="43"/>
      <c r="AP14" s="43"/>
      <c r="AQ14" s="43"/>
      <c r="AR14" s="43"/>
      <c r="AS14" s="43"/>
      <c r="AT14" s="43"/>
      <c r="AU14" s="43"/>
      <c r="AV14" s="43"/>
      <c r="AW14" s="43"/>
      <c r="AX14" s="43"/>
      <c r="AY14" s="43"/>
      <c r="AZ14" s="43"/>
      <c r="BA14" s="43"/>
      <c r="BB14" s="43"/>
      <c r="BC14" s="43"/>
      <c r="BD14" s="43"/>
      <c r="BE14" s="44"/>
      <c r="BF14" s="44"/>
      <c r="BG14" s="44"/>
      <c r="BH14" s="44"/>
      <c r="BI14" s="44"/>
      <c r="BJ14" s="44"/>
      <c r="BK14" s="44"/>
      <c r="BL14" s="44"/>
      <c r="BM14" s="44"/>
      <c r="BN14" s="44"/>
      <c r="BO14" s="45"/>
      <c r="BP14" s="45"/>
      <c r="BQ14" s="45"/>
      <c r="BR14" s="45"/>
      <c r="BS14" s="45"/>
      <c r="BT14" s="45"/>
      <c r="BU14" s="45"/>
      <c r="BV14" s="45"/>
      <c r="BW14" s="45"/>
      <c r="BX14" s="45"/>
      <c r="BY14" s="45"/>
      <c r="BZ14" s="45"/>
      <c r="CA14" s="45"/>
      <c r="CB14" s="45"/>
      <c r="CC14" s="45"/>
      <c r="CD14" s="45"/>
      <c r="CE14" s="45"/>
      <c r="CF14" s="45"/>
      <c r="CG14" s="45"/>
      <c r="CH14" s="45"/>
      <c r="CI14" s="45"/>
      <c r="CJ14" s="45"/>
      <c r="CK14" s="45"/>
      <c r="CL14" s="45"/>
      <c r="CM14" s="45"/>
      <c r="CN14" s="45"/>
      <c r="CO14" s="45"/>
      <c r="CP14" s="45"/>
      <c r="CQ14" s="45"/>
      <c r="CR14" s="45"/>
      <c r="CS14" s="45"/>
      <c r="CT14" s="45"/>
      <c r="CU14" s="45"/>
      <c r="CV14" s="45"/>
      <c r="CW14" s="45"/>
      <c r="CX14" s="45"/>
      <c r="CY14" s="45"/>
      <c r="CZ14" s="45"/>
      <c r="DA14" s="45"/>
      <c r="DB14" s="45"/>
      <c r="DC14" s="45"/>
      <c r="DD14" s="45"/>
      <c r="DE14" s="45"/>
      <c r="DF14" s="45"/>
      <c r="DG14" s="45"/>
      <c r="DH14" s="45"/>
      <c r="DI14" s="45"/>
      <c r="DJ14" s="45"/>
      <c r="DK14" s="45"/>
      <c r="DL14" s="45"/>
      <c r="DM14" s="45"/>
      <c r="DN14" s="45"/>
      <c r="DO14" s="45"/>
      <c r="DP14" s="45"/>
      <c r="DQ14" s="45"/>
      <c r="DR14" s="45"/>
      <c r="DS14" s="45"/>
      <c r="DT14" s="45"/>
      <c r="DU14" s="45"/>
      <c r="DV14" s="45"/>
      <c r="DW14" s="45"/>
      <c r="DX14" s="45"/>
      <c r="DY14" s="45"/>
      <c r="DZ14" s="45"/>
      <c r="EA14" s="45"/>
      <c r="EB14" s="45"/>
      <c r="EC14" s="45"/>
      <c r="ED14" s="45"/>
      <c r="EE14" s="45"/>
      <c r="EF14" s="45"/>
      <c r="EG14" s="45"/>
      <c r="EH14" s="45"/>
      <c r="EI14" s="45"/>
      <c r="EJ14" s="45"/>
      <c r="EK14" s="45"/>
      <c r="EL14" s="45"/>
      <c r="EM14" s="45"/>
      <c r="EN14" s="45"/>
      <c r="EO14" s="45"/>
      <c r="EP14" s="45"/>
      <c r="EQ14" s="45"/>
      <c r="ER14" s="45"/>
      <c r="ES14" s="45"/>
      <c r="ET14" s="45"/>
      <c r="EU14" s="45"/>
      <c r="EV14" s="45"/>
      <c r="EW14" s="45"/>
      <c r="EX14" s="45"/>
      <c r="EY14" s="45"/>
      <c r="EZ14" s="45"/>
      <c r="FA14" s="45"/>
      <c r="FB14" s="45"/>
      <c r="FC14" s="45"/>
      <c r="FD14" s="45"/>
      <c r="FE14" s="45"/>
      <c r="FF14" s="45"/>
      <c r="FG14" s="45"/>
      <c r="FH14" s="45"/>
      <c r="FI14" s="45"/>
      <c r="FJ14" s="45"/>
      <c r="FK14" s="45"/>
      <c r="FL14" s="45"/>
      <c r="FM14" s="45"/>
      <c r="FN14" s="45"/>
      <c r="FO14" s="45"/>
      <c r="FP14" s="45"/>
    </row>
    <row r="15" spans="1:172" s="46" customFormat="1" ht="11.25" customHeight="1" x14ac:dyDescent="0.25">
      <c r="A15" s="9"/>
      <c r="B15" s="3"/>
      <c r="C15" s="9"/>
      <c r="D15" s="16"/>
      <c r="E15" s="32"/>
      <c r="F15" s="32"/>
      <c r="G15" s="32"/>
      <c r="H15" s="32"/>
      <c r="I15" s="32"/>
      <c r="J15" s="40"/>
      <c r="K15" s="41"/>
      <c r="L15" s="40"/>
      <c r="M15" s="40"/>
      <c r="N15" s="40"/>
      <c r="O15" s="40"/>
      <c r="P15" s="40"/>
      <c r="Q15" s="40"/>
      <c r="R15" s="40"/>
      <c r="S15" s="42"/>
      <c r="T15" s="40"/>
      <c r="U15" s="40"/>
      <c r="V15" s="40"/>
      <c r="W15" s="40"/>
      <c r="X15" s="40"/>
      <c r="Y15" s="40"/>
      <c r="Z15" s="40"/>
      <c r="AA15" s="40"/>
      <c r="AB15" s="40"/>
      <c r="AC15" s="43"/>
      <c r="AD15" s="43"/>
      <c r="AE15" s="43"/>
      <c r="AF15" s="43"/>
      <c r="AG15" s="43"/>
      <c r="AH15" s="43"/>
      <c r="AI15" s="43"/>
      <c r="AJ15" s="43"/>
      <c r="AK15" s="43"/>
      <c r="AL15" s="43"/>
      <c r="AM15" s="43"/>
      <c r="AN15" s="43"/>
      <c r="AO15" s="43"/>
      <c r="AP15" s="43"/>
      <c r="AQ15" s="43"/>
      <c r="AR15" s="43"/>
      <c r="AS15" s="43"/>
      <c r="AT15" s="43"/>
      <c r="AU15" s="43"/>
      <c r="AV15" s="43"/>
      <c r="AW15" s="43"/>
      <c r="AX15" s="43"/>
      <c r="AY15" s="43"/>
      <c r="AZ15" s="43"/>
      <c r="BA15" s="43"/>
      <c r="BB15" s="43"/>
      <c r="BC15" s="43"/>
      <c r="BD15" s="43"/>
      <c r="BE15" s="44"/>
      <c r="BF15" s="44"/>
      <c r="BG15" s="44"/>
      <c r="BH15" s="44"/>
      <c r="BI15" s="44"/>
      <c r="BJ15" s="44"/>
      <c r="BK15" s="44"/>
      <c r="BL15" s="44"/>
      <c r="BM15" s="44"/>
      <c r="BN15" s="44"/>
      <c r="BO15" s="45"/>
      <c r="BP15" s="45"/>
      <c r="BQ15" s="45"/>
      <c r="BR15" s="45"/>
      <c r="BS15" s="45"/>
      <c r="BT15" s="45"/>
      <c r="BU15" s="45"/>
      <c r="BV15" s="45"/>
      <c r="BW15" s="45"/>
      <c r="BX15" s="45"/>
      <c r="BY15" s="45"/>
      <c r="BZ15" s="45"/>
      <c r="CA15" s="45"/>
      <c r="CB15" s="45"/>
      <c r="CC15" s="45"/>
      <c r="CD15" s="45"/>
      <c r="CE15" s="45"/>
      <c r="CF15" s="45"/>
      <c r="CG15" s="45"/>
      <c r="CH15" s="45"/>
      <c r="CI15" s="45"/>
      <c r="CJ15" s="45"/>
      <c r="CK15" s="45"/>
      <c r="CL15" s="45"/>
      <c r="CM15" s="45"/>
      <c r="CN15" s="45"/>
      <c r="CO15" s="45"/>
      <c r="CP15" s="45"/>
      <c r="CQ15" s="45"/>
      <c r="CR15" s="45"/>
      <c r="CS15" s="45"/>
      <c r="CT15" s="45"/>
      <c r="CU15" s="45"/>
      <c r="CV15" s="45"/>
      <c r="CW15" s="45"/>
      <c r="CX15" s="45"/>
      <c r="CY15" s="45"/>
      <c r="CZ15" s="45"/>
      <c r="DA15" s="45"/>
      <c r="DB15" s="45"/>
      <c r="DC15" s="45"/>
      <c r="DD15" s="45"/>
      <c r="DE15" s="45"/>
      <c r="DF15" s="45"/>
      <c r="DG15" s="45"/>
      <c r="DH15" s="45"/>
      <c r="DI15" s="45"/>
      <c r="DJ15" s="45"/>
      <c r="DK15" s="45"/>
      <c r="DL15" s="45"/>
      <c r="DM15" s="45"/>
      <c r="DN15" s="45"/>
      <c r="DO15" s="45"/>
      <c r="DP15" s="45"/>
      <c r="DQ15" s="45"/>
      <c r="DR15" s="45"/>
      <c r="DS15" s="45"/>
      <c r="DT15" s="45"/>
      <c r="DU15" s="45"/>
      <c r="DV15" s="45"/>
      <c r="DW15" s="45"/>
      <c r="DX15" s="45"/>
      <c r="DY15" s="45"/>
      <c r="DZ15" s="45"/>
      <c r="EA15" s="45"/>
      <c r="EB15" s="45"/>
      <c r="EC15" s="45"/>
      <c r="ED15" s="45"/>
      <c r="EE15" s="45"/>
      <c r="EF15" s="45"/>
      <c r="EG15" s="45"/>
      <c r="EH15" s="45"/>
      <c r="EI15" s="45"/>
      <c r="EJ15" s="45"/>
      <c r="EK15" s="45"/>
      <c r="EL15" s="45"/>
      <c r="EM15" s="45"/>
      <c r="EN15" s="45"/>
      <c r="EO15" s="45"/>
      <c r="EP15" s="45"/>
      <c r="EQ15" s="45"/>
      <c r="ER15" s="45"/>
      <c r="ES15" s="45"/>
      <c r="ET15" s="45"/>
      <c r="EU15" s="45"/>
      <c r="EV15" s="45"/>
      <c r="EW15" s="45"/>
      <c r="EX15" s="45"/>
      <c r="EY15" s="45"/>
      <c r="EZ15" s="45"/>
      <c r="FA15" s="45"/>
      <c r="FB15" s="45"/>
      <c r="FC15" s="45"/>
      <c r="FD15" s="45"/>
      <c r="FE15" s="45"/>
      <c r="FF15" s="45"/>
      <c r="FG15" s="45"/>
      <c r="FH15" s="45"/>
      <c r="FI15" s="45"/>
      <c r="FJ15" s="45"/>
      <c r="FK15" s="45"/>
      <c r="FL15" s="45"/>
      <c r="FM15" s="45"/>
      <c r="FN15" s="45"/>
      <c r="FO15" s="45"/>
      <c r="FP15" s="45"/>
    </row>
    <row r="16" spans="1:172" s="46" customFormat="1" ht="25.5" x14ac:dyDescent="0.25">
      <c r="A16" s="9"/>
      <c r="B16" s="3" t="s">
        <v>563</v>
      </c>
      <c r="C16" s="15"/>
      <c r="D16" s="12" t="s">
        <v>565</v>
      </c>
      <c r="E16" s="32"/>
      <c r="F16" s="32"/>
      <c r="G16" s="32"/>
      <c r="H16" s="32"/>
      <c r="I16" s="32"/>
      <c r="J16" s="40"/>
      <c r="K16" s="41"/>
      <c r="L16" s="40"/>
      <c r="M16" s="40"/>
      <c r="N16" s="40"/>
      <c r="O16" s="40"/>
      <c r="P16" s="40"/>
      <c r="Q16" s="40"/>
      <c r="R16" s="40"/>
      <c r="S16" s="32"/>
      <c r="T16" s="40"/>
      <c r="U16" s="40"/>
      <c r="V16" s="40"/>
      <c r="W16" s="40"/>
      <c r="X16" s="40"/>
      <c r="Y16" s="40"/>
      <c r="Z16" s="40"/>
      <c r="AA16" s="40"/>
      <c r="AB16" s="40"/>
      <c r="AC16" s="43"/>
      <c r="AD16" s="43"/>
      <c r="AE16" s="43"/>
      <c r="AF16" s="43"/>
      <c r="AG16" s="43"/>
      <c r="AH16" s="43"/>
      <c r="AI16" s="43"/>
      <c r="AJ16" s="43"/>
      <c r="AK16" s="43"/>
      <c r="AL16" s="43"/>
      <c r="AM16" s="43"/>
      <c r="AN16" s="43"/>
      <c r="AO16" s="43"/>
      <c r="AP16" s="43"/>
      <c r="AQ16" s="43"/>
      <c r="AR16" s="43"/>
      <c r="AS16" s="43"/>
      <c r="AT16" s="43"/>
      <c r="AU16" s="43"/>
      <c r="AV16" s="43"/>
      <c r="AW16" s="43"/>
      <c r="AX16" s="43"/>
      <c r="AY16" s="43"/>
      <c r="AZ16" s="43"/>
      <c r="BA16" s="43"/>
      <c r="BB16" s="43"/>
      <c r="BC16" s="43"/>
      <c r="BD16" s="43"/>
      <c r="BE16" s="44"/>
      <c r="BF16" s="44"/>
      <c r="BG16" s="44"/>
      <c r="BH16" s="44"/>
      <c r="BI16" s="44"/>
      <c r="BJ16" s="44"/>
      <c r="BK16" s="44"/>
      <c r="BL16" s="44"/>
      <c r="BM16" s="44"/>
      <c r="BN16" s="44"/>
      <c r="BO16" s="45"/>
      <c r="BP16" s="45"/>
      <c r="BQ16" s="45"/>
      <c r="BR16" s="45"/>
      <c r="BS16" s="45"/>
      <c r="BT16" s="45"/>
      <c r="BU16" s="45"/>
      <c r="BV16" s="45"/>
      <c r="BW16" s="45"/>
      <c r="BX16" s="45"/>
      <c r="BY16" s="45"/>
      <c r="BZ16" s="45"/>
      <c r="CA16" s="45"/>
      <c r="CB16" s="45"/>
      <c r="CC16" s="45"/>
      <c r="CD16" s="45"/>
      <c r="CE16" s="45"/>
      <c r="CF16" s="45"/>
      <c r="CG16" s="45"/>
      <c r="CH16" s="45"/>
      <c r="CI16" s="45"/>
      <c r="CJ16" s="45"/>
      <c r="CK16" s="45"/>
      <c r="CL16" s="45"/>
      <c r="CM16" s="45"/>
      <c r="CN16" s="45"/>
      <c r="CO16" s="45"/>
      <c r="CP16" s="45"/>
      <c r="CQ16" s="45"/>
      <c r="CR16" s="45"/>
      <c r="CS16" s="45"/>
      <c r="CT16" s="45"/>
      <c r="CU16" s="45"/>
      <c r="CV16" s="45"/>
      <c r="CW16" s="45"/>
      <c r="CX16" s="45"/>
      <c r="CY16" s="45"/>
      <c r="CZ16" s="45"/>
      <c r="DA16" s="45"/>
      <c r="DB16" s="45"/>
      <c r="DC16" s="45"/>
      <c r="DD16" s="45"/>
      <c r="DE16" s="45"/>
      <c r="DF16" s="45"/>
      <c r="DG16" s="45"/>
      <c r="DH16" s="45"/>
      <c r="DI16" s="45"/>
      <c r="DJ16" s="45"/>
      <c r="DK16" s="45"/>
      <c r="DL16" s="45"/>
      <c r="DM16" s="45"/>
      <c r="DN16" s="45"/>
      <c r="DO16" s="45"/>
      <c r="DP16" s="45"/>
      <c r="DQ16" s="45"/>
      <c r="DR16" s="45"/>
      <c r="DS16" s="45"/>
      <c r="DT16" s="45"/>
      <c r="DU16" s="45"/>
      <c r="DV16" s="45"/>
      <c r="DW16" s="45"/>
      <c r="DX16" s="45"/>
      <c r="DY16" s="45"/>
      <c r="DZ16" s="45"/>
      <c r="EA16" s="45"/>
      <c r="EB16" s="45"/>
      <c r="EC16" s="45"/>
      <c r="ED16" s="45"/>
      <c r="EE16" s="45"/>
      <c r="EF16" s="45"/>
      <c r="EG16" s="45"/>
      <c r="EH16" s="45"/>
      <c r="EI16" s="45"/>
      <c r="EJ16" s="45"/>
      <c r="EK16" s="45"/>
      <c r="EL16" s="45"/>
      <c r="EM16" s="45"/>
      <c r="EN16" s="45"/>
      <c r="EO16" s="45"/>
      <c r="EP16" s="45"/>
      <c r="EQ16" s="45"/>
      <c r="ER16" s="45"/>
      <c r="ES16" s="45"/>
      <c r="ET16" s="45"/>
      <c r="EU16" s="45"/>
      <c r="EV16" s="45"/>
      <c r="EW16" s="45"/>
      <c r="EX16" s="45"/>
      <c r="EY16" s="45"/>
      <c r="EZ16" s="45"/>
      <c r="FA16" s="45"/>
      <c r="FB16" s="45"/>
      <c r="FC16" s="45"/>
      <c r="FD16" s="45"/>
      <c r="FE16" s="45"/>
      <c r="FF16" s="45"/>
      <c r="FG16" s="45"/>
      <c r="FH16" s="45"/>
      <c r="FI16" s="45"/>
      <c r="FJ16" s="45"/>
      <c r="FK16" s="45"/>
      <c r="FL16" s="45"/>
      <c r="FM16" s="45"/>
      <c r="FN16" s="45"/>
      <c r="FO16" s="45"/>
      <c r="FP16" s="45"/>
    </row>
    <row r="17" spans="1:172" s="37" customFormat="1" ht="11.25" customHeight="1" x14ac:dyDescent="0.25">
      <c r="A17" s="1"/>
      <c r="B17" s="3"/>
      <c r="C17" s="5"/>
      <c r="D17" s="13"/>
      <c r="E17" s="32"/>
      <c r="F17" s="32"/>
      <c r="G17" s="32"/>
      <c r="H17" s="32"/>
      <c r="I17" s="32"/>
      <c r="J17" s="32"/>
      <c r="K17" s="33"/>
      <c r="L17" s="32"/>
      <c r="M17" s="32"/>
      <c r="N17" s="32"/>
      <c r="O17" s="32"/>
      <c r="P17" s="32"/>
      <c r="Q17" s="32"/>
      <c r="R17" s="32"/>
      <c r="S17" s="41"/>
      <c r="T17" s="32"/>
      <c r="U17" s="32"/>
      <c r="V17" s="32"/>
      <c r="W17" s="32"/>
      <c r="X17" s="32"/>
      <c r="Y17" s="32"/>
      <c r="Z17" s="32"/>
      <c r="AA17" s="32"/>
      <c r="AB17" s="32"/>
      <c r="AC17" s="34"/>
      <c r="AD17" s="34"/>
      <c r="AE17" s="34"/>
      <c r="AF17" s="34"/>
      <c r="AG17" s="34"/>
      <c r="AH17" s="34"/>
      <c r="AI17" s="34"/>
      <c r="AJ17" s="34"/>
      <c r="AK17" s="34"/>
      <c r="AL17" s="34"/>
      <c r="AM17" s="34"/>
      <c r="AN17" s="34"/>
      <c r="AO17" s="34"/>
      <c r="AP17" s="34"/>
      <c r="AQ17" s="34"/>
      <c r="AR17" s="34"/>
      <c r="AS17" s="34"/>
      <c r="AT17" s="34"/>
      <c r="AU17" s="34"/>
      <c r="AV17" s="34"/>
      <c r="AW17" s="34"/>
      <c r="AX17" s="34"/>
      <c r="AY17" s="34"/>
      <c r="AZ17" s="34"/>
      <c r="BA17" s="34"/>
      <c r="BB17" s="34"/>
      <c r="BC17" s="34"/>
      <c r="BD17" s="34"/>
      <c r="BE17" s="35"/>
      <c r="BF17" s="35"/>
      <c r="BG17" s="35"/>
      <c r="BH17" s="35"/>
      <c r="BI17" s="35"/>
      <c r="BJ17" s="35"/>
      <c r="BK17" s="35"/>
      <c r="BL17" s="35"/>
      <c r="BM17" s="35"/>
      <c r="BN17" s="35"/>
      <c r="BO17" s="36"/>
      <c r="BP17" s="36"/>
      <c r="BQ17" s="36"/>
      <c r="BR17" s="36"/>
      <c r="BS17" s="36"/>
      <c r="BT17" s="36"/>
      <c r="BU17" s="36"/>
      <c r="BV17" s="36"/>
      <c r="BW17" s="36"/>
      <c r="BX17" s="36"/>
      <c r="BY17" s="36"/>
      <c r="BZ17" s="36"/>
      <c r="CA17" s="36"/>
      <c r="CB17" s="36"/>
      <c r="CC17" s="36"/>
      <c r="CD17" s="36"/>
      <c r="CE17" s="36"/>
      <c r="CF17" s="36"/>
      <c r="CG17" s="36"/>
      <c r="CH17" s="36"/>
      <c r="CI17" s="36"/>
      <c r="CJ17" s="36"/>
      <c r="CK17" s="36"/>
      <c r="CL17" s="36"/>
      <c r="CM17" s="36"/>
      <c r="CN17" s="36"/>
      <c r="CO17" s="36"/>
      <c r="CP17" s="36"/>
      <c r="CQ17" s="36"/>
      <c r="CR17" s="36"/>
      <c r="CS17" s="36"/>
      <c r="CT17" s="36"/>
      <c r="CU17" s="36"/>
      <c r="CV17" s="36"/>
      <c r="CW17" s="36"/>
      <c r="CX17" s="36"/>
      <c r="CY17" s="36"/>
      <c r="CZ17" s="36"/>
      <c r="DA17" s="36"/>
      <c r="DB17" s="36"/>
      <c r="DC17" s="36"/>
      <c r="DD17" s="36"/>
      <c r="DE17" s="36"/>
      <c r="DF17" s="36"/>
      <c r="DG17" s="36"/>
      <c r="DH17" s="36"/>
      <c r="DI17" s="36"/>
      <c r="DJ17" s="36"/>
      <c r="DK17" s="36"/>
      <c r="DL17" s="36"/>
      <c r="DM17" s="36"/>
      <c r="DN17" s="36"/>
      <c r="DO17" s="36"/>
      <c r="DP17" s="36"/>
      <c r="DQ17" s="36"/>
      <c r="DR17" s="36"/>
      <c r="DS17" s="36"/>
      <c r="DT17" s="36"/>
      <c r="DU17" s="36"/>
      <c r="DV17" s="36"/>
      <c r="DW17" s="36"/>
      <c r="DX17" s="36"/>
      <c r="DY17" s="36"/>
      <c r="DZ17" s="36"/>
      <c r="EA17" s="36"/>
      <c r="EB17" s="36"/>
      <c r="EC17" s="36"/>
      <c r="ED17" s="36"/>
      <c r="EE17" s="36"/>
      <c r="EF17" s="36"/>
      <c r="EG17" s="36"/>
      <c r="EH17" s="36"/>
      <c r="EI17" s="36"/>
      <c r="EJ17" s="36"/>
      <c r="EK17" s="36"/>
      <c r="EL17" s="36"/>
      <c r="EM17" s="36"/>
      <c r="EN17" s="36"/>
      <c r="EO17" s="36"/>
      <c r="EP17" s="36"/>
      <c r="EQ17" s="36"/>
      <c r="ER17" s="36"/>
      <c r="ES17" s="36"/>
      <c r="ET17" s="36"/>
      <c r="EU17" s="36"/>
      <c r="EV17" s="36"/>
      <c r="EW17" s="36"/>
      <c r="EX17" s="36"/>
      <c r="EY17" s="36"/>
      <c r="EZ17" s="36"/>
      <c r="FA17" s="36"/>
      <c r="FB17" s="36"/>
      <c r="FC17" s="36"/>
      <c r="FD17" s="36"/>
      <c r="FE17" s="36"/>
      <c r="FF17" s="36"/>
      <c r="FG17" s="36"/>
      <c r="FH17" s="36"/>
      <c r="FI17" s="36"/>
      <c r="FJ17" s="36"/>
      <c r="FK17" s="36"/>
      <c r="FL17" s="36"/>
      <c r="FM17" s="36"/>
      <c r="FN17" s="36"/>
      <c r="FO17" s="36"/>
      <c r="FP17" s="36"/>
    </row>
    <row r="18" spans="1:172" s="67" customFormat="1" ht="25.5" customHeight="1" x14ac:dyDescent="0.25">
      <c r="A18" s="62"/>
      <c r="B18" s="3" t="s">
        <v>583</v>
      </c>
      <c r="C18" s="15"/>
      <c r="D18" s="12" t="s">
        <v>565</v>
      </c>
      <c r="E18" s="32"/>
      <c r="F18" s="32"/>
      <c r="G18" s="32"/>
      <c r="H18" s="32"/>
      <c r="I18" s="32"/>
      <c r="J18" s="64"/>
      <c r="K18" s="64"/>
      <c r="L18" s="64"/>
      <c r="M18" s="64"/>
      <c r="N18" s="64"/>
      <c r="O18" s="64"/>
      <c r="P18" s="64"/>
      <c r="Q18" s="64"/>
      <c r="R18" s="65"/>
      <c r="S18" s="64"/>
      <c r="T18" s="64"/>
      <c r="U18" s="64"/>
      <c r="V18" s="64"/>
      <c r="W18" s="64"/>
      <c r="X18" s="64"/>
      <c r="Y18" s="64"/>
      <c r="Z18" s="64"/>
      <c r="AA18" s="64"/>
      <c r="AB18" s="64"/>
      <c r="AC18" s="64"/>
      <c r="AD18" s="64"/>
      <c r="AE18" s="64"/>
      <c r="AF18" s="64"/>
      <c r="AG18" s="64"/>
      <c r="AH18" s="64"/>
      <c r="AI18" s="64"/>
      <c r="AJ18" s="64"/>
      <c r="AK18" s="64"/>
      <c r="AL18" s="64"/>
      <c r="AM18" s="64"/>
      <c r="AN18" s="66"/>
      <c r="AO18" s="66"/>
      <c r="AP18" s="66"/>
      <c r="AQ18" s="66"/>
      <c r="AR18" s="66"/>
      <c r="AS18" s="66"/>
      <c r="AT18" s="66"/>
      <c r="AU18" s="66"/>
    </row>
    <row r="19" spans="1:172" s="37" customFormat="1" ht="11.25" customHeight="1" x14ac:dyDescent="0.25">
      <c r="A19" s="1"/>
      <c r="B19" s="3"/>
      <c r="C19" s="5"/>
      <c r="D19" s="13"/>
      <c r="E19" s="32"/>
      <c r="F19" s="32"/>
      <c r="G19" s="32"/>
      <c r="H19" s="32"/>
      <c r="I19" s="32"/>
      <c r="J19" s="32"/>
      <c r="K19" s="33"/>
      <c r="L19" s="32"/>
      <c r="M19" s="32"/>
      <c r="N19" s="32"/>
      <c r="O19" s="32"/>
      <c r="P19" s="32"/>
      <c r="Q19" s="32"/>
      <c r="R19" s="32"/>
      <c r="S19" s="41"/>
      <c r="T19" s="32"/>
      <c r="U19" s="32"/>
      <c r="V19" s="32"/>
      <c r="W19" s="32"/>
      <c r="X19" s="32"/>
      <c r="Y19" s="32"/>
      <c r="Z19" s="32"/>
      <c r="AA19" s="32"/>
      <c r="AB19" s="32"/>
      <c r="AC19" s="34"/>
      <c r="AD19" s="34"/>
      <c r="AE19" s="34"/>
      <c r="AF19" s="34"/>
      <c r="AG19" s="34"/>
      <c r="AH19" s="34"/>
      <c r="AI19" s="34"/>
      <c r="AJ19" s="34"/>
      <c r="AK19" s="34"/>
      <c r="AL19" s="34"/>
      <c r="AM19" s="34"/>
      <c r="AN19" s="34"/>
      <c r="AO19" s="34"/>
      <c r="AP19" s="34"/>
      <c r="AQ19" s="34"/>
      <c r="AR19" s="34"/>
      <c r="AS19" s="34"/>
      <c r="AT19" s="34"/>
      <c r="AU19" s="34"/>
      <c r="AV19" s="34"/>
      <c r="AW19" s="34"/>
      <c r="AX19" s="34"/>
      <c r="AY19" s="34"/>
      <c r="AZ19" s="34"/>
      <c r="BA19" s="34"/>
      <c r="BB19" s="34"/>
      <c r="BC19" s="34"/>
      <c r="BD19" s="34"/>
      <c r="BE19" s="35"/>
      <c r="BF19" s="35"/>
      <c r="BG19" s="35"/>
      <c r="BH19" s="35"/>
      <c r="BI19" s="35"/>
      <c r="BJ19" s="35"/>
      <c r="BK19" s="35"/>
      <c r="BL19" s="35"/>
      <c r="BM19" s="35"/>
      <c r="BN19" s="35"/>
      <c r="BO19" s="36"/>
      <c r="BP19" s="36"/>
      <c r="BQ19" s="36"/>
      <c r="BR19" s="36"/>
      <c r="BS19" s="36"/>
      <c r="BT19" s="36"/>
      <c r="BU19" s="36"/>
      <c r="BV19" s="36"/>
      <c r="BW19" s="36"/>
      <c r="BX19" s="36"/>
      <c r="BY19" s="36"/>
      <c r="BZ19" s="36"/>
      <c r="CA19" s="36"/>
      <c r="CB19" s="36"/>
      <c r="CC19" s="36"/>
      <c r="CD19" s="36"/>
      <c r="CE19" s="36"/>
      <c r="CF19" s="36"/>
      <c r="CG19" s="36"/>
      <c r="CH19" s="36"/>
      <c r="CI19" s="36"/>
      <c r="CJ19" s="36"/>
      <c r="CK19" s="36"/>
      <c r="CL19" s="36"/>
      <c r="CM19" s="36"/>
      <c r="CN19" s="36"/>
      <c r="CO19" s="36"/>
      <c r="CP19" s="36"/>
      <c r="CQ19" s="36"/>
      <c r="CR19" s="36"/>
      <c r="CS19" s="36"/>
      <c r="CT19" s="36"/>
      <c r="CU19" s="36"/>
      <c r="CV19" s="36"/>
      <c r="CW19" s="36"/>
      <c r="CX19" s="36"/>
      <c r="CY19" s="36"/>
      <c r="CZ19" s="36"/>
      <c r="DA19" s="36"/>
      <c r="DB19" s="36"/>
      <c r="DC19" s="36"/>
      <c r="DD19" s="36"/>
      <c r="DE19" s="36"/>
      <c r="DF19" s="36"/>
      <c r="DG19" s="36"/>
      <c r="DH19" s="36"/>
      <c r="DI19" s="36"/>
      <c r="DJ19" s="36"/>
      <c r="DK19" s="36"/>
      <c r="DL19" s="36"/>
      <c r="DM19" s="36"/>
      <c r="DN19" s="36"/>
      <c r="DO19" s="36"/>
      <c r="DP19" s="36"/>
      <c r="DQ19" s="36"/>
      <c r="DR19" s="36"/>
      <c r="DS19" s="36"/>
      <c r="DT19" s="36"/>
      <c r="DU19" s="36"/>
      <c r="DV19" s="36"/>
      <c r="DW19" s="36"/>
      <c r="DX19" s="36"/>
      <c r="DY19" s="36"/>
      <c r="DZ19" s="36"/>
      <c r="EA19" s="36"/>
      <c r="EB19" s="36"/>
      <c r="EC19" s="36"/>
      <c r="ED19" s="36"/>
      <c r="EE19" s="36"/>
      <c r="EF19" s="36"/>
      <c r="EG19" s="36"/>
      <c r="EH19" s="36"/>
      <c r="EI19" s="36"/>
      <c r="EJ19" s="36"/>
      <c r="EK19" s="36"/>
      <c r="EL19" s="36"/>
      <c r="EM19" s="36"/>
      <c r="EN19" s="36"/>
      <c r="EO19" s="36"/>
      <c r="EP19" s="36"/>
      <c r="EQ19" s="36"/>
      <c r="ER19" s="36"/>
      <c r="ES19" s="36"/>
      <c r="ET19" s="36"/>
      <c r="EU19" s="36"/>
      <c r="EV19" s="36"/>
      <c r="EW19" s="36"/>
      <c r="EX19" s="36"/>
      <c r="EY19" s="36"/>
      <c r="EZ19" s="36"/>
      <c r="FA19" s="36"/>
      <c r="FB19" s="36"/>
      <c r="FC19" s="36"/>
      <c r="FD19" s="36"/>
      <c r="FE19" s="36"/>
      <c r="FF19" s="36"/>
      <c r="FG19" s="36"/>
      <c r="FH19" s="36"/>
      <c r="FI19" s="36"/>
      <c r="FJ19" s="36"/>
      <c r="FK19" s="36"/>
      <c r="FL19" s="36"/>
      <c r="FM19" s="36"/>
      <c r="FN19" s="36"/>
      <c r="FO19" s="36"/>
      <c r="FP19" s="36"/>
    </row>
    <row r="20" spans="1:172" s="37" customFormat="1" ht="25.5" x14ac:dyDescent="0.25">
      <c r="A20" s="1"/>
      <c r="B20" s="3" t="s">
        <v>569</v>
      </c>
      <c r="C20" s="15"/>
      <c r="D20" s="58" t="s">
        <v>565</v>
      </c>
      <c r="E20" s="32"/>
      <c r="F20" s="32"/>
      <c r="G20" s="32"/>
      <c r="H20" s="32"/>
      <c r="I20" s="32"/>
      <c r="J20" s="32"/>
      <c r="K20" s="33"/>
      <c r="L20" s="32"/>
      <c r="M20" s="32"/>
      <c r="N20" s="32"/>
      <c r="O20" s="32"/>
      <c r="P20" s="32"/>
      <c r="Q20" s="32"/>
      <c r="R20" s="32"/>
      <c r="S20" s="33"/>
      <c r="T20" s="32"/>
      <c r="U20" s="32"/>
      <c r="V20" s="32"/>
      <c r="W20" s="32"/>
      <c r="X20" s="32"/>
      <c r="Y20" s="32"/>
      <c r="Z20" s="32"/>
      <c r="AA20" s="32"/>
      <c r="AB20" s="32"/>
      <c r="AC20" s="34"/>
      <c r="AD20" s="34"/>
      <c r="AE20" s="34"/>
      <c r="AF20" s="34"/>
      <c r="AG20" s="34"/>
      <c r="AH20" s="34"/>
      <c r="AI20" s="34"/>
      <c r="AJ20" s="34"/>
      <c r="AK20" s="34"/>
      <c r="AL20" s="34"/>
      <c r="AM20" s="34"/>
      <c r="AN20" s="34"/>
      <c r="AO20" s="34"/>
      <c r="AP20" s="34"/>
      <c r="AQ20" s="34"/>
      <c r="AR20" s="34"/>
      <c r="AS20" s="34"/>
      <c r="AT20" s="34"/>
      <c r="AU20" s="34"/>
      <c r="AV20" s="34"/>
      <c r="AW20" s="34"/>
      <c r="AX20" s="34"/>
      <c r="AY20" s="34"/>
      <c r="AZ20" s="34"/>
      <c r="BA20" s="34"/>
      <c r="BB20" s="34"/>
      <c r="BC20" s="34"/>
      <c r="BD20" s="34"/>
      <c r="BE20" s="35"/>
      <c r="BF20" s="35"/>
      <c r="BG20" s="35"/>
      <c r="BH20" s="35"/>
      <c r="BI20" s="35"/>
      <c r="BJ20" s="35"/>
      <c r="BK20" s="35"/>
      <c r="BL20" s="35"/>
      <c r="BM20" s="35"/>
      <c r="BN20" s="35"/>
      <c r="BO20" s="36"/>
      <c r="BP20" s="36"/>
      <c r="BQ20" s="36"/>
      <c r="BR20" s="36"/>
      <c r="BS20" s="36"/>
      <c r="BT20" s="36"/>
      <c r="BU20" s="36"/>
      <c r="BV20" s="36"/>
      <c r="BW20" s="36"/>
      <c r="BX20" s="36"/>
      <c r="BY20" s="36"/>
      <c r="BZ20" s="36"/>
      <c r="CA20" s="36"/>
      <c r="CB20" s="36"/>
      <c r="CC20" s="36"/>
      <c r="CD20" s="36"/>
      <c r="CE20" s="36"/>
      <c r="CF20" s="36"/>
      <c r="CG20" s="36"/>
      <c r="CH20" s="36"/>
      <c r="CI20" s="36"/>
      <c r="CJ20" s="36"/>
      <c r="CK20" s="36"/>
      <c r="CL20" s="36"/>
      <c r="CM20" s="36"/>
      <c r="CN20" s="36"/>
      <c r="CO20" s="36"/>
      <c r="CP20" s="36"/>
      <c r="CQ20" s="36"/>
      <c r="CR20" s="36"/>
      <c r="CS20" s="36"/>
      <c r="CT20" s="36"/>
      <c r="CU20" s="36"/>
      <c r="CV20" s="36"/>
      <c r="CW20" s="36"/>
      <c r="CX20" s="36"/>
      <c r="CY20" s="36"/>
      <c r="CZ20" s="36"/>
      <c r="DA20" s="36"/>
      <c r="DB20" s="36"/>
      <c r="DC20" s="36"/>
      <c r="DD20" s="36"/>
      <c r="DE20" s="36"/>
      <c r="DF20" s="36"/>
      <c r="DG20" s="36"/>
      <c r="DH20" s="36"/>
      <c r="DI20" s="36"/>
      <c r="DJ20" s="36"/>
      <c r="DK20" s="36"/>
      <c r="DL20" s="36"/>
      <c r="DM20" s="36"/>
      <c r="DN20" s="36"/>
      <c r="DO20" s="36"/>
      <c r="DP20" s="36"/>
      <c r="DQ20" s="36"/>
      <c r="DR20" s="36"/>
      <c r="DS20" s="36"/>
      <c r="DT20" s="36"/>
      <c r="DU20" s="36"/>
      <c r="DV20" s="36"/>
      <c r="DW20" s="36"/>
      <c r="DX20" s="36"/>
      <c r="DY20" s="36"/>
      <c r="DZ20" s="36"/>
      <c r="EA20" s="36"/>
      <c r="EB20" s="36"/>
      <c r="EC20" s="36"/>
      <c r="ED20" s="36"/>
      <c r="EE20" s="36"/>
      <c r="EF20" s="36"/>
      <c r="EG20" s="36"/>
      <c r="EH20" s="36"/>
      <c r="EI20" s="36"/>
      <c r="EJ20" s="36"/>
      <c r="EK20" s="36"/>
      <c r="EL20" s="36"/>
      <c r="EM20" s="36"/>
      <c r="EN20" s="36"/>
      <c r="EO20" s="36"/>
      <c r="EP20" s="36"/>
      <c r="EQ20" s="36"/>
      <c r="ER20" s="36"/>
      <c r="ES20" s="36"/>
      <c r="ET20" s="36"/>
      <c r="EU20" s="36"/>
      <c r="EV20" s="36"/>
      <c r="EW20" s="36"/>
      <c r="EX20" s="36"/>
      <c r="EY20" s="36"/>
      <c r="EZ20" s="36"/>
      <c r="FA20" s="36"/>
      <c r="FB20" s="36"/>
      <c r="FC20" s="36"/>
      <c r="FD20" s="36"/>
      <c r="FE20" s="36"/>
      <c r="FF20" s="36"/>
      <c r="FG20" s="36"/>
      <c r="FH20" s="36"/>
      <c r="FI20" s="36"/>
      <c r="FJ20" s="36"/>
      <c r="FK20" s="36"/>
      <c r="FL20" s="36"/>
      <c r="FM20" s="36"/>
      <c r="FN20" s="36"/>
      <c r="FO20" s="36"/>
      <c r="FP20" s="36"/>
    </row>
    <row r="21" spans="1:172" s="46" customFormat="1" ht="11.25" customHeight="1" x14ac:dyDescent="0.25">
      <c r="A21" s="9"/>
      <c r="B21" s="3"/>
      <c r="C21" s="73"/>
      <c r="D21" s="16"/>
      <c r="E21" s="32"/>
      <c r="F21" s="32"/>
      <c r="G21" s="32"/>
      <c r="H21" s="32"/>
      <c r="I21" s="32"/>
      <c r="J21" s="40"/>
      <c r="K21" s="41"/>
      <c r="L21" s="40"/>
      <c r="M21" s="40"/>
      <c r="N21" s="40"/>
      <c r="O21" s="40"/>
      <c r="P21" s="40"/>
      <c r="Q21" s="40"/>
      <c r="R21" s="40"/>
      <c r="S21" s="32"/>
      <c r="T21" s="40"/>
      <c r="U21" s="40"/>
      <c r="V21" s="40"/>
      <c r="W21" s="40"/>
      <c r="X21" s="40"/>
      <c r="Y21" s="40"/>
      <c r="Z21" s="40"/>
      <c r="AA21" s="40"/>
      <c r="AB21" s="40"/>
      <c r="AC21" s="43"/>
      <c r="AD21" s="43"/>
      <c r="AE21" s="43"/>
      <c r="AF21" s="43"/>
      <c r="AG21" s="43"/>
      <c r="AH21" s="43"/>
      <c r="AI21" s="43"/>
      <c r="AJ21" s="43"/>
      <c r="AK21" s="43"/>
      <c r="AL21" s="43"/>
      <c r="AM21" s="43"/>
      <c r="AN21" s="43"/>
      <c r="AO21" s="43"/>
      <c r="AP21" s="43"/>
      <c r="AQ21" s="43"/>
      <c r="AR21" s="43"/>
      <c r="AS21" s="43"/>
      <c r="AT21" s="43"/>
      <c r="AU21" s="43"/>
      <c r="AV21" s="43"/>
      <c r="AW21" s="43"/>
      <c r="AX21" s="43"/>
      <c r="AY21" s="43"/>
      <c r="AZ21" s="43"/>
      <c r="BA21" s="43"/>
      <c r="BB21" s="43"/>
      <c r="BC21" s="43"/>
      <c r="BD21" s="43"/>
      <c r="BE21" s="44"/>
      <c r="BF21" s="44"/>
      <c r="BG21" s="44"/>
      <c r="BH21" s="44"/>
      <c r="BI21" s="44"/>
      <c r="BJ21" s="44"/>
      <c r="BK21" s="44"/>
      <c r="BL21" s="44"/>
      <c r="BM21" s="44"/>
      <c r="BN21" s="44"/>
      <c r="BO21" s="45"/>
      <c r="BP21" s="45"/>
      <c r="BQ21" s="45"/>
      <c r="BR21" s="45"/>
      <c r="BS21" s="45"/>
      <c r="BT21" s="45"/>
      <c r="BU21" s="45"/>
      <c r="BV21" s="45"/>
      <c r="BW21" s="45"/>
      <c r="BX21" s="45"/>
      <c r="BY21" s="45"/>
      <c r="BZ21" s="45"/>
      <c r="CA21" s="45"/>
      <c r="CB21" s="45"/>
      <c r="CC21" s="45"/>
      <c r="CD21" s="45"/>
      <c r="CE21" s="45"/>
      <c r="CF21" s="45"/>
      <c r="CG21" s="45"/>
      <c r="CH21" s="45"/>
      <c r="CI21" s="45"/>
      <c r="CJ21" s="45"/>
      <c r="CK21" s="45"/>
      <c r="CL21" s="45"/>
      <c r="CM21" s="45"/>
      <c r="CN21" s="45"/>
      <c r="CO21" s="45"/>
      <c r="CP21" s="45"/>
      <c r="CQ21" s="45"/>
      <c r="CR21" s="45"/>
      <c r="CS21" s="45"/>
      <c r="CT21" s="45"/>
      <c r="CU21" s="45"/>
      <c r="CV21" s="45"/>
      <c r="CW21" s="45"/>
      <c r="CX21" s="45"/>
      <c r="CY21" s="45"/>
      <c r="CZ21" s="45"/>
      <c r="DA21" s="45"/>
      <c r="DB21" s="45"/>
      <c r="DC21" s="45"/>
      <c r="DD21" s="45"/>
      <c r="DE21" s="45"/>
      <c r="DF21" s="45"/>
      <c r="DG21" s="45"/>
      <c r="DH21" s="45"/>
      <c r="DI21" s="45"/>
      <c r="DJ21" s="45"/>
      <c r="DK21" s="45"/>
      <c r="DL21" s="45"/>
      <c r="DM21" s="45"/>
      <c r="DN21" s="45"/>
      <c r="DO21" s="45"/>
      <c r="DP21" s="45"/>
      <c r="DQ21" s="45"/>
      <c r="DR21" s="45"/>
      <c r="DS21" s="45"/>
      <c r="DT21" s="45"/>
      <c r="DU21" s="45"/>
      <c r="DV21" s="45"/>
      <c r="DW21" s="45"/>
      <c r="DX21" s="45"/>
      <c r="DY21" s="45"/>
      <c r="DZ21" s="45"/>
      <c r="EA21" s="45"/>
      <c r="EB21" s="45"/>
      <c r="EC21" s="45"/>
      <c r="ED21" s="45"/>
      <c r="EE21" s="45"/>
      <c r="EF21" s="45"/>
      <c r="EG21" s="45"/>
      <c r="EH21" s="45"/>
      <c r="EI21" s="45"/>
      <c r="EJ21" s="45"/>
      <c r="EK21" s="45"/>
      <c r="EL21" s="45"/>
      <c r="EM21" s="45"/>
      <c r="EN21" s="45"/>
      <c r="EO21" s="45"/>
      <c r="EP21" s="45"/>
      <c r="EQ21" s="45"/>
      <c r="ER21" s="45"/>
      <c r="ES21" s="45"/>
      <c r="ET21" s="45"/>
      <c r="EU21" s="45"/>
      <c r="EV21" s="45"/>
      <c r="EW21" s="45"/>
      <c r="EX21" s="45"/>
      <c r="EY21" s="45"/>
      <c r="EZ21" s="45"/>
      <c r="FA21" s="45"/>
      <c r="FB21" s="45"/>
      <c r="FC21" s="45"/>
      <c r="FD21" s="45"/>
      <c r="FE21" s="45"/>
      <c r="FF21" s="45"/>
      <c r="FG21" s="45"/>
      <c r="FH21" s="45"/>
      <c r="FI21" s="45"/>
      <c r="FJ21" s="45"/>
      <c r="FK21" s="45"/>
      <c r="FL21" s="45"/>
      <c r="FM21" s="45"/>
      <c r="FN21" s="45"/>
      <c r="FO21" s="45"/>
      <c r="FP21" s="45"/>
    </row>
    <row r="22" spans="1:172" s="37" customFormat="1" ht="26.45" customHeight="1" x14ac:dyDescent="0.25">
      <c r="A22" s="1"/>
      <c r="B22" s="103" t="s">
        <v>5302</v>
      </c>
      <c r="C22" s="15"/>
      <c r="D22" s="58" t="s">
        <v>5304</v>
      </c>
      <c r="E22" s="32"/>
      <c r="F22" s="32"/>
      <c r="G22" s="32"/>
      <c r="H22" s="32"/>
      <c r="I22" s="32"/>
      <c r="J22" s="32"/>
      <c r="K22" s="33"/>
      <c r="L22" s="32"/>
      <c r="M22" s="32"/>
      <c r="N22" s="32"/>
      <c r="O22" s="32"/>
      <c r="P22" s="32"/>
      <c r="Q22" s="32"/>
      <c r="R22" s="32"/>
      <c r="S22" s="32"/>
      <c r="T22" s="32"/>
      <c r="U22" s="32"/>
      <c r="V22" s="32"/>
      <c r="W22" s="32"/>
      <c r="X22" s="32"/>
      <c r="Y22" s="32"/>
      <c r="Z22" s="32"/>
      <c r="AA22" s="32"/>
      <c r="AB22" s="32"/>
      <c r="AC22" s="34"/>
      <c r="AD22" s="34"/>
      <c r="AE22" s="34"/>
      <c r="AF22" s="34"/>
      <c r="AG22" s="34"/>
      <c r="AH22" s="34"/>
      <c r="AI22" s="34"/>
      <c r="AJ22" s="34"/>
      <c r="AK22" s="34"/>
      <c r="AL22" s="34"/>
      <c r="AM22" s="34"/>
      <c r="AN22" s="34"/>
      <c r="AO22" s="34"/>
      <c r="AP22" s="34"/>
      <c r="AQ22" s="34"/>
      <c r="AR22" s="34"/>
      <c r="AS22" s="34"/>
      <c r="AT22" s="34"/>
      <c r="AU22" s="34"/>
      <c r="AV22" s="34"/>
      <c r="AW22" s="34"/>
      <c r="AX22" s="34"/>
      <c r="AY22" s="34"/>
      <c r="AZ22" s="34"/>
      <c r="BA22" s="34"/>
      <c r="BB22" s="34"/>
      <c r="BC22" s="34"/>
      <c r="BD22" s="34"/>
      <c r="BE22" s="35"/>
      <c r="BF22" s="35"/>
      <c r="BG22" s="35"/>
      <c r="BH22" s="35"/>
      <c r="BI22" s="35"/>
      <c r="BJ22" s="35"/>
      <c r="BK22" s="35"/>
      <c r="BL22" s="35"/>
      <c r="BM22" s="35"/>
      <c r="BN22" s="35"/>
      <c r="BO22" s="36"/>
      <c r="BP22" s="36"/>
      <c r="BQ22" s="36"/>
      <c r="BR22" s="36"/>
      <c r="BS22" s="36"/>
      <c r="BT22" s="36"/>
      <c r="BU22" s="36"/>
      <c r="BV22" s="36"/>
      <c r="BW22" s="36"/>
      <c r="BX22" s="36"/>
      <c r="BY22" s="36"/>
      <c r="BZ22" s="36"/>
      <c r="CA22" s="36"/>
      <c r="CB22" s="36"/>
      <c r="CC22" s="36"/>
      <c r="CD22" s="36"/>
      <c r="CE22" s="36"/>
      <c r="CF22" s="36"/>
      <c r="CG22" s="36"/>
      <c r="CH22" s="36"/>
      <c r="CI22" s="36"/>
      <c r="CJ22" s="36"/>
      <c r="CK22" s="36"/>
      <c r="CL22" s="36"/>
      <c r="CM22" s="36"/>
      <c r="CN22" s="36"/>
      <c r="CO22" s="36"/>
      <c r="CP22" s="36"/>
      <c r="CQ22" s="36"/>
      <c r="CR22" s="36"/>
      <c r="CS22" s="36"/>
      <c r="CT22" s="36"/>
      <c r="CU22" s="36"/>
      <c r="CV22" s="36"/>
      <c r="CW22" s="36"/>
      <c r="CX22" s="36"/>
      <c r="CY22" s="36"/>
      <c r="CZ22" s="36"/>
      <c r="DA22" s="36"/>
      <c r="DB22" s="36"/>
      <c r="DC22" s="36"/>
      <c r="DD22" s="36"/>
      <c r="DE22" s="36"/>
      <c r="DF22" s="36"/>
      <c r="DG22" s="36"/>
      <c r="DH22" s="36"/>
      <c r="DI22" s="36"/>
      <c r="DJ22" s="36"/>
      <c r="DK22" s="36"/>
      <c r="DL22" s="36"/>
      <c r="DM22" s="36"/>
      <c r="DN22" s="36"/>
      <c r="DO22" s="36"/>
      <c r="DP22" s="36"/>
      <c r="DQ22" s="36"/>
      <c r="DR22" s="36"/>
      <c r="DS22" s="36"/>
      <c r="DT22" s="36"/>
      <c r="DU22" s="36"/>
      <c r="DV22" s="36"/>
      <c r="DW22" s="36"/>
      <c r="DX22" s="36"/>
      <c r="DY22" s="36"/>
      <c r="DZ22" s="36"/>
      <c r="EA22" s="36"/>
      <c r="EB22" s="36"/>
      <c r="EC22" s="36"/>
      <c r="ED22" s="36"/>
      <c r="EE22" s="36"/>
      <c r="EF22" s="36"/>
      <c r="EG22" s="36"/>
      <c r="EH22" s="36"/>
      <c r="EI22" s="36"/>
      <c r="EJ22" s="36"/>
      <c r="EK22" s="36"/>
      <c r="EL22" s="36"/>
      <c r="EM22" s="36"/>
      <c r="EN22" s="36"/>
      <c r="EO22" s="36"/>
      <c r="EP22" s="36"/>
      <c r="EQ22" s="36"/>
      <c r="ER22" s="36"/>
      <c r="ES22" s="36"/>
      <c r="ET22" s="36"/>
      <c r="EU22" s="36"/>
      <c r="EV22" s="36"/>
      <c r="EW22" s="36"/>
      <c r="EX22" s="36"/>
      <c r="EY22" s="36"/>
      <c r="EZ22" s="36"/>
      <c r="FA22" s="36"/>
      <c r="FB22" s="36"/>
      <c r="FC22" s="36"/>
      <c r="FD22" s="36"/>
      <c r="FE22" s="36"/>
      <c r="FF22" s="36"/>
      <c r="FG22" s="36"/>
      <c r="FH22" s="36"/>
      <c r="FI22" s="36"/>
      <c r="FJ22" s="36"/>
      <c r="FK22" s="36"/>
      <c r="FL22" s="36"/>
      <c r="FM22" s="36"/>
      <c r="FN22" s="36"/>
      <c r="FO22" s="36"/>
      <c r="FP22" s="36"/>
    </row>
    <row r="23" spans="1:172" s="46" customFormat="1" ht="11.25" customHeight="1" x14ac:dyDescent="0.25">
      <c r="A23" s="9"/>
      <c r="B23" s="3"/>
      <c r="C23" s="73" t="str">
        <f>LEFT(C22,4)</f>
        <v/>
      </c>
      <c r="D23" s="16"/>
      <c r="E23" s="32"/>
      <c r="F23" s="32"/>
      <c r="G23" s="32"/>
      <c r="H23" s="32"/>
      <c r="I23" s="32"/>
      <c r="J23" s="40"/>
      <c r="K23" s="41"/>
      <c r="L23" s="40"/>
      <c r="M23" s="40"/>
      <c r="N23" s="40"/>
      <c r="O23" s="40"/>
      <c r="P23" s="40"/>
      <c r="Q23" s="40"/>
      <c r="R23" s="40"/>
      <c r="S23" s="32"/>
      <c r="T23" s="40"/>
      <c r="U23" s="40"/>
      <c r="V23" s="40"/>
      <c r="W23" s="40"/>
      <c r="X23" s="40"/>
      <c r="Y23" s="40"/>
      <c r="Z23" s="40"/>
      <c r="AA23" s="40"/>
      <c r="AB23" s="40"/>
      <c r="AC23" s="43"/>
      <c r="AD23" s="43"/>
      <c r="AE23" s="43"/>
      <c r="AF23" s="43"/>
      <c r="AG23" s="43"/>
      <c r="AH23" s="43"/>
      <c r="AI23" s="43"/>
      <c r="AJ23" s="43"/>
      <c r="AK23" s="43"/>
      <c r="AL23" s="43"/>
      <c r="AM23" s="43"/>
      <c r="AN23" s="43"/>
      <c r="AO23" s="43"/>
      <c r="AP23" s="43"/>
      <c r="AQ23" s="43"/>
      <c r="AR23" s="43"/>
      <c r="AS23" s="43"/>
      <c r="AT23" s="43"/>
      <c r="AU23" s="43"/>
      <c r="AV23" s="43"/>
      <c r="AW23" s="43"/>
      <c r="AX23" s="43"/>
      <c r="AY23" s="43"/>
      <c r="AZ23" s="43"/>
      <c r="BA23" s="43"/>
      <c r="BB23" s="43"/>
      <c r="BC23" s="43"/>
      <c r="BD23" s="43"/>
      <c r="BE23" s="44"/>
      <c r="BF23" s="44"/>
      <c r="BG23" s="44"/>
      <c r="BH23" s="44"/>
      <c r="BI23" s="44"/>
      <c r="BJ23" s="44"/>
      <c r="BK23" s="44"/>
      <c r="BL23" s="44"/>
      <c r="BM23" s="44"/>
      <c r="BN23" s="44"/>
      <c r="BO23" s="45"/>
      <c r="BP23" s="45"/>
      <c r="BQ23" s="45"/>
      <c r="BR23" s="45"/>
      <c r="BS23" s="45"/>
      <c r="BT23" s="45"/>
      <c r="BU23" s="45"/>
      <c r="BV23" s="45"/>
      <c r="BW23" s="45"/>
      <c r="BX23" s="45"/>
      <c r="BY23" s="45"/>
      <c r="BZ23" s="45"/>
      <c r="CA23" s="45"/>
      <c r="CB23" s="45"/>
      <c r="CC23" s="45"/>
      <c r="CD23" s="45"/>
      <c r="CE23" s="45"/>
      <c r="CF23" s="45"/>
      <c r="CG23" s="45"/>
      <c r="CH23" s="45"/>
      <c r="CI23" s="45"/>
      <c r="CJ23" s="45"/>
      <c r="CK23" s="45"/>
      <c r="CL23" s="45"/>
      <c r="CM23" s="45"/>
      <c r="CN23" s="45"/>
      <c r="CO23" s="45"/>
      <c r="CP23" s="45"/>
      <c r="CQ23" s="45"/>
      <c r="CR23" s="45"/>
      <c r="CS23" s="45"/>
      <c r="CT23" s="45"/>
      <c r="CU23" s="45"/>
      <c r="CV23" s="45"/>
      <c r="CW23" s="45"/>
      <c r="CX23" s="45"/>
      <c r="CY23" s="45"/>
      <c r="CZ23" s="45"/>
      <c r="DA23" s="45"/>
      <c r="DB23" s="45"/>
      <c r="DC23" s="45"/>
      <c r="DD23" s="45"/>
      <c r="DE23" s="45"/>
      <c r="DF23" s="45"/>
      <c r="DG23" s="45"/>
      <c r="DH23" s="45"/>
      <c r="DI23" s="45"/>
      <c r="DJ23" s="45"/>
      <c r="DK23" s="45"/>
      <c r="DL23" s="45"/>
      <c r="DM23" s="45"/>
      <c r="DN23" s="45"/>
      <c r="DO23" s="45"/>
      <c r="DP23" s="45"/>
      <c r="DQ23" s="45"/>
      <c r="DR23" s="45"/>
      <c r="DS23" s="45"/>
      <c r="DT23" s="45"/>
      <c r="DU23" s="45"/>
      <c r="DV23" s="45"/>
      <c r="DW23" s="45"/>
      <c r="DX23" s="45"/>
      <c r="DY23" s="45"/>
      <c r="DZ23" s="45"/>
      <c r="EA23" s="45"/>
      <c r="EB23" s="45"/>
      <c r="EC23" s="45"/>
      <c r="ED23" s="45"/>
      <c r="EE23" s="45"/>
      <c r="EF23" s="45"/>
      <c r="EG23" s="45"/>
      <c r="EH23" s="45"/>
      <c r="EI23" s="45"/>
      <c r="EJ23" s="45"/>
      <c r="EK23" s="45"/>
      <c r="EL23" s="45"/>
      <c r="EM23" s="45"/>
      <c r="EN23" s="45"/>
      <c r="EO23" s="45"/>
      <c r="EP23" s="45"/>
      <c r="EQ23" s="45"/>
      <c r="ER23" s="45"/>
      <c r="ES23" s="45"/>
      <c r="ET23" s="45"/>
      <c r="EU23" s="45"/>
      <c r="EV23" s="45"/>
      <c r="EW23" s="45"/>
      <c r="EX23" s="45"/>
      <c r="EY23" s="45"/>
      <c r="EZ23" s="45"/>
      <c r="FA23" s="45"/>
      <c r="FB23" s="45"/>
      <c r="FC23" s="45"/>
      <c r="FD23" s="45"/>
      <c r="FE23" s="45"/>
      <c r="FF23" s="45"/>
      <c r="FG23" s="45"/>
      <c r="FH23" s="45"/>
      <c r="FI23" s="45"/>
      <c r="FJ23" s="45"/>
      <c r="FK23" s="45"/>
      <c r="FL23" s="45"/>
      <c r="FM23" s="45"/>
      <c r="FN23" s="45"/>
      <c r="FO23" s="45"/>
      <c r="FP23" s="45"/>
    </row>
    <row r="24" spans="1:172" s="37" customFormat="1" ht="25.5" customHeight="1" x14ac:dyDescent="0.25">
      <c r="A24" s="1"/>
      <c r="B24" s="3" t="s">
        <v>5181</v>
      </c>
      <c r="C24" s="15"/>
      <c r="D24" s="60"/>
      <c r="E24" s="32"/>
      <c r="F24" s="32"/>
      <c r="G24" s="32"/>
      <c r="H24" s="32"/>
      <c r="I24" s="32"/>
      <c r="J24" s="32"/>
      <c r="K24" s="33"/>
      <c r="L24" s="32"/>
      <c r="M24" s="32"/>
      <c r="N24" s="32"/>
      <c r="O24" s="32"/>
      <c r="P24" s="32"/>
      <c r="Q24" s="32"/>
      <c r="R24" s="32"/>
      <c r="S24" s="32"/>
      <c r="T24" s="32"/>
      <c r="U24" s="32"/>
      <c r="V24" s="32"/>
      <c r="W24" s="32"/>
      <c r="X24" s="32"/>
      <c r="Y24" s="32"/>
      <c r="Z24" s="32"/>
      <c r="AA24" s="32"/>
      <c r="AB24" s="32"/>
      <c r="AC24" s="34"/>
      <c r="AD24" s="34"/>
      <c r="AE24" s="34"/>
      <c r="AF24" s="34"/>
      <c r="AG24" s="34"/>
      <c r="AH24" s="34"/>
      <c r="AI24" s="34"/>
      <c r="AJ24" s="34"/>
      <c r="AK24" s="34"/>
      <c r="AL24" s="34"/>
      <c r="AM24" s="34"/>
      <c r="AN24" s="34"/>
      <c r="AO24" s="34"/>
      <c r="AP24" s="34"/>
      <c r="AQ24" s="34"/>
      <c r="AR24" s="34"/>
      <c r="AS24" s="34"/>
      <c r="AT24" s="34"/>
      <c r="AU24" s="34"/>
      <c r="AV24" s="34"/>
      <c r="AW24" s="34"/>
      <c r="AX24" s="34"/>
      <c r="AY24" s="34"/>
      <c r="AZ24" s="34"/>
      <c r="BA24" s="34"/>
      <c r="BB24" s="34"/>
      <c r="BC24" s="34"/>
      <c r="BD24" s="34"/>
      <c r="BE24" s="35"/>
      <c r="BF24" s="35"/>
      <c r="BG24" s="35"/>
      <c r="BH24" s="35"/>
      <c r="BI24" s="35"/>
      <c r="BJ24" s="35"/>
      <c r="BK24" s="35"/>
      <c r="BL24" s="35"/>
      <c r="BM24" s="35"/>
      <c r="BN24" s="35"/>
      <c r="BO24" s="36"/>
      <c r="BP24" s="36"/>
      <c r="BQ24" s="36"/>
      <c r="BR24" s="36"/>
      <c r="BS24" s="36"/>
      <c r="BT24" s="36"/>
      <c r="BU24" s="36"/>
      <c r="BV24" s="36"/>
      <c r="BW24" s="36"/>
      <c r="BX24" s="36"/>
      <c r="BY24" s="36"/>
      <c r="BZ24" s="36"/>
      <c r="CA24" s="36"/>
      <c r="CB24" s="36"/>
      <c r="CC24" s="36"/>
      <c r="CD24" s="36"/>
      <c r="CE24" s="36"/>
      <c r="CF24" s="36"/>
      <c r="CG24" s="36"/>
      <c r="CH24" s="36"/>
      <c r="CI24" s="36"/>
      <c r="CJ24" s="36"/>
      <c r="CK24" s="36"/>
      <c r="CL24" s="36"/>
      <c r="CM24" s="36"/>
      <c r="CN24" s="36"/>
      <c r="CO24" s="36"/>
      <c r="CP24" s="36"/>
      <c r="CQ24" s="36"/>
      <c r="CR24" s="36"/>
      <c r="CS24" s="36"/>
      <c r="CT24" s="36"/>
      <c r="CU24" s="36"/>
      <c r="CV24" s="36"/>
      <c r="CW24" s="36"/>
      <c r="CX24" s="36"/>
      <c r="CY24" s="36"/>
      <c r="CZ24" s="36"/>
      <c r="DA24" s="36"/>
      <c r="DB24" s="36"/>
      <c r="DC24" s="36"/>
      <c r="DD24" s="36"/>
      <c r="DE24" s="36"/>
      <c r="DF24" s="36"/>
      <c r="DG24" s="36"/>
      <c r="DH24" s="36"/>
      <c r="DI24" s="36"/>
      <c r="DJ24" s="36"/>
      <c r="DK24" s="36"/>
      <c r="DL24" s="36"/>
      <c r="DM24" s="36"/>
      <c r="DN24" s="36"/>
      <c r="DO24" s="36"/>
      <c r="DP24" s="36"/>
      <c r="DQ24" s="36"/>
      <c r="DR24" s="36"/>
      <c r="DS24" s="36"/>
      <c r="DT24" s="36"/>
      <c r="DU24" s="36"/>
      <c r="DV24" s="36"/>
      <c r="DW24" s="36"/>
      <c r="DX24" s="36"/>
      <c r="DY24" s="36"/>
      <c r="DZ24" s="36"/>
      <c r="EA24" s="36"/>
      <c r="EB24" s="36"/>
      <c r="EC24" s="36"/>
      <c r="ED24" s="36"/>
      <c r="EE24" s="36"/>
      <c r="EF24" s="36"/>
      <c r="EG24" s="36"/>
      <c r="EH24" s="36"/>
      <c r="EI24" s="36"/>
      <c r="EJ24" s="36"/>
      <c r="EK24" s="36"/>
      <c r="EL24" s="36"/>
      <c r="EM24" s="36"/>
      <c r="EN24" s="36"/>
      <c r="EO24" s="36"/>
      <c r="EP24" s="36"/>
      <c r="EQ24" s="36"/>
      <c r="ER24" s="36"/>
      <c r="ES24" s="36"/>
      <c r="ET24" s="36"/>
      <c r="EU24" s="36"/>
      <c r="EV24" s="36"/>
      <c r="EW24" s="36"/>
      <c r="EX24" s="36"/>
      <c r="EY24" s="36"/>
      <c r="EZ24" s="36"/>
      <c r="FA24" s="36"/>
      <c r="FB24" s="36"/>
      <c r="FC24" s="36"/>
      <c r="FD24" s="36"/>
      <c r="FE24" s="36"/>
      <c r="FF24" s="36"/>
      <c r="FG24" s="36"/>
      <c r="FH24" s="36"/>
      <c r="FI24" s="36"/>
      <c r="FJ24" s="36"/>
      <c r="FK24" s="36"/>
      <c r="FL24" s="36"/>
      <c r="FM24" s="36"/>
      <c r="FN24" s="36"/>
      <c r="FO24" s="36"/>
      <c r="FP24" s="36"/>
    </row>
    <row r="25" spans="1:172" s="37" customFormat="1" ht="12.75" x14ac:dyDescent="0.25">
      <c r="A25" s="1"/>
      <c r="B25" s="2"/>
      <c r="C25" s="1"/>
      <c r="D25" s="11"/>
      <c r="E25" s="32"/>
      <c r="F25" s="32"/>
      <c r="G25" s="32"/>
      <c r="H25" s="32"/>
      <c r="I25" s="32"/>
      <c r="J25" s="32"/>
      <c r="K25" s="33"/>
      <c r="L25" s="32"/>
      <c r="M25" s="32"/>
      <c r="N25" s="32"/>
      <c r="O25" s="32"/>
      <c r="P25" s="32"/>
      <c r="Q25" s="32"/>
      <c r="R25" s="32"/>
      <c r="S25" s="32"/>
      <c r="T25" s="32"/>
      <c r="U25" s="32"/>
      <c r="V25" s="32"/>
      <c r="W25" s="32"/>
      <c r="X25" s="32"/>
      <c r="Y25" s="32"/>
      <c r="Z25" s="32"/>
      <c r="AA25" s="32"/>
      <c r="AB25" s="32"/>
      <c r="AC25" s="34"/>
      <c r="AD25" s="34"/>
      <c r="AE25" s="34"/>
      <c r="AF25" s="34"/>
      <c r="AG25" s="34"/>
      <c r="AH25" s="34"/>
      <c r="AI25" s="34"/>
      <c r="AJ25" s="34"/>
      <c r="AK25" s="34"/>
      <c r="AL25" s="34"/>
      <c r="AM25" s="34"/>
      <c r="AN25" s="34"/>
      <c r="AO25" s="34"/>
      <c r="AP25" s="34"/>
      <c r="AQ25" s="34"/>
      <c r="AR25" s="34"/>
      <c r="AS25" s="34"/>
      <c r="AT25" s="34"/>
      <c r="AU25" s="34"/>
      <c r="AV25" s="34"/>
      <c r="AW25" s="34"/>
      <c r="AX25" s="34"/>
      <c r="AY25" s="34"/>
      <c r="AZ25" s="34"/>
      <c r="BA25" s="34"/>
      <c r="BB25" s="34"/>
      <c r="BC25" s="34"/>
      <c r="BD25" s="34"/>
      <c r="BE25" s="35"/>
      <c r="BF25" s="35"/>
      <c r="BG25" s="35"/>
      <c r="BH25" s="35"/>
      <c r="BI25" s="35"/>
      <c r="BJ25" s="35"/>
      <c r="BK25" s="35"/>
      <c r="BL25" s="35"/>
      <c r="BM25" s="35"/>
      <c r="BN25" s="35"/>
      <c r="BO25" s="36"/>
      <c r="BP25" s="36"/>
      <c r="BQ25" s="36"/>
      <c r="BR25" s="36"/>
      <c r="BS25" s="36"/>
      <c r="BT25" s="36"/>
      <c r="BU25" s="36"/>
      <c r="BV25" s="36"/>
      <c r="BW25" s="36"/>
      <c r="BX25" s="36"/>
      <c r="BY25" s="36"/>
      <c r="BZ25" s="36"/>
      <c r="CA25" s="36"/>
      <c r="CB25" s="36"/>
      <c r="CC25" s="36"/>
      <c r="CD25" s="36"/>
      <c r="CE25" s="36"/>
      <c r="CF25" s="36"/>
      <c r="CG25" s="36"/>
      <c r="CH25" s="36"/>
      <c r="CI25" s="36"/>
      <c r="CJ25" s="36"/>
      <c r="CK25" s="36"/>
      <c r="CL25" s="36"/>
      <c r="CM25" s="36"/>
      <c r="CN25" s="36"/>
      <c r="CO25" s="36"/>
      <c r="CP25" s="36"/>
      <c r="CQ25" s="36"/>
      <c r="CR25" s="36"/>
      <c r="CS25" s="36"/>
      <c r="CT25" s="36"/>
      <c r="CU25" s="36"/>
      <c r="CV25" s="36"/>
      <c r="CW25" s="36"/>
      <c r="CX25" s="36"/>
      <c r="CY25" s="36"/>
      <c r="CZ25" s="36"/>
      <c r="DA25" s="36"/>
      <c r="DB25" s="36"/>
      <c r="DC25" s="36"/>
      <c r="DD25" s="36"/>
      <c r="DE25" s="36"/>
      <c r="DF25" s="36"/>
      <c r="DG25" s="36"/>
      <c r="DH25" s="36"/>
      <c r="DI25" s="36"/>
      <c r="DJ25" s="36"/>
      <c r="DK25" s="36"/>
      <c r="DL25" s="36"/>
      <c r="DM25" s="36"/>
      <c r="DN25" s="36"/>
      <c r="DO25" s="36"/>
      <c r="DP25" s="36"/>
      <c r="DQ25" s="36"/>
      <c r="DR25" s="36"/>
      <c r="DS25" s="36"/>
      <c r="DT25" s="36"/>
      <c r="DU25" s="36"/>
      <c r="DV25" s="36"/>
      <c r="DW25" s="36"/>
      <c r="DX25" s="36"/>
      <c r="DY25" s="36"/>
      <c r="DZ25" s="36"/>
      <c r="EA25" s="36"/>
      <c r="EB25" s="36"/>
      <c r="EC25" s="36"/>
      <c r="ED25" s="36"/>
      <c r="EE25" s="36"/>
      <c r="EF25" s="36"/>
      <c r="EG25" s="36"/>
      <c r="EH25" s="36"/>
      <c r="EI25" s="36"/>
      <c r="EJ25" s="36"/>
      <c r="EK25" s="36"/>
      <c r="EL25" s="36"/>
      <c r="EM25" s="36"/>
      <c r="EN25" s="36"/>
      <c r="EO25" s="36"/>
      <c r="EP25" s="36"/>
      <c r="EQ25" s="36"/>
      <c r="ER25" s="36"/>
      <c r="ES25" s="36"/>
      <c r="ET25" s="36"/>
      <c r="EU25" s="36"/>
      <c r="EV25" s="36"/>
      <c r="EW25" s="36"/>
      <c r="EX25" s="36"/>
      <c r="EY25" s="36"/>
      <c r="EZ25" s="36"/>
      <c r="FA25" s="36"/>
      <c r="FB25" s="36"/>
      <c r="FC25" s="36"/>
      <c r="FD25" s="36"/>
      <c r="FE25" s="36"/>
      <c r="FF25" s="36"/>
      <c r="FG25" s="36"/>
      <c r="FH25" s="36"/>
      <c r="FI25" s="36"/>
      <c r="FJ25" s="36"/>
      <c r="FK25" s="36"/>
      <c r="FL25" s="36"/>
      <c r="FM25" s="36"/>
      <c r="FN25" s="36"/>
      <c r="FO25" s="36"/>
      <c r="FP25" s="36"/>
    </row>
    <row r="26" spans="1:172" s="46" customFormat="1" ht="25.5" x14ac:dyDescent="0.25">
      <c r="A26" s="9"/>
      <c r="B26" s="4" t="s">
        <v>584</v>
      </c>
      <c r="C26" s="5"/>
      <c r="D26" s="60"/>
      <c r="E26" s="32"/>
      <c r="F26" s="32"/>
      <c r="G26" s="32"/>
      <c r="H26" s="32"/>
      <c r="I26" s="32"/>
      <c r="J26" s="40"/>
      <c r="K26" s="33"/>
      <c r="L26" s="40"/>
      <c r="M26" s="40"/>
      <c r="N26" s="40"/>
      <c r="O26" s="33"/>
      <c r="P26" s="32"/>
      <c r="Q26" s="32"/>
      <c r="R26" s="32"/>
      <c r="S26" s="41"/>
      <c r="T26" s="40"/>
      <c r="U26" s="40"/>
      <c r="V26" s="40"/>
      <c r="W26" s="40"/>
      <c r="X26" s="40"/>
      <c r="Y26" s="40"/>
      <c r="Z26" s="40"/>
      <c r="AA26" s="40"/>
      <c r="AB26" s="40"/>
      <c r="AC26" s="43"/>
      <c r="AD26" s="43"/>
      <c r="AE26" s="43"/>
      <c r="AF26" s="43"/>
      <c r="AG26" s="43"/>
      <c r="AH26" s="43"/>
      <c r="AI26" s="43"/>
      <c r="AJ26" s="43"/>
      <c r="AK26" s="43"/>
      <c r="AL26" s="43"/>
      <c r="AM26" s="43"/>
      <c r="AN26" s="43"/>
      <c r="AO26" s="43"/>
      <c r="AP26" s="43"/>
      <c r="AQ26" s="43"/>
      <c r="AR26" s="43"/>
      <c r="AS26" s="43"/>
      <c r="AT26" s="43"/>
      <c r="AU26" s="43"/>
      <c r="AV26" s="43"/>
      <c r="AW26" s="43"/>
      <c r="AX26" s="43"/>
      <c r="AY26" s="43"/>
      <c r="AZ26" s="43"/>
      <c r="BA26" s="43"/>
      <c r="BB26" s="43"/>
      <c r="BC26" s="43"/>
      <c r="BD26" s="43"/>
      <c r="BE26" s="44"/>
      <c r="BF26" s="44"/>
      <c r="BG26" s="44"/>
      <c r="BH26" s="44"/>
      <c r="BI26" s="44"/>
      <c r="BJ26" s="44"/>
      <c r="BK26" s="44"/>
      <c r="BL26" s="44"/>
      <c r="BM26" s="44"/>
      <c r="BN26" s="44"/>
      <c r="BO26" s="45"/>
      <c r="BP26" s="45"/>
      <c r="BQ26" s="45"/>
      <c r="BR26" s="45"/>
      <c r="BS26" s="45"/>
      <c r="BT26" s="45"/>
      <c r="BU26" s="45"/>
      <c r="BV26" s="45"/>
      <c r="BW26" s="45"/>
      <c r="BX26" s="45"/>
      <c r="BY26" s="45"/>
      <c r="BZ26" s="45"/>
      <c r="CA26" s="45"/>
      <c r="CB26" s="45"/>
      <c r="CC26" s="45"/>
      <c r="CD26" s="45"/>
      <c r="CE26" s="45"/>
      <c r="CF26" s="45"/>
      <c r="CG26" s="45"/>
      <c r="CH26" s="45"/>
      <c r="CI26" s="45"/>
      <c r="CJ26" s="45"/>
      <c r="CK26" s="45"/>
      <c r="CL26" s="45"/>
      <c r="CM26" s="45"/>
      <c r="CN26" s="45"/>
      <c r="CO26" s="45"/>
      <c r="CP26" s="45"/>
      <c r="CQ26" s="45"/>
      <c r="CR26" s="45"/>
      <c r="CS26" s="45"/>
      <c r="CT26" s="45"/>
      <c r="CU26" s="45"/>
      <c r="CV26" s="45"/>
      <c r="CW26" s="45"/>
      <c r="CX26" s="45"/>
      <c r="CY26" s="45"/>
      <c r="CZ26" s="45"/>
      <c r="DA26" s="45"/>
      <c r="DB26" s="45"/>
      <c r="DC26" s="45"/>
      <c r="DD26" s="45"/>
      <c r="DE26" s="45"/>
      <c r="DF26" s="45"/>
      <c r="DG26" s="45"/>
      <c r="DH26" s="45"/>
      <c r="DI26" s="45"/>
      <c r="DJ26" s="45"/>
      <c r="DK26" s="45"/>
      <c r="DL26" s="45"/>
      <c r="DM26" s="45"/>
      <c r="DN26" s="45"/>
      <c r="DO26" s="45"/>
      <c r="DP26" s="45"/>
      <c r="DQ26" s="45"/>
      <c r="DR26" s="45"/>
      <c r="DS26" s="45"/>
      <c r="DT26" s="45"/>
      <c r="DU26" s="45"/>
      <c r="DV26" s="45"/>
      <c r="DW26" s="45"/>
      <c r="DX26" s="45"/>
      <c r="DY26" s="45"/>
      <c r="DZ26" s="45"/>
      <c r="EA26" s="45"/>
      <c r="EB26" s="45"/>
      <c r="EC26" s="45"/>
      <c r="ED26" s="45"/>
      <c r="EE26" s="45"/>
      <c r="EF26" s="45"/>
      <c r="EG26" s="45"/>
      <c r="EH26" s="45"/>
      <c r="EI26" s="45"/>
      <c r="EJ26" s="45"/>
      <c r="EK26" s="45"/>
      <c r="EL26" s="45"/>
      <c r="EM26" s="45"/>
      <c r="EN26" s="45"/>
      <c r="EO26" s="45"/>
      <c r="EP26" s="45"/>
      <c r="EQ26" s="45"/>
      <c r="ER26" s="45"/>
      <c r="ES26" s="45"/>
      <c r="ET26" s="45"/>
      <c r="EU26" s="45"/>
      <c r="EV26" s="45"/>
      <c r="EW26" s="45"/>
      <c r="EX26" s="45"/>
      <c r="EY26" s="45"/>
      <c r="EZ26" s="45"/>
      <c r="FA26" s="45"/>
      <c r="FB26" s="45"/>
      <c r="FC26" s="45"/>
      <c r="FD26" s="45"/>
      <c r="FE26" s="45"/>
      <c r="FF26" s="45"/>
      <c r="FG26" s="45"/>
      <c r="FH26" s="45"/>
      <c r="FI26" s="45"/>
      <c r="FJ26" s="45"/>
      <c r="FK26" s="45"/>
      <c r="FL26" s="45"/>
      <c r="FM26" s="45"/>
      <c r="FN26" s="45"/>
      <c r="FO26" s="45"/>
      <c r="FP26" s="45"/>
    </row>
    <row r="27" spans="1:172" s="46" customFormat="1" ht="6" customHeight="1" x14ac:dyDescent="0.25">
      <c r="A27" s="9"/>
      <c r="B27" s="3"/>
      <c r="C27" s="9"/>
      <c r="D27" s="60"/>
      <c r="E27" s="32"/>
      <c r="F27" s="32"/>
      <c r="G27" s="32"/>
      <c r="H27" s="32"/>
      <c r="I27" s="32"/>
      <c r="J27" s="40"/>
      <c r="K27" s="33"/>
      <c r="L27" s="40"/>
      <c r="M27" s="40"/>
      <c r="N27" s="40"/>
      <c r="O27" s="33"/>
      <c r="P27" s="32"/>
      <c r="Q27" s="32"/>
      <c r="R27" s="32"/>
      <c r="S27" s="41"/>
      <c r="T27" s="40"/>
      <c r="U27" s="40"/>
      <c r="V27" s="40"/>
      <c r="W27" s="40"/>
      <c r="X27" s="40"/>
      <c r="Y27" s="40"/>
      <c r="Z27" s="40"/>
      <c r="AA27" s="40"/>
      <c r="AB27" s="40"/>
      <c r="AC27" s="43"/>
      <c r="AD27" s="43"/>
      <c r="AE27" s="43"/>
      <c r="AF27" s="43"/>
      <c r="AG27" s="43"/>
      <c r="AH27" s="43"/>
      <c r="AI27" s="43"/>
      <c r="AJ27" s="43"/>
      <c r="AK27" s="43"/>
      <c r="AL27" s="43"/>
      <c r="AM27" s="43"/>
      <c r="AN27" s="43"/>
      <c r="AO27" s="43"/>
      <c r="AP27" s="43"/>
      <c r="AQ27" s="43"/>
      <c r="AR27" s="43"/>
      <c r="AS27" s="43"/>
      <c r="AT27" s="43"/>
      <c r="AU27" s="43"/>
      <c r="AV27" s="43"/>
      <c r="AW27" s="43"/>
      <c r="AX27" s="43"/>
      <c r="AY27" s="43"/>
      <c r="AZ27" s="43"/>
      <c r="BA27" s="43"/>
      <c r="BB27" s="43"/>
      <c r="BC27" s="43"/>
      <c r="BD27" s="43"/>
      <c r="BE27" s="44"/>
      <c r="BF27" s="44"/>
      <c r="BG27" s="44"/>
      <c r="BH27" s="44"/>
      <c r="BI27" s="44"/>
      <c r="BJ27" s="44"/>
      <c r="BK27" s="44"/>
      <c r="BL27" s="44"/>
      <c r="BM27" s="44"/>
      <c r="BN27" s="44"/>
      <c r="BO27" s="45"/>
      <c r="BP27" s="45"/>
      <c r="BQ27" s="45"/>
      <c r="BR27" s="45"/>
      <c r="BS27" s="45"/>
      <c r="BT27" s="45"/>
      <c r="BU27" s="45"/>
      <c r="BV27" s="45"/>
      <c r="BW27" s="45"/>
      <c r="BX27" s="45"/>
      <c r="BY27" s="45"/>
      <c r="BZ27" s="45"/>
      <c r="CA27" s="45"/>
      <c r="CB27" s="45"/>
      <c r="CC27" s="45"/>
      <c r="CD27" s="45"/>
      <c r="CE27" s="45"/>
      <c r="CF27" s="45"/>
      <c r="CG27" s="45"/>
      <c r="CH27" s="45"/>
      <c r="CI27" s="45"/>
      <c r="CJ27" s="45"/>
      <c r="CK27" s="45"/>
      <c r="CL27" s="45"/>
      <c r="CM27" s="45"/>
      <c r="CN27" s="45"/>
      <c r="CO27" s="45"/>
      <c r="CP27" s="45"/>
      <c r="CQ27" s="45"/>
      <c r="CR27" s="45"/>
      <c r="CS27" s="45"/>
      <c r="CT27" s="45"/>
      <c r="CU27" s="45"/>
      <c r="CV27" s="45"/>
      <c r="CW27" s="45"/>
      <c r="CX27" s="45"/>
      <c r="CY27" s="45"/>
      <c r="CZ27" s="45"/>
      <c r="DA27" s="45"/>
      <c r="DB27" s="45"/>
      <c r="DC27" s="45"/>
      <c r="DD27" s="45"/>
      <c r="DE27" s="45"/>
      <c r="DF27" s="45"/>
      <c r="DG27" s="45"/>
      <c r="DH27" s="45"/>
      <c r="DI27" s="45"/>
      <c r="DJ27" s="45"/>
      <c r="DK27" s="45"/>
      <c r="DL27" s="45"/>
      <c r="DM27" s="45"/>
      <c r="DN27" s="45"/>
      <c r="DO27" s="45"/>
      <c r="DP27" s="45"/>
      <c r="DQ27" s="45"/>
      <c r="DR27" s="45"/>
      <c r="DS27" s="45"/>
      <c r="DT27" s="45"/>
      <c r="DU27" s="45"/>
      <c r="DV27" s="45"/>
      <c r="DW27" s="45"/>
      <c r="DX27" s="45"/>
      <c r="DY27" s="45"/>
      <c r="DZ27" s="45"/>
      <c r="EA27" s="45"/>
      <c r="EB27" s="45"/>
      <c r="EC27" s="45"/>
      <c r="ED27" s="45"/>
      <c r="EE27" s="45"/>
      <c r="EF27" s="45"/>
      <c r="EG27" s="45"/>
      <c r="EH27" s="45"/>
      <c r="EI27" s="45"/>
      <c r="EJ27" s="45"/>
      <c r="EK27" s="45"/>
      <c r="EL27" s="45"/>
      <c r="EM27" s="45"/>
      <c r="EN27" s="45"/>
      <c r="EO27" s="45"/>
      <c r="EP27" s="45"/>
      <c r="EQ27" s="45"/>
      <c r="ER27" s="45"/>
      <c r="ES27" s="45"/>
      <c r="ET27" s="45"/>
      <c r="EU27" s="45"/>
      <c r="EV27" s="45"/>
      <c r="EW27" s="45"/>
      <c r="EX27" s="45"/>
      <c r="EY27" s="45"/>
      <c r="EZ27" s="45"/>
      <c r="FA27" s="45"/>
      <c r="FB27" s="45"/>
      <c r="FC27" s="45"/>
      <c r="FD27" s="45"/>
      <c r="FE27" s="45"/>
      <c r="FF27" s="45"/>
      <c r="FG27" s="45"/>
      <c r="FH27" s="45"/>
      <c r="FI27" s="45"/>
      <c r="FJ27" s="45"/>
      <c r="FK27" s="45"/>
      <c r="FL27" s="45"/>
      <c r="FM27" s="45"/>
      <c r="FN27" s="45"/>
      <c r="FO27" s="45"/>
      <c r="FP27" s="45"/>
    </row>
    <row r="28" spans="1:172" s="46" customFormat="1" ht="6" customHeight="1" x14ac:dyDescent="0.25">
      <c r="A28" s="9"/>
      <c r="B28" s="3"/>
      <c r="C28" s="5"/>
      <c r="D28" s="60"/>
      <c r="E28" s="32"/>
      <c r="F28" s="32"/>
      <c r="G28" s="32"/>
      <c r="H28" s="32"/>
      <c r="I28" s="32"/>
      <c r="J28" s="40"/>
      <c r="K28" s="33"/>
      <c r="L28" s="40"/>
      <c r="M28" s="40"/>
      <c r="N28" s="40"/>
      <c r="O28" s="33"/>
      <c r="P28" s="32"/>
      <c r="Q28" s="32"/>
      <c r="R28" s="32"/>
      <c r="S28" s="41"/>
      <c r="T28" s="40"/>
      <c r="U28" s="40"/>
      <c r="V28" s="40"/>
      <c r="W28" s="40"/>
      <c r="X28" s="40"/>
      <c r="Y28" s="40"/>
      <c r="Z28" s="40"/>
      <c r="AA28" s="40"/>
      <c r="AB28" s="40"/>
      <c r="AC28" s="43"/>
      <c r="AD28" s="43"/>
      <c r="AE28" s="43"/>
      <c r="AF28" s="43"/>
      <c r="AG28" s="43"/>
      <c r="AH28" s="43"/>
      <c r="AI28" s="43"/>
      <c r="AJ28" s="43"/>
      <c r="AK28" s="43"/>
      <c r="AL28" s="43"/>
      <c r="AM28" s="43"/>
      <c r="AN28" s="43"/>
      <c r="AO28" s="43"/>
      <c r="AP28" s="43"/>
      <c r="AQ28" s="43"/>
      <c r="AR28" s="43"/>
      <c r="AS28" s="43"/>
      <c r="AT28" s="43"/>
      <c r="AU28" s="43"/>
      <c r="AV28" s="43"/>
      <c r="AW28" s="43"/>
      <c r="AX28" s="43"/>
      <c r="AY28" s="43"/>
      <c r="AZ28" s="43"/>
      <c r="BA28" s="43"/>
      <c r="BB28" s="43"/>
      <c r="BC28" s="43"/>
      <c r="BD28" s="43"/>
      <c r="BE28" s="44"/>
      <c r="BF28" s="44"/>
      <c r="BG28" s="44"/>
      <c r="BH28" s="44"/>
      <c r="BI28" s="44"/>
      <c r="BJ28" s="44"/>
      <c r="BK28" s="44"/>
      <c r="BL28" s="44"/>
      <c r="BM28" s="44"/>
      <c r="BN28" s="44"/>
      <c r="BO28" s="45"/>
      <c r="BP28" s="45"/>
      <c r="BQ28" s="45"/>
      <c r="BR28" s="45"/>
      <c r="BS28" s="45"/>
      <c r="BT28" s="45"/>
      <c r="BU28" s="45"/>
      <c r="BV28" s="45"/>
      <c r="BW28" s="45"/>
      <c r="BX28" s="45"/>
      <c r="BY28" s="45"/>
      <c r="BZ28" s="45"/>
      <c r="CA28" s="45"/>
      <c r="CB28" s="45"/>
      <c r="CC28" s="45"/>
      <c r="CD28" s="45"/>
      <c r="CE28" s="45"/>
      <c r="CF28" s="45"/>
      <c r="CG28" s="45"/>
      <c r="CH28" s="45"/>
      <c r="CI28" s="45"/>
      <c r="CJ28" s="45"/>
      <c r="CK28" s="45"/>
      <c r="CL28" s="45"/>
      <c r="CM28" s="45"/>
      <c r="CN28" s="45"/>
      <c r="CO28" s="45"/>
      <c r="CP28" s="45"/>
      <c r="CQ28" s="45"/>
      <c r="CR28" s="45"/>
      <c r="CS28" s="45"/>
      <c r="CT28" s="45"/>
      <c r="CU28" s="45"/>
      <c r="CV28" s="45"/>
      <c r="CW28" s="45"/>
      <c r="CX28" s="45"/>
      <c r="CY28" s="45"/>
      <c r="CZ28" s="45"/>
      <c r="DA28" s="45"/>
      <c r="DB28" s="45"/>
      <c r="DC28" s="45"/>
      <c r="DD28" s="45"/>
      <c r="DE28" s="45"/>
      <c r="DF28" s="45"/>
      <c r="DG28" s="45"/>
      <c r="DH28" s="45"/>
      <c r="DI28" s="45"/>
      <c r="DJ28" s="45"/>
      <c r="DK28" s="45"/>
      <c r="DL28" s="45"/>
      <c r="DM28" s="45"/>
      <c r="DN28" s="45"/>
      <c r="DO28" s="45"/>
      <c r="DP28" s="45"/>
      <c r="DQ28" s="45"/>
      <c r="DR28" s="45"/>
      <c r="DS28" s="45"/>
      <c r="DT28" s="45"/>
      <c r="DU28" s="45"/>
      <c r="DV28" s="45"/>
      <c r="DW28" s="45"/>
      <c r="DX28" s="45"/>
      <c r="DY28" s="45"/>
      <c r="DZ28" s="45"/>
      <c r="EA28" s="45"/>
      <c r="EB28" s="45"/>
      <c r="EC28" s="45"/>
      <c r="ED28" s="45"/>
      <c r="EE28" s="45"/>
      <c r="EF28" s="45"/>
      <c r="EG28" s="45"/>
      <c r="EH28" s="45"/>
      <c r="EI28" s="45"/>
      <c r="EJ28" s="45"/>
      <c r="EK28" s="45"/>
      <c r="EL28" s="45"/>
      <c r="EM28" s="45"/>
      <c r="EN28" s="45"/>
      <c r="EO28" s="45"/>
      <c r="EP28" s="45"/>
      <c r="EQ28" s="45"/>
      <c r="ER28" s="45"/>
      <c r="ES28" s="45"/>
      <c r="ET28" s="45"/>
      <c r="EU28" s="45"/>
      <c r="EV28" s="45"/>
      <c r="EW28" s="45"/>
      <c r="EX28" s="45"/>
      <c r="EY28" s="45"/>
      <c r="EZ28" s="45"/>
      <c r="FA28" s="45"/>
      <c r="FB28" s="45"/>
      <c r="FC28" s="45"/>
      <c r="FD28" s="45"/>
      <c r="FE28" s="45"/>
      <c r="FF28" s="45"/>
      <c r="FG28" s="45"/>
      <c r="FH28" s="45"/>
      <c r="FI28" s="45"/>
      <c r="FJ28" s="45"/>
      <c r="FK28" s="45"/>
      <c r="FL28" s="45"/>
      <c r="FM28" s="45"/>
      <c r="FN28" s="45"/>
      <c r="FO28" s="45"/>
      <c r="FP28" s="45"/>
    </row>
    <row r="29" spans="1:172" s="37" customFormat="1" ht="25.5" x14ac:dyDescent="0.25">
      <c r="A29" s="1"/>
      <c r="B29" s="2" t="s">
        <v>564</v>
      </c>
      <c r="C29" s="74"/>
      <c r="D29" s="12" t="s">
        <v>565</v>
      </c>
      <c r="E29" s="32"/>
      <c r="F29" s="32"/>
      <c r="G29" s="32"/>
      <c r="H29" s="32"/>
      <c r="I29" s="32"/>
      <c r="J29" s="32"/>
      <c r="K29" s="33"/>
      <c r="L29" s="32"/>
      <c r="M29" s="32"/>
      <c r="N29" s="32"/>
      <c r="O29" s="32"/>
      <c r="P29" s="32"/>
      <c r="Q29" s="32"/>
      <c r="R29" s="32"/>
      <c r="S29" s="32"/>
      <c r="T29" s="32"/>
      <c r="U29" s="32"/>
      <c r="V29" s="32"/>
      <c r="W29" s="32"/>
      <c r="X29" s="32"/>
      <c r="Y29" s="32"/>
      <c r="Z29" s="32"/>
      <c r="AA29" s="32"/>
      <c r="AB29" s="32"/>
      <c r="AC29" s="34"/>
      <c r="AD29" s="34"/>
      <c r="AE29" s="34"/>
      <c r="AF29" s="34"/>
      <c r="AG29" s="34"/>
      <c r="AH29" s="34"/>
      <c r="AI29" s="34"/>
      <c r="AJ29" s="34"/>
      <c r="AK29" s="34"/>
      <c r="AL29" s="34"/>
      <c r="AM29" s="34"/>
      <c r="AN29" s="34"/>
      <c r="AO29" s="34"/>
      <c r="AP29" s="34"/>
      <c r="AQ29" s="34"/>
      <c r="AR29" s="34"/>
      <c r="AS29" s="34"/>
      <c r="AT29" s="34"/>
      <c r="AU29" s="34"/>
      <c r="AV29" s="34"/>
      <c r="AW29" s="34"/>
      <c r="AX29" s="34"/>
      <c r="AY29" s="34"/>
      <c r="AZ29" s="34"/>
      <c r="BA29" s="34"/>
      <c r="BB29" s="34"/>
      <c r="BC29" s="34"/>
      <c r="BD29" s="34"/>
      <c r="BE29" s="35"/>
      <c r="BF29" s="35"/>
      <c r="BG29" s="35"/>
      <c r="BH29" s="35"/>
      <c r="BI29" s="35"/>
      <c r="BJ29" s="35"/>
      <c r="BK29" s="35"/>
      <c r="BL29" s="35"/>
      <c r="BM29" s="35"/>
      <c r="BN29" s="35"/>
      <c r="BO29" s="36"/>
      <c r="BP29" s="36"/>
      <c r="BQ29" s="36"/>
      <c r="BR29" s="36"/>
      <c r="BS29" s="36"/>
      <c r="BT29" s="36"/>
      <c r="BU29" s="36"/>
      <c r="BV29" s="36"/>
      <c r="BW29" s="36"/>
      <c r="BX29" s="36"/>
      <c r="BY29" s="36"/>
      <c r="BZ29" s="36"/>
      <c r="CA29" s="36"/>
      <c r="CB29" s="36"/>
      <c r="CC29" s="36"/>
      <c r="CD29" s="36"/>
      <c r="CE29" s="36"/>
      <c r="CF29" s="36"/>
      <c r="CG29" s="36"/>
      <c r="CH29" s="36"/>
      <c r="CI29" s="36"/>
      <c r="CJ29" s="36"/>
      <c r="CK29" s="36"/>
      <c r="CL29" s="36"/>
      <c r="CM29" s="36"/>
      <c r="CN29" s="36"/>
      <c r="CO29" s="36"/>
      <c r="CP29" s="36"/>
      <c r="CQ29" s="36"/>
      <c r="CR29" s="36"/>
      <c r="CS29" s="36"/>
      <c r="CT29" s="36"/>
      <c r="CU29" s="36"/>
      <c r="CV29" s="36"/>
      <c r="CW29" s="36"/>
      <c r="CX29" s="36"/>
      <c r="CY29" s="36"/>
      <c r="CZ29" s="36"/>
      <c r="DA29" s="36"/>
      <c r="DB29" s="36"/>
      <c r="DC29" s="36"/>
      <c r="DD29" s="36"/>
      <c r="DE29" s="36"/>
      <c r="DF29" s="36"/>
      <c r="DG29" s="36"/>
      <c r="DH29" s="36"/>
      <c r="DI29" s="36"/>
      <c r="DJ29" s="36"/>
      <c r="DK29" s="36"/>
      <c r="DL29" s="36"/>
      <c r="DM29" s="36"/>
      <c r="DN29" s="36"/>
      <c r="DO29" s="36"/>
      <c r="DP29" s="36"/>
      <c r="DQ29" s="36"/>
      <c r="DR29" s="36"/>
      <c r="DS29" s="36"/>
      <c r="DT29" s="36"/>
      <c r="DU29" s="36"/>
      <c r="DV29" s="36"/>
      <c r="DW29" s="36"/>
      <c r="DX29" s="36"/>
      <c r="DY29" s="36"/>
      <c r="DZ29" s="36"/>
      <c r="EA29" s="36"/>
      <c r="EB29" s="36"/>
      <c r="EC29" s="36"/>
      <c r="ED29" s="36"/>
      <c r="EE29" s="36"/>
      <c r="EF29" s="36"/>
      <c r="EG29" s="36"/>
      <c r="EH29" s="36"/>
      <c r="EI29" s="36"/>
      <c r="EJ29" s="36"/>
      <c r="EK29" s="36"/>
      <c r="EL29" s="36"/>
      <c r="EM29" s="36"/>
      <c r="EN29" s="36"/>
      <c r="EO29" s="36"/>
      <c r="EP29" s="36"/>
      <c r="EQ29" s="36"/>
      <c r="ER29" s="36"/>
      <c r="ES29" s="36"/>
      <c r="ET29" s="36"/>
      <c r="EU29" s="36"/>
      <c r="EV29" s="36"/>
      <c r="EW29" s="36"/>
      <c r="EX29" s="36"/>
      <c r="EY29" s="36"/>
      <c r="EZ29" s="36"/>
      <c r="FA29" s="36"/>
      <c r="FB29" s="36"/>
      <c r="FC29" s="36"/>
      <c r="FD29" s="36"/>
      <c r="FE29" s="36"/>
      <c r="FF29" s="36"/>
      <c r="FG29" s="36"/>
      <c r="FH29" s="36"/>
      <c r="FI29" s="36"/>
      <c r="FJ29" s="36"/>
      <c r="FK29" s="36"/>
      <c r="FL29" s="36"/>
      <c r="FM29" s="36"/>
      <c r="FN29" s="36"/>
      <c r="FO29" s="36"/>
      <c r="FP29" s="36"/>
    </row>
    <row r="30" spans="1:172" s="46" customFormat="1" ht="6" customHeight="1" x14ac:dyDescent="0.25">
      <c r="A30" s="9"/>
      <c r="B30" s="3"/>
      <c r="C30" s="9"/>
      <c r="D30" s="60"/>
      <c r="E30" s="32"/>
      <c r="F30" s="32"/>
      <c r="G30" s="32"/>
      <c r="H30" s="32"/>
      <c r="I30" s="32"/>
      <c r="J30" s="40"/>
      <c r="K30" s="33"/>
      <c r="L30" s="40"/>
      <c r="M30" s="40"/>
      <c r="N30" s="40"/>
      <c r="O30" s="33"/>
      <c r="P30" s="32"/>
      <c r="Q30" s="32"/>
      <c r="R30" s="32"/>
      <c r="S30" s="41"/>
      <c r="T30" s="40"/>
      <c r="U30" s="40"/>
      <c r="V30" s="40"/>
      <c r="W30" s="40"/>
      <c r="X30" s="40"/>
      <c r="Y30" s="40"/>
      <c r="Z30" s="40"/>
      <c r="AA30" s="40"/>
      <c r="AB30" s="40"/>
      <c r="AC30" s="43"/>
      <c r="AD30" s="43"/>
      <c r="AE30" s="43"/>
      <c r="AF30" s="43"/>
      <c r="AG30" s="43"/>
      <c r="AH30" s="43"/>
      <c r="AI30" s="43"/>
      <c r="AJ30" s="43"/>
      <c r="AK30" s="43"/>
      <c r="AL30" s="43"/>
      <c r="AM30" s="43"/>
      <c r="AN30" s="43"/>
      <c r="AO30" s="43"/>
      <c r="AP30" s="43"/>
      <c r="AQ30" s="43"/>
      <c r="AR30" s="43"/>
      <c r="AS30" s="43"/>
      <c r="AT30" s="43"/>
      <c r="AU30" s="43"/>
      <c r="AV30" s="43"/>
      <c r="AW30" s="43"/>
      <c r="AX30" s="43"/>
      <c r="AY30" s="43"/>
      <c r="AZ30" s="43"/>
      <c r="BA30" s="43"/>
      <c r="BB30" s="43"/>
      <c r="BC30" s="43"/>
      <c r="BD30" s="43"/>
      <c r="BE30" s="44"/>
      <c r="BF30" s="44"/>
      <c r="BG30" s="44"/>
      <c r="BH30" s="44"/>
      <c r="BI30" s="44"/>
      <c r="BJ30" s="44"/>
      <c r="BK30" s="44"/>
      <c r="BL30" s="44"/>
      <c r="BM30" s="44"/>
      <c r="BN30" s="44"/>
      <c r="BO30" s="45"/>
      <c r="BP30" s="45"/>
      <c r="BQ30" s="45"/>
      <c r="BR30" s="45"/>
      <c r="BS30" s="45"/>
      <c r="BT30" s="45"/>
      <c r="BU30" s="45"/>
      <c r="BV30" s="45"/>
      <c r="BW30" s="45"/>
      <c r="BX30" s="45"/>
      <c r="BY30" s="45"/>
      <c r="BZ30" s="45"/>
      <c r="CA30" s="45"/>
      <c r="CB30" s="45"/>
      <c r="CC30" s="45"/>
      <c r="CD30" s="45"/>
      <c r="CE30" s="45"/>
      <c r="CF30" s="45"/>
      <c r="CG30" s="45"/>
      <c r="CH30" s="45"/>
      <c r="CI30" s="45"/>
      <c r="CJ30" s="45"/>
      <c r="CK30" s="45"/>
      <c r="CL30" s="45"/>
      <c r="CM30" s="45"/>
      <c r="CN30" s="45"/>
      <c r="CO30" s="45"/>
      <c r="CP30" s="45"/>
      <c r="CQ30" s="45"/>
      <c r="CR30" s="45"/>
      <c r="CS30" s="45"/>
      <c r="CT30" s="45"/>
      <c r="CU30" s="45"/>
      <c r="CV30" s="45"/>
      <c r="CW30" s="45"/>
      <c r="CX30" s="45"/>
      <c r="CY30" s="45"/>
      <c r="CZ30" s="45"/>
      <c r="DA30" s="45"/>
      <c r="DB30" s="45"/>
      <c r="DC30" s="45"/>
      <c r="DD30" s="45"/>
      <c r="DE30" s="45"/>
      <c r="DF30" s="45"/>
      <c r="DG30" s="45"/>
      <c r="DH30" s="45"/>
      <c r="DI30" s="45"/>
      <c r="DJ30" s="45"/>
      <c r="DK30" s="45"/>
      <c r="DL30" s="45"/>
      <c r="DM30" s="45"/>
      <c r="DN30" s="45"/>
      <c r="DO30" s="45"/>
      <c r="DP30" s="45"/>
      <c r="DQ30" s="45"/>
      <c r="DR30" s="45"/>
      <c r="DS30" s="45"/>
      <c r="DT30" s="45"/>
      <c r="DU30" s="45"/>
      <c r="DV30" s="45"/>
      <c r="DW30" s="45"/>
      <c r="DX30" s="45"/>
      <c r="DY30" s="45"/>
      <c r="DZ30" s="45"/>
      <c r="EA30" s="45"/>
      <c r="EB30" s="45"/>
      <c r="EC30" s="45"/>
      <c r="ED30" s="45"/>
      <c r="EE30" s="45"/>
      <c r="EF30" s="45"/>
      <c r="EG30" s="45"/>
      <c r="EH30" s="45"/>
      <c r="EI30" s="45"/>
      <c r="EJ30" s="45"/>
      <c r="EK30" s="45"/>
      <c r="EL30" s="45"/>
      <c r="EM30" s="45"/>
      <c r="EN30" s="45"/>
      <c r="EO30" s="45"/>
      <c r="EP30" s="45"/>
      <c r="EQ30" s="45"/>
      <c r="ER30" s="45"/>
      <c r="ES30" s="45"/>
      <c r="ET30" s="45"/>
      <c r="EU30" s="45"/>
      <c r="EV30" s="45"/>
      <c r="EW30" s="45"/>
      <c r="EX30" s="45"/>
      <c r="EY30" s="45"/>
      <c r="EZ30" s="45"/>
      <c r="FA30" s="45"/>
      <c r="FB30" s="45"/>
      <c r="FC30" s="45"/>
      <c r="FD30" s="45"/>
      <c r="FE30" s="45"/>
      <c r="FF30" s="45"/>
      <c r="FG30" s="45"/>
      <c r="FH30" s="45"/>
      <c r="FI30" s="45"/>
      <c r="FJ30" s="45"/>
      <c r="FK30" s="45"/>
      <c r="FL30" s="45"/>
      <c r="FM30" s="45"/>
      <c r="FN30" s="45"/>
      <c r="FO30" s="45"/>
      <c r="FP30" s="45"/>
    </row>
    <row r="31" spans="1:172" s="37" customFormat="1" ht="25.5" x14ac:dyDescent="0.25">
      <c r="A31" s="1"/>
      <c r="B31" s="2" t="s">
        <v>567</v>
      </c>
      <c r="C31" s="74"/>
      <c r="D31" s="12" t="s">
        <v>566</v>
      </c>
      <c r="E31" s="32"/>
      <c r="F31" s="32"/>
      <c r="G31" s="32"/>
      <c r="H31" s="32"/>
      <c r="I31" s="32"/>
      <c r="J31" s="32"/>
      <c r="K31" s="33"/>
      <c r="L31" s="32"/>
      <c r="M31" s="32"/>
      <c r="N31" s="32"/>
      <c r="O31" s="32"/>
      <c r="P31" s="32"/>
      <c r="Q31" s="32"/>
      <c r="R31" s="32"/>
      <c r="S31" s="32"/>
      <c r="T31" s="32"/>
      <c r="U31" s="32"/>
      <c r="V31" s="32"/>
      <c r="W31" s="32"/>
      <c r="X31" s="32"/>
      <c r="Y31" s="32"/>
      <c r="Z31" s="32"/>
      <c r="AA31" s="32"/>
      <c r="AB31" s="32"/>
      <c r="AC31" s="34"/>
      <c r="AD31" s="34"/>
      <c r="AE31" s="34"/>
      <c r="AF31" s="34"/>
      <c r="AG31" s="34"/>
      <c r="AH31" s="34"/>
      <c r="AI31" s="34"/>
      <c r="AJ31" s="34"/>
      <c r="AK31" s="34"/>
      <c r="AL31" s="34"/>
      <c r="AM31" s="34"/>
      <c r="AN31" s="34"/>
      <c r="AO31" s="34"/>
      <c r="AP31" s="34"/>
      <c r="AQ31" s="34"/>
      <c r="AR31" s="34"/>
      <c r="AS31" s="34"/>
      <c r="AT31" s="34"/>
      <c r="AU31" s="34"/>
      <c r="AV31" s="34"/>
      <c r="AW31" s="34"/>
      <c r="AX31" s="34"/>
      <c r="AY31" s="34"/>
      <c r="AZ31" s="34"/>
      <c r="BA31" s="34"/>
      <c r="BB31" s="34"/>
      <c r="BC31" s="34"/>
      <c r="BD31" s="34"/>
      <c r="BE31" s="35"/>
      <c r="BF31" s="35"/>
      <c r="BG31" s="35"/>
      <c r="BH31" s="35"/>
      <c r="BI31" s="35"/>
      <c r="BJ31" s="35"/>
      <c r="BK31" s="35"/>
      <c r="BL31" s="35"/>
      <c r="BM31" s="35"/>
      <c r="BN31" s="35"/>
      <c r="BO31" s="36"/>
      <c r="BP31" s="36"/>
      <c r="BQ31" s="36"/>
      <c r="BR31" s="36"/>
      <c r="BS31" s="36"/>
      <c r="BT31" s="36"/>
      <c r="BU31" s="36"/>
      <c r="BV31" s="36"/>
      <c r="BW31" s="36"/>
      <c r="BX31" s="36"/>
      <c r="BY31" s="36"/>
      <c r="BZ31" s="36"/>
      <c r="CA31" s="36"/>
      <c r="CB31" s="36"/>
      <c r="CC31" s="36"/>
      <c r="CD31" s="36"/>
      <c r="CE31" s="36"/>
      <c r="CF31" s="36"/>
      <c r="CG31" s="36"/>
      <c r="CH31" s="36"/>
      <c r="CI31" s="36"/>
      <c r="CJ31" s="36"/>
      <c r="CK31" s="36"/>
      <c r="CL31" s="36"/>
      <c r="CM31" s="36"/>
      <c r="CN31" s="36"/>
      <c r="CO31" s="36"/>
      <c r="CP31" s="36"/>
      <c r="CQ31" s="36"/>
      <c r="CR31" s="36"/>
      <c r="CS31" s="36"/>
      <c r="CT31" s="36"/>
      <c r="CU31" s="36"/>
      <c r="CV31" s="36"/>
      <c r="CW31" s="36"/>
      <c r="CX31" s="36"/>
      <c r="CY31" s="36"/>
      <c r="CZ31" s="36"/>
      <c r="DA31" s="36"/>
      <c r="DB31" s="36"/>
      <c r="DC31" s="36"/>
      <c r="DD31" s="36"/>
      <c r="DE31" s="36"/>
      <c r="DF31" s="36"/>
      <c r="DG31" s="36"/>
      <c r="DH31" s="36"/>
      <c r="DI31" s="36"/>
      <c r="DJ31" s="36"/>
      <c r="DK31" s="36"/>
      <c r="DL31" s="36"/>
      <c r="DM31" s="36"/>
      <c r="DN31" s="36"/>
      <c r="DO31" s="36"/>
      <c r="DP31" s="36"/>
      <c r="DQ31" s="36"/>
      <c r="DR31" s="36"/>
      <c r="DS31" s="36"/>
      <c r="DT31" s="36"/>
      <c r="DU31" s="36"/>
      <c r="DV31" s="36"/>
      <c r="DW31" s="36"/>
      <c r="DX31" s="36"/>
      <c r="DY31" s="36"/>
      <c r="DZ31" s="36"/>
      <c r="EA31" s="36"/>
      <c r="EB31" s="36"/>
      <c r="EC31" s="36"/>
      <c r="ED31" s="36"/>
      <c r="EE31" s="36"/>
      <c r="EF31" s="36"/>
      <c r="EG31" s="36"/>
      <c r="EH31" s="36"/>
      <c r="EI31" s="36"/>
      <c r="EJ31" s="36"/>
      <c r="EK31" s="36"/>
      <c r="EL31" s="36"/>
      <c r="EM31" s="36"/>
      <c r="EN31" s="36"/>
      <c r="EO31" s="36"/>
      <c r="EP31" s="36"/>
      <c r="EQ31" s="36"/>
      <c r="ER31" s="36"/>
      <c r="ES31" s="36"/>
      <c r="ET31" s="36"/>
      <c r="EU31" s="36"/>
      <c r="EV31" s="36"/>
      <c r="EW31" s="36"/>
      <c r="EX31" s="36"/>
      <c r="EY31" s="36"/>
      <c r="EZ31" s="36"/>
      <c r="FA31" s="36"/>
      <c r="FB31" s="36"/>
      <c r="FC31" s="36"/>
      <c r="FD31" s="36"/>
      <c r="FE31" s="36"/>
      <c r="FF31" s="36"/>
      <c r="FG31" s="36"/>
      <c r="FH31" s="36"/>
      <c r="FI31" s="36"/>
      <c r="FJ31" s="36"/>
      <c r="FK31" s="36"/>
      <c r="FL31" s="36"/>
      <c r="FM31" s="36"/>
      <c r="FN31" s="36"/>
      <c r="FO31" s="36"/>
      <c r="FP31" s="36"/>
    </row>
    <row r="32" spans="1:172" s="46" customFormat="1" ht="6" customHeight="1" x14ac:dyDescent="0.25">
      <c r="A32" s="9"/>
      <c r="B32" s="3"/>
      <c r="C32" s="9"/>
      <c r="D32" s="60"/>
      <c r="E32" s="32"/>
      <c r="F32" s="32"/>
      <c r="G32" s="32"/>
      <c r="H32" s="32"/>
      <c r="I32" s="32"/>
      <c r="J32" s="40"/>
      <c r="K32" s="33"/>
      <c r="L32" s="40"/>
      <c r="M32" s="40"/>
      <c r="N32" s="40"/>
      <c r="O32" s="33"/>
      <c r="P32" s="32"/>
      <c r="Q32" s="32"/>
      <c r="R32" s="32"/>
      <c r="S32" s="41"/>
      <c r="T32" s="40"/>
      <c r="U32" s="40"/>
      <c r="V32" s="40"/>
      <c r="W32" s="40"/>
      <c r="X32" s="40"/>
      <c r="Y32" s="40"/>
      <c r="Z32" s="40"/>
      <c r="AA32" s="40"/>
      <c r="AB32" s="40"/>
      <c r="AC32" s="43"/>
      <c r="AD32" s="43"/>
      <c r="AE32" s="43"/>
      <c r="AF32" s="43"/>
      <c r="AG32" s="43"/>
      <c r="AH32" s="43"/>
      <c r="AI32" s="43"/>
      <c r="AJ32" s="43"/>
      <c r="AK32" s="43"/>
      <c r="AL32" s="43"/>
      <c r="AM32" s="43"/>
      <c r="AN32" s="43"/>
      <c r="AO32" s="43"/>
      <c r="AP32" s="43"/>
      <c r="AQ32" s="43"/>
      <c r="AR32" s="43"/>
      <c r="AS32" s="43"/>
      <c r="AT32" s="43"/>
      <c r="AU32" s="43"/>
      <c r="AV32" s="43"/>
      <c r="AW32" s="43"/>
      <c r="AX32" s="43"/>
      <c r="AY32" s="43"/>
      <c r="AZ32" s="43"/>
      <c r="BA32" s="43"/>
      <c r="BB32" s="43"/>
      <c r="BC32" s="43"/>
      <c r="BD32" s="43"/>
      <c r="BE32" s="44"/>
      <c r="BF32" s="44"/>
      <c r="BG32" s="44"/>
      <c r="BH32" s="44"/>
      <c r="BI32" s="44"/>
      <c r="BJ32" s="44"/>
      <c r="BK32" s="44"/>
      <c r="BL32" s="44"/>
      <c r="BM32" s="44"/>
      <c r="BN32" s="44"/>
      <c r="BO32" s="45"/>
      <c r="BP32" s="45"/>
      <c r="BQ32" s="45"/>
      <c r="BR32" s="45"/>
      <c r="BS32" s="45"/>
      <c r="BT32" s="45"/>
      <c r="BU32" s="45"/>
      <c r="BV32" s="45"/>
      <c r="BW32" s="45"/>
      <c r="BX32" s="45"/>
      <c r="BY32" s="45"/>
      <c r="BZ32" s="45"/>
      <c r="CA32" s="45"/>
      <c r="CB32" s="45"/>
      <c r="CC32" s="45"/>
      <c r="CD32" s="45"/>
      <c r="CE32" s="45"/>
      <c r="CF32" s="45"/>
      <c r="CG32" s="45"/>
      <c r="CH32" s="45"/>
      <c r="CI32" s="45"/>
      <c r="CJ32" s="45"/>
      <c r="CK32" s="45"/>
      <c r="CL32" s="45"/>
      <c r="CM32" s="45"/>
      <c r="CN32" s="45"/>
      <c r="CO32" s="45"/>
      <c r="CP32" s="45"/>
      <c r="CQ32" s="45"/>
      <c r="CR32" s="45"/>
      <c r="CS32" s="45"/>
      <c r="CT32" s="45"/>
      <c r="CU32" s="45"/>
      <c r="CV32" s="45"/>
      <c r="CW32" s="45"/>
      <c r="CX32" s="45"/>
      <c r="CY32" s="45"/>
      <c r="CZ32" s="45"/>
      <c r="DA32" s="45"/>
      <c r="DB32" s="45"/>
      <c r="DC32" s="45"/>
      <c r="DD32" s="45"/>
      <c r="DE32" s="45"/>
      <c r="DF32" s="45"/>
      <c r="DG32" s="45"/>
      <c r="DH32" s="45"/>
      <c r="DI32" s="45"/>
      <c r="DJ32" s="45"/>
      <c r="DK32" s="45"/>
      <c r="DL32" s="45"/>
      <c r="DM32" s="45"/>
      <c r="DN32" s="45"/>
      <c r="DO32" s="45"/>
      <c r="DP32" s="45"/>
      <c r="DQ32" s="45"/>
      <c r="DR32" s="45"/>
      <c r="DS32" s="45"/>
      <c r="DT32" s="45"/>
      <c r="DU32" s="45"/>
      <c r="DV32" s="45"/>
      <c r="DW32" s="45"/>
      <c r="DX32" s="45"/>
      <c r="DY32" s="45"/>
      <c r="DZ32" s="45"/>
      <c r="EA32" s="45"/>
      <c r="EB32" s="45"/>
      <c r="EC32" s="45"/>
      <c r="ED32" s="45"/>
      <c r="EE32" s="45"/>
      <c r="EF32" s="45"/>
      <c r="EG32" s="45"/>
      <c r="EH32" s="45"/>
      <c r="EI32" s="45"/>
      <c r="EJ32" s="45"/>
      <c r="EK32" s="45"/>
      <c r="EL32" s="45"/>
      <c r="EM32" s="45"/>
      <c r="EN32" s="45"/>
      <c r="EO32" s="45"/>
      <c r="EP32" s="45"/>
      <c r="EQ32" s="45"/>
      <c r="ER32" s="45"/>
      <c r="ES32" s="45"/>
      <c r="ET32" s="45"/>
      <c r="EU32" s="45"/>
      <c r="EV32" s="45"/>
      <c r="EW32" s="45"/>
      <c r="EX32" s="45"/>
      <c r="EY32" s="45"/>
      <c r="EZ32" s="45"/>
      <c r="FA32" s="45"/>
      <c r="FB32" s="45"/>
      <c r="FC32" s="45"/>
      <c r="FD32" s="45"/>
      <c r="FE32" s="45"/>
      <c r="FF32" s="45"/>
      <c r="FG32" s="45"/>
      <c r="FH32" s="45"/>
      <c r="FI32" s="45"/>
      <c r="FJ32" s="45"/>
      <c r="FK32" s="45"/>
      <c r="FL32" s="45"/>
      <c r="FM32" s="45"/>
      <c r="FN32" s="45"/>
      <c r="FO32" s="45"/>
      <c r="FP32" s="45"/>
    </row>
    <row r="33" spans="1:172" s="37" customFormat="1" ht="25.5" x14ac:dyDescent="0.25">
      <c r="A33" s="1"/>
      <c r="B33" s="2" t="s">
        <v>571</v>
      </c>
      <c r="C33" s="75"/>
      <c r="D33" s="12" t="s">
        <v>565</v>
      </c>
      <c r="E33" s="32"/>
      <c r="F33" s="32"/>
      <c r="G33" s="32"/>
      <c r="H33" s="32"/>
      <c r="I33" s="32"/>
      <c r="J33" s="32"/>
      <c r="K33" s="33"/>
      <c r="L33" s="32"/>
      <c r="M33" s="32"/>
      <c r="N33" s="32"/>
      <c r="O33" s="41"/>
      <c r="P33" s="40"/>
      <c r="Q33" s="40"/>
      <c r="R33" s="40"/>
      <c r="S33" s="33"/>
      <c r="T33" s="32"/>
      <c r="U33" s="32"/>
      <c r="V33" s="32"/>
      <c r="W33" s="32"/>
      <c r="X33" s="32"/>
      <c r="Y33" s="32"/>
      <c r="Z33" s="32"/>
      <c r="AA33" s="32"/>
      <c r="AB33" s="32"/>
      <c r="AC33" s="34"/>
      <c r="AD33" s="34"/>
      <c r="AE33" s="34"/>
      <c r="AF33" s="34"/>
      <c r="AG33" s="34"/>
      <c r="AH33" s="34"/>
      <c r="AI33" s="34"/>
      <c r="AJ33" s="34"/>
      <c r="AK33" s="34"/>
      <c r="AL33" s="34"/>
      <c r="AM33" s="34"/>
      <c r="AN33" s="34"/>
      <c r="AO33" s="34"/>
      <c r="AP33" s="34"/>
      <c r="AQ33" s="34"/>
      <c r="AR33" s="34"/>
      <c r="AS33" s="34"/>
      <c r="AT33" s="34"/>
      <c r="AU33" s="34"/>
      <c r="AV33" s="34"/>
      <c r="AW33" s="34"/>
      <c r="AX33" s="34"/>
      <c r="AY33" s="34"/>
      <c r="AZ33" s="34"/>
      <c r="BA33" s="34"/>
      <c r="BB33" s="34"/>
      <c r="BC33" s="34"/>
      <c r="BD33" s="34"/>
      <c r="BE33" s="35"/>
      <c r="BF33" s="35"/>
      <c r="BG33" s="35"/>
      <c r="BH33" s="35"/>
      <c r="BI33" s="35"/>
      <c r="BJ33" s="35"/>
      <c r="BK33" s="35"/>
      <c r="BL33" s="35"/>
      <c r="BM33" s="35"/>
      <c r="BN33" s="35"/>
      <c r="BO33" s="36"/>
      <c r="BP33" s="36"/>
      <c r="BQ33" s="36"/>
      <c r="BR33" s="36"/>
      <c r="BS33" s="36"/>
      <c r="BT33" s="36"/>
      <c r="BU33" s="36"/>
      <c r="BV33" s="36"/>
      <c r="BW33" s="36"/>
      <c r="BX33" s="36"/>
      <c r="BY33" s="36"/>
      <c r="BZ33" s="36"/>
      <c r="CA33" s="36"/>
      <c r="CB33" s="36"/>
      <c r="CC33" s="36"/>
      <c r="CD33" s="36"/>
      <c r="CE33" s="36"/>
      <c r="CF33" s="36"/>
      <c r="CG33" s="36"/>
      <c r="CH33" s="36"/>
      <c r="CI33" s="36"/>
      <c r="CJ33" s="36"/>
      <c r="CK33" s="36"/>
      <c r="CL33" s="36"/>
      <c r="CM33" s="36"/>
      <c r="CN33" s="36"/>
      <c r="CO33" s="36"/>
      <c r="CP33" s="36"/>
      <c r="CQ33" s="36"/>
      <c r="CR33" s="36"/>
      <c r="CS33" s="36"/>
      <c r="CT33" s="36"/>
      <c r="CU33" s="36"/>
      <c r="CV33" s="36"/>
      <c r="CW33" s="36"/>
      <c r="CX33" s="36"/>
      <c r="CY33" s="36"/>
      <c r="CZ33" s="36"/>
      <c r="DA33" s="36"/>
      <c r="DB33" s="36"/>
      <c r="DC33" s="36"/>
      <c r="DD33" s="36"/>
      <c r="DE33" s="36"/>
      <c r="DF33" s="36"/>
      <c r="DG33" s="36"/>
      <c r="DH33" s="36"/>
      <c r="DI33" s="36"/>
      <c r="DJ33" s="36"/>
      <c r="DK33" s="36"/>
      <c r="DL33" s="36"/>
      <c r="DM33" s="36"/>
      <c r="DN33" s="36"/>
      <c r="DO33" s="36"/>
      <c r="DP33" s="36"/>
      <c r="DQ33" s="36"/>
      <c r="DR33" s="36"/>
      <c r="DS33" s="36"/>
      <c r="DT33" s="36"/>
      <c r="DU33" s="36"/>
      <c r="DV33" s="36"/>
      <c r="DW33" s="36"/>
      <c r="DX33" s="36"/>
      <c r="DY33" s="36"/>
      <c r="DZ33" s="36"/>
      <c r="EA33" s="36"/>
      <c r="EB33" s="36"/>
      <c r="EC33" s="36"/>
      <c r="ED33" s="36"/>
      <c r="EE33" s="36"/>
      <c r="EF33" s="36"/>
      <c r="EG33" s="36"/>
      <c r="EH33" s="36"/>
      <c r="EI33" s="36"/>
      <c r="EJ33" s="36"/>
      <c r="EK33" s="36"/>
      <c r="EL33" s="36"/>
      <c r="EM33" s="36"/>
      <c r="EN33" s="36"/>
      <c r="EO33" s="36"/>
      <c r="EP33" s="36"/>
      <c r="EQ33" s="36"/>
      <c r="ER33" s="36"/>
      <c r="ES33" s="36"/>
      <c r="ET33" s="36"/>
      <c r="EU33" s="36"/>
      <c r="EV33" s="36"/>
      <c r="EW33" s="36"/>
      <c r="EX33" s="36"/>
      <c r="EY33" s="36"/>
      <c r="EZ33" s="36"/>
      <c r="FA33" s="36"/>
      <c r="FB33" s="36"/>
      <c r="FC33" s="36"/>
      <c r="FD33" s="36"/>
      <c r="FE33" s="36"/>
      <c r="FF33" s="36"/>
      <c r="FG33" s="36"/>
      <c r="FH33" s="36"/>
      <c r="FI33" s="36"/>
      <c r="FJ33" s="36"/>
      <c r="FK33" s="36"/>
      <c r="FL33" s="36"/>
      <c r="FM33" s="36"/>
      <c r="FN33" s="36"/>
      <c r="FO33" s="36"/>
      <c r="FP33" s="36"/>
    </row>
    <row r="34" spans="1:172" s="37" customFormat="1" ht="5.25" customHeight="1" x14ac:dyDescent="0.25">
      <c r="A34" s="1"/>
      <c r="B34" s="8"/>
      <c r="C34" s="20"/>
      <c r="D34" s="58"/>
      <c r="E34" s="32"/>
      <c r="F34" s="32"/>
      <c r="G34" s="32"/>
      <c r="H34" s="32"/>
      <c r="I34" s="32"/>
      <c r="J34" s="32"/>
      <c r="K34" s="33"/>
      <c r="L34" s="32"/>
      <c r="M34" s="32"/>
      <c r="N34" s="32"/>
      <c r="O34" s="33"/>
      <c r="P34" s="32"/>
      <c r="Q34" s="32"/>
      <c r="R34" s="32"/>
      <c r="S34" s="33"/>
      <c r="T34" s="32"/>
      <c r="U34" s="32"/>
      <c r="V34" s="32"/>
      <c r="W34" s="32"/>
      <c r="X34" s="32"/>
      <c r="Y34" s="32"/>
      <c r="Z34" s="32"/>
      <c r="AA34" s="32"/>
      <c r="AB34" s="32"/>
      <c r="AC34" s="34"/>
      <c r="AD34" s="34"/>
      <c r="AE34" s="34"/>
      <c r="AF34" s="34"/>
      <c r="AG34" s="34"/>
      <c r="AH34" s="34"/>
      <c r="AI34" s="34"/>
      <c r="AJ34" s="34"/>
      <c r="AK34" s="34"/>
      <c r="AL34" s="34"/>
      <c r="AM34" s="34"/>
      <c r="AN34" s="34"/>
      <c r="AO34" s="34"/>
      <c r="AP34" s="34"/>
      <c r="AQ34" s="34"/>
      <c r="AR34" s="34"/>
      <c r="AS34" s="34"/>
      <c r="AT34" s="34"/>
      <c r="AU34" s="34"/>
      <c r="AV34" s="34"/>
      <c r="AW34" s="34"/>
      <c r="AX34" s="34"/>
      <c r="AY34" s="34"/>
      <c r="AZ34" s="34"/>
      <c r="BA34" s="34"/>
      <c r="BB34" s="34"/>
      <c r="BC34" s="34"/>
      <c r="BD34" s="34"/>
      <c r="BE34" s="35"/>
      <c r="BF34" s="35"/>
      <c r="BG34" s="35"/>
      <c r="BH34" s="35"/>
      <c r="BI34" s="35"/>
      <c r="BJ34" s="35"/>
      <c r="BK34" s="35"/>
      <c r="BL34" s="35"/>
      <c r="BM34" s="35"/>
      <c r="BN34" s="35"/>
      <c r="BO34" s="36"/>
      <c r="BP34" s="36"/>
      <c r="BQ34" s="36"/>
      <c r="BR34" s="36"/>
      <c r="BS34" s="36"/>
      <c r="BT34" s="36"/>
      <c r="BU34" s="36"/>
      <c r="BV34" s="36"/>
      <c r="BW34" s="36"/>
      <c r="BX34" s="36"/>
      <c r="BY34" s="36"/>
      <c r="BZ34" s="36"/>
      <c r="CA34" s="36"/>
      <c r="CB34" s="36"/>
      <c r="CC34" s="36"/>
      <c r="CD34" s="36"/>
      <c r="CE34" s="36"/>
      <c r="CF34" s="36"/>
      <c r="CG34" s="36"/>
      <c r="CH34" s="36"/>
      <c r="CI34" s="36"/>
      <c r="CJ34" s="36"/>
      <c r="CK34" s="36"/>
      <c r="CL34" s="36"/>
      <c r="CM34" s="36"/>
      <c r="CN34" s="36"/>
      <c r="CO34" s="36"/>
      <c r="CP34" s="36"/>
      <c r="CQ34" s="36"/>
      <c r="CR34" s="36"/>
      <c r="CS34" s="36"/>
      <c r="CT34" s="36"/>
      <c r="CU34" s="36"/>
      <c r="CV34" s="36"/>
      <c r="CW34" s="36"/>
      <c r="CX34" s="36"/>
      <c r="CY34" s="36"/>
      <c r="CZ34" s="36"/>
      <c r="DA34" s="36"/>
      <c r="DB34" s="36"/>
      <c r="DC34" s="36"/>
      <c r="DD34" s="36"/>
      <c r="DE34" s="36"/>
      <c r="DF34" s="36"/>
      <c r="DG34" s="36"/>
      <c r="DH34" s="36"/>
      <c r="DI34" s="36"/>
      <c r="DJ34" s="36"/>
      <c r="DK34" s="36"/>
      <c r="DL34" s="36"/>
      <c r="DM34" s="36"/>
      <c r="DN34" s="36"/>
      <c r="DO34" s="36"/>
      <c r="DP34" s="36"/>
      <c r="DQ34" s="36"/>
      <c r="DR34" s="36"/>
      <c r="DS34" s="36"/>
      <c r="DT34" s="36"/>
      <c r="DU34" s="36"/>
      <c r="DV34" s="36"/>
      <c r="DW34" s="36"/>
      <c r="DX34" s="36"/>
      <c r="DY34" s="36"/>
      <c r="DZ34" s="36"/>
      <c r="EA34" s="36"/>
      <c r="EB34" s="36"/>
      <c r="EC34" s="36"/>
      <c r="ED34" s="36"/>
      <c r="EE34" s="36"/>
      <c r="EF34" s="36"/>
      <c r="EG34" s="36"/>
      <c r="EH34" s="36"/>
      <c r="EI34" s="36"/>
      <c r="EJ34" s="36"/>
      <c r="EK34" s="36"/>
      <c r="EL34" s="36"/>
      <c r="EM34" s="36"/>
      <c r="EN34" s="36"/>
      <c r="EO34" s="36"/>
      <c r="EP34" s="36"/>
      <c r="EQ34" s="36"/>
      <c r="ER34" s="36"/>
      <c r="ES34" s="36"/>
      <c r="ET34" s="36"/>
      <c r="EU34" s="36"/>
      <c r="EV34" s="36"/>
      <c r="EW34" s="36"/>
      <c r="EX34" s="36"/>
      <c r="EY34" s="36"/>
      <c r="EZ34" s="36"/>
      <c r="FA34" s="36"/>
      <c r="FB34" s="36"/>
      <c r="FC34" s="36"/>
      <c r="FD34" s="36"/>
      <c r="FE34" s="36"/>
      <c r="FF34" s="36"/>
      <c r="FG34" s="36"/>
      <c r="FH34" s="36"/>
      <c r="FI34" s="36"/>
      <c r="FJ34" s="36"/>
      <c r="FK34" s="36"/>
      <c r="FL34" s="36"/>
      <c r="FM34" s="36"/>
      <c r="FN34" s="36"/>
      <c r="FO34" s="36"/>
      <c r="FP34" s="36"/>
    </row>
    <row r="35" spans="1:172" s="37" customFormat="1" ht="25.5" x14ac:dyDescent="0.25">
      <c r="A35" s="1"/>
      <c r="B35" s="2" t="s">
        <v>572</v>
      </c>
      <c r="C35" s="19"/>
      <c r="D35" s="12" t="s">
        <v>565</v>
      </c>
      <c r="E35" s="32"/>
      <c r="F35" s="32"/>
      <c r="G35" s="32"/>
      <c r="H35" s="32"/>
      <c r="I35" s="32"/>
      <c r="J35" s="32"/>
      <c r="K35" s="33"/>
      <c r="L35" s="32"/>
      <c r="M35" s="32"/>
      <c r="N35" s="32"/>
      <c r="O35" s="33"/>
      <c r="P35" s="32"/>
      <c r="Q35" s="32"/>
      <c r="R35" s="32"/>
      <c r="S35" s="33"/>
      <c r="T35" s="32"/>
      <c r="U35" s="32"/>
      <c r="V35" s="32"/>
      <c r="W35" s="32"/>
      <c r="X35" s="32"/>
      <c r="Y35" s="32"/>
      <c r="Z35" s="32"/>
      <c r="AA35" s="32"/>
      <c r="AB35" s="32"/>
      <c r="AC35" s="34"/>
      <c r="AD35" s="34"/>
      <c r="AE35" s="34"/>
      <c r="AF35" s="34"/>
      <c r="AG35" s="34"/>
      <c r="AH35" s="34"/>
      <c r="AI35" s="34"/>
      <c r="AJ35" s="34"/>
      <c r="AK35" s="34"/>
      <c r="AL35" s="34"/>
      <c r="AM35" s="34"/>
      <c r="AN35" s="34"/>
      <c r="AO35" s="34"/>
      <c r="AP35" s="34"/>
      <c r="AQ35" s="34"/>
      <c r="AR35" s="34"/>
      <c r="AS35" s="34"/>
      <c r="AT35" s="34"/>
      <c r="AU35" s="34"/>
      <c r="AV35" s="34"/>
      <c r="AW35" s="34"/>
      <c r="AX35" s="34"/>
      <c r="AY35" s="34"/>
      <c r="AZ35" s="34"/>
      <c r="BA35" s="34"/>
      <c r="BB35" s="34"/>
      <c r="BC35" s="34"/>
      <c r="BD35" s="34"/>
      <c r="BE35" s="35"/>
      <c r="BF35" s="35"/>
      <c r="BG35" s="35"/>
      <c r="BH35" s="35"/>
      <c r="BI35" s="35"/>
      <c r="BJ35" s="35"/>
      <c r="BK35" s="35"/>
      <c r="BL35" s="35"/>
      <c r="BM35" s="35"/>
      <c r="BN35" s="35"/>
      <c r="BO35" s="36"/>
      <c r="BP35" s="36"/>
      <c r="BQ35" s="36"/>
      <c r="BR35" s="36"/>
      <c r="BS35" s="36"/>
      <c r="BT35" s="36"/>
      <c r="BU35" s="36"/>
      <c r="BV35" s="36"/>
      <c r="BW35" s="36"/>
      <c r="BX35" s="36"/>
      <c r="BY35" s="36"/>
      <c r="BZ35" s="36"/>
      <c r="CA35" s="36"/>
      <c r="CB35" s="36"/>
      <c r="CC35" s="36"/>
      <c r="CD35" s="36"/>
      <c r="CE35" s="36"/>
      <c r="CF35" s="36"/>
      <c r="CG35" s="36"/>
      <c r="CH35" s="36"/>
      <c r="CI35" s="36"/>
      <c r="CJ35" s="36"/>
      <c r="CK35" s="36"/>
      <c r="CL35" s="36"/>
      <c r="CM35" s="36"/>
      <c r="CN35" s="36"/>
      <c r="CO35" s="36"/>
      <c r="CP35" s="36"/>
      <c r="CQ35" s="36"/>
      <c r="CR35" s="36"/>
      <c r="CS35" s="36"/>
      <c r="CT35" s="36"/>
      <c r="CU35" s="36"/>
      <c r="CV35" s="36"/>
      <c r="CW35" s="36"/>
      <c r="CX35" s="36"/>
      <c r="CY35" s="36"/>
      <c r="CZ35" s="36"/>
      <c r="DA35" s="36"/>
      <c r="DB35" s="36"/>
      <c r="DC35" s="36"/>
      <c r="DD35" s="36"/>
      <c r="DE35" s="36"/>
      <c r="DF35" s="36"/>
      <c r="DG35" s="36"/>
      <c r="DH35" s="36"/>
      <c r="DI35" s="36"/>
      <c r="DJ35" s="36"/>
      <c r="DK35" s="36"/>
      <c r="DL35" s="36"/>
      <c r="DM35" s="36"/>
      <c r="DN35" s="36"/>
      <c r="DO35" s="36"/>
      <c r="DP35" s="36"/>
      <c r="DQ35" s="36"/>
      <c r="DR35" s="36"/>
      <c r="DS35" s="36"/>
      <c r="DT35" s="36"/>
      <c r="DU35" s="36"/>
      <c r="DV35" s="36"/>
      <c r="DW35" s="36"/>
      <c r="DX35" s="36"/>
      <c r="DY35" s="36"/>
      <c r="DZ35" s="36"/>
      <c r="EA35" s="36"/>
      <c r="EB35" s="36"/>
      <c r="EC35" s="36"/>
      <c r="ED35" s="36"/>
      <c r="EE35" s="36"/>
      <c r="EF35" s="36"/>
      <c r="EG35" s="36"/>
      <c r="EH35" s="36"/>
      <c r="EI35" s="36"/>
      <c r="EJ35" s="36"/>
      <c r="EK35" s="36"/>
      <c r="EL35" s="36"/>
      <c r="EM35" s="36"/>
      <c r="EN35" s="36"/>
      <c r="EO35" s="36"/>
      <c r="EP35" s="36"/>
      <c r="EQ35" s="36"/>
      <c r="ER35" s="36"/>
      <c r="ES35" s="36"/>
      <c r="ET35" s="36"/>
      <c r="EU35" s="36"/>
      <c r="EV35" s="36"/>
      <c r="EW35" s="36"/>
      <c r="EX35" s="36"/>
      <c r="EY35" s="36"/>
      <c r="EZ35" s="36"/>
      <c r="FA35" s="36"/>
      <c r="FB35" s="36"/>
      <c r="FC35" s="36"/>
      <c r="FD35" s="36"/>
      <c r="FE35" s="36"/>
      <c r="FF35" s="36"/>
      <c r="FG35" s="36"/>
      <c r="FH35" s="36"/>
      <c r="FI35" s="36"/>
      <c r="FJ35" s="36"/>
      <c r="FK35" s="36"/>
      <c r="FL35" s="36"/>
      <c r="FM35" s="36"/>
      <c r="FN35" s="36"/>
      <c r="FO35" s="36"/>
      <c r="FP35" s="36"/>
    </row>
    <row r="36" spans="1:172" s="37" customFormat="1" ht="5.25" customHeight="1" x14ac:dyDescent="0.25">
      <c r="A36" s="1"/>
      <c r="B36" s="8"/>
      <c r="C36" s="20"/>
      <c r="D36" s="58"/>
      <c r="E36" s="32"/>
      <c r="F36" s="32"/>
      <c r="G36" s="32"/>
      <c r="H36" s="32"/>
      <c r="I36" s="32"/>
      <c r="J36" s="32"/>
      <c r="K36" s="33"/>
      <c r="L36" s="32"/>
      <c r="M36" s="32"/>
      <c r="N36" s="32"/>
      <c r="O36" s="33"/>
      <c r="P36" s="32"/>
      <c r="Q36" s="32"/>
      <c r="R36" s="32"/>
      <c r="S36" s="33"/>
      <c r="T36" s="32"/>
      <c r="U36" s="32"/>
      <c r="V36" s="32"/>
      <c r="W36" s="32"/>
      <c r="X36" s="32"/>
      <c r="Y36" s="32"/>
      <c r="Z36" s="32"/>
      <c r="AA36" s="32"/>
      <c r="AB36" s="32"/>
      <c r="AC36" s="34"/>
      <c r="AD36" s="34"/>
      <c r="AE36" s="34"/>
      <c r="AF36" s="34"/>
      <c r="AG36" s="34"/>
      <c r="AH36" s="34"/>
      <c r="AI36" s="34"/>
      <c r="AJ36" s="34"/>
      <c r="AK36" s="34"/>
      <c r="AL36" s="34"/>
      <c r="AM36" s="34"/>
      <c r="AN36" s="34"/>
      <c r="AO36" s="34"/>
      <c r="AP36" s="34"/>
      <c r="AQ36" s="34"/>
      <c r="AR36" s="34"/>
      <c r="AS36" s="34"/>
      <c r="AT36" s="34"/>
      <c r="AU36" s="34"/>
      <c r="AV36" s="34"/>
      <c r="AW36" s="34"/>
      <c r="AX36" s="34"/>
      <c r="AY36" s="34"/>
      <c r="AZ36" s="34"/>
      <c r="BA36" s="34"/>
      <c r="BB36" s="34"/>
      <c r="BC36" s="34"/>
      <c r="BD36" s="34"/>
      <c r="BE36" s="35"/>
      <c r="BF36" s="35"/>
      <c r="BG36" s="35"/>
      <c r="BH36" s="35"/>
      <c r="BI36" s="35"/>
      <c r="BJ36" s="35"/>
      <c r="BK36" s="35"/>
      <c r="BL36" s="35"/>
      <c r="BM36" s="35"/>
      <c r="BN36" s="35"/>
      <c r="BO36" s="36"/>
      <c r="BP36" s="36"/>
      <c r="BQ36" s="36"/>
      <c r="BR36" s="36"/>
      <c r="BS36" s="36"/>
      <c r="BT36" s="36"/>
      <c r="BU36" s="36"/>
      <c r="BV36" s="36"/>
      <c r="BW36" s="36"/>
      <c r="BX36" s="36"/>
      <c r="BY36" s="36"/>
      <c r="BZ36" s="36"/>
      <c r="CA36" s="36"/>
      <c r="CB36" s="36"/>
      <c r="CC36" s="36"/>
      <c r="CD36" s="36"/>
      <c r="CE36" s="36"/>
      <c r="CF36" s="36"/>
      <c r="CG36" s="36"/>
      <c r="CH36" s="36"/>
      <c r="CI36" s="36"/>
      <c r="CJ36" s="36"/>
      <c r="CK36" s="36"/>
      <c r="CL36" s="36"/>
      <c r="CM36" s="36"/>
      <c r="CN36" s="36"/>
      <c r="CO36" s="36"/>
      <c r="CP36" s="36"/>
      <c r="CQ36" s="36"/>
      <c r="CR36" s="36"/>
      <c r="CS36" s="36"/>
      <c r="CT36" s="36"/>
      <c r="CU36" s="36"/>
      <c r="CV36" s="36"/>
      <c r="CW36" s="36"/>
      <c r="CX36" s="36"/>
      <c r="CY36" s="36"/>
      <c r="CZ36" s="36"/>
      <c r="DA36" s="36"/>
      <c r="DB36" s="36"/>
      <c r="DC36" s="36"/>
      <c r="DD36" s="36"/>
      <c r="DE36" s="36"/>
      <c r="DF36" s="36"/>
      <c r="DG36" s="36"/>
      <c r="DH36" s="36"/>
      <c r="DI36" s="36"/>
      <c r="DJ36" s="36"/>
      <c r="DK36" s="36"/>
      <c r="DL36" s="36"/>
      <c r="DM36" s="36"/>
      <c r="DN36" s="36"/>
      <c r="DO36" s="36"/>
      <c r="DP36" s="36"/>
      <c r="DQ36" s="36"/>
      <c r="DR36" s="36"/>
      <c r="DS36" s="36"/>
      <c r="DT36" s="36"/>
      <c r="DU36" s="36"/>
      <c r="DV36" s="36"/>
      <c r="DW36" s="36"/>
      <c r="DX36" s="36"/>
      <c r="DY36" s="36"/>
      <c r="DZ36" s="36"/>
      <c r="EA36" s="36"/>
      <c r="EB36" s="36"/>
      <c r="EC36" s="36"/>
      <c r="ED36" s="36"/>
      <c r="EE36" s="36"/>
      <c r="EF36" s="36"/>
      <c r="EG36" s="36"/>
      <c r="EH36" s="36"/>
      <c r="EI36" s="36"/>
      <c r="EJ36" s="36"/>
      <c r="EK36" s="36"/>
      <c r="EL36" s="36"/>
      <c r="EM36" s="36"/>
      <c r="EN36" s="36"/>
      <c r="EO36" s="36"/>
      <c r="EP36" s="36"/>
      <c r="EQ36" s="36"/>
      <c r="ER36" s="36"/>
      <c r="ES36" s="36"/>
      <c r="ET36" s="36"/>
      <c r="EU36" s="36"/>
      <c r="EV36" s="36"/>
      <c r="EW36" s="36"/>
      <c r="EX36" s="36"/>
      <c r="EY36" s="36"/>
      <c r="EZ36" s="36"/>
      <c r="FA36" s="36"/>
      <c r="FB36" s="36"/>
      <c r="FC36" s="36"/>
      <c r="FD36" s="36"/>
      <c r="FE36" s="36"/>
      <c r="FF36" s="36"/>
      <c r="FG36" s="36"/>
      <c r="FH36" s="36"/>
      <c r="FI36" s="36"/>
      <c r="FJ36" s="36"/>
      <c r="FK36" s="36"/>
      <c r="FL36" s="36"/>
      <c r="FM36" s="36"/>
      <c r="FN36" s="36"/>
      <c r="FO36" s="36"/>
      <c r="FP36" s="36"/>
    </row>
    <row r="37" spans="1:172" s="37" customFormat="1" ht="25.5" x14ac:dyDescent="0.25">
      <c r="A37" s="1"/>
      <c r="B37" s="2" t="s">
        <v>573</v>
      </c>
      <c r="C37" s="75"/>
      <c r="D37" s="12" t="s">
        <v>565</v>
      </c>
      <c r="E37" s="32"/>
      <c r="F37" s="32"/>
      <c r="G37" s="32"/>
      <c r="H37" s="32"/>
      <c r="I37" s="32"/>
      <c r="J37" s="32"/>
      <c r="K37" s="33"/>
      <c r="L37" s="32"/>
      <c r="M37" s="32"/>
      <c r="N37" s="32"/>
      <c r="O37" s="33"/>
      <c r="P37" s="32"/>
      <c r="Q37" s="32"/>
      <c r="R37" s="32"/>
      <c r="S37" s="32"/>
      <c r="T37" s="32"/>
      <c r="U37" s="32"/>
      <c r="V37" s="32"/>
      <c r="W37" s="32"/>
      <c r="X37" s="32"/>
      <c r="Y37" s="32"/>
      <c r="Z37" s="32"/>
      <c r="AA37" s="32"/>
      <c r="AB37" s="32"/>
      <c r="AC37" s="34"/>
      <c r="AD37" s="34"/>
      <c r="AE37" s="34"/>
      <c r="AF37" s="34"/>
      <c r="AG37" s="34"/>
      <c r="AH37" s="34"/>
      <c r="AI37" s="34"/>
      <c r="AJ37" s="34"/>
      <c r="AK37" s="34"/>
      <c r="AL37" s="34"/>
      <c r="AM37" s="34"/>
      <c r="AN37" s="34"/>
      <c r="AO37" s="34"/>
      <c r="AP37" s="34"/>
      <c r="AQ37" s="34"/>
      <c r="AR37" s="34"/>
      <c r="AS37" s="34"/>
      <c r="AT37" s="34"/>
      <c r="AU37" s="34"/>
      <c r="AV37" s="34"/>
      <c r="AW37" s="34"/>
      <c r="AX37" s="34"/>
      <c r="AY37" s="34"/>
      <c r="AZ37" s="34"/>
      <c r="BA37" s="34"/>
      <c r="BB37" s="34"/>
      <c r="BC37" s="34"/>
      <c r="BD37" s="34"/>
      <c r="BE37" s="35"/>
      <c r="BF37" s="35"/>
      <c r="BG37" s="35"/>
      <c r="BH37" s="35"/>
      <c r="BI37" s="35"/>
      <c r="BJ37" s="35"/>
      <c r="BK37" s="35"/>
      <c r="BL37" s="35"/>
      <c r="BM37" s="35"/>
      <c r="BN37" s="35"/>
      <c r="BO37" s="36"/>
      <c r="BP37" s="36"/>
      <c r="BQ37" s="36"/>
      <c r="BR37" s="36"/>
      <c r="BS37" s="36"/>
      <c r="BT37" s="36"/>
      <c r="BU37" s="36"/>
      <c r="BV37" s="36"/>
      <c r="BW37" s="36"/>
      <c r="BX37" s="36"/>
      <c r="BY37" s="36"/>
      <c r="BZ37" s="36"/>
      <c r="CA37" s="36"/>
      <c r="CB37" s="36"/>
      <c r="CC37" s="36"/>
      <c r="CD37" s="36"/>
      <c r="CE37" s="36"/>
      <c r="CF37" s="36"/>
      <c r="CG37" s="36"/>
      <c r="CH37" s="36"/>
      <c r="CI37" s="36"/>
      <c r="CJ37" s="36"/>
      <c r="CK37" s="36"/>
      <c r="CL37" s="36"/>
      <c r="CM37" s="36"/>
      <c r="CN37" s="36"/>
      <c r="CO37" s="36"/>
      <c r="CP37" s="36"/>
      <c r="CQ37" s="36"/>
      <c r="CR37" s="36"/>
      <c r="CS37" s="36"/>
      <c r="CT37" s="36"/>
      <c r="CU37" s="36"/>
      <c r="CV37" s="36"/>
      <c r="CW37" s="36"/>
      <c r="CX37" s="36"/>
      <c r="CY37" s="36"/>
      <c r="CZ37" s="36"/>
      <c r="DA37" s="36"/>
      <c r="DB37" s="36"/>
      <c r="DC37" s="36"/>
      <c r="DD37" s="36"/>
      <c r="DE37" s="36"/>
      <c r="DF37" s="36"/>
      <c r="DG37" s="36"/>
      <c r="DH37" s="36"/>
      <c r="DI37" s="36"/>
      <c r="DJ37" s="36"/>
      <c r="DK37" s="36"/>
      <c r="DL37" s="36"/>
      <c r="DM37" s="36"/>
      <c r="DN37" s="36"/>
      <c r="DO37" s="36"/>
      <c r="DP37" s="36"/>
      <c r="DQ37" s="36"/>
      <c r="DR37" s="36"/>
      <c r="DS37" s="36"/>
      <c r="DT37" s="36"/>
      <c r="DU37" s="36"/>
      <c r="DV37" s="36"/>
      <c r="DW37" s="36"/>
      <c r="DX37" s="36"/>
      <c r="DY37" s="36"/>
      <c r="DZ37" s="36"/>
      <c r="EA37" s="36"/>
      <c r="EB37" s="36"/>
      <c r="EC37" s="36"/>
      <c r="ED37" s="36"/>
      <c r="EE37" s="36"/>
      <c r="EF37" s="36"/>
      <c r="EG37" s="36"/>
      <c r="EH37" s="36"/>
      <c r="EI37" s="36"/>
      <c r="EJ37" s="36"/>
      <c r="EK37" s="36"/>
      <c r="EL37" s="36"/>
      <c r="EM37" s="36"/>
      <c r="EN37" s="36"/>
      <c r="EO37" s="36"/>
      <c r="EP37" s="36"/>
      <c r="EQ37" s="36"/>
      <c r="ER37" s="36"/>
      <c r="ES37" s="36"/>
      <c r="ET37" s="36"/>
      <c r="EU37" s="36"/>
      <c r="EV37" s="36"/>
      <c r="EW37" s="36"/>
      <c r="EX37" s="36"/>
      <c r="EY37" s="36"/>
      <c r="EZ37" s="36"/>
      <c r="FA37" s="36"/>
      <c r="FB37" s="36"/>
      <c r="FC37" s="36"/>
      <c r="FD37" s="36"/>
      <c r="FE37" s="36"/>
      <c r="FF37" s="36"/>
      <c r="FG37" s="36"/>
      <c r="FH37" s="36"/>
      <c r="FI37" s="36"/>
      <c r="FJ37" s="36"/>
      <c r="FK37" s="36"/>
      <c r="FL37" s="36"/>
      <c r="FM37" s="36"/>
      <c r="FN37" s="36"/>
      <c r="FO37" s="36"/>
      <c r="FP37" s="36"/>
    </row>
    <row r="38" spans="1:172" s="37" customFormat="1" ht="6" customHeight="1" x14ac:dyDescent="0.25">
      <c r="A38" s="1"/>
      <c r="B38" s="8"/>
      <c r="C38" s="21"/>
      <c r="D38" s="59"/>
      <c r="E38" s="32"/>
      <c r="F38" s="32"/>
      <c r="G38" s="32"/>
      <c r="H38" s="32"/>
      <c r="I38" s="32"/>
      <c r="J38" s="32"/>
      <c r="K38" s="33"/>
      <c r="L38" s="32"/>
      <c r="M38" s="32"/>
      <c r="N38" s="32"/>
      <c r="O38" s="33"/>
      <c r="P38" s="32"/>
      <c r="Q38" s="32"/>
      <c r="R38" s="32"/>
      <c r="S38" s="40"/>
      <c r="T38" s="32"/>
      <c r="U38" s="32"/>
      <c r="V38" s="32"/>
      <c r="W38" s="32"/>
      <c r="X38" s="32"/>
      <c r="Y38" s="32"/>
      <c r="Z38" s="32"/>
      <c r="AA38" s="32"/>
      <c r="AB38" s="32"/>
      <c r="AC38" s="34"/>
      <c r="AD38" s="34"/>
      <c r="AE38" s="34"/>
      <c r="AF38" s="34"/>
      <c r="AG38" s="34"/>
      <c r="AH38" s="34"/>
      <c r="AI38" s="34"/>
      <c r="AJ38" s="34"/>
      <c r="AK38" s="34"/>
      <c r="AL38" s="34"/>
      <c r="AM38" s="34"/>
      <c r="AN38" s="34"/>
      <c r="AO38" s="34"/>
      <c r="AP38" s="34"/>
      <c r="AQ38" s="34"/>
      <c r="AR38" s="34"/>
      <c r="AS38" s="34"/>
      <c r="AT38" s="34"/>
      <c r="AU38" s="34"/>
      <c r="AV38" s="34"/>
      <c r="AW38" s="34"/>
      <c r="AX38" s="34"/>
      <c r="AY38" s="34"/>
      <c r="AZ38" s="34"/>
      <c r="BA38" s="34"/>
      <c r="BB38" s="34"/>
      <c r="BC38" s="34"/>
      <c r="BD38" s="34"/>
      <c r="BE38" s="35"/>
      <c r="BF38" s="35"/>
      <c r="BG38" s="35"/>
      <c r="BH38" s="35"/>
      <c r="BI38" s="35"/>
      <c r="BJ38" s="35"/>
      <c r="BK38" s="35"/>
      <c r="BL38" s="35"/>
      <c r="BM38" s="35"/>
      <c r="BN38" s="35"/>
      <c r="BO38" s="36"/>
      <c r="BP38" s="36"/>
      <c r="BQ38" s="36"/>
      <c r="BR38" s="36"/>
      <c r="BS38" s="36"/>
      <c r="BT38" s="36"/>
      <c r="BU38" s="36"/>
      <c r="BV38" s="36"/>
      <c r="BW38" s="36"/>
      <c r="BX38" s="36"/>
      <c r="BY38" s="36"/>
      <c r="BZ38" s="36"/>
      <c r="CA38" s="36"/>
      <c r="CB38" s="36"/>
      <c r="CC38" s="36"/>
      <c r="CD38" s="36"/>
      <c r="CE38" s="36"/>
      <c r="CF38" s="36"/>
      <c r="CG38" s="36"/>
      <c r="CH38" s="36"/>
      <c r="CI38" s="36"/>
      <c r="CJ38" s="36"/>
      <c r="CK38" s="36"/>
      <c r="CL38" s="36"/>
      <c r="CM38" s="36"/>
      <c r="CN38" s="36"/>
      <c r="CO38" s="36"/>
      <c r="CP38" s="36"/>
      <c r="CQ38" s="36"/>
      <c r="CR38" s="36"/>
      <c r="CS38" s="36"/>
      <c r="CT38" s="36"/>
      <c r="CU38" s="36"/>
      <c r="CV38" s="36"/>
      <c r="CW38" s="36"/>
      <c r="CX38" s="36"/>
      <c r="CY38" s="36"/>
      <c r="CZ38" s="36"/>
      <c r="DA38" s="36"/>
      <c r="DB38" s="36"/>
      <c r="DC38" s="36"/>
      <c r="DD38" s="36"/>
      <c r="DE38" s="36"/>
      <c r="DF38" s="36"/>
      <c r="DG38" s="36"/>
      <c r="DH38" s="36"/>
      <c r="DI38" s="36"/>
      <c r="DJ38" s="36"/>
      <c r="DK38" s="36"/>
      <c r="DL38" s="36"/>
      <c r="DM38" s="36"/>
      <c r="DN38" s="36"/>
      <c r="DO38" s="36"/>
      <c r="DP38" s="36"/>
      <c r="DQ38" s="36"/>
      <c r="DR38" s="36"/>
      <c r="DS38" s="36"/>
      <c r="DT38" s="36"/>
      <c r="DU38" s="36"/>
      <c r="DV38" s="36"/>
      <c r="DW38" s="36"/>
      <c r="DX38" s="36"/>
      <c r="DY38" s="36"/>
      <c r="DZ38" s="36"/>
      <c r="EA38" s="36"/>
      <c r="EB38" s="36"/>
      <c r="EC38" s="36"/>
      <c r="ED38" s="36"/>
      <c r="EE38" s="36"/>
      <c r="EF38" s="36"/>
      <c r="EG38" s="36"/>
      <c r="EH38" s="36"/>
      <c r="EI38" s="36"/>
      <c r="EJ38" s="36"/>
      <c r="EK38" s="36"/>
      <c r="EL38" s="36"/>
      <c r="EM38" s="36"/>
      <c r="EN38" s="36"/>
      <c r="EO38" s="36"/>
      <c r="EP38" s="36"/>
      <c r="EQ38" s="36"/>
      <c r="ER38" s="36"/>
      <c r="ES38" s="36"/>
      <c r="ET38" s="36"/>
      <c r="EU38" s="36"/>
      <c r="EV38" s="36"/>
      <c r="EW38" s="36"/>
      <c r="EX38" s="36"/>
      <c r="EY38" s="36"/>
      <c r="EZ38" s="36"/>
      <c r="FA38" s="36"/>
      <c r="FB38" s="36"/>
      <c r="FC38" s="36"/>
      <c r="FD38" s="36"/>
      <c r="FE38" s="36"/>
      <c r="FF38" s="36"/>
      <c r="FG38" s="36"/>
      <c r="FH38" s="36"/>
      <c r="FI38" s="36"/>
      <c r="FJ38" s="36"/>
      <c r="FK38" s="36"/>
      <c r="FL38" s="36"/>
      <c r="FM38" s="36"/>
      <c r="FN38" s="36"/>
      <c r="FO38" s="36"/>
      <c r="FP38" s="36"/>
    </row>
    <row r="39" spans="1:172" s="37" customFormat="1" ht="25.5" x14ac:dyDescent="0.25">
      <c r="A39" s="1"/>
      <c r="B39" s="2" t="s">
        <v>574</v>
      </c>
      <c r="C39" s="75"/>
      <c r="D39" s="12" t="s">
        <v>565</v>
      </c>
      <c r="E39" s="32"/>
      <c r="F39" s="32"/>
      <c r="G39" s="32"/>
      <c r="H39" s="32"/>
      <c r="I39" s="32"/>
      <c r="J39" s="32"/>
      <c r="K39" s="33"/>
      <c r="L39" s="32"/>
      <c r="M39" s="32"/>
      <c r="N39" s="32"/>
      <c r="O39" s="33"/>
      <c r="P39" s="32"/>
      <c r="Q39" s="32"/>
      <c r="R39" s="32"/>
      <c r="S39" s="32"/>
      <c r="T39" s="32"/>
      <c r="U39" s="32"/>
      <c r="V39" s="32"/>
      <c r="W39" s="32"/>
      <c r="X39" s="32"/>
      <c r="Y39" s="32"/>
      <c r="Z39" s="32"/>
      <c r="AA39" s="32"/>
      <c r="AB39" s="32"/>
      <c r="AC39" s="34"/>
      <c r="AD39" s="34"/>
      <c r="AE39" s="34"/>
      <c r="AF39" s="34"/>
      <c r="AG39" s="34"/>
      <c r="AH39" s="34"/>
      <c r="AI39" s="34"/>
      <c r="AJ39" s="34"/>
      <c r="AK39" s="34"/>
      <c r="AL39" s="34"/>
      <c r="AM39" s="34"/>
      <c r="AN39" s="34"/>
      <c r="AO39" s="34"/>
      <c r="AP39" s="34"/>
      <c r="AQ39" s="34"/>
      <c r="AR39" s="34"/>
      <c r="AS39" s="34"/>
      <c r="AT39" s="34"/>
      <c r="AU39" s="34"/>
      <c r="AV39" s="34"/>
      <c r="AW39" s="34"/>
      <c r="AX39" s="34"/>
      <c r="AY39" s="34"/>
      <c r="AZ39" s="34"/>
      <c r="BA39" s="34"/>
      <c r="BB39" s="34"/>
      <c r="BC39" s="34"/>
      <c r="BD39" s="34"/>
      <c r="BE39" s="35"/>
      <c r="BF39" s="35"/>
      <c r="BG39" s="35"/>
      <c r="BH39" s="35"/>
      <c r="BI39" s="35"/>
      <c r="BJ39" s="35"/>
      <c r="BK39" s="35"/>
      <c r="BL39" s="35"/>
      <c r="BM39" s="35"/>
      <c r="BN39" s="35"/>
      <c r="BO39" s="36"/>
      <c r="BP39" s="36"/>
      <c r="BQ39" s="36"/>
      <c r="BR39" s="36"/>
      <c r="BS39" s="36"/>
      <c r="BT39" s="36"/>
      <c r="BU39" s="36"/>
      <c r="BV39" s="36"/>
      <c r="BW39" s="36"/>
      <c r="BX39" s="36"/>
      <c r="BY39" s="36"/>
      <c r="BZ39" s="36"/>
      <c r="CA39" s="36"/>
      <c r="CB39" s="36"/>
      <c r="CC39" s="36"/>
      <c r="CD39" s="36"/>
      <c r="CE39" s="36"/>
      <c r="CF39" s="36"/>
      <c r="CG39" s="36"/>
      <c r="CH39" s="36"/>
      <c r="CI39" s="36"/>
      <c r="CJ39" s="36"/>
      <c r="CK39" s="36"/>
      <c r="CL39" s="36"/>
      <c r="CM39" s="36"/>
      <c r="CN39" s="36"/>
      <c r="CO39" s="36"/>
      <c r="CP39" s="36"/>
      <c r="CQ39" s="36"/>
      <c r="CR39" s="36"/>
      <c r="CS39" s="36"/>
      <c r="CT39" s="36"/>
      <c r="CU39" s="36"/>
      <c r="CV39" s="36"/>
      <c r="CW39" s="36"/>
      <c r="CX39" s="36"/>
      <c r="CY39" s="36"/>
      <c r="CZ39" s="36"/>
      <c r="DA39" s="36"/>
      <c r="DB39" s="36"/>
      <c r="DC39" s="36"/>
      <c r="DD39" s="36"/>
      <c r="DE39" s="36"/>
      <c r="DF39" s="36"/>
      <c r="DG39" s="36"/>
      <c r="DH39" s="36"/>
      <c r="DI39" s="36"/>
      <c r="DJ39" s="36"/>
      <c r="DK39" s="36"/>
      <c r="DL39" s="36"/>
      <c r="DM39" s="36"/>
      <c r="DN39" s="36"/>
      <c r="DO39" s="36"/>
      <c r="DP39" s="36"/>
      <c r="DQ39" s="36"/>
      <c r="DR39" s="36"/>
      <c r="DS39" s="36"/>
      <c r="DT39" s="36"/>
      <c r="DU39" s="36"/>
      <c r="DV39" s="36"/>
      <c r="DW39" s="36"/>
      <c r="DX39" s="36"/>
      <c r="DY39" s="36"/>
      <c r="DZ39" s="36"/>
      <c r="EA39" s="36"/>
      <c r="EB39" s="36"/>
      <c r="EC39" s="36"/>
      <c r="ED39" s="36"/>
      <c r="EE39" s="36"/>
      <c r="EF39" s="36"/>
      <c r="EG39" s="36"/>
      <c r="EH39" s="36"/>
      <c r="EI39" s="36"/>
      <c r="EJ39" s="36"/>
      <c r="EK39" s="36"/>
      <c r="EL39" s="36"/>
      <c r="EM39" s="36"/>
      <c r="EN39" s="36"/>
      <c r="EO39" s="36"/>
      <c r="EP39" s="36"/>
      <c r="EQ39" s="36"/>
      <c r="ER39" s="36"/>
      <c r="ES39" s="36"/>
      <c r="ET39" s="36"/>
      <c r="EU39" s="36"/>
      <c r="EV39" s="36"/>
      <c r="EW39" s="36"/>
      <c r="EX39" s="36"/>
      <c r="EY39" s="36"/>
      <c r="EZ39" s="36"/>
      <c r="FA39" s="36"/>
      <c r="FB39" s="36"/>
      <c r="FC39" s="36"/>
      <c r="FD39" s="36"/>
      <c r="FE39" s="36"/>
      <c r="FF39" s="36"/>
      <c r="FG39" s="36"/>
      <c r="FH39" s="36"/>
      <c r="FI39" s="36"/>
      <c r="FJ39" s="36"/>
      <c r="FK39" s="36"/>
      <c r="FL39" s="36"/>
      <c r="FM39" s="36"/>
      <c r="FN39" s="36"/>
      <c r="FO39" s="36"/>
      <c r="FP39" s="36"/>
    </row>
    <row r="40" spans="1:172" s="46" customFormat="1" ht="5.25" customHeight="1" x14ac:dyDescent="0.25">
      <c r="A40" s="9"/>
      <c r="B40" s="8"/>
      <c r="C40" s="21"/>
      <c r="D40" s="59"/>
      <c r="E40" s="32"/>
      <c r="F40" s="32"/>
      <c r="G40" s="32"/>
      <c r="H40" s="32"/>
      <c r="I40" s="32"/>
      <c r="J40" s="40"/>
      <c r="K40" s="41"/>
      <c r="L40" s="40"/>
      <c r="M40" s="40"/>
      <c r="N40" s="40"/>
      <c r="O40" s="33"/>
      <c r="P40" s="32"/>
      <c r="Q40" s="32"/>
      <c r="R40" s="32"/>
      <c r="S40" s="40"/>
      <c r="T40" s="40"/>
      <c r="U40" s="40"/>
      <c r="V40" s="40"/>
      <c r="W40" s="40"/>
      <c r="X40" s="40"/>
      <c r="Y40" s="40"/>
      <c r="Z40" s="40"/>
      <c r="AA40" s="40"/>
      <c r="AB40" s="40"/>
      <c r="AC40" s="43"/>
      <c r="AD40" s="43"/>
      <c r="AE40" s="43"/>
      <c r="AF40" s="43"/>
      <c r="AG40" s="43"/>
      <c r="AH40" s="43"/>
      <c r="AI40" s="43"/>
      <c r="AJ40" s="43"/>
      <c r="AK40" s="43"/>
      <c r="AL40" s="43"/>
      <c r="AM40" s="43"/>
      <c r="AN40" s="43"/>
      <c r="AO40" s="43"/>
      <c r="AP40" s="43"/>
      <c r="AQ40" s="43"/>
      <c r="AR40" s="43"/>
      <c r="AS40" s="43"/>
      <c r="AT40" s="43"/>
      <c r="AU40" s="43"/>
      <c r="AV40" s="43"/>
      <c r="AW40" s="43"/>
      <c r="AX40" s="43"/>
      <c r="AY40" s="43"/>
      <c r="AZ40" s="43"/>
      <c r="BA40" s="43"/>
      <c r="BB40" s="43"/>
      <c r="BC40" s="43"/>
      <c r="BD40" s="43"/>
      <c r="BE40" s="44"/>
      <c r="BF40" s="44"/>
      <c r="BG40" s="44"/>
      <c r="BH40" s="44"/>
      <c r="BI40" s="44"/>
      <c r="BJ40" s="44"/>
      <c r="BK40" s="44"/>
      <c r="BL40" s="44"/>
      <c r="BM40" s="44"/>
      <c r="BN40" s="44"/>
      <c r="BO40" s="45"/>
      <c r="BP40" s="45"/>
      <c r="BQ40" s="45"/>
      <c r="BR40" s="45"/>
      <c r="BS40" s="45"/>
      <c r="BT40" s="45"/>
      <c r="BU40" s="45"/>
      <c r="BV40" s="45"/>
      <c r="BW40" s="45"/>
      <c r="BX40" s="45"/>
      <c r="BY40" s="45"/>
      <c r="BZ40" s="45"/>
      <c r="CA40" s="45"/>
      <c r="CB40" s="45"/>
      <c r="CC40" s="45"/>
      <c r="CD40" s="45"/>
      <c r="CE40" s="45"/>
      <c r="CF40" s="45"/>
      <c r="CG40" s="45"/>
      <c r="CH40" s="45"/>
      <c r="CI40" s="45"/>
      <c r="CJ40" s="45"/>
      <c r="CK40" s="45"/>
      <c r="CL40" s="45"/>
      <c r="CM40" s="45"/>
      <c r="CN40" s="45"/>
      <c r="CO40" s="45"/>
      <c r="CP40" s="45"/>
      <c r="CQ40" s="45"/>
      <c r="CR40" s="45"/>
      <c r="CS40" s="45"/>
      <c r="CT40" s="45"/>
      <c r="CU40" s="45"/>
      <c r="CV40" s="45"/>
      <c r="CW40" s="45"/>
      <c r="CX40" s="45"/>
      <c r="CY40" s="45"/>
      <c r="CZ40" s="45"/>
      <c r="DA40" s="45"/>
      <c r="DB40" s="45"/>
      <c r="DC40" s="45"/>
      <c r="DD40" s="45"/>
      <c r="DE40" s="45"/>
      <c r="DF40" s="45"/>
      <c r="DG40" s="45"/>
      <c r="DH40" s="45"/>
      <c r="DI40" s="45"/>
      <c r="DJ40" s="45"/>
      <c r="DK40" s="45"/>
      <c r="DL40" s="45"/>
      <c r="DM40" s="45"/>
      <c r="DN40" s="45"/>
      <c r="DO40" s="45"/>
      <c r="DP40" s="45"/>
      <c r="DQ40" s="45"/>
      <c r="DR40" s="45"/>
      <c r="DS40" s="45"/>
      <c r="DT40" s="45"/>
      <c r="DU40" s="45"/>
      <c r="DV40" s="45"/>
      <c r="DW40" s="45"/>
      <c r="DX40" s="45"/>
      <c r="DY40" s="45"/>
      <c r="DZ40" s="45"/>
      <c r="EA40" s="45"/>
      <c r="EB40" s="45"/>
      <c r="EC40" s="45"/>
      <c r="ED40" s="45"/>
      <c r="EE40" s="45"/>
      <c r="EF40" s="45"/>
      <c r="EG40" s="45"/>
      <c r="EH40" s="45"/>
      <c r="EI40" s="45"/>
      <c r="EJ40" s="45"/>
      <c r="EK40" s="45"/>
      <c r="EL40" s="45"/>
      <c r="EM40" s="45"/>
      <c r="EN40" s="45"/>
      <c r="EO40" s="45"/>
      <c r="EP40" s="45"/>
      <c r="EQ40" s="45"/>
      <c r="ER40" s="45"/>
      <c r="ES40" s="45"/>
      <c r="ET40" s="45"/>
      <c r="EU40" s="45"/>
      <c r="EV40" s="45"/>
      <c r="EW40" s="45"/>
      <c r="EX40" s="45"/>
      <c r="EY40" s="45"/>
      <c r="EZ40" s="45"/>
      <c r="FA40" s="45"/>
      <c r="FB40" s="45"/>
      <c r="FC40" s="45"/>
      <c r="FD40" s="45"/>
      <c r="FE40" s="45"/>
      <c r="FF40" s="45"/>
      <c r="FG40" s="45"/>
      <c r="FH40" s="45"/>
      <c r="FI40" s="45"/>
      <c r="FJ40" s="45"/>
      <c r="FK40" s="45"/>
      <c r="FL40" s="45"/>
      <c r="FM40" s="45"/>
      <c r="FN40" s="45"/>
      <c r="FO40" s="45"/>
      <c r="FP40" s="45"/>
    </row>
    <row r="41" spans="1:172" s="37" customFormat="1" ht="25.5" x14ac:dyDescent="0.25">
      <c r="A41" s="1"/>
      <c r="B41" s="2" t="s">
        <v>575</v>
      </c>
      <c r="C41" s="75"/>
      <c r="D41" s="12" t="s">
        <v>565</v>
      </c>
      <c r="E41" s="32"/>
      <c r="F41" s="32"/>
      <c r="G41" s="32"/>
      <c r="H41" s="32"/>
      <c r="I41" s="32"/>
      <c r="J41" s="32"/>
      <c r="K41" s="33"/>
      <c r="L41" s="32"/>
      <c r="M41" s="32"/>
      <c r="N41" s="32"/>
      <c r="O41" s="41"/>
      <c r="P41" s="40"/>
      <c r="Q41" s="40"/>
      <c r="R41" s="40"/>
      <c r="S41" s="32"/>
      <c r="T41" s="32"/>
      <c r="U41" s="32"/>
      <c r="V41" s="32"/>
      <c r="W41" s="32"/>
      <c r="X41" s="32"/>
      <c r="Y41" s="32"/>
      <c r="Z41" s="32"/>
      <c r="AA41" s="32"/>
      <c r="AB41" s="32"/>
      <c r="AC41" s="34"/>
      <c r="AD41" s="34"/>
      <c r="AE41" s="34"/>
      <c r="AF41" s="34"/>
      <c r="AG41" s="34"/>
      <c r="AH41" s="34"/>
      <c r="AI41" s="34"/>
      <c r="AJ41" s="34"/>
      <c r="AK41" s="34"/>
      <c r="AL41" s="34"/>
      <c r="AM41" s="34"/>
      <c r="AN41" s="34"/>
      <c r="AO41" s="34"/>
      <c r="AP41" s="34"/>
      <c r="AQ41" s="34"/>
      <c r="AR41" s="34"/>
      <c r="AS41" s="34"/>
      <c r="AT41" s="34"/>
      <c r="AU41" s="34"/>
      <c r="AV41" s="34"/>
      <c r="AW41" s="34"/>
      <c r="AX41" s="34"/>
      <c r="AY41" s="34"/>
      <c r="AZ41" s="34"/>
      <c r="BA41" s="34"/>
      <c r="BB41" s="34"/>
      <c r="BC41" s="34"/>
      <c r="BD41" s="34"/>
      <c r="BE41" s="35"/>
      <c r="BF41" s="35"/>
      <c r="BG41" s="35"/>
      <c r="BH41" s="35"/>
      <c r="BI41" s="35"/>
      <c r="BJ41" s="35"/>
      <c r="BK41" s="35"/>
      <c r="BL41" s="35"/>
      <c r="BM41" s="35"/>
      <c r="BN41" s="35"/>
      <c r="BO41" s="36"/>
      <c r="BP41" s="36"/>
      <c r="BQ41" s="36"/>
      <c r="BR41" s="36"/>
      <c r="BS41" s="36"/>
      <c r="BT41" s="36"/>
      <c r="BU41" s="36"/>
      <c r="BV41" s="36"/>
      <c r="BW41" s="36"/>
      <c r="BX41" s="36"/>
      <c r="BY41" s="36"/>
      <c r="BZ41" s="36"/>
      <c r="CA41" s="36"/>
      <c r="CB41" s="36"/>
      <c r="CC41" s="36"/>
      <c r="CD41" s="36"/>
      <c r="CE41" s="36"/>
      <c r="CF41" s="36"/>
      <c r="CG41" s="36"/>
      <c r="CH41" s="36"/>
      <c r="CI41" s="36"/>
      <c r="CJ41" s="36"/>
      <c r="CK41" s="36"/>
      <c r="CL41" s="36"/>
      <c r="CM41" s="36"/>
      <c r="CN41" s="36"/>
      <c r="CO41" s="36"/>
      <c r="CP41" s="36"/>
      <c r="CQ41" s="36"/>
      <c r="CR41" s="36"/>
      <c r="CS41" s="36"/>
      <c r="CT41" s="36"/>
      <c r="CU41" s="36"/>
      <c r="CV41" s="36"/>
      <c r="CW41" s="36"/>
      <c r="CX41" s="36"/>
      <c r="CY41" s="36"/>
      <c r="CZ41" s="36"/>
      <c r="DA41" s="36"/>
      <c r="DB41" s="36"/>
      <c r="DC41" s="36"/>
      <c r="DD41" s="36"/>
      <c r="DE41" s="36"/>
      <c r="DF41" s="36"/>
      <c r="DG41" s="36"/>
      <c r="DH41" s="36"/>
      <c r="DI41" s="36"/>
      <c r="DJ41" s="36"/>
      <c r="DK41" s="36"/>
      <c r="DL41" s="36"/>
      <c r="DM41" s="36"/>
      <c r="DN41" s="36"/>
      <c r="DO41" s="36"/>
      <c r="DP41" s="36"/>
      <c r="DQ41" s="36"/>
      <c r="DR41" s="36"/>
      <c r="DS41" s="36"/>
      <c r="DT41" s="36"/>
      <c r="DU41" s="36"/>
      <c r="DV41" s="36"/>
      <c r="DW41" s="36"/>
      <c r="DX41" s="36"/>
      <c r="DY41" s="36"/>
      <c r="DZ41" s="36"/>
      <c r="EA41" s="36"/>
      <c r="EB41" s="36"/>
      <c r="EC41" s="36"/>
      <c r="ED41" s="36"/>
      <c r="EE41" s="36"/>
      <c r="EF41" s="36"/>
      <c r="EG41" s="36"/>
      <c r="EH41" s="36"/>
      <c r="EI41" s="36"/>
      <c r="EJ41" s="36"/>
      <c r="EK41" s="36"/>
      <c r="EL41" s="36"/>
      <c r="EM41" s="36"/>
      <c r="EN41" s="36"/>
      <c r="EO41" s="36"/>
      <c r="EP41" s="36"/>
      <c r="EQ41" s="36"/>
      <c r="ER41" s="36"/>
      <c r="ES41" s="36"/>
      <c r="ET41" s="36"/>
      <c r="EU41" s="36"/>
      <c r="EV41" s="36"/>
      <c r="EW41" s="36"/>
      <c r="EX41" s="36"/>
      <c r="EY41" s="36"/>
      <c r="EZ41" s="36"/>
      <c r="FA41" s="36"/>
      <c r="FB41" s="36"/>
      <c r="FC41" s="36"/>
      <c r="FD41" s="36"/>
      <c r="FE41" s="36"/>
      <c r="FF41" s="36"/>
      <c r="FG41" s="36"/>
      <c r="FH41" s="36"/>
      <c r="FI41" s="36"/>
      <c r="FJ41" s="36"/>
      <c r="FK41" s="36"/>
      <c r="FL41" s="36"/>
      <c r="FM41" s="36"/>
      <c r="FN41" s="36"/>
      <c r="FO41" s="36"/>
      <c r="FP41" s="36"/>
    </row>
    <row r="42" spans="1:172" s="46" customFormat="1" ht="5.25" customHeight="1" x14ac:dyDescent="0.25">
      <c r="A42" s="9"/>
      <c r="B42" s="8"/>
      <c r="C42" s="21"/>
      <c r="D42" s="59"/>
      <c r="E42" s="32"/>
      <c r="F42" s="32"/>
      <c r="G42" s="32"/>
      <c r="H42" s="32"/>
      <c r="I42" s="32"/>
      <c r="J42" s="40"/>
      <c r="K42" s="41"/>
      <c r="L42" s="40"/>
      <c r="M42" s="40"/>
      <c r="N42" s="40"/>
      <c r="O42" s="33"/>
      <c r="P42" s="32"/>
      <c r="Q42" s="32"/>
      <c r="R42" s="32"/>
      <c r="S42" s="40"/>
      <c r="T42" s="40"/>
      <c r="U42" s="40"/>
      <c r="V42" s="40"/>
      <c r="W42" s="40"/>
      <c r="X42" s="40"/>
      <c r="Y42" s="40"/>
      <c r="Z42" s="40"/>
      <c r="AA42" s="40"/>
      <c r="AB42" s="40"/>
      <c r="AC42" s="43"/>
      <c r="AD42" s="43"/>
      <c r="AE42" s="43"/>
      <c r="AF42" s="43"/>
      <c r="AG42" s="43"/>
      <c r="AH42" s="43"/>
      <c r="AI42" s="43"/>
      <c r="AJ42" s="43"/>
      <c r="AK42" s="43"/>
      <c r="AL42" s="43"/>
      <c r="AM42" s="43"/>
      <c r="AN42" s="43"/>
      <c r="AO42" s="43"/>
      <c r="AP42" s="43"/>
      <c r="AQ42" s="43"/>
      <c r="AR42" s="43"/>
      <c r="AS42" s="43"/>
      <c r="AT42" s="43"/>
      <c r="AU42" s="43"/>
      <c r="AV42" s="43"/>
      <c r="AW42" s="43"/>
      <c r="AX42" s="43"/>
      <c r="AY42" s="43"/>
      <c r="AZ42" s="43"/>
      <c r="BA42" s="43"/>
      <c r="BB42" s="43"/>
      <c r="BC42" s="43"/>
      <c r="BD42" s="43"/>
      <c r="BE42" s="44"/>
      <c r="BF42" s="44"/>
      <c r="BG42" s="44"/>
      <c r="BH42" s="44"/>
      <c r="BI42" s="44"/>
      <c r="BJ42" s="44"/>
      <c r="BK42" s="44"/>
      <c r="BL42" s="44"/>
      <c r="BM42" s="44"/>
      <c r="BN42" s="44"/>
      <c r="BO42" s="45"/>
      <c r="BP42" s="45"/>
      <c r="BQ42" s="45"/>
      <c r="BR42" s="45"/>
      <c r="BS42" s="45"/>
      <c r="BT42" s="45"/>
      <c r="BU42" s="45"/>
      <c r="BV42" s="45"/>
      <c r="BW42" s="45"/>
      <c r="BX42" s="45"/>
      <c r="BY42" s="45"/>
      <c r="BZ42" s="45"/>
      <c r="CA42" s="45"/>
      <c r="CB42" s="45"/>
      <c r="CC42" s="45"/>
      <c r="CD42" s="45"/>
      <c r="CE42" s="45"/>
      <c r="CF42" s="45"/>
      <c r="CG42" s="45"/>
      <c r="CH42" s="45"/>
      <c r="CI42" s="45"/>
      <c r="CJ42" s="45"/>
      <c r="CK42" s="45"/>
      <c r="CL42" s="45"/>
      <c r="CM42" s="45"/>
      <c r="CN42" s="45"/>
      <c r="CO42" s="45"/>
      <c r="CP42" s="45"/>
      <c r="CQ42" s="45"/>
      <c r="CR42" s="45"/>
      <c r="CS42" s="45"/>
      <c r="CT42" s="45"/>
      <c r="CU42" s="45"/>
      <c r="CV42" s="45"/>
      <c r="CW42" s="45"/>
      <c r="CX42" s="45"/>
      <c r="CY42" s="45"/>
      <c r="CZ42" s="45"/>
      <c r="DA42" s="45"/>
      <c r="DB42" s="45"/>
      <c r="DC42" s="45"/>
      <c r="DD42" s="45"/>
      <c r="DE42" s="45"/>
      <c r="DF42" s="45"/>
      <c r="DG42" s="45"/>
      <c r="DH42" s="45"/>
      <c r="DI42" s="45"/>
      <c r="DJ42" s="45"/>
      <c r="DK42" s="45"/>
      <c r="DL42" s="45"/>
      <c r="DM42" s="45"/>
      <c r="DN42" s="45"/>
      <c r="DO42" s="45"/>
      <c r="DP42" s="45"/>
      <c r="DQ42" s="45"/>
      <c r="DR42" s="45"/>
      <c r="DS42" s="45"/>
      <c r="DT42" s="45"/>
      <c r="DU42" s="45"/>
      <c r="DV42" s="45"/>
      <c r="DW42" s="45"/>
      <c r="DX42" s="45"/>
      <c r="DY42" s="45"/>
      <c r="DZ42" s="45"/>
      <c r="EA42" s="45"/>
      <c r="EB42" s="45"/>
      <c r="EC42" s="45"/>
      <c r="ED42" s="45"/>
      <c r="EE42" s="45"/>
      <c r="EF42" s="45"/>
      <c r="EG42" s="45"/>
      <c r="EH42" s="45"/>
      <c r="EI42" s="45"/>
      <c r="EJ42" s="45"/>
      <c r="EK42" s="45"/>
      <c r="EL42" s="45"/>
      <c r="EM42" s="45"/>
      <c r="EN42" s="45"/>
      <c r="EO42" s="45"/>
      <c r="EP42" s="45"/>
      <c r="EQ42" s="45"/>
      <c r="ER42" s="45"/>
      <c r="ES42" s="45"/>
      <c r="ET42" s="45"/>
      <c r="EU42" s="45"/>
      <c r="EV42" s="45"/>
      <c r="EW42" s="45"/>
      <c r="EX42" s="45"/>
      <c r="EY42" s="45"/>
      <c r="EZ42" s="45"/>
      <c r="FA42" s="45"/>
      <c r="FB42" s="45"/>
      <c r="FC42" s="45"/>
      <c r="FD42" s="45"/>
      <c r="FE42" s="45"/>
      <c r="FF42" s="45"/>
      <c r="FG42" s="45"/>
      <c r="FH42" s="45"/>
      <c r="FI42" s="45"/>
      <c r="FJ42" s="45"/>
      <c r="FK42" s="45"/>
      <c r="FL42" s="45"/>
      <c r="FM42" s="45"/>
      <c r="FN42" s="45"/>
      <c r="FO42" s="45"/>
      <c r="FP42" s="45"/>
    </row>
    <row r="43" spans="1:172" s="37" customFormat="1" ht="25.5" x14ac:dyDescent="0.25">
      <c r="A43" s="1"/>
      <c r="B43" s="2" t="s">
        <v>576</v>
      </c>
      <c r="C43" s="75"/>
      <c r="D43" s="71" t="s">
        <v>565</v>
      </c>
      <c r="E43" s="32"/>
      <c r="F43" s="32"/>
      <c r="G43" s="32"/>
      <c r="H43" s="32"/>
      <c r="I43" s="32"/>
      <c r="J43" s="32"/>
      <c r="K43" s="33"/>
      <c r="L43" s="32"/>
      <c r="M43" s="32"/>
      <c r="N43" s="32"/>
      <c r="O43" s="41"/>
      <c r="P43" s="40"/>
      <c r="Q43" s="40"/>
      <c r="R43" s="40"/>
      <c r="S43" s="32"/>
      <c r="T43" s="32"/>
      <c r="U43" s="32"/>
      <c r="V43" s="32"/>
      <c r="W43" s="32"/>
      <c r="X43" s="32"/>
      <c r="Y43" s="32"/>
      <c r="Z43" s="32"/>
      <c r="AA43" s="32"/>
      <c r="AB43" s="32"/>
      <c r="AC43" s="34"/>
      <c r="AD43" s="34"/>
      <c r="AE43" s="34"/>
      <c r="AF43" s="34"/>
      <c r="AG43" s="34"/>
      <c r="AH43" s="34"/>
      <c r="AI43" s="34"/>
      <c r="AJ43" s="34"/>
      <c r="AK43" s="34"/>
      <c r="AL43" s="34"/>
      <c r="AM43" s="34"/>
      <c r="AN43" s="34"/>
      <c r="AO43" s="34"/>
      <c r="AP43" s="34"/>
      <c r="AQ43" s="34"/>
      <c r="AR43" s="34"/>
      <c r="AS43" s="34"/>
      <c r="AT43" s="34"/>
      <c r="AU43" s="34"/>
      <c r="AV43" s="34"/>
      <c r="AW43" s="34"/>
      <c r="AX43" s="34"/>
      <c r="AY43" s="34"/>
      <c r="AZ43" s="34"/>
      <c r="BA43" s="34"/>
      <c r="BB43" s="34"/>
      <c r="BC43" s="34"/>
      <c r="BD43" s="34"/>
      <c r="BE43" s="35"/>
      <c r="BF43" s="35"/>
      <c r="BG43" s="35"/>
      <c r="BH43" s="35"/>
      <c r="BI43" s="35"/>
      <c r="BJ43" s="35"/>
      <c r="BK43" s="35"/>
      <c r="BL43" s="35"/>
      <c r="BM43" s="35"/>
      <c r="BN43" s="35"/>
      <c r="BO43" s="36"/>
      <c r="BP43" s="36"/>
      <c r="BQ43" s="36"/>
      <c r="BR43" s="36"/>
      <c r="BS43" s="36"/>
      <c r="BT43" s="36"/>
      <c r="BU43" s="36"/>
      <c r="BV43" s="36"/>
      <c r="BW43" s="36"/>
      <c r="BX43" s="36"/>
      <c r="BY43" s="36"/>
      <c r="BZ43" s="36"/>
      <c r="CA43" s="36"/>
      <c r="CB43" s="36"/>
      <c r="CC43" s="36"/>
      <c r="CD43" s="36"/>
      <c r="CE43" s="36"/>
      <c r="CF43" s="36"/>
      <c r="CG43" s="36"/>
      <c r="CH43" s="36"/>
      <c r="CI43" s="36"/>
      <c r="CJ43" s="36"/>
      <c r="CK43" s="36"/>
      <c r="CL43" s="36"/>
      <c r="CM43" s="36"/>
      <c r="CN43" s="36"/>
      <c r="CO43" s="36"/>
      <c r="CP43" s="36"/>
      <c r="CQ43" s="36"/>
      <c r="CR43" s="36"/>
      <c r="CS43" s="36"/>
      <c r="CT43" s="36"/>
      <c r="CU43" s="36"/>
      <c r="CV43" s="36"/>
      <c r="CW43" s="36"/>
      <c r="CX43" s="36"/>
      <c r="CY43" s="36"/>
      <c r="CZ43" s="36"/>
      <c r="DA43" s="36"/>
      <c r="DB43" s="36"/>
      <c r="DC43" s="36"/>
      <c r="DD43" s="36"/>
      <c r="DE43" s="36"/>
      <c r="DF43" s="36"/>
      <c r="DG43" s="36"/>
      <c r="DH43" s="36"/>
      <c r="DI43" s="36"/>
      <c r="DJ43" s="36"/>
      <c r="DK43" s="36"/>
      <c r="DL43" s="36"/>
      <c r="DM43" s="36"/>
      <c r="DN43" s="36"/>
      <c r="DO43" s="36"/>
      <c r="DP43" s="36"/>
      <c r="DQ43" s="36"/>
      <c r="DR43" s="36"/>
      <c r="DS43" s="36"/>
      <c r="DT43" s="36"/>
      <c r="DU43" s="36"/>
      <c r="DV43" s="36"/>
      <c r="DW43" s="36"/>
      <c r="DX43" s="36"/>
      <c r="DY43" s="36"/>
      <c r="DZ43" s="36"/>
      <c r="EA43" s="36"/>
      <c r="EB43" s="36"/>
      <c r="EC43" s="36"/>
      <c r="ED43" s="36"/>
      <c r="EE43" s="36"/>
      <c r="EF43" s="36"/>
      <c r="EG43" s="36"/>
      <c r="EH43" s="36"/>
      <c r="EI43" s="36"/>
      <c r="EJ43" s="36"/>
      <c r="EK43" s="36"/>
      <c r="EL43" s="36"/>
      <c r="EM43" s="36"/>
      <c r="EN43" s="36"/>
      <c r="EO43" s="36"/>
      <c r="EP43" s="36"/>
      <c r="EQ43" s="36"/>
      <c r="ER43" s="36"/>
      <c r="ES43" s="36"/>
      <c r="ET43" s="36"/>
      <c r="EU43" s="36"/>
      <c r="EV43" s="36"/>
      <c r="EW43" s="36"/>
      <c r="EX43" s="36"/>
      <c r="EY43" s="36"/>
      <c r="EZ43" s="36"/>
      <c r="FA43" s="36"/>
      <c r="FB43" s="36"/>
      <c r="FC43" s="36"/>
      <c r="FD43" s="36"/>
      <c r="FE43" s="36"/>
      <c r="FF43" s="36"/>
      <c r="FG43" s="36"/>
      <c r="FH43" s="36"/>
      <c r="FI43" s="36"/>
      <c r="FJ43" s="36"/>
      <c r="FK43" s="36"/>
      <c r="FL43" s="36"/>
      <c r="FM43" s="36"/>
      <c r="FN43" s="36"/>
      <c r="FO43" s="36"/>
      <c r="FP43" s="36"/>
    </row>
    <row r="44" spans="1:172" s="46" customFormat="1" ht="12.75" x14ac:dyDescent="0.25">
      <c r="A44" s="9"/>
      <c r="B44" s="2"/>
      <c r="C44" s="22"/>
      <c r="D44" s="60"/>
      <c r="E44" s="32"/>
      <c r="F44" s="32"/>
      <c r="G44" s="32"/>
      <c r="H44" s="32"/>
      <c r="I44" s="32"/>
      <c r="J44" s="40"/>
      <c r="K44" s="41"/>
      <c r="L44" s="40"/>
      <c r="M44" s="40"/>
      <c r="N44" s="40"/>
      <c r="O44" s="33"/>
      <c r="P44" s="32"/>
      <c r="Q44" s="32"/>
      <c r="R44" s="32"/>
      <c r="S44" s="40"/>
      <c r="T44" s="40"/>
      <c r="U44" s="40"/>
      <c r="V44" s="40"/>
      <c r="W44" s="40"/>
      <c r="X44" s="40"/>
      <c r="Y44" s="40"/>
      <c r="Z44" s="40"/>
      <c r="AA44" s="40"/>
      <c r="AB44" s="40"/>
      <c r="AC44" s="43"/>
      <c r="AD44" s="43"/>
      <c r="AE44" s="43"/>
      <c r="AF44" s="43"/>
      <c r="AG44" s="43"/>
      <c r="AH44" s="43"/>
      <c r="AI44" s="43"/>
      <c r="AJ44" s="43"/>
      <c r="AK44" s="43"/>
      <c r="AL44" s="43"/>
      <c r="AM44" s="43"/>
      <c r="AN44" s="43"/>
      <c r="AO44" s="43"/>
      <c r="AP44" s="43"/>
      <c r="AQ44" s="43"/>
      <c r="AR44" s="43"/>
      <c r="AS44" s="43"/>
      <c r="AT44" s="43"/>
      <c r="AU44" s="43"/>
      <c r="AV44" s="43"/>
      <c r="AW44" s="43"/>
      <c r="AX44" s="43"/>
      <c r="AY44" s="43"/>
      <c r="AZ44" s="43"/>
      <c r="BA44" s="43"/>
      <c r="BB44" s="43"/>
      <c r="BC44" s="43"/>
      <c r="BD44" s="43"/>
      <c r="BE44" s="44"/>
      <c r="BF44" s="44"/>
      <c r="BG44" s="44"/>
      <c r="BH44" s="44"/>
      <c r="BI44" s="44"/>
      <c r="BJ44" s="44"/>
      <c r="BK44" s="44"/>
      <c r="BL44" s="44"/>
      <c r="BM44" s="44"/>
      <c r="BN44" s="44"/>
      <c r="BO44" s="45"/>
      <c r="BP44" s="45"/>
      <c r="BQ44" s="45"/>
      <c r="BR44" s="45"/>
      <c r="BS44" s="45"/>
      <c r="BT44" s="45"/>
      <c r="BU44" s="45"/>
      <c r="BV44" s="45"/>
      <c r="BW44" s="45"/>
      <c r="BX44" s="45"/>
      <c r="BY44" s="45"/>
      <c r="BZ44" s="45"/>
      <c r="CA44" s="45"/>
      <c r="CB44" s="45"/>
      <c r="CC44" s="45"/>
      <c r="CD44" s="45"/>
      <c r="CE44" s="45"/>
      <c r="CF44" s="45"/>
      <c r="CG44" s="45"/>
      <c r="CH44" s="45"/>
      <c r="CI44" s="45"/>
      <c r="CJ44" s="45"/>
      <c r="CK44" s="45"/>
      <c r="CL44" s="45"/>
      <c r="CM44" s="45"/>
      <c r="CN44" s="45"/>
      <c r="CO44" s="45"/>
      <c r="CP44" s="45"/>
      <c r="CQ44" s="45"/>
      <c r="CR44" s="45"/>
      <c r="CS44" s="45"/>
      <c r="CT44" s="45"/>
      <c r="CU44" s="45"/>
      <c r="CV44" s="45"/>
      <c r="CW44" s="45"/>
      <c r="CX44" s="45"/>
      <c r="CY44" s="45"/>
      <c r="CZ44" s="45"/>
      <c r="DA44" s="45"/>
      <c r="DB44" s="45"/>
      <c r="DC44" s="45"/>
      <c r="DD44" s="45"/>
      <c r="DE44" s="45"/>
      <c r="DF44" s="45"/>
      <c r="DG44" s="45"/>
      <c r="DH44" s="45"/>
      <c r="DI44" s="45"/>
      <c r="DJ44" s="45"/>
      <c r="DK44" s="45"/>
      <c r="DL44" s="45"/>
      <c r="DM44" s="45"/>
      <c r="DN44" s="45"/>
      <c r="DO44" s="45"/>
      <c r="DP44" s="45"/>
      <c r="DQ44" s="45"/>
      <c r="DR44" s="45"/>
      <c r="DS44" s="45"/>
      <c r="DT44" s="45"/>
      <c r="DU44" s="45"/>
      <c r="DV44" s="45"/>
      <c r="DW44" s="45"/>
      <c r="DX44" s="45"/>
      <c r="DY44" s="45"/>
      <c r="DZ44" s="45"/>
      <c r="EA44" s="45"/>
      <c r="EB44" s="45"/>
      <c r="EC44" s="45"/>
      <c r="ED44" s="45"/>
      <c r="EE44" s="45"/>
      <c r="EF44" s="45"/>
      <c r="EG44" s="45"/>
      <c r="EH44" s="45"/>
      <c r="EI44" s="45"/>
      <c r="EJ44" s="45"/>
      <c r="EK44" s="45"/>
      <c r="EL44" s="45"/>
      <c r="EM44" s="45"/>
      <c r="EN44" s="45"/>
      <c r="EO44" s="45"/>
      <c r="EP44" s="45"/>
      <c r="EQ44" s="45"/>
      <c r="ER44" s="45"/>
      <c r="ES44" s="45"/>
      <c r="ET44" s="45"/>
      <c r="EU44" s="45"/>
      <c r="EV44" s="45"/>
      <c r="EW44" s="45"/>
      <c r="EX44" s="45"/>
      <c r="EY44" s="45"/>
      <c r="EZ44" s="45"/>
      <c r="FA44" s="45"/>
      <c r="FB44" s="45"/>
      <c r="FC44" s="45"/>
      <c r="FD44" s="45"/>
      <c r="FE44" s="45"/>
      <c r="FF44" s="45"/>
      <c r="FG44" s="45"/>
      <c r="FH44" s="45"/>
      <c r="FI44" s="45"/>
      <c r="FJ44" s="45"/>
      <c r="FK44" s="45"/>
      <c r="FL44" s="45"/>
      <c r="FM44" s="45"/>
      <c r="FN44" s="45"/>
      <c r="FO44" s="45"/>
      <c r="FP44" s="45"/>
    </row>
    <row r="45" spans="1:172" s="37" customFormat="1" ht="30.75" customHeight="1" x14ac:dyDescent="0.25">
      <c r="A45" s="1"/>
      <c r="B45" s="115" t="s">
        <v>577</v>
      </c>
      <c r="C45" s="115"/>
      <c r="D45" s="60"/>
      <c r="E45" s="32"/>
      <c r="F45" s="32"/>
      <c r="G45" s="32"/>
      <c r="H45" s="32"/>
      <c r="I45" s="32"/>
      <c r="J45" s="32"/>
      <c r="K45" s="33"/>
      <c r="L45" s="32"/>
      <c r="M45" s="32"/>
      <c r="N45" s="32"/>
      <c r="O45" s="41"/>
      <c r="P45" s="40"/>
      <c r="Q45" s="40"/>
      <c r="R45" s="40"/>
      <c r="S45" s="32"/>
      <c r="T45" s="32"/>
      <c r="U45" s="32"/>
      <c r="V45" s="32"/>
      <c r="W45" s="32"/>
      <c r="X45" s="32"/>
      <c r="Y45" s="32"/>
      <c r="Z45" s="32"/>
      <c r="AA45" s="32"/>
      <c r="AB45" s="32"/>
      <c r="AC45" s="34"/>
      <c r="AD45" s="34"/>
      <c r="AE45" s="34"/>
      <c r="AF45" s="34"/>
      <c r="AG45" s="34"/>
      <c r="AH45" s="34"/>
      <c r="AI45" s="34"/>
      <c r="AJ45" s="34"/>
      <c r="AK45" s="34"/>
      <c r="AL45" s="34"/>
      <c r="AM45" s="34"/>
      <c r="AN45" s="34"/>
      <c r="AO45" s="34"/>
      <c r="AP45" s="34"/>
      <c r="AQ45" s="34"/>
      <c r="AR45" s="34"/>
      <c r="AS45" s="34"/>
      <c r="AT45" s="34"/>
      <c r="AU45" s="34"/>
      <c r="AV45" s="34"/>
      <c r="AW45" s="34"/>
      <c r="AX45" s="34"/>
      <c r="AY45" s="34"/>
      <c r="AZ45" s="34"/>
      <c r="BA45" s="34"/>
      <c r="BB45" s="34"/>
      <c r="BC45" s="34"/>
      <c r="BD45" s="34"/>
      <c r="BE45" s="35"/>
      <c r="BF45" s="35"/>
      <c r="BG45" s="35"/>
      <c r="BH45" s="35"/>
      <c r="BI45" s="35"/>
      <c r="BJ45" s="35"/>
      <c r="BK45" s="35"/>
      <c r="BL45" s="35"/>
      <c r="BM45" s="35"/>
      <c r="BN45" s="35"/>
      <c r="BO45" s="36"/>
      <c r="BP45" s="36"/>
      <c r="BQ45" s="36"/>
      <c r="BR45" s="36"/>
      <c r="BS45" s="36"/>
      <c r="BT45" s="36"/>
      <c r="BU45" s="36"/>
      <c r="BV45" s="36"/>
      <c r="BW45" s="36"/>
      <c r="BX45" s="36"/>
      <c r="BY45" s="36"/>
      <c r="BZ45" s="36"/>
      <c r="CA45" s="36"/>
      <c r="CB45" s="36"/>
      <c r="CC45" s="36"/>
      <c r="CD45" s="36"/>
      <c r="CE45" s="36"/>
      <c r="CF45" s="36"/>
      <c r="CG45" s="36"/>
      <c r="CH45" s="36"/>
      <c r="CI45" s="36"/>
      <c r="CJ45" s="36"/>
      <c r="CK45" s="36"/>
      <c r="CL45" s="36"/>
      <c r="CM45" s="36"/>
      <c r="CN45" s="36"/>
      <c r="CO45" s="36"/>
      <c r="CP45" s="36"/>
      <c r="CQ45" s="36"/>
      <c r="CR45" s="36"/>
      <c r="CS45" s="36"/>
      <c r="CT45" s="36"/>
      <c r="CU45" s="36"/>
      <c r="CV45" s="36"/>
      <c r="CW45" s="36"/>
      <c r="CX45" s="36"/>
      <c r="CY45" s="36"/>
      <c r="CZ45" s="36"/>
      <c r="DA45" s="36"/>
      <c r="DB45" s="36"/>
      <c r="DC45" s="36"/>
      <c r="DD45" s="36"/>
      <c r="DE45" s="36"/>
      <c r="DF45" s="36"/>
      <c r="DG45" s="36"/>
      <c r="DH45" s="36"/>
      <c r="DI45" s="36"/>
      <c r="DJ45" s="36"/>
      <c r="DK45" s="36"/>
      <c r="DL45" s="36"/>
      <c r="DM45" s="36"/>
      <c r="DN45" s="36"/>
      <c r="DO45" s="36"/>
      <c r="DP45" s="36"/>
      <c r="DQ45" s="36"/>
      <c r="DR45" s="36"/>
      <c r="DS45" s="36"/>
      <c r="DT45" s="36"/>
      <c r="DU45" s="36"/>
      <c r="DV45" s="36"/>
      <c r="DW45" s="36"/>
      <c r="DX45" s="36"/>
      <c r="DY45" s="36"/>
      <c r="DZ45" s="36"/>
      <c r="EA45" s="36"/>
      <c r="EB45" s="36"/>
      <c r="EC45" s="36"/>
      <c r="ED45" s="36"/>
      <c r="EE45" s="36"/>
      <c r="EF45" s="36"/>
      <c r="EG45" s="36"/>
      <c r="EH45" s="36"/>
      <c r="EI45" s="36"/>
      <c r="EJ45" s="36"/>
      <c r="EK45" s="36"/>
      <c r="EL45" s="36"/>
      <c r="EM45" s="36"/>
      <c r="EN45" s="36"/>
      <c r="EO45" s="36"/>
      <c r="EP45" s="36"/>
      <c r="EQ45" s="36"/>
      <c r="ER45" s="36"/>
      <c r="ES45" s="36"/>
      <c r="ET45" s="36"/>
      <c r="EU45" s="36"/>
      <c r="EV45" s="36"/>
      <c r="EW45" s="36"/>
      <c r="EX45" s="36"/>
      <c r="EY45" s="36"/>
      <c r="EZ45" s="36"/>
      <c r="FA45" s="36"/>
      <c r="FB45" s="36"/>
      <c r="FC45" s="36"/>
      <c r="FD45" s="36"/>
      <c r="FE45" s="36"/>
      <c r="FF45" s="36"/>
      <c r="FG45" s="36"/>
      <c r="FH45" s="36"/>
      <c r="FI45" s="36"/>
      <c r="FJ45" s="36"/>
      <c r="FK45" s="36"/>
      <c r="FL45" s="36"/>
      <c r="FM45" s="36"/>
      <c r="FN45" s="36"/>
      <c r="FO45" s="36"/>
      <c r="FP45" s="36"/>
    </row>
    <row r="46" spans="1:172" s="46" customFormat="1" ht="5.25" customHeight="1" x14ac:dyDescent="0.25">
      <c r="A46" s="9"/>
      <c r="B46" s="3"/>
      <c r="C46" s="5"/>
      <c r="D46" s="60"/>
      <c r="E46" s="32"/>
      <c r="F46" s="32"/>
      <c r="G46" s="32"/>
      <c r="H46" s="32"/>
      <c r="I46" s="32"/>
      <c r="J46" s="40"/>
      <c r="K46" s="41"/>
      <c r="L46" s="40"/>
      <c r="M46" s="40"/>
      <c r="N46" s="40"/>
      <c r="O46" s="33"/>
      <c r="P46" s="32"/>
      <c r="Q46" s="32"/>
      <c r="R46" s="32"/>
      <c r="S46" s="32"/>
      <c r="T46" s="40"/>
      <c r="U46" s="40"/>
      <c r="V46" s="40"/>
      <c r="W46" s="40"/>
      <c r="X46" s="40"/>
      <c r="Y46" s="40"/>
      <c r="Z46" s="40"/>
      <c r="AA46" s="40"/>
      <c r="AB46" s="40"/>
      <c r="AC46" s="43"/>
      <c r="AD46" s="43"/>
      <c r="AE46" s="43"/>
      <c r="AF46" s="43"/>
      <c r="AG46" s="43"/>
      <c r="AH46" s="43"/>
      <c r="AI46" s="43"/>
      <c r="AJ46" s="43"/>
      <c r="AK46" s="43"/>
      <c r="AL46" s="43"/>
      <c r="AM46" s="43"/>
      <c r="AN46" s="43"/>
      <c r="AO46" s="43"/>
      <c r="AP46" s="43"/>
      <c r="AQ46" s="43"/>
      <c r="AR46" s="43"/>
      <c r="AS46" s="43"/>
      <c r="AT46" s="43"/>
      <c r="AU46" s="43"/>
      <c r="AV46" s="43"/>
      <c r="AW46" s="43"/>
      <c r="AX46" s="43"/>
      <c r="AY46" s="43"/>
      <c r="AZ46" s="43"/>
      <c r="BA46" s="43"/>
      <c r="BB46" s="43"/>
      <c r="BC46" s="43"/>
      <c r="BD46" s="43"/>
      <c r="BE46" s="44"/>
      <c r="BF46" s="44"/>
      <c r="BG46" s="44"/>
      <c r="BH46" s="44"/>
      <c r="BI46" s="44"/>
      <c r="BJ46" s="44"/>
      <c r="BK46" s="44"/>
      <c r="BL46" s="44"/>
      <c r="BM46" s="44"/>
      <c r="BN46" s="44"/>
      <c r="BO46" s="45"/>
      <c r="BP46" s="45"/>
      <c r="BQ46" s="45"/>
      <c r="BR46" s="45"/>
      <c r="BS46" s="45"/>
      <c r="BT46" s="45"/>
      <c r="BU46" s="45"/>
      <c r="BV46" s="45"/>
      <c r="BW46" s="45"/>
      <c r="BX46" s="45"/>
      <c r="BY46" s="45"/>
      <c r="BZ46" s="45"/>
      <c r="CA46" s="45"/>
      <c r="CB46" s="45"/>
      <c r="CC46" s="45"/>
      <c r="CD46" s="45"/>
      <c r="CE46" s="45"/>
      <c r="CF46" s="45"/>
      <c r="CG46" s="45"/>
      <c r="CH46" s="45"/>
      <c r="CI46" s="45"/>
      <c r="CJ46" s="45"/>
      <c r="CK46" s="45"/>
      <c r="CL46" s="45"/>
      <c r="CM46" s="45"/>
      <c r="CN46" s="45"/>
      <c r="CO46" s="45"/>
      <c r="CP46" s="45"/>
      <c r="CQ46" s="45"/>
      <c r="CR46" s="45"/>
      <c r="CS46" s="45"/>
      <c r="CT46" s="45"/>
      <c r="CU46" s="45"/>
      <c r="CV46" s="45"/>
      <c r="CW46" s="45"/>
      <c r="CX46" s="45"/>
      <c r="CY46" s="45"/>
      <c r="CZ46" s="45"/>
      <c r="DA46" s="45"/>
      <c r="DB46" s="45"/>
      <c r="DC46" s="45"/>
      <c r="DD46" s="45"/>
      <c r="DE46" s="45"/>
      <c r="DF46" s="45"/>
      <c r="DG46" s="45"/>
      <c r="DH46" s="45"/>
      <c r="DI46" s="45"/>
      <c r="DJ46" s="45"/>
      <c r="DK46" s="45"/>
      <c r="DL46" s="45"/>
      <c r="DM46" s="45"/>
      <c r="DN46" s="45"/>
      <c r="DO46" s="45"/>
      <c r="DP46" s="45"/>
      <c r="DQ46" s="45"/>
      <c r="DR46" s="45"/>
      <c r="DS46" s="45"/>
      <c r="DT46" s="45"/>
      <c r="DU46" s="45"/>
      <c r="DV46" s="45"/>
      <c r="DW46" s="45"/>
      <c r="DX46" s="45"/>
      <c r="DY46" s="45"/>
      <c r="DZ46" s="45"/>
      <c r="EA46" s="45"/>
      <c r="EB46" s="45"/>
      <c r="EC46" s="45"/>
      <c r="ED46" s="45"/>
      <c r="EE46" s="45"/>
      <c r="EF46" s="45"/>
      <c r="EG46" s="45"/>
      <c r="EH46" s="45"/>
      <c r="EI46" s="45"/>
      <c r="EJ46" s="45"/>
      <c r="EK46" s="45"/>
      <c r="EL46" s="45"/>
      <c r="EM46" s="45"/>
      <c r="EN46" s="45"/>
      <c r="EO46" s="45"/>
      <c r="EP46" s="45"/>
      <c r="EQ46" s="45"/>
      <c r="ER46" s="45"/>
      <c r="ES46" s="45"/>
      <c r="ET46" s="45"/>
      <c r="EU46" s="45"/>
      <c r="EV46" s="45"/>
      <c r="EW46" s="45"/>
      <c r="EX46" s="45"/>
      <c r="EY46" s="45"/>
      <c r="EZ46" s="45"/>
      <c r="FA46" s="45"/>
      <c r="FB46" s="45"/>
      <c r="FC46" s="45"/>
      <c r="FD46" s="45"/>
      <c r="FE46" s="45"/>
      <c r="FF46" s="45"/>
      <c r="FG46" s="45"/>
      <c r="FH46" s="45"/>
      <c r="FI46" s="45"/>
      <c r="FJ46" s="45"/>
      <c r="FK46" s="45"/>
      <c r="FL46" s="45"/>
      <c r="FM46" s="45"/>
      <c r="FN46" s="45"/>
      <c r="FO46" s="45"/>
      <c r="FP46" s="45"/>
    </row>
    <row r="47" spans="1:172" s="37" customFormat="1" ht="25.5" x14ac:dyDescent="0.25">
      <c r="A47" s="1"/>
      <c r="B47" s="2" t="s">
        <v>571</v>
      </c>
      <c r="C47" s="76"/>
      <c r="D47" s="58"/>
      <c r="E47" s="32"/>
      <c r="F47" s="32"/>
      <c r="G47" s="32"/>
      <c r="H47" s="32"/>
      <c r="I47" s="32"/>
      <c r="J47" s="32"/>
      <c r="K47" s="33"/>
      <c r="L47" s="32"/>
      <c r="M47" s="32"/>
      <c r="N47" s="32"/>
      <c r="O47" s="41"/>
      <c r="P47" s="40"/>
      <c r="Q47" s="40"/>
      <c r="R47" s="40"/>
      <c r="S47" s="32"/>
      <c r="T47" s="32"/>
      <c r="U47" s="32"/>
      <c r="V47" s="32"/>
      <c r="W47" s="32"/>
      <c r="X47" s="32"/>
      <c r="Y47" s="32"/>
      <c r="Z47" s="32"/>
      <c r="AA47" s="32"/>
      <c r="AB47" s="32"/>
      <c r="AC47" s="34"/>
      <c r="AD47" s="34"/>
      <c r="AE47" s="34"/>
      <c r="AF47" s="34"/>
      <c r="AG47" s="34"/>
      <c r="AH47" s="34"/>
      <c r="AI47" s="34"/>
      <c r="AJ47" s="34"/>
      <c r="AK47" s="34"/>
      <c r="AL47" s="34"/>
      <c r="AM47" s="34"/>
      <c r="AN47" s="34"/>
      <c r="AO47" s="34"/>
      <c r="AP47" s="34"/>
      <c r="AQ47" s="34"/>
      <c r="AR47" s="34"/>
      <c r="AS47" s="34"/>
      <c r="AT47" s="34"/>
      <c r="AU47" s="34"/>
      <c r="AV47" s="34"/>
      <c r="AW47" s="34"/>
      <c r="AX47" s="34"/>
      <c r="AY47" s="34"/>
      <c r="AZ47" s="34"/>
      <c r="BA47" s="34"/>
      <c r="BB47" s="34"/>
      <c r="BC47" s="34"/>
      <c r="BD47" s="34"/>
      <c r="BE47" s="35"/>
      <c r="BF47" s="35"/>
      <c r="BG47" s="35"/>
      <c r="BH47" s="35"/>
      <c r="BI47" s="35"/>
      <c r="BJ47" s="35"/>
      <c r="BK47" s="35"/>
      <c r="BL47" s="35"/>
      <c r="BM47" s="35"/>
      <c r="BN47" s="35"/>
      <c r="BO47" s="36"/>
      <c r="BP47" s="36"/>
      <c r="BQ47" s="36"/>
      <c r="BR47" s="36"/>
      <c r="BS47" s="36"/>
      <c r="BT47" s="36"/>
      <c r="BU47" s="36"/>
      <c r="BV47" s="36"/>
      <c r="BW47" s="36"/>
      <c r="BX47" s="36"/>
      <c r="BY47" s="36"/>
      <c r="BZ47" s="36"/>
      <c r="CA47" s="36"/>
      <c r="CB47" s="36"/>
      <c r="CC47" s="36"/>
      <c r="CD47" s="36"/>
      <c r="CE47" s="36"/>
      <c r="CF47" s="36"/>
      <c r="CG47" s="36"/>
      <c r="CH47" s="36"/>
      <c r="CI47" s="36"/>
      <c r="CJ47" s="36"/>
      <c r="CK47" s="36"/>
      <c r="CL47" s="36"/>
      <c r="CM47" s="36"/>
      <c r="CN47" s="36"/>
      <c r="CO47" s="36"/>
      <c r="CP47" s="36"/>
      <c r="CQ47" s="36"/>
      <c r="CR47" s="36"/>
      <c r="CS47" s="36"/>
      <c r="CT47" s="36"/>
      <c r="CU47" s="36"/>
      <c r="CV47" s="36"/>
      <c r="CW47" s="36"/>
      <c r="CX47" s="36"/>
      <c r="CY47" s="36"/>
      <c r="CZ47" s="36"/>
      <c r="DA47" s="36"/>
      <c r="DB47" s="36"/>
      <c r="DC47" s="36"/>
      <c r="DD47" s="36"/>
      <c r="DE47" s="36"/>
      <c r="DF47" s="36"/>
      <c r="DG47" s="36"/>
      <c r="DH47" s="36"/>
      <c r="DI47" s="36"/>
      <c r="DJ47" s="36"/>
      <c r="DK47" s="36"/>
      <c r="DL47" s="36"/>
      <c r="DM47" s="36"/>
      <c r="DN47" s="36"/>
      <c r="DO47" s="36"/>
      <c r="DP47" s="36"/>
      <c r="DQ47" s="36"/>
      <c r="DR47" s="36"/>
      <c r="DS47" s="36"/>
      <c r="DT47" s="36"/>
      <c r="DU47" s="36"/>
      <c r="DV47" s="36"/>
      <c r="DW47" s="36"/>
      <c r="DX47" s="36"/>
      <c r="DY47" s="36"/>
      <c r="DZ47" s="36"/>
      <c r="EA47" s="36"/>
      <c r="EB47" s="36"/>
      <c r="EC47" s="36"/>
      <c r="ED47" s="36"/>
      <c r="EE47" s="36"/>
      <c r="EF47" s="36"/>
      <c r="EG47" s="36"/>
      <c r="EH47" s="36"/>
      <c r="EI47" s="36"/>
      <c r="EJ47" s="36"/>
      <c r="EK47" s="36"/>
      <c r="EL47" s="36"/>
      <c r="EM47" s="36"/>
      <c r="EN47" s="36"/>
      <c r="EO47" s="36"/>
      <c r="EP47" s="36"/>
      <c r="EQ47" s="36"/>
      <c r="ER47" s="36"/>
      <c r="ES47" s="36"/>
      <c r="ET47" s="36"/>
      <c r="EU47" s="36"/>
      <c r="EV47" s="36"/>
      <c r="EW47" s="36"/>
      <c r="EX47" s="36"/>
      <c r="EY47" s="36"/>
      <c r="EZ47" s="36"/>
      <c r="FA47" s="36"/>
      <c r="FB47" s="36"/>
      <c r="FC47" s="36"/>
      <c r="FD47" s="36"/>
      <c r="FE47" s="36"/>
      <c r="FF47" s="36"/>
      <c r="FG47" s="36"/>
      <c r="FH47" s="36"/>
      <c r="FI47" s="36"/>
      <c r="FJ47" s="36"/>
      <c r="FK47" s="36"/>
      <c r="FL47" s="36"/>
      <c r="FM47" s="36"/>
      <c r="FN47" s="36"/>
      <c r="FO47" s="36"/>
      <c r="FP47" s="36"/>
    </row>
    <row r="48" spans="1:172" s="37" customFormat="1" ht="6" customHeight="1" x14ac:dyDescent="0.25">
      <c r="A48" s="1"/>
      <c r="B48" s="8"/>
      <c r="C48" s="78"/>
      <c r="D48" s="58"/>
      <c r="E48" s="32"/>
      <c r="F48" s="32"/>
      <c r="G48" s="32"/>
      <c r="H48" s="32"/>
      <c r="I48" s="32"/>
      <c r="J48" s="32"/>
      <c r="K48" s="33"/>
      <c r="L48" s="32"/>
      <c r="M48" s="32"/>
      <c r="N48" s="32"/>
      <c r="O48" s="33"/>
      <c r="P48" s="32"/>
      <c r="Q48" s="32"/>
      <c r="R48" s="32"/>
      <c r="S48" s="32"/>
      <c r="T48" s="32"/>
      <c r="U48" s="32"/>
      <c r="V48" s="32"/>
      <c r="W48" s="32"/>
      <c r="X48" s="32"/>
      <c r="Y48" s="32"/>
      <c r="Z48" s="32"/>
      <c r="AA48" s="32"/>
      <c r="AB48" s="32"/>
      <c r="AC48" s="34"/>
      <c r="AD48" s="34"/>
      <c r="AE48" s="34"/>
      <c r="AF48" s="34"/>
      <c r="AG48" s="34"/>
      <c r="AH48" s="34"/>
      <c r="AI48" s="34"/>
      <c r="AJ48" s="34"/>
      <c r="AK48" s="34"/>
      <c r="AL48" s="34"/>
      <c r="AM48" s="34"/>
      <c r="AN48" s="34"/>
      <c r="AO48" s="34"/>
      <c r="AP48" s="34"/>
      <c r="AQ48" s="34"/>
      <c r="AR48" s="34"/>
      <c r="AS48" s="34"/>
      <c r="AT48" s="34"/>
      <c r="AU48" s="34"/>
      <c r="AV48" s="34"/>
      <c r="AW48" s="34"/>
      <c r="AX48" s="34"/>
      <c r="AY48" s="34"/>
      <c r="AZ48" s="34"/>
      <c r="BA48" s="34"/>
      <c r="BB48" s="34"/>
      <c r="BC48" s="34"/>
      <c r="BD48" s="34"/>
      <c r="BE48" s="35"/>
      <c r="BF48" s="35"/>
      <c r="BG48" s="35"/>
      <c r="BH48" s="35"/>
      <c r="BI48" s="35"/>
      <c r="BJ48" s="35"/>
      <c r="BK48" s="35"/>
      <c r="BL48" s="35"/>
      <c r="BM48" s="35"/>
      <c r="BN48" s="35"/>
      <c r="BO48" s="36"/>
      <c r="BP48" s="36"/>
      <c r="BQ48" s="36"/>
      <c r="BR48" s="36"/>
      <c r="BS48" s="36"/>
      <c r="BT48" s="36"/>
      <c r="BU48" s="36"/>
      <c r="BV48" s="36"/>
      <c r="BW48" s="36"/>
      <c r="BX48" s="36"/>
      <c r="BY48" s="36"/>
      <c r="BZ48" s="36"/>
      <c r="CA48" s="36"/>
      <c r="CB48" s="36"/>
      <c r="CC48" s="36"/>
      <c r="CD48" s="36"/>
      <c r="CE48" s="36"/>
      <c r="CF48" s="36"/>
      <c r="CG48" s="36"/>
      <c r="CH48" s="36"/>
      <c r="CI48" s="36"/>
      <c r="CJ48" s="36"/>
      <c r="CK48" s="36"/>
      <c r="CL48" s="36"/>
      <c r="CM48" s="36"/>
      <c r="CN48" s="36"/>
      <c r="CO48" s="36"/>
      <c r="CP48" s="36"/>
      <c r="CQ48" s="36"/>
      <c r="CR48" s="36"/>
      <c r="CS48" s="36"/>
      <c r="CT48" s="36"/>
      <c r="CU48" s="36"/>
      <c r="CV48" s="36"/>
      <c r="CW48" s="36"/>
      <c r="CX48" s="36"/>
      <c r="CY48" s="36"/>
      <c r="CZ48" s="36"/>
      <c r="DA48" s="36"/>
      <c r="DB48" s="36"/>
      <c r="DC48" s="36"/>
      <c r="DD48" s="36"/>
      <c r="DE48" s="36"/>
      <c r="DF48" s="36"/>
      <c r="DG48" s="36"/>
      <c r="DH48" s="36"/>
      <c r="DI48" s="36"/>
      <c r="DJ48" s="36"/>
      <c r="DK48" s="36"/>
      <c r="DL48" s="36"/>
      <c r="DM48" s="36"/>
      <c r="DN48" s="36"/>
      <c r="DO48" s="36"/>
      <c r="DP48" s="36"/>
      <c r="DQ48" s="36"/>
      <c r="DR48" s="36"/>
      <c r="DS48" s="36"/>
      <c r="DT48" s="36"/>
      <c r="DU48" s="36"/>
      <c r="DV48" s="36"/>
      <c r="DW48" s="36"/>
      <c r="DX48" s="36"/>
      <c r="DY48" s="36"/>
      <c r="DZ48" s="36"/>
      <c r="EA48" s="36"/>
      <c r="EB48" s="36"/>
      <c r="EC48" s="36"/>
      <c r="ED48" s="36"/>
      <c r="EE48" s="36"/>
      <c r="EF48" s="36"/>
      <c r="EG48" s="36"/>
      <c r="EH48" s="36"/>
      <c r="EI48" s="36"/>
      <c r="EJ48" s="36"/>
      <c r="EK48" s="36"/>
      <c r="EL48" s="36"/>
      <c r="EM48" s="36"/>
      <c r="EN48" s="36"/>
      <c r="EO48" s="36"/>
      <c r="EP48" s="36"/>
      <c r="EQ48" s="36"/>
      <c r="ER48" s="36"/>
      <c r="ES48" s="36"/>
      <c r="ET48" s="36"/>
      <c r="EU48" s="36"/>
      <c r="EV48" s="36"/>
      <c r="EW48" s="36"/>
      <c r="EX48" s="36"/>
      <c r="EY48" s="36"/>
      <c r="EZ48" s="36"/>
      <c r="FA48" s="36"/>
      <c r="FB48" s="36"/>
      <c r="FC48" s="36"/>
      <c r="FD48" s="36"/>
      <c r="FE48" s="36"/>
      <c r="FF48" s="36"/>
      <c r="FG48" s="36"/>
      <c r="FH48" s="36"/>
      <c r="FI48" s="36"/>
      <c r="FJ48" s="36"/>
      <c r="FK48" s="36"/>
      <c r="FL48" s="36"/>
      <c r="FM48" s="36"/>
      <c r="FN48" s="36"/>
      <c r="FO48" s="36"/>
      <c r="FP48" s="36"/>
    </row>
    <row r="49" spans="1:172" s="37" customFormat="1" ht="25.5" x14ac:dyDescent="0.25">
      <c r="A49" s="1"/>
      <c r="B49" s="2" t="s">
        <v>573</v>
      </c>
      <c r="C49" s="75"/>
      <c r="D49" s="58"/>
      <c r="E49" s="32"/>
      <c r="F49" s="32"/>
      <c r="G49" s="32"/>
      <c r="H49" s="32"/>
      <c r="I49" s="32"/>
      <c r="J49" s="32"/>
      <c r="K49" s="33"/>
      <c r="L49" s="32"/>
      <c r="M49" s="32"/>
      <c r="N49" s="32"/>
      <c r="O49" s="33"/>
      <c r="P49" s="32"/>
      <c r="Q49" s="32"/>
      <c r="R49" s="32"/>
      <c r="S49" s="32"/>
      <c r="T49" s="32"/>
      <c r="U49" s="32"/>
      <c r="V49" s="32"/>
      <c r="W49" s="32"/>
      <c r="X49" s="32"/>
      <c r="Y49" s="32"/>
      <c r="Z49" s="32"/>
      <c r="AA49" s="32"/>
      <c r="AB49" s="32"/>
      <c r="AC49" s="34"/>
      <c r="AD49" s="34"/>
      <c r="AE49" s="34"/>
      <c r="AF49" s="34"/>
      <c r="AG49" s="34"/>
      <c r="AH49" s="34"/>
      <c r="AI49" s="34"/>
      <c r="AJ49" s="34"/>
      <c r="AK49" s="34"/>
      <c r="AL49" s="34"/>
      <c r="AM49" s="34"/>
      <c r="AN49" s="34"/>
      <c r="AO49" s="34"/>
      <c r="AP49" s="34"/>
      <c r="AQ49" s="34"/>
      <c r="AR49" s="34"/>
      <c r="AS49" s="34"/>
      <c r="AT49" s="34"/>
      <c r="AU49" s="34"/>
      <c r="AV49" s="34"/>
      <c r="AW49" s="34"/>
      <c r="AX49" s="34"/>
      <c r="AY49" s="34"/>
      <c r="AZ49" s="34"/>
      <c r="BA49" s="34"/>
      <c r="BB49" s="34"/>
      <c r="BC49" s="34"/>
      <c r="BD49" s="34"/>
      <c r="BE49" s="35"/>
      <c r="BF49" s="35"/>
      <c r="BG49" s="35"/>
      <c r="BH49" s="35"/>
      <c r="BI49" s="35"/>
      <c r="BJ49" s="35"/>
      <c r="BK49" s="35"/>
      <c r="BL49" s="35"/>
      <c r="BM49" s="35"/>
      <c r="BN49" s="35"/>
      <c r="BO49" s="36"/>
      <c r="BP49" s="36"/>
      <c r="BQ49" s="36"/>
      <c r="BR49" s="36"/>
      <c r="BS49" s="36"/>
      <c r="BT49" s="36"/>
      <c r="BU49" s="36"/>
      <c r="BV49" s="36"/>
      <c r="BW49" s="36"/>
      <c r="BX49" s="36"/>
      <c r="BY49" s="36"/>
      <c r="BZ49" s="36"/>
      <c r="CA49" s="36"/>
      <c r="CB49" s="36"/>
      <c r="CC49" s="36"/>
      <c r="CD49" s="36"/>
      <c r="CE49" s="36"/>
      <c r="CF49" s="36"/>
      <c r="CG49" s="36"/>
      <c r="CH49" s="36"/>
      <c r="CI49" s="36"/>
      <c r="CJ49" s="36"/>
      <c r="CK49" s="36"/>
      <c r="CL49" s="36"/>
      <c r="CM49" s="36"/>
      <c r="CN49" s="36"/>
      <c r="CO49" s="36"/>
      <c r="CP49" s="36"/>
      <c r="CQ49" s="36"/>
      <c r="CR49" s="36"/>
      <c r="CS49" s="36"/>
      <c r="CT49" s="36"/>
      <c r="CU49" s="36"/>
      <c r="CV49" s="36"/>
      <c r="CW49" s="36"/>
      <c r="CX49" s="36"/>
      <c r="CY49" s="36"/>
      <c r="CZ49" s="36"/>
      <c r="DA49" s="36"/>
      <c r="DB49" s="36"/>
      <c r="DC49" s="36"/>
      <c r="DD49" s="36"/>
      <c r="DE49" s="36"/>
      <c r="DF49" s="36"/>
      <c r="DG49" s="36"/>
      <c r="DH49" s="36"/>
      <c r="DI49" s="36"/>
      <c r="DJ49" s="36"/>
      <c r="DK49" s="36"/>
      <c r="DL49" s="36"/>
      <c r="DM49" s="36"/>
      <c r="DN49" s="36"/>
      <c r="DO49" s="36"/>
      <c r="DP49" s="36"/>
      <c r="DQ49" s="36"/>
      <c r="DR49" s="36"/>
      <c r="DS49" s="36"/>
      <c r="DT49" s="36"/>
      <c r="DU49" s="36"/>
      <c r="DV49" s="36"/>
      <c r="DW49" s="36"/>
      <c r="DX49" s="36"/>
      <c r="DY49" s="36"/>
      <c r="DZ49" s="36"/>
      <c r="EA49" s="36"/>
      <c r="EB49" s="36"/>
      <c r="EC49" s="36"/>
      <c r="ED49" s="36"/>
      <c r="EE49" s="36"/>
      <c r="EF49" s="36"/>
      <c r="EG49" s="36"/>
      <c r="EH49" s="36"/>
      <c r="EI49" s="36"/>
      <c r="EJ49" s="36"/>
      <c r="EK49" s="36"/>
      <c r="EL49" s="36"/>
      <c r="EM49" s="36"/>
      <c r="EN49" s="36"/>
      <c r="EO49" s="36"/>
      <c r="EP49" s="36"/>
      <c r="EQ49" s="36"/>
      <c r="ER49" s="36"/>
      <c r="ES49" s="36"/>
      <c r="ET49" s="36"/>
      <c r="EU49" s="36"/>
      <c r="EV49" s="36"/>
      <c r="EW49" s="36"/>
      <c r="EX49" s="36"/>
      <c r="EY49" s="36"/>
      <c r="EZ49" s="36"/>
      <c r="FA49" s="36"/>
      <c r="FB49" s="36"/>
      <c r="FC49" s="36"/>
      <c r="FD49" s="36"/>
      <c r="FE49" s="36"/>
      <c r="FF49" s="36"/>
      <c r="FG49" s="36"/>
      <c r="FH49" s="36"/>
      <c r="FI49" s="36"/>
      <c r="FJ49" s="36"/>
      <c r="FK49" s="36"/>
      <c r="FL49" s="36"/>
      <c r="FM49" s="36"/>
      <c r="FN49" s="36"/>
      <c r="FO49" s="36"/>
      <c r="FP49" s="36"/>
    </row>
    <row r="50" spans="1:172" s="37" customFormat="1" ht="6" customHeight="1" x14ac:dyDescent="0.25">
      <c r="A50" s="1"/>
      <c r="B50" s="8"/>
      <c r="C50" s="78"/>
      <c r="D50" s="59"/>
      <c r="E50" s="32"/>
      <c r="F50" s="32"/>
      <c r="G50" s="32"/>
      <c r="H50" s="32"/>
      <c r="I50" s="32"/>
      <c r="J50" s="32"/>
      <c r="K50" s="33"/>
      <c r="L50" s="32"/>
      <c r="M50" s="32"/>
      <c r="N50" s="32"/>
      <c r="O50" s="33"/>
      <c r="P50" s="32"/>
      <c r="Q50" s="32"/>
      <c r="R50" s="32"/>
      <c r="S50" s="40"/>
      <c r="T50" s="32"/>
      <c r="U50" s="32"/>
      <c r="V50" s="32"/>
      <c r="W50" s="32"/>
      <c r="X50" s="32"/>
      <c r="Y50" s="32"/>
      <c r="Z50" s="32"/>
      <c r="AA50" s="32"/>
      <c r="AB50" s="32"/>
      <c r="AC50" s="34"/>
      <c r="AD50" s="34"/>
      <c r="AE50" s="34"/>
      <c r="AF50" s="34"/>
      <c r="AG50" s="34"/>
      <c r="AH50" s="34"/>
      <c r="AI50" s="34"/>
      <c r="AJ50" s="34"/>
      <c r="AK50" s="34"/>
      <c r="AL50" s="34"/>
      <c r="AM50" s="34"/>
      <c r="AN50" s="34"/>
      <c r="AO50" s="34"/>
      <c r="AP50" s="34"/>
      <c r="AQ50" s="34"/>
      <c r="AR50" s="34"/>
      <c r="AS50" s="34"/>
      <c r="AT50" s="34"/>
      <c r="AU50" s="34"/>
      <c r="AV50" s="34"/>
      <c r="AW50" s="34"/>
      <c r="AX50" s="34"/>
      <c r="AY50" s="34"/>
      <c r="AZ50" s="34"/>
      <c r="BA50" s="34"/>
      <c r="BB50" s="34"/>
      <c r="BC50" s="34"/>
      <c r="BD50" s="34"/>
      <c r="BE50" s="35"/>
      <c r="BF50" s="35"/>
      <c r="BG50" s="35"/>
      <c r="BH50" s="35"/>
      <c r="BI50" s="35"/>
      <c r="BJ50" s="35"/>
      <c r="BK50" s="35"/>
      <c r="BL50" s="35"/>
      <c r="BM50" s="35"/>
      <c r="BN50" s="35"/>
      <c r="BO50" s="36"/>
      <c r="BP50" s="36"/>
      <c r="BQ50" s="36"/>
      <c r="BR50" s="36"/>
      <c r="BS50" s="36"/>
      <c r="BT50" s="36"/>
      <c r="BU50" s="36"/>
      <c r="BV50" s="36"/>
      <c r="BW50" s="36"/>
      <c r="BX50" s="36"/>
      <c r="BY50" s="36"/>
      <c r="BZ50" s="36"/>
      <c r="CA50" s="36"/>
      <c r="CB50" s="36"/>
      <c r="CC50" s="36"/>
      <c r="CD50" s="36"/>
      <c r="CE50" s="36"/>
      <c r="CF50" s="36"/>
      <c r="CG50" s="36"/>
      <c r="CH50" s="36"/>
      <c r="CI50" s="36"/>
      <c r="CJ50" s="36"/>
      <c r="CK50" s="36"/>
      <c r="CL50" s="36"/>
      <c r="CM50" s="36"/>
      <c r="CN50" s="36"/>
      <c r="CO50" s="36"/>
      <c r="CP50" s="36"/>
      <c r="CQ50" s="36"/>
      <c r="CR50" s="36"/>
      <c r="CS50" s="36"/>
      <c r="CT50" s="36"/>
      <c r="CU50" s="36"/>
      <c r="CV50" s="36"/>
      <c r="CW50" s="36"/>
      <c r="CX50" s="36"/>
      <c r="CY50" s="36"/>
      <c r="CZ50" s="36"/>
      <c r="DA50" s="36"/>
      <c r="DB50" s="36"/>
      <c r="DC50" s="36"/>
      <c r="DD50" s="36"/>
      <c r="DE50" s="36"/>
      <c r="DF50" s="36"/>
      <c r="DG50" s="36"/>
      <c r="DH50" s="36"/>
      <c r="DI50" s="36"/>
      <c r="DJ50" s="36"/>
      <c r="DK50" s="36"/>
      <c r="DL50" s="36"/>
      <c r="DM50" s="36"/>
      <c r="DN50" s="36"/>
      <c r="DO50" s="36"/>
      <c r="DP50" s="36"/>
      <c r="DQ50" s="36"/>
      <c r="DR50" s="36"/>
      <c r="DS50" s="36"/>
      <c r="DT50" s="36"/>
      <c r="DU50" s="36"/>
      <c r="DV50" s="36"/>
      <c r="DW50" s="36"/>
      <c r="DX50" s="36"/>
      <c r="DY50" s="36"/>
      <c r="DZ50" s="36"/>
      <c r="EA50" s="36"/>
      <c r="EB50" s="36"/>
      <c r="EC50" s="36"/>
      <c r="ED50" s="36"/>
      <c r="EE50" s="36"/>
      <c r="EF50" s="36"/>
      <c r="EG50" s="36"/>
      <c r="EH50" s="36"/>
      <c r="EI50" s="36"/>
      <c r="EJ50" s="36"/>
      <c r="EK50" s="36"/>
      <c r="EL50" s="36"/>
      <c r="EM50" s="36"/>
      <c r="EN50" s="36"/>
      <c r="EO50" s="36"/>
      <c r="EP50" s="36"/>
      <c r="EQ50" s="36"/>
      <c r="ER50" s="36"/>
      <c r="ES50" s="36"/>
      <c r="ET50" s="36"/>
      <c r="EU50" s="36"/>
      <c r="EV50" s="36"/>
      <c r="EW50" s="36"/>
      <c r="EX50" s="36"/>
      <c r="EY50" s="36"/>
      <c r="EZ50" s="36"/>
      <c r="FA50" s="36"/>
      <c r="FB50" s="36"/>
      <c r="FC50" s="36"/>
      <c r="FD50" s="36"/>
      <c r="FE50" s="36"/>
      <c r="FF50" s="36"/>
      <c r="FG50" s="36"/>
      <c r="FH50" s="36"/>
      <c r="FI50" s="36"/>
      <c r="FJ50" s="36"/>
      <c r="FK50" s="36"/>
      <c r="FL50" s="36"/>
      <c r="FM50" s="36"/>
      <c r="FN50" s="36"/>
      <c r="FO50" s="36"/>
      <c r="FP50" s="36"/>
    </row>
    <row r="51" spans="1:172" s="37" customFormat="1" ht="25.5" x14ac:dyDescent="0.25">
      <c r="A51" s="1"/>
      <c r="B51" s="2" t="s">
        <v>574</v>
      </c>
      <c r="C51" s="75"/>
      <c r="D51" s="58"/>
      <c r="E51" s="32"/>
      <c r="F51" s="32"/>
      <c r="G51" s="32"/>
      <c r="H51" s="32"/>
      <c r="I51" s="32"/>
      <c r="J51" s="40"/>
      <c r="K51" s="33"/>
      <c r="L51" s="32"/>
      <c r="M51" s="32"/>
      <c r="N51" s="32"/>
      <c r="O51" s="33"/>
      <c r="P51" s="32"/>
      <c r="Q51" s="32"/>
      <c r="R51" s="32"/>
      <c r="S51" s="32"/>
      <c r="T51" s="32"/>
      <c r="U51" s="32"/>
      <c r="V51" s="32"/>
      <c r="W51" s="32"/>
      <c r="X51" s="32"/>
      <c r="Y51" s="32"/>
      <c r="Z51" s="32"/>
      <c r="AA51" s="32"/>
      <c r="AB51" s="32"/>
      <c r="AC51" s="34"/>
      <c r="AD51" s="34"/>
      <c r="AE51" s="34"/>
      <c r="AF51" s="34"/>
      <c r="AG51" s="34"/>
      <c r="AH51" s="34"/>
      <c r="AI51" s="34"/>
      <c r="AJ51" s="34"/>
      <c r="AK51" s="34"/>
      <c r="AL51" s="34"/>
      <c r="AM51" s="34"/>
      <c r="AN51" s="34"/>
      <c r="AO51" s="34"/>
      <c r="AP51" s="34"/>
      <c r="AQ51" s="34"/>
      <c r="AR51" s="34"/>
      <c r="AS51" s="34"/>
      <c r="AT51" s="34"/>
      <c r="AU51" s="34"/>
      <c r="AV51" s="34"/>
      <c r="AW51" s="34"/>
      <c r="AX51" s="34"/>
      <c r="AY51" s="34"/>
      <c r="AZ51" s="34"/>
      <c r="BA51" s="34"/>
      <c r="BB51" s="34"/>
      <c r="BC51" s="34"/>
      <c r="BD51" s="34"/>
      <c r="BE51" s="35"/>
      <c r="BF51" s="35"/>
      <c r="BG51" s="35"/>
      <c r="BH51" s="35"/>
      <c r="BI51" s="35"/>
      <c r="BJ51" s="35"/>
      <c r="BK51" s="35"/>
      <c r="BL51" s="35"/>
      <c r="BM51" s="35"/>
      <c r="BN51" s="35"/>
      <c r="BO51" s="36"/>
      <c r="BP51" s="36"/>
      <c r="BQ51" s="36"/>
      <c r="BR51" s="36"/>
      <c r="BS51" s="36"/>
      <c r="BT51" s="36"/>
      <c r="BU51" s="36"/>
      <c r="BV51" s="36"/>
      <c r="BW51" s="36"/>
      <c r="BX51" s="36"/>
      <c r="BY51" s="36"/>
      <c r="BZ51" s="36"/>
      <c r="CA51" s="36"/>
      <c r="CB51" s="36"/>
      <c r="CC51" s="36"/>
      <c r="CD51" s="36"/>
      <c r="CE51" s="36"/>
      <c r="CF51" s="36"/>
      <c r="CG51" s="36"/>
      <c r="CH51" s="36"/>
      <c r="CI51" s="36"/>
      <c r="CJ51" s="36"/>
      <c r="CK51" s="36"/>
      <c r="CL51" s="36"/>
      <c r="CM51" s="36"/>
      <c r="CN51" s="36"/>
      <c r="CO51" s="36"/>
      <c r="CP51" s="36"/>
      <c r="CQ51" s="36"/>
      <c r="CR51" s="36"/>
      <c r="CS51" s="36"/>
      <c r="CT51" s="36"/>
      <c r="CU51" s="36"/>
      <c r="CV51" s="36"/>
      <c r="CW51" s="36"/>
      <c r="CX51" s="36"/>
      <c r="CY51" s="36"/>
      <c r="CZ51" s="36"/>
      <c r="DA51" s="36"/>
      <c r="DB51" s="36"/>
      <c r="DC51" s="36"/>
      <c r="DD51" s="36"/>
      <c r="DE51" s="36"/>
      <c r="DF51" s="36"/>
      <c r="DG51" s="36"/>
      <c r="DH51" s="36"/>
      <c r="DI51" s="36"/>
      <c r="DJ51" s="36"/>
      <c r="DK51" s="36"/>
      <c r="DL51" s="36"/>
      <c r="DM51" s="36"/>
      <c r="DN51" s="36"/>
      <c r="DO51" s="36"/>
      <c r="DP51" s="36"/>
      <c r="DQ51" s="36"/>
      <c r="DR51" s="36"/>
      <c r="DS51" s="36"/>
      <c r="DT51" s="36"/>
      <c r="DU51" s="36"/>
      <c r="DV51" s="36"/>
      <c r="DW51" s="36"/>
      <c r="DX51" s="36"/>
      <c r="DY51" s="36"/>
      <c r="DZ51" s="36"/>
      <c r="EA51" s="36"/>
      <c r="EB51" s="36"/>
      <c r="EC51" s="36"/>
      <c r="ED51" s="36"/>
      <c r="EE51" s="36"/>
      <c r="EF51" s="36"/>
      <c r="EG51" s="36"/>
      <c r="EH51" s="36"/>
      <c r="EI51" s="36"/>
      <c r="EJ51" s="36"/>
      <c r="EK51" s="36"/>
      <c r="EL51" s="36"/>
      <c r="EM51" s="36"/>
      <c r="EN51" s="36"/>
      <c r="EO51" s="36"/>
      <c r="EP51" s="36"/>
      <c r="EQ51" s="36"/>
      <c r="ER51" s="36"/>
      <c r="ES51" s="36"/>
      <c r="ET51" s="36"/>
      <c r="EU51" s="36"/>
      <c r="EV51" s="36"/>
      <c r="EW51" s="36"/>
      <c r="EX51" s="36"/>
      <c r="EY51" s="36"/>
      <c r="EZ51" s="36"/>
      <c r="FA51" s="36"/>
      <c r="FB51" s="36"/>
      <c r="FC51" s="36"/>
      <c r="FD51" s="36"/>
      <c r="FE51" s="36"/>
      <c r="FF51" s="36"/>
      <c r="FG51" s="36"/>
      <c r="FH51" s="36"/>
      <c r="FI51" s="36"/>
      <c r="FJ51" s="36"/>
      <c r="FK51" s="36"/>
      <c r="FL51" s="36"/>
      <c r="FM51" s="36"/>
      <c r="FN51" s="36"/>
      <c r="FO51" s="36"/>
      <c r="FP51" s="36"/>
    </row>
    <row r="52" spans="1:172" s="46" customFormat="1" ht="5.25" customHeight="1" x14ac:dyDescent="0.25">
      <c r="A52" s="9"/>
      <c r="B52" s="8"/>
      <c r="C52" s="78"/>
      <c r="D52" s="59"/>
      <c r="E52" s="32"/>
      <c r="F52" s="32"/>
      <c r="G52" s="32"/>
      <c r="H52" s="32"/>
      <c r="I52" s="32"/>
      <c r="J52" s="32"/>
      <c r="K52" s="41"/>
      <c r="L52" s="40"/>
      <c r="M52" s="40"/>
      <c r="N52" s="40"/>
      <c r="O52" s="33"/>
      <c r="P52" s="32"/>
      <c r="Q52" s="32"/>
      <c r="R52" s="32"/>
      <c r="S52" s="40"/>
      <c r="T52" s="40"/>
      <c r="U52" s="40"/>
      <c r="V52" s="40"/>
      <c r="W52" s="40"/>
      <c r="X52" s="40"/>
      <c r="Y52" s="40"/>
      <c r="Z52" s="40"/>
      <c r="AA52" s="40"/>
      <c r="AB52" s="40"/>
      <c r="AC52" s="43"/>
      <c r="AD52" s="43"/>
      <c r="AE52" s="43"/>
      <c r="AF52" s="43"/>
      <c r="AG52" s="43"/>
      <c r="AH52" s="43"/>
      <c r="AI52" s="43"/>
      <c r="AJ52" s="43"/>
      <c r="AK52" s="43"/>
      <c r="AL52" s="43"/>
      <c r="AM52" s="43"/>
      <c r="AN52" s="43"/>
      <c r="AO52" s="43"/>
      <c r="AP52" s="43"/>
      <c r="AQ52" s="43"/>
      <c r="AR52" s="43"/>
      <c r="AS52" s="43"/>
      <c r="AT52" s="43"/>
      <c r="AU52" s="43"/>
      <c r="AV52" s="43"/>
      <c r="AW52" s="43"/>
      <c r="AX52" s="43"/>
      <c r="AY52" s="43"/>
      <c r="AZ52" s="43"/>
      <c r="BA52" s="43"/>
      <c r="BB52" s="43"/>
      <c r="BC52" s="43"/>
      <c r="BD52" s="43"/>
      <c r="BE52" s="44"/>
      <c r="BF52" s="44"/>
      <c r="BG52" s="44"/>
      <c r="BH52" s="44"/>
      <c r="BI52" s="44"/>
      <c r="BJ52" s="44"/>
      <c r="BK52" s="44"/>
      <c r="BL52" s="44"/>
      <c r="BM52" s="44"/>
      <c r="BN52" s="44"/>
      <c r="BO52" s="45"/>
      <c r="BP52" s="45"/>
      <c r="BQ52" s="45"/>
      <c r="BR52" s="45"/>
      <c r="BS52" s="45"/>
      <c r="BT52" s="45"/>
      <c r="BU52" s="45"/>
      <c r="BV52" s="45"/>
      <c r="BW52" s="45"/>
      <c r="BX52" s="45"/>
      <c r="BY52" s="45"/>
      <c r="BZ52" s="45"/>
      <c r="CA52" s="45"/>
      <c r="CB52" s="45"/>
      <c r="CC52" s="45"/>
      <c r="CD52" s="45"/>
      <c r="CE52" s="45"/>
      <c r="CF52" s="45"/>
      <c r="CG52" s="45"/>
      <c r="CH52" s="45"/>
      <c r="CI52" s="45"/>
      <c r="CJ52" s="45"/>
      <c r="CK52" s="45"/>
      <c r="CL52" s="45"/>
      <c r="CM52" s="45"/>
      <c r="CN52" s="45"/>
      <c r="CO52" s="45"/>
      <c r="CP52" s="45"/>
      <c r="CQ52" s="45"/>
      <c r="CR52" s="45"/>
      <c r="CS52" s="45"/>
      <c r="CT52" s="45"/>
      <c r="CU52" s="45"/>
      <c r="CV52" s="45"/>
      <c r="CW52" s="45"/>
      <c r="CX52" s="45"/>
      <c r="CY52" s="45"/>
      <c r="CZ52" s="45"/>
      <c r="DA52" s="45"/>
      <c r="DB52" s="45"/>
      <c r="DC52" s="45"/>
      <c r="DD52" s="45"/>
      <c r="DE52" s="45"/>
      <c r="DF52" s="45"/>
      <c r="DG52" s="45"/>
      <c r="DH52" s="45"/>
      <c r="DI52" s="45"/>
      <c r="DJ52" s="45"/>
      <c r="DK52" s="45"/>
      <c r="DL52" s="45"/>
      <c r="DM52" s="45"/>
      <c r="DN52" s="45"/>
      <c r="DO52" s="45"/>
      <c r="DP52" s="45"/>
      <c r="DQ52" s="45"/>
      <c r="DR52" s="45"/>
      <c r="DS52" s="45"/>
      <c r="DT52" s="45"/>
      <c r="DU52" s="45"/>
      <c r="DV52" s="45"/>
      <c r="DW52" s="45"/>
      <c r="DX52" s="45"/>
      <c r="DY52" s="45"/>
      <c r="DZ52" s="45"/>
      <c r="EA52" s="45"/>
      <c r="EB52" s="45"/>
      <c r="EC52" s="45"/>
      <c r="ED52" s="45"/>
      <c r="EE52" s="45"/>
      <c r="EF52" s="45"/>
      <c r="EG52" s="45"/>
      <c r="EH52" s="45"/>
      <c r="EI52" s="45"/>
      <c r="EJ52" s="45"/>
      <c r="EK52" s="45"/>
      <c r="EL52" s="45"/>
      <c r="EM52" s="45"/>
      <c r="EN52" s="45"/>
      <c r="EO52" s="45"/>
      <c r="EP52" s="45"/>
      <c r="EQ52" s="45"/>
      <c r="ER52" s="45"/>
      <c r="ES52" s="45"/>
      <c r="ET52" s="45"/>
      <c r="EU52" s="45"/>
      <c r="EV52" s="45"/>
      <c r="EW52" s="45"/>
      <c r="EX52" s="45"/>
      <c r="EY52" s="45"/>
      <c r="EZ52" s="45"/>
      <c r="FA52" s="45"/>
      <c r="FB52" s="45"/>
      <c r="FC52" s="45"/>
      <c r="FD52" s="45"/>
      <c r="FE52" s="45"/>
      <c r="FF52" s="45"/>
      <c r="FG52" s="45"/>
      <c r="FH52" s="45"/>
      <c r="FI52" s="45"/>
      <c r="FJ52" s="45"/>
      <c r="FK52" s="45"/>
      <c r="FL52" s="45"/>
      <c r="FM52" s="45"/>
      <c r="FN52" s="45"/>
      <c r="FO52" s="45"/>
      <c r="FP52" s="45"/>
    </row>
    <row r="53" spans="1:172" s="37" customFormat="1" ht="25.5" x14ac:dyDescent="0.25">
      <c r="A53" s="1"/>
      <c r="B53" s="2" t="s">
        <v>575</v>
      </c>
      <c r="C53" s="75"/>
      <c r="D53" s="58"/>
      <c r="E53" s="32"/>
      <c r="F53" s="32"/>
      <c r="G53" s="32"/>
      <c r="H53" s="32"/>
      <c r="I53" s="32"/>
      <c r="J53" s="40"/>
      <c r="K53" s="33"/>
      <c r="L53" s="32"/>
      <c r="M53" s="32"/>
      <c r="N53" s="32"/>
      <c r="O53" s="41"/>
      <c r="P53" s="40"/>
      <c r="Q53" s="40"/>
      <c r="R53" s="40"/>
      <c r="S53" s="32"/>
      <c r="T53" s="32"/>
      <c r="U53" s="32"/>
      <c r="V53" s="32"/>
      <c r="W53" s="32"/>
      <c r="X53" s="32"/>
      <c r="Y53" s="32"/>
      <c r="Z53" s="32"/>
      <c r="AA53" s="32"/>
      <c r="AB53" s="32"/>
      <c r="AC53" s="34"/>
      <c r="AD53" s="34"/>
      <c r="AE53" s="34"/>
      <c r="AF53" s="34"/>
      <c r="AG53" s="34"/>
      <c r="AH53" s="34"/>
      <c r="AI53" s="34"/>
      <c r="AJ53" s="34"/>
      <c r="AK53" s="34"/>
      <c r="AL53" s="34"/>
      <c r="AM53" s="34"/>
      <c r="AN53" s="34"/>
      <c r="AO53" s="34"/>
      <c r="AP53" s="34"/>
      <c r="AQ53" s="34"/>
      <c r="AR53" s="34"/>
      <c r="AS53" s="34"/>
      <c r="AT53" s="34"/>
      <c r="AU53" s="34"/>
      <c r="AV53" s="34"/>
      <c r="AW53" s="34"/>
      <c r="AX53" s="34"/>
      <c r="AY53" s="34"/>
      <c r="AZ53" s="34"/>
      <c r="BA53" s="34"/>
      <c r="BB53" s="34"/>
      <c r="BC53" s="34"/>
      <c r="BD53" s="34"/>
      <c r="BE53" s="35"/>
      <c r="BF53" s="35"/>
      <c r="BG53" s="35"/>
      <c r="BH53" s="35"/>
      <c r="BI53" s="35"/>
      <c r="BJ53" s="35"/>
      <c r="BK53" s="35"/>
      <c r="BL53" s="35"/>
      <c r="BM53" s="35"/>
      <c r="BN53" s="35"/>
      <c r="BO53" s="36"/>
      <c r="BP53" s="36"/>
      <c r="BQ53" s="36"/>
      <c r="BR53" s="36"/>
      <c r="BS53" s="36"/>
      <c r="BT53" s="36"/>
      <c r="BU53" s="36"/>
      <c r="BV53" s="36"/>
      <c r="BW53" s="36"/>
      <c r="BX53" s="36"/>
      <c r="BY53" s="36"/>
      <c r="BZ53" s="36"/>
      <c r="CA53" s="36"/>
      <c r="CB53" s="36"/>
      <c r="CC53" s="36"/>
      <c r="CD53" s="36"/>
      <c r="CE53" s="36"/>
      <c r="CF53" s="36"/>
      <c r="CG53" s="36"/>
      <c r="CH53" s="36"/>
      <c r="CI53" s="36"/>
      <c r="CJ53" s="36"/>
      <c r="CK53" s="36"/>
      <c r="CL53" s="36"/>
      <c r="CM53" s="36"/>
      <c r="CN53" s="36"/>
      <c r="CO53" s="36"/>
      <c r="CP53" s="36"/>
      <c r="CQ53" s="36"/>
      <c r="CR53" s="36"/>
      <c r="CS53" s="36"/>
      <c r="CT53" s="36"/>
      <c r="CU53" s="36"/>
      <c r="CV53" s="36"/>
      <c r="CW53" s="36"/>
      <c r="CX53" s="36"/>
      <c r="CY53" s="36"/>
      <c r="CZ53" s="36"/>
      <c r="DA53" s="36"/>
      <c r="DB53" s="36"/>
      <c r="DC53" s="36"/>
      <c r="DD53" s="36"/>
      <c r="DE53" s="36"/>
      <c r="DF53" s="36"/>
      <c r="DG53" s="36"/>
      <c r="DH53" s="36"/>
      <c r="DI53" s="36"/>
      <c r="DJ53" s="36"/>
      <c r="DK53" s="36"/>
      <c r="DL53" s="36"/>
      <c r="DM53" s="36"/>
      <c r="DN53" s="36"/>
      <c r="DO53" s="36"/>
      <c r="DP53" s="36"/>
      <c r="DQ53" s="36"/>
      <c r="DR53" s="36"/>
      <c r="DS53" s="36"/>
      <c r="DT53" s="36"/>
      <c r="DU53" s="36"/>
      <c r="DV53" s="36"/>
      <c r="DW53" s="36"/>
      <c r="DX53" s="36"/>
      <c r="DY53" s="36"/>
      <c r="DZ53" s="36"/>
      <c r="EA53" s="36"/>
      <c r="EB53" s="36"/>
      <c r="EC53" s="36"/>
      <c r="ED53" s="36"/>
      <c r="EE53" s="36"/>
      <c r="EF53" s="36"/>
      <c r="EG53" s="36"/>
      <c r="EH53" s="36"/>
      <c r="EI53" s="36"/>
      <c r="EJ53" s="36"/>
      <c r="EK53" s="36"/>
      <c r="EL53" s="36"/>
      <c r="EM53" s="36"/>
      <c r="EN53" s="36"/>
      <c r="EO53" s="36"/>
      <c r="EP53" s="36"/>
      <c r="EQ53" s="36"/>
      <c r="ER53" s="36"/>
      <c r="ES53" s="36"/>
      <c r="ET53" s="36"/>
      <c r="EU53" s="36"/>
      <c r="EV53" s="36"/>
      <c r="EW53" s="36"/>
      <c r="EX53" s="36"/>
      <c r="EY53" s="36"/>
      <c r="EZ53" s="36"/>
      <c r="FA53" s="36"/>
      <c r="FB53" s="36"/>
      <c r="FC53" s="36"/>
      <c r="FD53" s="36"/>
      <c r="FE53" s="36"/>
      <c r="FF53" s="36"/>
      <c r="FG53" s="36"/>
      <c r="FH53" s="36"/>
      <c r="FI53" s="36"/>
      <c r="FJ53" s="36"/>
      <c r="FK53" s="36"/>
      <c r="FL53" s="36"/>
      <c r="FM53" s="36"/>
      <c r="FN53" s="36"/>
      <c r="FO53" s="36"/>
      <c r="FP53" s="36"/>
    </row>
    <row r="54" spans="1:172" s="46" customFormat="1" ht="5.25" customHeight="1" x14ac:dyDescent="0.25">
      <c r="A54" s="9"/>
      <c r="B54" s="8"/>
      <c r="C54" s="78"/>
      <c r="D54" s="59"/>
      <c r="E54" s="32"/>
      <c r="F54" s="32"/>
      <c r="G54" s="32"/>
      <c r="H54" s="32"/>
      <c r="I54" s="32"/>
      <c r="J54" s="32"/>
      <c r="K54" s="41"/>
      <c r="L54" s="40"/>
      <c r="M54" s="40"/>
      <c r="N54" s="40"/>
      <c r="O54" s="33"/>
      <c r="P54" s="32"/>
      <c r="Q54" s="32"/>
      <c r="R54" s="32"/>
      <c r="S54" s="40"/>
      <c r="T54" s="40"/>
      <c r="U54" s="40"/>
      <c r="V54" s="40"/>
      <c r="W54" s="40"/>
      <c r="X54" s="40"/>
      <c r="Y54" s="40"/>
      <c r="Z54" s="40"/>
      <c r="AA54" s="40"/>
      <c r="AB54" s="40"/>
      <c r="AC54" s="43"/>
      <c r="AD54" s="43"/>
      <c r="AE54" s="43"/>
      <c r="AF54" s="43"/>
      <c r="AG54" s="43"/>
      <c r="AH54" s="43"/>
      <c r="AI54" s="43"/>
      <c r="AJ54" s="43"/>
      <c r="AK54" s="43"/>
      <c r="AL54" s="43"/>
      <c r="AM54" s="43"/>
      <c r="AN54" s="43"/>
      <c r="AO54" s="43"/>
      <c r="AP54" s="43"/>
      <c r="AQ54" s="43"/>
      <c r="AR54" s="43"/>
      <c r="AS54" s="43"/>
      <c r="AT54" s="43"/>
      <c r="AU54" s="43"/>
      <c r="AV54" s="43"/>
      <c r="AW54" s="43"/>
      <c r="AX54" s="43"/>
      <c r="AY54" s="43"/>
      <c r="AZ54" s="43"/>
      <c r="BA54" s="43"/>
      <c r="BB54" s="43"/>
      <c r="BC54" s="43"/>
      <c r="BD54" s="43"/>
      <c r="BE54" s="44"/>
      <c r="BF54" s="44"/>
      <c r="BG54" s="44"/>
      <c r="BH54" s="44"/>
      <c r="BI54" s="44"/>
      <c r="BJ54" s="44"/>
      <c r="BK54" s="44"/>
      <c r="BL54" s="44"/>
      <c r="BM54" s="44"/>
      <c r="BN54" s="44"/>
      <c r="BO54" s="45"/>
      <c r="BP54" s="45"/>
      <c r="BQ54" s="45"/>
      <c r="BR54" s="45"/>
      <c r="BS54" s="45"/>
      <c r="BT54" s="45"/>
      <c r="BU54" s="45"/>
      <c r="BV54" s="45"/>
      <c r="BW54" s="45"/>
      <c r="BX54" s="45"/>
      <c r="BY54" s="45"/>
      <c r="BZ54" s="45"/>
      <c r="CA54" s="45"/>
      <c r="CB54" s="45"/>
      <c r="CC54" s="45"/>
      <c r="CD54" s="45"/>
      <c r="CE54" s="45"/>
      <c r="CF54" s="45"/>
      <c r="CG54" s="45"/>
      <c r="CH54" s="45"/>
      <c r="CI54" s="45"/>
      <c r="CJ54" s="45"/>
      <c r="CK54" s="45"/>
      <c r="CL54" s="45"/>
      <c r="CM54" s="45"/>
      <c r="CN54" s="45"/>
      <c r="CO54" s="45"/>
      <c r="CP54" s="45"/>
      <c r="CQ54" s="45"/>
      <c r="CR54" s="45"/>
      <c r="CS54" s="45"/>
      <c r="CT54" s="45"/>
      <c r="CU54" s="45"/>
      <c r="CV54" s="45"/>
      <c r="CW54" s="45"/>
      <c r="CX54" s="45"/>
      <c r="CY54" s="45"/>
      <c r="CZ54" s="45"/>
      <c r="DA54" s="45"/>
      <c r="DB54" s="45"/>
      <c r="DC54" s="45"/>
      <c r="DD54" s="45"/>
      <c r="DE54" s="45"/>
      <c r="DF54" s="45"/>
      <c r="DG54" s="45"/>
      <c r="DH54" s="45"/>
      <c r="DI54" s="45"/>
      <c r="DJ54" s="45"/>
      <c r="DK54" s="45"/>
      <c r="DL54" s="45"/>
      <c r="DM54" s="45"/>
      <c r="DN54" s="45"/>
      <c r="DO54" s="45"/>
      <c r="DP54" s="45"/>
      <c r="DQ54" s="45"/>
      <c r="DR54" s="45"/>
      <c r="DS54" s="45"/>
      <c r="DT54" s="45"/>
      <c r="DU54" s="45"/>
      <c r="DV54" s="45"/>
      <c r="DW54" s="45"/>
      <c r="DX54" s="45"/>
      <c r="DY54" s="45"/>
      <c r="DZ54" s="45"/>
      <c r="EA54" s="45"/>
      <c r="EB54" s="45"/>
      <c r="EC54" s="45"/>
      <c r="ED54" s="45"/>
      <c r="EE54" s="45"/>
      <c r="EF54" s="45"/>
      <c r="EG54" s="45"/>
      <c r="EH54" s="45"/>
      <c r="EI54" s="45"/>
      <c r="EJ54" s="45"/>
      <c r="EK54" s="45"/>
      <c r="EL54" s="45"/>
      <c r="EM54" s="45"/>
      <c r="EN54" s="45"/>
      <c r="EO54" s="45"/>
      <c r="EP54" s="45"/>
      <c r="EQ54" s="45"/>
      <c r="ER54" s="45"/>
      <c r="ES54" s="45"/>
      <c r="ET54" s="45"/>
      <c r="EU54" s="45"/>
      <c r="EV54" s="45"/>
      <c r="EW54" s="45"/>
      <c r="EX54" s="45"/>
      <c r="EY54" s="45"/>
      <c r="EZ54" s="45"/>
      <c r="FA54" s="45"/>
      <c r="FB54" s="45"/>
      <c r="FC54" s="45"/>
      <c r="FD54" s="45"/>
      <c r="FE54" s="45"/>
      <c r="FF54" s="45"/>
      <c r="FG54" s="45"/>
      <c r="FH54" s="45"/>
      <c r="FI54" s="45"/>
      <c r="FJ54" s="45"/>
      <c r="FK54" s="45"/>
      <c r="FL54" s="45"/>
      <c r="FM54" s="45"/>
      <c r="FN54" s="45"/>
      <c r="FO54" s="45"/>
      <c r="FP54" s="45"/>
    </row>
    <row r="55" spans="1:172" s="37" customFormat="1" ht="25.5" x14ac:dyDescent="0.25">
      <c r="A55" s="1"/>
      <c r="B55" s="2" t="s">
        <v>576</v>
      </c>
      <c r="C55" s="75"/>
      <c r="D55" s="58"/>
      <c r="E55" s="32"/>
      <c r="F55" s="32"/>
      <c r="G55" s="32"/>
      <c r="H55" s="32"/>
      <c r="I55" s="32"/>
      <c r="J55" s="40"/>
      <c r="K55" s="33"/>
      <c r="L55" s="32"/>
      <c r="M55" s="32"/>
      <c r="N55" s="32"/>
      <c r="O55" s="41"/>
      <c r="P55" s="40"/>
      <c r="Q55" s="40"/>
      <c r="R55" s="40"/>
      <c r="S55" s="32"/>
      <c r="T55" s="32"/>
      <c r="U55" s="32"/>
      <c r="V55" s="32"/>
      <c r="W55" s="32"/>
      <c r="X55" s="32"/>
      <c r="Y55" s="32"/>
      <c r="Z55" s="32"/>
      <c r="AA55" s="32"/>
      <c r="AB55" s="32"/>
      <c r="AC55" s="34"/>
      <c r="AD55" s="34"/>
      <c r="AE55" s="34"/>
      <c r="AF55" s="34"/>
      <c r="AG55" s="34"/>
      <c r="AH55" s="34"/>
      <c r="AI55" s="34"/>
      <c r="AJ55" s="34"/>
      <c r="AK55" s="34"/>
      <c r="AL55" s="34"/>
      <c r="AM55" s="34"/>
      <c r="AN55" s="34"/>
      <c r="AO55" s="34"/>
      <c r="AP55" s="34"/>
      <c r="AQ55" s="34"/>
      <c r="AR55" s="34"/>
      <c r="AS55" s="34"/>
      <c r="AT55" s="34"/>
      <c r="AU55" s="34"/>
      <c r="AV55" s="34"/>
      <c r="AW55" s="34"/>
      <c r="AX55" s="34"/>
      <c r="AY55" s="34"/>
      <c r="AZ55" s="34"/>
      <c r="BA55" s="34"/>
      <c r="BB55" s="34"/>
      <c r="BC55" s="34"/>
      <c r="BD55" s="34"/>
      <c r="BE55" s="35"/>
      <c r="BF55" s="35"/>
      <c r="BG55" s="35"/>
      <c r="BH55" s="35"/>
      <c r="BI55" s="35"/>
      <c r="BJ55" s="35"/>
      <c r="BK55" s="35"/>
      <c r="BL55" s="35"/>
      <c r="BM55" s="35"/>
      <c r="BN55" s="35"/>
      <c r="BO55" s="36"/>
      <c r="BP55" s="36"/>
      <c r="BQ55" s="36"/>
      <c r="BR55" s="36"/>
      <c r="BS55" s="36"/>
      <c r="BT55" s="36"/>
      <c r="BU55" s="36"/>
      <c r="BV55" s="36"/>
      <c r="BW55" s="36"/>
      <c r="BX55" s="36"/>
      <c r="BY55" s="36"/>
      <c r="BZ55" s="36"/>
      <c r="CA55" s="36"/>
      <c r="CB55" s="36"/>
      <c r="CC55" s="36"/>
      <c r="CD55" s="36"/>
      <c r="CE55" s="36"/>
      <c r="CF55" s="36"/>
      <c r="CG55" s="36"/>
      <c r="CH55" s="36"/>
      <c r="CI55" s="36"/>
      <c r="CJ55" s="36"/>
      <c r="CK55" s="36"/>
      <c r="CL55" s="36"/>
      <c r="CM55" s="36"/>
      <c r="CN55" s="36"/>
      <c r="CO55" s="36"/>
      <c r="CP55" s="36"/>
      <c r="CQ55" s="36"/>
      <c r="CR55" s="36"/>
      <c r="CS55" s="36"/>
      <c r="CT55" s="36"/>
      <c r="CU55" s="36"/>
      <c r="CV55" s="36"/>
      <c r="CW55" s="36"/>
      <c r="CX55" s="36"/>
      <c r="CY55" s="36"/>
      <c r="CZ55" s="36"/>
      <c r="DA55" s="36"/>
      <c r="DB55" s="36"/>
      <c r="DC55" s="36"/>
      <c r="DD55" s="36"/>
      <c r="DE55" s="36"/>
      <c r="DF55" s="36"/>
      <c r="DG55" s="36"/>
      <c r="DH55" s="36"/>
      <c r="DI55" s="36"/>
      <c r="DJ55" s="36"/>
      <c r="DK55" s="36"/>
      <c r="DL55" s="36"/>
      <c r="DM55" s="36"/>
      <c r="DN55" s="36"/>
      <c r="DO55" s="36"/>
      <c r="DP55" s="36"/>
      <c r="DQ55" s="36"/>
      <c r="DR55" s="36"/>
      <c r="DS55" s="36"/>
      <c r="DT55" s="36"/>
      <c r="DU55" s="36"/>
      <c r="DV55" s="36"/>
      <c r="DW55" s="36"/>
      <c r="DX55" s="36"/>
      <c r="DY55" s="36"/>
      <c r="DZ55" s="36"/>
      <c r="EA55" s="36"/>
      <c r="EB55" s="36"/>
      <c r="EC55" s="36"/>
      <c r="ED55" s="36"/>
      <c r="EE55" s="36"/>
      <c r="EF55" s="36"/>
      <c r="EG55" s="36"/>
      <c r="EH55" s="36"/>
      <c r="EI55" s="36"/>
      <c r="EJ55" s="36"/>
      <c r="EK55" s="36"/>
      <c r="EL55" s="36"/>
      <c r="EM55" s="36"/>
      <c r="EN55" s="36"/>
      <c r="EO55" s="36"/>
      <c r="EP55" s="36"/>
      <c r="EQ55" s="36"/>
      <c r="ER55" s="36"/>
      <c r="ES55" s="36"/>
      <c r="ET55" s="36"/>
      <c r="EU55" s="36"/>
      <c r="EV55" s="36"/>
      <c r="EW55" s="36"/>
      <c r="EX55" s="36"/>
      <c r="EY55" s="36"/>
      <c r="EZ55" s="36"/>
      <c r="FA55" s="36"/>
      <c r="FB55" s="36"/>
      <c r="FC55" s="36"/>
      <c r="FD55" s="36"/>
      <c r="FE55" s="36"/>
      <c r="FF55" s="36"/>
      <c r="FG55" s="36"/>
      <c r="FH55" s="36"/>
      <c r="FI55" s="36"/>
      <c r="FJ55" s="36"/>
      <c r="FK55" s="36"/>
      <c r="FL55" s="36"/>
      <c r="FM55" s="36"/>
      <c r="FN55" s="36"/>
      <c r="FO55" s="36"/>
      <c r="FP55" s="36"/>
    </row>
    <row r="56" spans="1:172" s="46" customFormat="1" ht="12.75" x14ac:dyDescent="0.25">
      <c r="A56" s="9"/>
      <c r="B56" s="2"/>
      <c r="C56" s="22"/>
      <c r="D56" s="60"/>
      <c r="E56" s="32"/>
      <c r="F56" s="32"/>
      <c r="G56" s="32"/>
      <c r="H56" s="32"/>
      <c r="I56" s="32"/>
      <c r="J56" s="32"/>
      <c r="K56" s="41"/>
      <c r="L56" s="40"/>
      <c r="M56" s="40"/>
      <c r="N56" s="40"/>
      <c r="O56" s="33"/>
      <c r="P56" s="32"/>
      <c r="Q56" s="32"/>
      <c r="R56" s="32"/>
      <c r="S56" s="32"/>
      <c r="T56" s="40"/>
      <c r="U56" s="40"/>
      <c r="V56" s="40"/>
      <c r="W56" s="40"/>
      <c r="X56" s="40"/>
      <c r="Y56" s="40"/>
      <c r="Z56" s="40"/>
      <c r="AA56" s="40"/>
      <c r="AB56" s="40"/>
      <c r="AC56" s="43"/>
      <c r="AD56" s="43"/>
      <c r="AE56" s="43"/>
      <c r="AF56" s="43"/>
      <c r="AG56" s="43"/>
      <c r="AH56" s="43"/>
      <c r="AI56" s="43"/>
      <c r="AJ56" s="43"/>
      <c r="AK56" s="43"/>
      <c r="AL56" s="43"/>
      <c r="AM56" s="43"/>
      <c r="AN56" s="43"/>
      <c r="AO56" s="43"/>
      <c r="AP56" s="43"/>
      <c r="AQ56" s="43"/>
      <c r="AR56" s="43"/>
      <c r="AS56" s="43"/>
      <c r="AT56" s="43"/>
      <c r="AU56" s="43"/>
      <c r="AV56" s="43"/>
      <c r="AW56" s="43"/>
      <c r="AX56" s="43"/>
      <c r="AY56" s="43"/>
      <c r="AZ56" s="43"/>
      <c r="BA56" s="43"/>
      <c r="BB56" s="43"/>
      <c r="BC56" s="43"/>
      <c r="BD56" s="43"/>
      <c r="BE56" s="44"/>
      <c r="BF56" s="44"/>
      <c r="BG56" s="44"/>
      <c r="BH56" s="44"/>
      <c r="BI56" s="44"/>
      <c r="BJ56" s="44"/>
      <c r="BK56" s="44"/>
      <c r="BL56" s="44"/>
      <c r="BM56" s="44"/>
      <c r="BN56" s="44"/>
      <c r="BO56" s="45"/>
      <c r="BP56" s="45"/>
      <c r="BQ56" s="45"/>
      <c r="BR56" s="45"/>
      <c r="BS56" s="45"/>
      <c r="BT56" s="45"/>
      <c r="BU56" s="45"/>
      <c r="BV56" s="45"/>
      <c r="BW56" s="45"/>
      <c r="BX56" s="45"/>
      <c r="BY56" s="45"/>
      <c r="BZ56" s="45"/>
      <c r="CA56" s="45"/>
      <c r="CB56" s="45"/>
      <c r="CC56" s="45"/>
      <c r="CD56" s="45"/>
      <c r="CE56" s="45"/>
      <c r="CF56" s="45"/>
      <c r="CG56" s="45"/>
      <c r="CH56" s="45"/>
      <c r="CI56" s="45"/>
      <c r="CJ56" s="45"/>
      <c r="CK56" s="45"/>
      <c r="CL56" s="45"/>
      <c r="CM56" s="45"/>
      <c r="CN56" s="45"/>
      <c r="CO56" s="45"/>
      <c r="CP56" s="45"/>
      <c r="CQ56" s="45"/>
      <c r="CR56" s="45"/>
      <c r="CS56" s="45"/>
      <c r="CT56" s="45"/>
      <c r="CU56" s="45"/>
      <c r="CV56" s="45"/>
      <c r="CW56" s="45"/>
      <c r="CX56" s="45"/>
      <c r="CY56" s="45"/>
      <c r="CZ56" s="45"/>
      <c r="DA56" s="45"/>
      <c r="DB56" s="45"/>
      <c r="DC56" s="45"/>
      <c r="DD56" s="45"/>
      <c r="DE56" s="45"/>
      <c r="DF56" s="45"/>
      <c r="DG56" s="45"/>
      <c r="DH56" s="45"/>
      <c r="DI56" s="45"/>
      <c r="DJ56" s="45"/>
      <c r="DK56" s="45"/>
      <c r="DL56" s="45"/>
      <c r="DM56" s="45"/>
      <c r="DN56" s="45"/>
      <c r="DO56" s="45"/>
      <c r="DP56" s="45"/>
      <c r="DQ56" s="45"/>
      <c r="DR56" s="45"/>
      <c r="DS56" s="45"/>
      <c r="DT56" s="45"/>
      <c r="DU56" s="45"/>
      <c r="DV56" s="45"/>
      <c r="DW56" s="45"/>
      <c r="DX56" s="45"/>
      <c r="DY56" s="45"/>
      <c r="DZ56" s="45"/>
      <c r="EA56" s="45"/>
      <c r="EB56" s="45"/>
      <c r="EC56" s="45"/>
      <c r="ED56" s="45"/>
      <c r="EE56" s="45"/>
      <c r="EF56" s="45"/>
      <c r="EG56" s="45"/>
      <c r="EH56" s="45"/>
      <c r="EI56" s="45"/>
      <c r="EJ56" s="45"/>
      <c r="EK56" s="45"/>
      <c r="EL56" s="45"/>
      <c r="EM56" s="45"/>
      <c r="EN56" s="45"/>
      <c r="EO56" s="45"/>
      <c r="EP56" s="45"/>
      <c r="EQ56" s="45"/>
      <c r="ER56" s="45"/>
      <c r="ES56" s="45"/>
      <c r="ET56" s="45"/>
      <c r="EU56" s="45"/>
      <c r="EV56" s="45"/>
      <c r="EW56" s="45"/>
      <c r="EX56" s="45"/>
      <c r="EY56" s="45"/>
      <c r="EZ56" s="45"/>
      <c r="FA56" s="45"/>
      <c r="FB56" s="45"/>
      <c r="FC56" s="45"/>
      <c r="FD56" s="45"/>
      <c r="FE56" s="45"/>
      <c r="FF56" s="45"/>
      <c r="FG56" s="45"/>
      <c r="FH56" s="45"/>
      <c r="FI56" s="45"/>
      <c r="FJ56" s="45"/>
      <c r="FK56" s="45"/>
      <c r="FL56" s="45"/>
      <c r="FM56" s="45"/>
      <c r="FN56" s="45"/>
      <c r="FO56" s="45"/>
      <c r="FP56" s="45"/>
    </row>
    <row r="57" spans="1:172" s="37" customFormat="1" ht="25.5" x14ac:dyDescent="0.25">
      <c r="A57" s="1"/>
      <c r="B57" s="4" t="s">
        <v>578</v>
      </c>
      <c r="C57" s="5"/>
      <c r="D57" s="60"/>
      <c r="E57" s="32"/>
      <c r="F57" s="32"/>
      <c r="G57" s="32"/>
      <c r="H57" s="32"/>
      <c r="I57" s="32"/>
      <c r="J57" s="32"/>
      <c r="K57" s="33"/>
      <c r="L57" s="32"/>
      <c r="M57" s="32"/>
      <c r="N57" s="32"/>
      <c r="O57" s="41"/>
      <c r="P57" s="40"/>
      <c r="Q57" s="40"/>
      <c r="R57" s="40"/>
      <c r="S57" s="32"/>
      <c r="T57" s="32"/>
      <c r="U57" s="32"/>
      <c r="V57" s="32"/>
      <c r="W57" s="32"/>
      <c r="X57" s="32"/>
      <c r="Y57" s="32"/>
      <c r="Z57" s="32"/>
      <c r="AA57" s="32"/>
      <c r="AB57" s="32"/>
      <c r="AC57" s="34"/>
      <c r="AD57" s="34"/>
      <c r="AE57" s="34"/>
      <c r="AF57" s="34"/>
      <c r="AG57" s="34"/>
      <c r="AH57" s="34"/>
      <c r="AI57" s="34"/>
      <c r="AJ57" s="34"/>
      <c r="AK57" s="34"/>
      <c r="AL57" s="34"/>
      <c r="AM57" s="34"/>
      <c r="AN57" s="34"/>
      <c r="AO57" s="34"/>
      <c r="AP57" s="34"/>
      <c r="AQ57" s="34"/>
      <c r="AR57" s="34"/>
      <c r="AS57" s="34"/>
      <c r="AT57" s="34"/>
      <c r="AU57" s="34"/>
      <c r="AV57" s="34"/>
      <c r="AW57" s="34"/>
      <c r="AX57" s="34"/>
      <c r="AY57" s="34"/>
      <c r="AZ57" s="34"/>
      <c r="BA57" s="34"/>
      <c r="BB57" s="34"/>
      <c r="BC57" s="34"/>
      <c r="BD57" s="34"/>
      <c r="BE57" s="35"/>
      <c r="BF57" s="35"/>
      <c r="BG57" s="35"/>
      <c r="BH57" s="35"/>
      <c r="BI57" s="35"/>
      <c r="BJ57" s="35"/>
      <c r="BK57" s="35"/>
      <c r="BL57" s="35"/>
      <c r="BM57" s="35"/>
      <c r="BN57" s="35"/>
      <c r="BO57" s="36"/>
      <c r="BP57" s="36"/>
      <c r="BQ57" s="36"/>
      <c r="BR57" s="36"/>
      <c r="BS57" s="36"/>
      <c r="BT57" s="36"/>
      <c r="BU57" s="36"/>
      <c r="BV57" s="36"/>
      <c r="BW57" s="36"/>
      <c r="BX57" s="36"/>
      <c r="BY57" s="36"/>
      <c r="BZ57" s="36"/>
      <c r="CA57" s="36"/>
      <c r="CB57" s="36"/>
      <c r="CC57" s="36"/>
      <c r="CD57" s="36"/>
      <c r="CE57" s="36"/>
      <c r="CF57" s="36"/>
      <c r="CG57" s="36"/>
      <c r="CH57" s="36"/>
      <c r="CI57" s="36"/>
      <c r="CJ57" s="36"/>
      <c r="CK57" s="36"/>
      <c r="CL57" s="36"/>
      <c r="CM57" s="36"/>
      <c r="CN57" s="36"/>
      <c r="CO57" s="36"/>
      <c r="CP57" s="36"/>
      <c r="CQ57" s="36"/>
      <c r="CR57" s="36"/>
      <c r="CS57" s="36"/>
      <c r="CT57" s="36"/>
      <c r="CU57" s="36"/>
      <c r="CV57" s="36"/>
      <c r="CW57" s="36"/>
      <c r="CX57" s="36"/>
      <c r="CY57" s="36"/>
      <c r="CZ57" s="36"/>
      <c r="DA57" s="36"/>
      <c r="DB57" s="36"/>
      <c r="DC57" s="36"/>
      <c r="DD57" s="36"/>
      <c r="DE57" s="36"/>
      <c r="DF57" s="36"/>
      <c r="DG57" s="36"/>
      <c r="DH57" s="36"/>
      <c r="DI57" s="36"/>
      <c r="DJ57" s="36"/>
      <c r="DK57" s="36"/>
      <c r="DL57" s="36"/>
      <c r="DM57" s="36"/>
      <c r="DN57" s="36"/>
      <c r="DO57" s="36"/>
      <c r="DP57" s="36"/>
      <c r="DQ57" s="36"/>
      <c r="DR57" s="36"/>
      <c r="DS57" s="36"/>
      <c r="DT57" s="36"/>
      <c r="DU57" s="36"/>
      <c r="DV57" s="36"/>
      <c r="DW57" s="36"/>
      <c r="DX57" s="36"/>
      <c r="DY57" s="36"/>
      <c r="DZ57" s="36"/>
      <c r="EA57" s="36"/>
      <c r="EB57" s="36"/>
      <c r="EC57" s="36"/>
      <c r="ED57" s="36"/>
      <c r="EE57" s="36"/>
      <c r="EF57" s="36"/>
      <c r="EG57" s="36"/>
      <c r="EH57" s="36"/>
      <c r="EI57" s="36"/>
      <c r="EJ57" s="36"/>
      <c r="EK57" s="36"/>
      <c r="EL57" s="36"/>
      <c r="EM57" s="36"/>
      <c r="EN57" s="36"/>
      <c r="EO57" s="36"/>
      <c r="EP57" s="36"/>
      <c r="EQ57" s="36"/>
      <c r="ER57" s="36"/>
      <c r="ES57" s="36"/>
      <c r="ET57" s="36"/>
      <c r="EU57" s="36"/>
      <c r="EV57" s="36"/>
      <c r="EW57" s="36"/>
      <c r="EX57" s="36"/>
      <c r="EY57" s="36"/>
      <c r="EZ57" s="36"/>
      <c r="FA57" s="36"/>
      <c r="FB57" s="36"/>
      <c r="FC57" s="36"/>
      <c r="FD57" s="36"/>
      <c r="FE57" s="36"/>
      <c r="FF57" s="36"/>
      <c r="FG57" s="36"/>
      <c r="FH57" s="36"/>
      <c r="FI57" s="36"/>
      <c r="FJ57" s="36"/>
      <c r="FK57" s="36"/>
      <c r="FL57" s="36"/>
      <c r="FM57" s="36"/>
      <c r="FN57" s="36"/>
      <c r="FO57" s="36"/>
      <c r="FP57" s="36"/>
    </row>
    <row r="58" spans="1:172" s="37" customFormat="1" ht="6" customHeight="1" x14ac:dyDescent="0.25">
      <c r="A58" s="1"/>
      <c r="B58" s="3"/>
      <c r="C58" s="5"/>
      <c r="D58" s="60"/>
      <c r="E58" s="32"/>
      <c r="F58" s="32"/>
      <c r="G58" s="32"/>
      <c r="H58" s="32"/>
      <c r="I58" s="32"/>
      <c r="J58" s="32"/>
      <c r="K58" s="33"/>
      <c r="L58" s="32"/>
      <c r="M58" s="32"/>
      <c r="N58" s="32"/>
      <c r="O58" s="33"/>
      <c r="P58" s="32"/>
      <c r="Q58" s="32"/>
      <c r="R58" s="32"/>
      <c r="S58" s="32"/>
      <c r="T58" s="32"/>
      <c r="U58" s="32"/>
      <c r="V58" s="32"/>
      <c r="W58" s="32"/>
      <c r="X58" s="32"/>
      <c r="Y58" s="32"/>
      <c r="Z58" s="32"/>
      <c r="AA58" s="32"/>
      <c r="AB58" s="32"/>
      <c r="AC58" s="34"/>
      <c r="AD58" s="34"/>
      <c r="AE58" s="34"/>
      <c r="AF58" s="34"/>
      <c r="AG58" s="34"/>
      <c r="AH58" s="34"/>
      <c r="AI58" s="34"/>
      <c r="AJ58" s="34"/>
      <c r="AK58" s="34"/>
      <c r="AL58" s="34"/>
      <c r="AM58" s="34"/>
      <c r="AN58" s="34"/>
      <c r="AO58" s="34"/>
      <c r="AP58" s="34"/>
      <c r="AQ58" s="34"/>
      <c r="AR58" s="34"/>
      <c r="AS58" s="34"/>
      <c r="AT58" s="34"/>
      <c r="AU58" s="34"/>
      <c r="AV58" s="34"/>
      <c r="AW58" s="34"/>
      <c r="AX58" s="34"/>
      <c r="AY58" s="34"/>
      <c r="AZ58" s="34"/>
      <c r="BA58" s="34"/>
      <c r="BB58" s="34"/>
      <c r="BC58" s="34"/>
      <c r="BD58" s="34"/>
      <c r="BE58" s="35"/>
      <c r="BF58" s="35"/>
      <c r="BG58" s="35"/>
      <c r="BH58" s="35"/>
      <c r="BI58" s="35"/>
      <c r="BJ58" s="35"/>
      <c r="BK58" s="35"/>
      <c r="BL58" s="35"/>
      <c r="BM58" s="35"/>
      <c r="BN58" s="35"/>
      <c r="BO58" s="36"/>
      <c r="BP58" s="36"/>
      <c r="BQ58" s="36"/>
      <c r="BR58" s="36"/>
      <c r="BS58" s="36"/>
      <c r="BT58" s="36"/>
      <c r="BU58" s="36"/>
      <c r="BV58" s="36"/>
      <c r="BW58" s="36"/>
      <c r="BX58" s="36"/>
      <c r="BY58" s="36"/>
      <c r="BZ58" s="36"/>
      <c r="CA58" s="36"/>
      <c r="CB58" s="36"/>
      <c r="CC58" s="36"/>
      <c r="CD58" s="36"/>
      <c r="CE58" s="36"/>
      <c r="CF58" s="36"/>
      <c r="CG58" s="36"/>
      <c r="CH58" s="36"/>
      <c r="CI58" s="36"/>
      <c r="CJ58" s="36"/>
      <c r="CK58" s="36"/>
      <c r="CL58" s="36"/>
      <c r="CM58" s="36"/>
      <c r="CN58" s="36"/>
      <c r="CO58" s="36"/>
      <c r="CP58" s="36"/>
      <c r="CQ58" s="36"/>
      <c r="CR58" s="36"/>
      <c r="CS58" s="36"/>
      <c r="CT58" s="36"/>
      <c r="CU58" s="36"/>
      <c r="CV58" s="36"/>
      <c r="CW58" s="36"/>
      <c r="CX58" s="36"/>
      <c r="CY58" s="36"/>
      <c r="CZ58" s="36"/>
      <c r="DA58" s="36"/>
      <c r="DB58" s="36"/>
      <c r="DC58" s="36"/>
      <c r="DD58" s="36"/>
      <c r="DE58" s="36"/>
      <c r="DF58" s="36"/>
      <c r="DG58" s="36"/>
      <c r="DH58" s="36"/>
      <c r="DI58" s="36"/>
      <c r="DJ58" s="36"/>
      <c r="DK58" s="36"/>
      <c r="DL58" s="36"/>
      <c r="DM58" s="36"/>
      <c r="DN58" s="36"/>
      <c r="DO58" s="36"/>
      <c r="DP58" s="36"/>
      <c r="DQ58" s="36"/>
      <c r="DR58" s="36"/>
      <c r="DS58" s="36"/>
      <c r="DT58" s="36"/>
      <c r="DU58" s="36"/>
      <c r="DV58" s="36"/>
      <c r="DW58" s="36"/>
      <c r="DX58" s="36"/>
      <c r="DY58" s="36"/>
      <c r="DZ58" s="36"/>
      <c r="EA58" s="36"/>
      <c r="EB58" s="36"/>
      <c r="EC58" s="36"/>
      <c r="ED58" s="36"/>
      <c r="EE58" s="36"/>
      <c r="EF58" s="36"/>
      <c r="EG58" s="36"/>
      <c r="EH58" s="36"/>
      <c r="EI58" s="36"/>
      <c r="EJ58" s="36"/>
      <c r="EK58" s="36"/>
      <c r="EL58" s="36"/>
      <c r="EM58" s="36"/>
      <c r="EN58" s="36"/>
      <c r="EO58" s="36"/>
      <c r="EP58" s="36"/>
      <c r="EQ58" s="36"/>
      <c r="ER58" s="36"/>
      <c r="ES58" s="36"/>
      <c r="ET58" s="36"/>
      <c r="EU58" s="36"/>
      <c r="EV58" s="36"/>
      <c r="EW58" s="36"/>
      <c r="EX58" s="36"/>
      <c r="EY58" s="36"/>
      <c r="EZ58" s="36"/>
      <c r="FA58" s="36"/>
      <c r="FB58" s="36"/>
      <c r="FC58" s="36"/>
      <c r="FD58" s="36"/>
      <c r="FE58" s="36"/>
      <c r="FF58" s="36"/>
      <c r="FG58" s="36"/>
      <c r="FH58" s="36"/>
      <c r="FI58" s="36"/>
      <c r="FJ58" s="36"/>
      <c r="FK58" s="36"/>
      <c r="FL58" s="36"/>
      <c r="FM58" s="36"/>
      <c r="FN58" s="36"/>
      <c r="FO58" s="36"/>
      <c r="FP58" s="36"/>
    </row>
    <row r="59" spans="1:172" s="37" customFormat="1" ht="25.5" x14ac:dyDescent="0.25">
      <c r="A59" s="1"/>
      <c r="B59" s="2" t="s">
        <v>579</v>
      </c>
      <c r="C59" s="74"/>
      <c r="D59" s="12" t="s">
        <v>565</v>
      </c>
      <c r="E59" s="32"/>
      <c r="F59" s="32"/>
      <c r="G59" s="32"/>
      <c r="H59" s="32"/>
      <c r="I59" s="32"/>
      <c r="J59" s="32"/>
      <c r="K59" s="33"/>
      <c r="L59" s="32"/>
      <c r="M59" s="32"/>
      <c r="N59" s="32"/>
      <c r="O59" s="33"/>
      <c r="P59" s="32"/>
      <c r="Q59" s="32"/>
      <c r="R59" s="32"/>
      <c r="S59" s="32"/>
      <c r="T59" s="32"/>
      <c r="U59" s="32"/>
      <c r="V59" s="32"/>
      <c r="W59" s="32"/>
      <c r="X59" s="32"/>
      <c r="Y59" s="32"/>
      <c r="Z59" s="32"/>
      <c r="AA59" s="32"/>
      <c r="AB59" s="32"/>
      <c r="AC59" s="34"/>
      <c r="AD59" s="34"/>
      <c r="AE59" s="34"/>
      <c r="AF59" s="34"/>
      <c r="AG59" s="34"/>
      <c r="AH59" s="34"/>
      <c r="AI59" s="34"/>
      <c r="AJ59" s="34"/>
      <c r="AK59" s="34"/>
      <c r="AL59" s="34"/>
      <c r="AM59" s="34"/>
      <c r="AN59" s="34"/>
      <c r="AO59" s="34"/>
      <c r="AP59" s="34"/>
      <c r="AQ59" s="34"/>
      <c r="AR59" s="34"/>
      <c r="AS59" s="34"/>
      <c r="AT59" s="34"/>
      <c r="AU59" s="34"/>
      <c r="AV59" s="34"/>
      <c r="AW59" s="34"/>
      <c r="AX59" s="34"/>
      <c r="AY59" s="34"/>
      <c r="AZ59" s="34"/>
      <c r="BA59" s="34"/>
      <c r="BB59" s="34"/>
      <c r="BC59" s="34"/>
      <c r="BD59" s="34"/>
      <c r="BE59" s="35"/>
      <c r="BF59" s="35"/>
      <c r="BG59" s="35"/>
      <c r="BH59" s="35"/>
      <c r="BI59" s="35"/>
      <c r="BJ59" s="35"/>
      <c r="BK59" s="35"/>
      <c r="BL59" s="35"/>
      <c r="BM59" s="35"/>
      <c r="BN59" s="35"/>
      <c r="BO59" s="36"/>
      <c r="BP59" s="36"/>
      <c r="BQ59" s="36"/>
      <c r="BR59" s="36"/>
      <c r="BS59" s="36"/>
      <c r="BT59" s="36"/>
      <c r="BU59" s="36"/>
      <c r="BV59" s="36"/>
      <c r="BW59" s="36"/>
      <c r="BX59" s="36"/>
      <c r="BY59" s="36"/>
      <c r="BZ59" s="36"/>
      <c r="CA59" s="36"/>
      <c r="CB59" s="36"/>
      <c r="CC59" s="36"/>
      <c r="CD59" s="36"/>
      <c r="CE59" s="36"/>
      <c r="CF59" s="36"/>
      <c r="CG59" s="36"/>
      <c r="CH59" s="36"/>
      <c r="CI59" s="36"/>
      <c r="CJ59" s="36"/>
      <c r="CK59" s="36"/>
      <c r="CL59" s="36"/>
      <c r="CM59" s="36"/>
      <c r="CN59" s="36"/>
      <c r="CO59" s="36"/>
      <c r="CP59" s="36"/>
      <c r="CQ59" s="36"/>
      <c r="CR59" s="36"/>
      <c r="CS59" s="36"/>
      <c r="CT59" s="36"/>
      <c r="CU59" s="36"/>
      <c r="CV59" s="36"/>
      <c r="CW59" s="36"/>
      <c r="CX59" s="36"/>
      <c r="CY59" s="36"/>
      <c r="CZ59" s="36"/>
      <c r="DA59" s="36"/>
      <c r="DB59" s="36"/>
      <c r="DC59" s="36"/>
      <c r="DD59" s="36"/>
      <c r="DE59" s="36"/>
      <c r="DF59" s="36"/>
      <c r="DG59" s="36"/>
      <c r="DH59" s="36"/>
      <c r="DI59" s="36"/>
      <c r="DJ59" s="36"/>
      <c r="DK59" s="36"/>
      <c r="DL59" s="36"/>
      <c r="DM59" s="36"/>
      <c r="DN59" s="36"/>
      <c r="DO59" s="36"/>
      <c r="DP59" s="36"/>
      <c r="DQ59" s="36"/>
      <c r="DR59" s="36"/>
      <c r="DS59" s="36"/>
      <c r="DT59" s="36"/>
      <c r="DU59" s="36"/>
      <c r="DV59" s="36"/>
      <c r="DW59" s="36"/>
      <c r="DX59" s="36"/>
      <c r="DY59" s="36"/>
      <c r="DZ59" s="36"/>
      <c r="EA59" s="36"/>
      <c r="EB59" s="36"/>
      <c r="EC59" s="36"/>
      <c r="ED59" s="36"/>
      <c r="EE59" s="36"/>
      <c r="EF59" s="36"/>
      <c r="EG59" s="36"/>
      <c r="EH59" s="36"/>
      <c r="EI59" s="36"/>
      <c r="EJ59" s="36"/>
      <c r="EK59" s="36"/>
      <c r="EL59" s="36"/>
      <c r="EM59" s="36"/>
      <c r="EN59" s="36"/>
      <c r="EO59" s="36"/>
      <c r="EP59" s="36"/>
      <c r="EQ59" s="36"/>
      <c r="ER59" s="36"/>
      <c r="ES59" s="36"/>
      <c r="ET59" s="36"/>
      <c r="EU59" s="36"/>
      <c r="EV59" s="36"/>
      <c r="EW59" s="36"/>
      <c r="EX59" s="36"/>
      <c r="EY59" s="36"/>
      <c r="EZ59" s="36"/>
      <c r="FA59" s="36"/>
      <c r="FB59" s="36"/>
      <c r="FC59" s="36"/>
      <c r="FD59" s="36"/>
      <c r="FE59" s="36"/>
      <c r="FF59" s="36"/>
      <c r="FG59" s="36"/>
      <c r="FH59" s="36"/>
      <c r="FI59" s="36"/>
      <c r="FJ59" s="36"/>
      <c r="FK59" s="36"/>
      <c r="FL59" s="36"/>
      <c r="FM59" s="36"/>
      <c r="FN59" s="36"/>
      <c r="FO59" s="36"/>
      <c r="FP59" s="36"/>
    </row>
    <row r="60" spans="1:172" s="37" customFormat="1" ht="6" customHeight="1" x14ac:dyDescent="0.25">
      <c r="A60" s="1"/>
      <c r="B60" s="8"/>
      <c r="C60" s="6"/>
      <c r="D60" s="59"/>
      <c r="E60" s="32"/>
      <c r="F60" s="32"/>
      <c r="G60" s="32"/>
      <c r="H60" s="32"/>
      <c r="I60" s="32"/>
      <c r="J60" s="32"/>
      <c r="K60" s="33"/>
      <c r="L60" s="32"/>
      <c r="M60" s="32"/>
      <c r="N60" s="32"/>
      <c r="O60" s="33"/>
      <c r="P60" s="32"/>
      <c r="Q60" s="32"/>
      <c r="R60" s="32"/>
      <c r="S60" s="40"/>
      <c r="T60" s="32"/>
      <c r="U60" s="32"/>
      <c r="V60" s="32"/>
      <c r="W60" s="32"/>
      <c r="X60" s="32"/>
      <c r="Y60" s="32"/>
      <c r="Z60" s="32"/>
      <c r="AA60" s="32"/>
      <c r="AB60" s="32"/>
      <c r="AC60" s="34"/>
      <c r="AD60" s="34"/>
      <c r="AE60" s="34"/>
      <c r="AF60" s="34"/>
      <c r="AG60" s="34"/>
      <c r="AH60" s="34"/>
      <c r="AI60" s="34"/>
      <c r="AJ60" s="34"/>
      <c r="AK60" s="34"/>
      <c r="AL60" s="34"/>
      <c r="AM60" s="34"/>
      <c r="AN60" s="34"/>
      <c r="AO60" s="34"/>
      <c r="AP60" s="34"/>
      <c r="AQ60" s="34"/>
      <c r="AR60" s="34"/>
      <c r="AS60" s="34"/>
      <c r="AT60" s="34"/>
      <c r="AU60" s="34"/>
      <c r="AV60" s="34"/>
      <c r="AW60" s="34"/>
      <c r="AX60" s="34"/>
      <c r="AY60" s="34"/>
      <c r="AZ60" s="34"/>
      <c r="BA60" s="34"/>
      <c r="BB60" s="34"/>
      <c r="BC60" s="34"/>
      <c r="BD60" s="34"/>
      <c r="BE60" s="35"/>
      <c r="BF60" s="35"/>
      <c r="BG60" s="35"/>
      <c r="BH60" s="35"/>
      <c r="BI60" s="35"/>
      <c r="BJ60" s="35"/>
      <c r="BK60" s="35"/>
      <c r="BL60" s="35"/>
      <c r="BM60" s="35"/>
      <c r="BN60" s="35"/>
      <c r="BO60" s="36"/>
      <c r="BP60" s="36"/>
      <c r="BQ60" s="36"/>
      <c r="BR60" s="36"/>
      <c r="BS60" s="36"/>
      <c r="BT60" s="36"/>
      <c r="BU60" s="36"/>
      <c r="BV60" s="36"/>
      <c r="BW60" s="36"/>
      <c r="BX60" s="36"/>
      <c r="BY60" s="36"/>
      <c r="BZ60" s="36"/>
      <c r="CA60" s="36"/>
      <c r="CB60" s="36"/>
      <c r="CC60" s="36"/>
      <c r="CD60" s="36"/>
      <c r="CE60" s="36"/>
      <c r="CF60" s="36"/>
      <c r="CG60" s="36"/>
      <c r="CH60" s="36"/>
      <c r="CI60" s="36"/>
      <c r="CJ60" s="36"/>
      <c r="CK60" s="36"/>
      <c r="CL60" s="36"/>
      <c r="CM60" s="36"/>
      <c r="CN60" s="36"/>
      <c r="CO60" s="36"/>
      <c r="CP60" s="36"/>
      <c r="CQ60" s="36"/>
      <c r="CR60" s="36"/>
      <c r="CS60" s="36"/>
      <c r="CT60" s="36"/>
      <c r="CU60" s="36"/>
      <c r="CV60" s="36"/>
      <c r="CW60" s="36"/>
      <c r="CX60" s="36"/>
      <c r="CY60" s="36"/>
      <c r="CZ60" s="36"/>
      <c r="DA60" s="36"/>
      <c r="DB60" s="36"/>
      <c r="DC60" s="36"/>
      <c r="DD60" s="36"/>
      <c r="DE60" s="36"/>
      <c r="DF60" s="36"/>
      <c r="DG60" s="36"/>
      <c r="DH60" s="36"/>
      <c r="DI60" s="36"/>
      <c r="DJ60" s="36"/>
      <c r="DK60" s="36"/>
      <c r="DL60" s="36"/>
      <c r="DM60" s="36"/>
      <c r="DN60" s="36"/>
      <c r="DO60" s="36"/>
      <c r="DP60" s="36"/>
      <c r="DQ60" s="36"/>
      <c r="DR60" s="36"/>
      <c r="DS60" s="36"/>
      <c r="DT60" s="36"/>
      <c r="DU60" s="36"/>
      <c r="DV60" s="36"/>
      <c r="DW60" s="36"/>
      <c r="DX60" s="36"/>
      <c r="DY60" s="36"/>
      <c r="DZ60" s="36"/>
      <c r="EA60" s="36"/>
      <c r="EB60" s="36"/>
      <c r="EC60" s="36"/>
      <c r="ED60" s="36"/>
      <c r="EE60" s="36"/>
      <c r="EF60" s="36"/>
      <c r="EG60" s="36"/>
      <c r="EH60" s="36"/>
      <c r="EI60" s="36"/>
      <c r="EJ60" s="36"/>
      <c r="EK60" s="36"/>
      <c r="EL60" s="36"/>
      <c r="EM60" s="36"/>
      <c r="EN60" s="36"/>
      <c r="EO60" s="36"/>
      <c r="EP60" s="36"/>
      <c r="EQ60" s="36"/>
      <c r="ER60" s="36"/>
      <c r="ES60" s="36"/>
      <c r="ET60" s="36"/>
      <c r="EU60" s="36"/>
      <c r="EV60" s="36"/>
      <c r="EW60" s="36"/>
      <c r="EX60" s="36"/>
      <c r="EY60" s="36"/>
      <c r="EZ60" s="36"/>
      <c r="FA60" s="36"/>
      <c r="FB60" s="36"/>
      <c r="FC60" s="36"/>
      <c r="FD60" s="36"/>
      <c r="FE60" s="36"/>
      <c r="FF60" s="36"/>
      <c r="FG60" s="36"/>
      <c r="FH60" s="36"/>
      <c r="FI60" s="36"/>
      <c r="FJ60" s="36"/>
      <c r="FK60" s="36"/>
      <c r="FL60" s="36"/>
      <c r="FM60" s="36"/>
      <c r="FN60" s="36"/>
      <c r="FO60" s="36"/>
      <c r="FP60" s="36"/>
    </row>
    <row r="61" spans="1:172" s="46" customFormat="1" ht="25.5" x14ac:dyDescent="0.25">
      <c r="A61" s="9"/>
      <c r="B61" s="2" t="s">
        <v>585</v>
      </c>
      <c r="C61" s="74"/>
      <c r="D61" s="12" t="s">
        <v>565</v>
      </c>
      <c r="E61" s="32"/>
      <c r="F61" s="32"/>
      <c r="G61" s="32"/>
      <c r="H61" s="32"/>
      <c r="I61" s="32"/>
      <c r="J61" s="32"/>
      <c r="K61" s="41"/>
      <c r="L61" s="40"/>
      <c r="M61" s="40"/>
      <c r="N61" s="40"/>
      <c r="O61" s="33"/>
      <c r="P61" s="32"/>
      <c r="Q61" s="32"/>
      <c r="R61" s="32"/>
      <c r="S61" s="32"/>
      <c r="T61" s="40"/>
      <c r="U61" s="40"/>
      <c r="V61" s="40"/>
      <c r="W61" s="40"/>
      <c r="X61" s="40"/>
      <c r="Y61" s="40"/>
      <c r="Z61" s="40"/>
      <c r="AA61" s="40"/>
      <c r="AB61" s="40"/>
      <c r="AC61" s="43"/>
      <c r="AD61" s="43"/>
      <c r="AE61" s="43"/>
      <c r="AF61" s="43"/>
      <c r="AG61" s="43"/>
      <c r="AH61" s="43"/>
      <c r="AI61" s="43"/>
      <c r="AJ61" s="43"/>
      <c r="AK61" s="43"/>
      <c r="AL61" s="43"/>
      <c r="AM61" s="43"/>
      <c r="AN61" s="43"/>
      <c r="AO61" s="43"/>
      <c r="AP61" s="43"/>
      <c r="AQ61" s="43"/>
      <c r="AR61" s="43"/>
      <c r="AS61" s="43"/>
      <c r="AT61" s="43"/>
      <c r="AU61" s="43"/>
      <c r="AV61" s="43"/>
      <c r="AW61" s="43"/>
      <c r="AX61" s="43"/>
      <c r="AY61" s="43"/>
      <c r="AZ61" s="43"/>
      <c r="BA61" s="43"/>
      <c r="BB61" s="43"/>
      <c r="BC61" s="43"/>
      <c r="BD61" s="43"/>
      <c r="BE61" s="44"/>
      <c r="BF61" s="44"/>
      <c r="BG61" s="44"/>
      <c r="BH61" s="44"/>
      <c r="BI61" s="44"/>
      <c r="BJ61" s="44"/>
      <c r="BK61" s="44"/>
      <c r="BL61" s="44"/>
      <c r="BM61" s="44"/>
      <c r="BN61" s="44"/>
      <c r="BO61" s="45"/>
      <c r="BP61" s="45"/>
      <c r="BQ61" s="45"/>
      <c r="BR61" s="45"/>
      <c r="BS61" s="45"/>
      <c r="BT61" s="45"/>
      <c r="BU61" s="45"/>
      <c r="BV61" s="45"/>
      <c r="BW61" s="45"/>
      <c r="BX61" s="45"/>
      <c r="BY61" s="45"/>
      <c r="BZ61" s="45"/>
      <c r="CA61" s="45"/>
      <c r="CB61" s="45"/>
      <c r="CC61" s="45"/>
      <c r="CD61" s="45"/>
      <c r="CE61" s="45"/>
      <c r="CF61" s="45"/>
      <c r="CG61" s="45"/>
      <c r="CH61" s="45"/>
      <c r="CI61" s="45"/>
      <c r="CJ61" s="45"/>
      <c r="CK61" s="45"/>
      <c r="CL61" s="45"/>
      <c r="CM61" s="45"/>
      <c r="CN61" s="45"/>
      <c r="CO61" s="45"/>
      <c r="CP61" s="45"/>
      <c r="CQ61" s="45"/>
      <c r="CR61" s="45"/>
      <c r="CS61" s="45"/>
      <c r="CT61" s="45"/>
      <c r="CU61" s="45"/>
      <c r="CV61" s="45"/>
      <c r="CW61" s="45"/>
      <c r="CX61" s="45"/>
      <c r="CY61" s="45"/>
      <c r="CZ61" s="45"/>
      <c r="DA61" s="45"/>
      <c r="DB61" s="45"/>
      <c r="DC61" s="45"/>
      <c r="DD61" s="45"/>
      <c r="DE61" s="45"/>
      <c r="DF61" s="45"/>
      <c r="DG61" s="45"/>
      <c r="DH61" s="45"/>
      <c r="DI61" s="45"/>
      <c r="DJ61" s="45"/>
      <c r="DK61" s="45"/>
      <c r="DL61" s="45"/>
      <c r="DM61" s="45"/>
      <c r="DN61" s="45"/>
      <c r="DO61" s="45"/>
      <c r="DP61" s="45"/>
      <c r="DQ61" s="45"/>
      <c r="DR61" s="45"/>
      <c r="DS61" s="45"/>
      <c r="DT61" s="45"/>
      <c r="DU61" s="45"/>
      <c r="DV61" s="45"/>
      <c r="DW61" s="45"/>
      <c r="DX61" s="45"/>
      <c r="DY61" s="45"/>
      <c r="DZ61" s="45"/>
      <c r="EA61" s="45"/>
      <c r="EB61" s="45"/>
      <c r="EC61" s="45"/>
      <c r="ED61" s="45"/>
      <c r="EE61" s="45"/>
      <c r="EF61" s="45"/>
      <c r="EG61" s="45"/>
      <c r="EH61" s="45"/>
      <c r="EI61" s="45"/>
      <c r="EJ61" s="45"/>
      <c r="EK61" s="45"/>
      <c r="EL61" s="45"/>
      <c r="EM61" s="45"/>
      <c r="EN61" s="45"/>
      <c r="EO61" s="45"/>
      <c r="EP61" s="45"/>
      <c r="EQ61" s="45"/>
      <c r="ER61" s="45"/>
      <c r="ES61" s="45"/>
      <c r="ET61" s="45"/>
      <c r="EU61" s="45"/>
      <c r="EV61" s="45"/>
      <c r="EW61" s="45"/>
      <c r="EX61" s="45"/>
      <c r="EY61" s="45"/>
      <c r="EZ61" s="45"/>
      <c r="FA61" s="45"/>
      <c r="FB61" s="45"/>
      <c r="FC61" s="45"/>
      <c r="FD61" s="45"/>
      <c r="FE61" s="45"/>
      <c r="FF61" s="45"/>
      <c r="FG61" s="45"/>
      <c r="FH61" s="45"/>
      <c r="FI61" s="45"/>
      <c r="FJ61" s="45"/>
      <c r="FK61" s="45"/>
      <c r="FL61" s="45"/>
      <c r="FM61" s="45"/>
      <c r="FN61" s="45"/>
      <c r="FO61" s="45"/>
      <c r="FP61" s="45"/>
    </row>
    <row r="62" spans="1:172" s="37" customFormat="1" ht="5.25" customHeight="1" x14ac:dyDescent="0.25">
      <c r="A62" s="1"/>
      <c r="B62" s="8"/>
      <c r="C62" s="6"/>
      <c r="D62" s="59"/>
      <c r="E62" s="32"/>
      <c r="F62" s="32"/>
      <c r="G62" s="32"/>
      <c r="H62" s="32"/>
      <c r="I62" s="32"/>
      <c r="J62" s="32"/>
      <c r="K62" s="33"/>
      <c r="L62" s="32"/>
      <c r="M62" s="32"/>
      <c r="N62" s="32"/>
      <c r="O62" s="41"/>
      <c r="P62" s="40"/>
      <c r="Q62" s="40"/>
      <c r="R62" s="40"/>
      <c r="S62" s="32"/>
      <c r="T62" s="32"/>
      <c r="U62" s="32"/>
      <c r="V62" s="32"/>
      <c r="W62" s="32"/>
      <c r="X62" s="32"/>
      <c r="Y62" s="32"/>
      <c r="Z62" s="32"/>
      <c r="AA62" s="32"/>
      <c r="AB62" s="32"/>
      <c r="AC62" s="34"/>
      <c r="AD62" s="34"/>
      <c r="AE62" s="34"/>
      <c r="AF62" s="34"/>
      <c r="AG62" s="34"/>
      <c r="AH62" s="34"/>
      <c r="AI62" s="34"/>
      <c r="AJ62" s="34"/>
      <c r="AK62" s="34"/>
      <c r="AL62" s="34"/>
      <c r="AM62" s="34"/>
      <c r="AN62" s="34"/>
      <c r="AO62" s="34"/>
      <c r="AP62" s="34"/>
      <c r="AQ62" s="34"/>
      <c r="AR62" s="34"/>
      <c r="AS62" s="34"/>
      <c r="AT62" s="34"/>
      <c r="AU62" s="34"/>
      <c r="AV62" s="34"/>
      <c r="AW62" s="34"/>
      <c r="AX62" s="34"/>
      <c r="AY62" s="34"/>
      <c r="AZ62" s="34"/>
      <c r="BA62" s="34"/>
      <c r="BB62" s="34"/>
      <c r="BC62" s="34"/>
      <c r="BD62" s="34"/>
      <c r="BE62" s="35"/>
      <c r="BF62" s="35"/>
      <c r="BG62" s="35"/>
      <c r="BH62" s="35"/>
      <c r="BI62" s="35"/>
      <c r="BJ62" s="35"/>
      <c r="BK62" s="35"/>
      <c r="BL62" s="35"/>
      <c r="BM62" s="35"/>
      <c r="BN62" s="35"/>
      <c r="BO62" s="36"/>
      <c r="BP62" s="36"/>
      <c r="BQ62" s="36"/>
      <c r="BR62" s="36"/>
      <c r="BS62" s="36"/>
      <c r="BT62" s="36"/>
      <c r="BU62" s="36"/>
      <c r="BV62" s="36"/>
      <c r="BW62" s="36"/>
      <c r="BX62" s="36"/>
      <c r="BY62" s="36"/>
      <c r="BZ62" s="36"/>
      <c r="CA62" s="36"/>
      <c r="CB62" s="36"/>
      <c r="CC62" s="36"/>
      <c r="CD62" s="36"/>
      <c r="CE62" s="36"/>
      <c r="CF62" s="36"/>
      <c r="CG62" s="36"/>
      <c r="CH62" s="36"/>
      <c r="CI62" s="36"/>
      <c r="CJ62" s="36"/>
      <c r="CK62" s="36"/>
      <c r="CL62" s="36"/>
      <c r="CM62" s="36"/>
      <c r="CN62" s="36"/>
      <c r="CO62" s="36"/>
      <c r="CP62" s="36"/>
      <c r="CQ62" s="36"/>
      <c r="CR62" s="36"/>
      <c r="CS62" s="36"/>
      <c r="CT62" s="36"/>
      <c r="CU62" s="36"/>
      <c r="CV62" s="36"/>
      <c r="CW62" s="36"/>
      <c r="CX62" s="36"/>
      <c r="CY62" s="36"/>
      <c r="CZ62" s="36"/>
      <c r="DA62" s="36"/>
      <c r="DB62" s="36"/>
      <c r="DC62" s="36"/>
      <c r="DD62" s="36"/>
      <c r="DE62" s="36"/>
      <c r="DF62" s="36"/>
      <c r="DG62" s="36"/>
      <c r="DH62" s="36"/>
      <c r="DI62" s="36"/>
      <c r="DJ62" s="36"/>
      <c r="DK62" s="36"/>
      <c r="DL62" s="36"/>
      <c r="DM62" s="36"/>
      <c r="DN62" s="36"/>
      <c r="DO62" s="36"/>
      <c r="DP62" s="36"/>
      <c r="DQ62" s="36"/>
      <c r="DR62" s="36"/>
      <c r="DS62" s="36"/>
      <c r="DT62" s="36"/>
      <c r="DU62" s="36"/>
      <c r="DV62" s="36"/>
      <c r="DW62" s="36"/>
      <c r="DX62" s="36"/>
      <c r="DY62" s="36"/>
      <c r="DZ62" s="36"/>
      <c r="EA62" s="36"/>
      <c r="EB62" s="36"/>
      <c r="EC62" s="36"/>
      <c r="ED62" s="36"/>
      <c r="EE62" s="36"/>
      <c r="EF62" s="36"/>
      <c r="EG62" s="36"/>
      <c r="EH62" s="36"/>
      <c r="EI62" s="36"/>
      <c r="EJ62" s="36"/>
      <c r="EK62" s="36"/>
      <c r="EL62" s="36"/>
      <c r="EM62" s="36"/>
      <c r="EN62" s="36"/>
      <c r="EO62" s="36"/>
      <c r="EP62" s="36"/>
      <c r="EQ62" s="36"/>
      <c r="ER62" s="36"/>
      <c r="ES62" s="36"/>
      <c r="ET62" s="36"/>
      <c r="EU62" s="36"/>
      <c r="EV62" s="36"/>
      <c r="EW62" s="36"/>
      <c r="EX62" s="36"/>
      <c r="EY62" s="36"/>
      <c r="EZ62" s="36"/>
      <c r="FA62" s="36"/>
      <c r="FB62" s="36"/>
      <c r="FC62" s="36"/>
      <c r="FD62" s="36"/>
      <c r="FE62" s="36"/>
      <c r="FF62" s="36"/>
      <c r="FG62" s="36"/>
      <c r="FH62" s="36"/>
      <c r="FI62" s="36"/>
      <c r="FJ62" s="36"/>
      <c r="FK62" s="36"/>
      <c r="FL62" s="36"/>
      <c r="FM62" s="36"/>
      <c r="FN62" s="36"/>
      <c r="FO62" s="36"/>
      <c r="FP62" s="36"/>
    </row>
    <row r="63" spans="1:172" s="37" customFormat="1" ht="25.5" x14ac:dyDescent="0.25">
      <c r="A63" s="1"/>
      <c r="B63" s="2" t="s">
        <v>580</v>
      </c>
      <c r="C63" s="77"/>
      <c r="D63" s="58"/>
      <c r="E63" s="32"/>
      <c r="F63" s="32"/>
      <c r="G63" s="32"/>
      <c r="H63" s="32"/>
      <c r="I63" s="32"/>
      <c r="J63" s="32"/>
      <c r="K63" s="33"/>
      <c r="L63" s="32"/>
      <c r="M63" s="32"/>
      <c r="N63" s="32"/>
      <c r="O63" s="41"/>
      <c r="P63" s="40"/>
      <c r="Q63" s="40"/>
      <c r="R63" s="40"/>
      <c r="S63" s="32"/>
      <c r="T63" s="32"/>
      <c r="U63" s="32"/>
      <c r="V63" s="32"/>
      <c r="W63" s="32"/>
      <c r="X63" s="32"/>
      <c r="Y63" s="32"/>
      <c r="Z63" s="32"/>
      <c r="AA63" s="32"/>
      <c r="AB63" s="32"/>
      <c r="AC63" s="34"/>
      <c r="AD63" s="34"/>
      <c r="AE63" s="34"/>
      <c r="AF63" s="34"/>
      <c r="AG63" s="34"/>
      <c r="AH63" s="34"/>
      <c r="AI63" s="34"/>
      <c r="AJ63" s="34"/>
      <c r="AK63" s="34"/>
      <c r="AL63" s="34"/>
      <c r="AM63" s="34"/>
      <c r="AN63" s="34"/>
      <c r="AO63" s="34"/>
      <c r="AP63" s="34"/>
      <c r="AQ63" s="34"/>
      <c r="AR63" s="34"/>
      <c r="AS63" s="34"/>
      <c r="AT63" s="34"/>
      <c r="AU63" s="34"/>
      <c r="AV63" s="34"/>
      <c r="AW63" s="34"/>
      <c r="AX63" s="34"/>
      <c r="AY63" s="34"/>
      <c r="AZ63" s="34"/>
      <c r="BA63" s="34"/>
      <c r="BB63" s="34"/>
      <c r="BC63" s="34"/>
      <c r="BD63" s="34"/>
      <c r="BE63" s="35"/>
      <c r="BF63" s="35"/>
      <c r="BG63" s="35"/>
      <c r="BH63" s="35"/>
      <c r="BI63" s="35"/>
      <c r="BJ63" s="35"/>
      <c r="BK63" s="35"/>
      <c r="BL63" s="35"/>
      <c r="BM63" s="35"/>
      <c r="BN63" s="35"/>
      <c r="BO63" s="36"/>
      <c r="BP63" s="36"/>
      <c r="BQ63" s="36"/>
      <c r="BR63" s="36"/>
      <c r="BS63" s="36"/>
      <c r="BT63" s="36"/>
      <c r="BU63" s="36"/>
      <c r="BV63" s="36"/>
      <c r="BW63" s="36"/>
      <c r="BX63" s="36"/>
      <c r="BY63" s="36"/>
      <c r="BZ63" s="36"/>
      <c r="CA63" s="36"/>
      <c r="CB63" s="36"/>
      <c r="CC63" s="36"/>
      <c r="CD63" s="36"/>
      <c r="CE63" s="36"/>
      <c r="CF63" s="36"/>
      <c r="CG63" s="36"/>
      <c r="CH63" s="36"/>
      <c r="CI63" s="36"/>
      <c r="CJ63" s="36"/>
      <c r="CK63" s="36"/>
      <c r="CL63" s="36"/>
      <c r="CM63" s="36"/>
      <c r="CN63" s="36"/>
      <c r="CO63" s="36"/>
      <c r="CP63" s="36"/>
      <c r="CQ63" s="36"/>
      <c r="CR63" s="36"/>
      <c r="CS63" s="36"/>
      <c r="CT63" s="36"/>
      <c r="CU63" s="36"/>
      <c r="CV63" s="36"/>
      <c r="CW63" s="36"/>
      <c r="CX63" s="36"/>
      <c r="CY63" s="36"/>
      <c r="CZ63" s="36"/>
      <c r="DA63" s="36"/>
      <c r="DB63" s="36"/>
      <c r="DC63" s="36"/>
      <c r="DD63" s="36"/>
      <c r="DE63" s="36"/>
      <c r="DF63" s="36"/>
      <c r="DG63" s="36"/>
      <c r="DH63" s="36"/>
      <c r="DI63" s="36"/>
      <c r="DJ63" s="36"/>
      <c r="DK63" s="36"/>
      <c r="DL63" s="36"/>
      <c r="DM63" s="36"/>
      <c r="DN63" s="36"/>
      <c r="DO63" s="36"/>
      <c r="DP63" s="36"/>
      <c r="DQ63" s="36"/>
      <c r="DR63" s="36"/>
      <c r="DS63" s="36"/>
      <c r="DT63" s="36"/>
      <c r="DU63" s="36"/>
      <c r="DV63" s="36"/>
      <c r="DW63" s="36"/>
      <c r="DX63" s="36"/>
      <c r="DY63" s="36"/>
      <c r="DZ63" s="36"/>
      <c r="EA63" s="36"/>
      <c r="EB63" s="36"/>
      <c r="EC63" s="36"/>
      <c r="ED63" s="36"/>
      <c r="EE63" s="36"/>
      <c r="EF63" s="36"/>
      <c r="EG63" s="36"/>
      <c r="EH63" s="36"/>
      <c r="EI63" s="36"/>
      <c r="EJ63" s="36"/>
      <c r="EK63" s="36"/>
      <c r="EL63" s="36"/>
      <c r="EM63" s="36"/>
      <c r="EN63" s="36"/>
      <c r="EO63" s="36"/>
      <c r="EP63" s="36"/>
      <c r="EQ63" s="36"/>
      <c r="ER63" s="36"/>
      <c r="ES63" s="36"/>
      <c r="ET63" s="36"/>
      <c r="EU63" s="36"/>
      <c r="EV63" s="36"/>
      <c r="EW63" s="36"/>
      <c r="EX63" s="36"/>
      <c r="EY63" s="36"/>
      <c r="EZ63" s="36"/>
      <c r="FA63" s="36"/>
      <c r="FB63" s="36"/>
      <c r="FC63" s="36"/>
      <c r="FD63" s="36"/>
      <c r="FE63" s="36"/>
      <c r="FF63" s="36"/>
      <c r="FG63" s="36"/>
      <c r="FH63" s="36"/>
      <c r="FI63" s="36"/>
      <c r="FJ63" s="36"/>
      <c r="FK63" s="36"/>
      <c r="FL63" s="36"/>
      <c r="FM63" s="36"/>
      <c r="FN63" s="36"/>
      <c r="FO63" s="36"/>
      <c r="FP63" s="36"/>
    </row>
    <row r="64" spans="1:172" s="37" customFormat="1" ht="5.25" customHeight="1" x14ac:dyDescent="0.25">
      <c r="A64" s="1"/>
      <c r="B64" s="8"/>
      <c r="C64" s="6"/>
      <c r="D64" s="59"/>
      <c r="E64" s="32"/>
      <c r="F64" s="32"/>
      <c r="G64" s="32"/>
      <c r="H64" s="32"/>
      <c r="I64" s="32"/>
      <c r="J64" s="32"/>
      <c r="K64" s="33"/>
      <c r="L64" s="32"/>
      <c r="M64" s="32"/>
      <c r="N64" s="32"/>
      <c r="O64" s="41"/>
      <c r="P64" s="40"/>
      <c r="Q64" s="40"/>
      <c r="R64" s="40"/>
      <c r="S64" s="32"/>
      <c r="T64" s="32"/>
      <c r="U64" s="32"/>
      <c r="V64" s="32"/>
      <c r="W64" s="32"/>
      <c r="X64" s="32"/>
      <c r="Y64" s="32"/>
      <c r="Z64" s="32"/>
      <c r="AA64" s="32"/>
      <c r="AB64" s="32"/>
      <c r="AC64" s="34"/>
      <c r="AD64" s="34"/>
      <c r="AE64" s="34"/>
      <c r="AF64" s="34"/>
      <c r="AG64" s="34"/>
      <c r="AH64" s="34"/>
      <c r="AI64" s="34"/>
      <c r="AJ64" s="34"/>
      <c r="AK64" s="34"/>
      <c r="AL64" s="34"/>
      <c r="AM64" s="34"/>
      <c r="AN64" s="34"/>
      <c r="AO64" s="34"/>
      <c r="AP64" s="34"/>
      <c r="AQ64" s="34"/>
      <c r="AR64" s="34"/>
      <c r="AS64" s="34"/>
      <c r="AT64" s="34"/>
      <c r="AU64" s="34"/>
      <c r="AV64" s="34"/>
      <c r="AW64" s="34"/>
      <c r="AX64" s="34"/>
      <c r="AY64" s="34"/>
      <c r="AZ64" s="34"/>
      <c r="BA64" s="34"/>
      <c r="BB64" s="34"/>
      <c r="BC64" s="34"/>
      <c r="BD64" s="34"/>
      <c r="BE64" s="35"/>
      <c r="BF64" s="35"/>
      <c r="BG64" s="35"/>
      <c r="BH64" s="35"/>
      <c r="BI64" s="35"/>
      <c r="BJ64" s="35"/>
      <c r="BK64" s="35"/>
      <c r="BL64" s="35"/>
      <c r="BM64" s="35"/>
      <c r="BN64" s="35"/>
      <c r="BO64" s="36"/>
      <c r="BP64" s="36"/>
      <c r="BQ64" s="36"/>
      <c r="BR64" s="36"/>
      <c r="BS64" s="36"/>
      <c r="BT64" s="36"/>
      <c r="BU64" s="36"/>
      <c r="BV64" s="36"/>
      <c r="BW64" s="36"/>
      <c r="BX64" s="36"/>
      <c r="BY64" s="36"/>
      <c r="BZ64" s="36"/>
      <c r="CA64" s="36"/>
      <c r="CB64" s="36"/>
      <c r="CC64" s="36"/>
      <c r="CD64" s="36"/>
      <c r="CE64" s="36"/>
      <c r="CF64" s="36"/>
      <c r="CG64" s="36"/>
      <c r="CH64" s="36"/>
      <c r="CI64" s="36"/>
      <c r="CJ64" s="36"/>
      <c r="CK64" s="36"/>
      <c r="CL64" s="36"/>
      <c r="CM64" s="36"/>
      <c r="CN64" s="36"/>
      <c r="CO64" s="36"/>
      <c r="CP64" s="36"/>
      <c r="CQ64" s="36"/>
      <c r="CR64" s="36"/>
      <c r="CS64" s="36"/>
      <c r="CT64" s="36"/>
      <c r="CU64" s="36"/>
      <c r="CV64" s="36"/>
      <c r="CW64" s="36"/>
      <c r="CX64" s="36"/>
      <c r="CY64" s="36"/>
      <c r="CZ64" s="36"/>
      <c r="DA64" s="36"/>
      <c r="DB64" s="36"/>
      <c r="DC64" s="36"/>
      <c r="DD64" s="36"/>
      <c r="DE64" s="36"/>
      <c r="DF64" s="36"/>
      <c r="DG64" s="36"/>
      <c r="DH64" s="36"/>
      <c r="DI64" s="36"/>
      <c r="DJ64" s="36"/>
      <c r="DK64" s="36"/>
      <c r="DL64" s="36"/>
      <c r="DM64" s="36"/>
      <c r="DN64" s="36"/>
      <c r="DO64" s="36"/>
      <c r="DP64" s="36"/>
      <c r="DQ64" s="36"/>
      <c r="DR64" s="36"/>
      <c r="DS64" s="36"/>
      <c r="DT64" s="36"/>
      <c r="DU64" s="36"/>
      <c r="DV64" s="36"/>
      <c r="DW64" s="36"/>
      <c r="DX64" s="36"/>
      <c r="DY64" s="36"/>
      <c r="DZ64" s="36"/>
      <c r="EA64" s="36"/>
      <c r="EB64" s="36"/>
      <c r="EC64" s="36"/>
      <c r="ED64" s="36"/>
      <c r="EE64" s="36"/>
      <c r="EF64" s="36"/>
      <c r="EG64" s="36"/>
      <c r="EH64" s="36"/>
      <c r="EI64" s="36"/>
      <c r="EJ64" s="36"/>
      <c r="EK64" s="36"/>
      <c r="EL64" s="36"/>
      <c r="EM64" s="36"/>
      <c r="EN64" s="36"/>
      <c r="EO64" s="36"/>
      <c r="EP64" s="36"/>
      <c r="EQ64" s="36"/>
      <c r="ER64" s="36"/>
      <c r="ES64" s="36"/>
      <c r="ET64" s="36"/>
      <c r="EU64" s="36"/>
      <c r="EV64" s="36"/>
      <c r="EW64" s="36"/>
      <c r="EX64" s="36"/>
      <c r="EY64" s="36"/>
      <c r="EZ64" s="36"/>
      <c r="FA64" s="36"/>
      <c r="FB64" s="36"/>
      <c r="FC64" s="36"/>
      <c r="FD64" s="36"/>
      <c r="FE64" s="36"/>
      <c r="FF64" s="36"/>
      <c r="FG64" s="36"/>
      <c r="FH64" s="36"/>
      <c r="FI64" s="36"/>
      <c r="FJ64" s="36"/>
      <c r="FK64" s="36"/>
      <c r="FL64" s="36"/>
      <c r="FM64" s="36"/>
      <c r="FN64" s="36"/>
      <c r="FO64" s="36"/>
      <c r="FP64" s="36"/>
    </row>
    <row r="65" spans="1:172" s="37" customFormat="1" ht="25.5" customHeight="1" x14ac:dyDescent="0.25">
      <c r="A65" s="1"/>
      <c r="B65" s="2" t="s">
        <v>5</v>
      </c>
      <c r="C65" s="74"/>
      <c r="D65" s="60"/>
      <c r="E65" s="32"/>
      <c r="F65" s="32"/>
      <c r="G65" s="32"/>
      <c r="H65" s="32"/>
      <c r="I65" s="32"/>
      <c r="J65" s="32"/>
      <c r="K65" s="33"/>
      <c r="L65" s="32"/>
      <c r="M65" s="32"/>
      <c r="N65" s="32"/>
      <c r="O65" s="33"/>
      <c r="P65" s="32"/>
      <c r="Q65" s="32"/>
      <c r="R65" s="32"/>
      <c r="S65" s="32"/>
      <c r="T65" s="32"/>
      <c r="U65" s="32"/>
      <c r="V65" s="32"/>
      <c r="W65" s="32"/>
      <c r="X65" s="32"/>
      <c r="Y65" s="32"/>
      <c r="Z65" s="32"/>
      <c r="AA65" s="32"/>
      <c r="AB65" s="32"/>
      <c r="AC65" s="34"/>
      <c r="AD65" s="34"/>
      <c r="AE65" s="34"/>
      <c r="AF65" s="34"/>
      <c r="AG65" s="34"/>
      <c r="AH65" s="34"/>
      <c r="AI65" s="34"/>
      <c r="AJ65" s="34"/>
      <c r="AK65" s="34"/>
      <c r="AL65" s="34"/>
      <c r="AM65" s="34"/>
      <c r="AN65" s="34"/>
      <c r="AO65" s="34"/>
      <c r="AP65" s="34"/>
      <c r="AQ65" s="34"/>
      <c r="AR65" s="34"/>
      <c r="AS65" s="34"/>
      <c r="AT65" s="34"/>
      <c r="AU65" s="34"/>
      <c r="AV65" s="34"/>
      <c r="AW65" s="34"/>
      <c r="AX65" s="34"/>
      <c r="AY65" s="34"/>
      <c r="AZ65" s="34"/>
      <c r="BA65" s="34"/>
      <c r="BB65" s="34"/>
      <c r="BC65" s="34"/>
      <c r="BD65" s="34"/>
      <c r="BE65" s="35"/>
      <c r="BF65" s="35"/>
      <c r="BG65" s="35"/>
      <c r="BH65" s="35"/>
      <c r="BI65" s="35"/>
      <c r="BJ65" s="35"/>
      <c r="BK65" s="35"/>
      <c r="BL65" s="35"/>
      <c r="BM65" s="35"/>
      <c r="BN65" s="35"/>
      <c r="BO65" s="36"/>
      <c r="BP65" s="36"/>
      <c r="BQ65" s="36"/>
      <c r="BR65" s="36"/>
      <c r="BS65" s="36"/>
      <c r="BT65" s="36"/>
      <c r="BU65" s="36"/>
      <c r="BV65" s="36"/>
      <c r="BW65" s="36"/>
      <c r="BX65" s="36"/>
      <c r="BY65" s="36"/>
      <c r="BZ65" s="36"/>
      <c r="CA65" s="36"/>
      <c r="CB65" s="36"/>
      <c r="CC65" s="36"/>
      <c r="CD65" s="36"/>
      <c r="CE65" s="36"/>
      <c r="CF65" s="36"/>
      <c r="CG65" s="36"/>
      <c r="CH65" s="36"/>
      <c r="CI65" s="36"/>
      <c r="CJ65" s="36"/>
      <c r="CK65" s="36"/>
      <c r="CL65" s="36"/>
      <c r="CM65" s="36"/>
      <c r="CN65" s="36"/>
      <c r="CO65" s="36"/>
      <c r="CP65" s="36"/>
      <c r="CQ65" s="36"/>
      <c r="CR65" s="36"/>
      <c r="CS65" s="36"/>
      <c r="CT65" s="36"/>
      <c r="CU65" s="36"/>
      <c r="CV65" s="36"/>
      <c r="CW65" s="36"/>
      <c r="CX65" s="36"/>
      <c r="CY65" s="36"/>
      <c r="CZ65" s="36"/>
      <c r="DA65" s="36"/>
      <c r="DB65" s="36"/>
      <c r="DC65" s="36"/>
      <c r="DD65" s="36"/>
      <c r="DE65" s="36"/>
      <c r="DF65" s="36"/>
      <c r="DG65" s="36"/>
      <c r="DH65" s="36"/>
      <c r="DI65" s="36"/>
      <c r="DJ65" s="36"/>
      <c r="DK65" s="36"/>
      <c r="DL65" s="36"/>
      <c r="DM65" s="36"/>
      <c r="DN65" s="36"/>
      <c r="DO65" s="36"/>
      <c r="DP65" s="36"/>
      <c r="DQ65" s="36"/>
      <c r="DR65" s="36"/>
      <c r="DS65" s="36"/>
      <c r="DT65" s="36"/>
      <c r="DU65" s="36"/>
      <c r="DV65" s="36"/>
      <c r="DW65" s="36"/>
      <c r="DX65" s="36"/>
      <c r="DY65" s="36"/>
      <c r="DZ65" s="36"/>
      <c r="EA65" s="36"/>
      <c r="EB65" s="36"/>
      <c r="EC65" s="36"/>
      <c r="ED65" s="36"/>
      <c r="EE65" s="36"/>
      <c r="EF65" s="36"/>
      <c r="EG65" s="36"/>
      <c r="EH65" s="36"/>
      <c r="EI65" s="36"/>
      <c r="EJ65" s="36"/>
      <c r="EK65" s="36"/>
      <c r="EL65" s="36"/>
      <c r="EM65" s="36"/>
      <c r="EN65" s="36"/>
      <c r="EO65" s="36"/>
      <c r="EP65" s="36"/>
      <c r="EQ65" s="36"/>
      <c r="ER65" s="36"/>
      <c r="ES65" s="36"/>
      <c r="ET65" s="36"/>
      <c r="EU65" s="36"/>
      <c r="EV65" s="36"/>
      <c r="EW65" s="36"/>
      <c r="EX65" s="36"/>
      <c r="EY65" s="36"/>
      <c r="EZ65" s="36"/>
      <c r="FA65" s="36"/>
      <c r="FB65" s="36"/>
      <c r="FC65" s="36"/>
      <c r="FD65" s="36"/>
      <c r="FE65" s="36"/>
      <c r="FF65" s="36"/>
      <c r="FG65" s="36"/>
      <c r="FH65" s="36"/>
      <c r="FI65" s="36"/>
      <c r="FJ65" s="36"/>
      <c r="FK65" s="36"/>
      <c r="FL65" s="36"/>
      <c r="FM65" s="36"/>
      <c r="FN65" s="36"/>
      <c r="FO65" s="36"/>
      <c r="FP65" s="36"/>
    </row>
    <row r="66" spans="1:172" s="37" customFormat="1" ht="5.25" customHeight="1" x14ac:dyDescent="0.25">
      <c r="A66" s="1"/>
      <c r="B66" s="8"/>
      <c r="C66" s="6"/>
      <c r="D66" s="59"/>
      <c r="E66" s="32"/>
      <c r="F66" s="32"/>
      <c r="G66" s="32"/>
      <c r="H66" s="32"/>
      <c r="I66" s="32"/>
      <c r="J66" s="32"/>
      <c r="K66" s="33"/>
      <c r="L66" s="32"/>
      <c r="M66" s="32"/>
      <c r="N66" s="32"/>
      <c r="O66" s="33"/>
      <c r="P66" s="32"/>
      <c r="Q66" s="32"/>
      <c r="R66" s="32"/>
      <c r="S66" s="32"/>
      <c r="T66" s="32"/>
      <c r="U66" s="32"/>
      <c r="V66" s="32"/>
      <c r="W66" s="32"/>
      <c r="X66" s="32"/>
      <c r="Y66" s="32"/>
      <c r="Z66" s="32"/>
      <c r="AA66" s="32"/>
      <c r="AB66" s="32"/>
      <c r="AC66" s="34"/>
      <c r="AD66" s="34"/>
      <c r="AE66" s="34"/>
      <c r="AF66" s="34"/>
      <c r="AG66" s="34"/>
      <c r="AH66" s="34"/>
      <c r="AI66" s="34"/>
      <c r="AJ66" s="34"/>
      <c r="AK66" s="34"/>
      <c r="AL66" s="34"/>
      <c r="AM66" s="34"/>
      <c r="AN66" s="34"/>
      <c r="AO66" s="34"/>
      <c r="AP66" s="34"/>
      <c r="AQ66" s="34"/>
      <c r="AR66" s="34"/>
      <c r="AS66" s="34"/>
      <c r="AT66" s="34"/>
      <c r="AU66" s="34"/>
      <c r="AV66" s="34"/>
      <c r="AW66" s="34"/>
      <c r="AX66" s="34"/>
      <c r="AY66" s="34"/>
      <c r="AZ66" s="34"/>
      <c r="BA66" s="34"/>
      <c r="BB66" s="34"/>
      <c r="BC66" s="34"/>
      <c r="BD66" s="34"/>
      <c r="BE66" s="35"/>
      <c r="BF66" s="35"/>
      <c r="BG66" s="35"/>
      <c r="BH66" s="35"/>
      <c r="BI66" s="35"/>
      <c r="BJ66" s="35"/>
      <c r="BK66" s="35"/>
      <c r="BL66" s="35"/>
      <c r="BM66" s="35"/>
      <c r="BN66" s="35"/>
      <c r="BO66" s="36"/>
      <c r="BP66" s="36"/>
      <c r="BQ66" s="36"/>
      <c r="BR66" s="36"/>
      <c r="BS66" s="36"/>
      <c r="BT66" s="36"/>
      <c r="BU66" s="36"/>
      <c r="BV66" s="36"/>
      <c r="BW66" s="36"/>
      <c r="BX66" s="36"/>
      <c r="BY66" s="36"/>
      <c r="BZ66" s="36"/>
      <c r="CA66" s="36"/>
      <c r="CB66" s="36"/>
      <c r="CC66" s="36"/>
      <c r="CD66" s="36"/>
      <c r="CE66" s="36"/>
      <c r="CF66" s="36"/>
      <c r="CG66" s="36"/>
      <c r="CH66" s="36"/>
      <c r="CI66" s="36"/>
      <c r="CJ66" s="36"/>
      <c r="CK66" s="36"/>
      <c r="CL66" s="36"/>
      <c r="CM66" s="36"/>
      <c r="CN66" s="36"/>
      <c r="CO66" s="36"/>
      <c r="CP66" s="36"/>
      <c r="CQ66" s="36"/>
      <c r="CR66" s="36"/>
      <c r="CS66" s="36"/>
      <c r="CT66" s="36"/>
      <c r="CU66" s="36"/>
      <c r="CV66" s="36"/>
      <c r="CW66" s="36"/>
      <c r="CX66" s="36"/>
      <c r="CY66" s="36"/>
      <c r="CZ66" s="36"/>
      <c r="DA66" s="36"/>
      <c r="DB66" s="36"/>
      <c r="DC66" s="36"/>
      <c r="DD66" s="36"/>
      <c r="DE66" s="36"/>
      <c r="DF66" s="36"/>
      <c r="DG66" s="36"/>
      <c r="DH66" s="36"/>
      <c r="DI66" s="36"/>
      <c r="DJ66" s="36"/>
      <c r="DK66" s="36"/>
      <c r="DL66" s="36"/>
      <c r="DM66" s="36"/>
      <c r="DN66" s="36"/>
      <c r="DO66" s="36"/>
      <c r="DP66" s="36"/>
      <c r="DQ66" s="36"/>
      <c r="DR66" s="36"/>
      <c r="DS66" s="36"/>
      <c r="DT66" s="36"/>
      <c r="DU66" s="36"/>
      <c r="DV66" s="36"/>
      <c r="DW66" s="36"/>
      <c r="DX66" s="36"/>
      <c r="DY66" s="36"/>
      <c r="DZ66" s="36"/>
      <c r="EA66" s="36"/>
      <c r="EB66" s="36"/>
      <c r="EC66" s="36"/>
      <c r="ED66" s="36"/>
      <c r="EE66" s="36"/>
      <c r="EF66" s="36"/>
      <c r="EG66" s="36"/>
      <c r="EH66" s="36"/>
      <c r="EI66" s="36"/>
      <c r="EJ66" s="36"/>
      <c r="EK66" s="36"/>
      <c r="EL66" s="36"/>
      <c r="EM66" s="36"/>
      <c r="EN66" s="36"/>
      <c r="EO66" s="36"/>
      <c r="EP66" s="36"/>
      <c r="EQ66" s="36"/>
      <c r="ER66" s="36"/>
      <c r="ES66" s="36"/>
      <c r="ET66" s="36"/>
      <c r="EU66" s="36"/>
      <c r="EV66" s="36"/>
      <c r="EW66" s="36"/>
      <c r="EX66" s="36"/>
      <c r="EY66" s="36"/>
      <c r="EZ66" s="36"/>
      <c r="FA66" s="36"/>
      <c r="FB66" s="36"/>
      <c r="FC66" s="36"/>
      <c r="FD66" s="36"/>
      <c r="FE66" s="36"/>
      <c r="FF66" s="36"/>
      <c r="FG66" s="36"/>
      <c r="FH66" s="36"/>
      <c r="FI66" s="36"/>
      <c r="FJ66" s="36"/>
      <c r="FK66" s="36"/>
      <c r="FL66" s="36"/>
      <c r="FM66" s="36"/>
      <c r="FN66" s="36"/>
      <c r="FO66" s="36"/>
      <c r="FP66" s="36"/>
    </row>
    <row r="67" spans="1:172" s="37" customFormat="1" ht="25.5" x14ac:dyDescent="0.25">
      <c r="A67" s="1"/>
      <c r="B67" s="2" t="s">
        <v>1013</v>
      </c>
      <c r="C67" s="79"/>
      <c r="D67" s="12" t="s">
        <v>565</v>
      </c>
      <c r="E67" s="32"/>
      <c r="F67" s="32"/>
      <c r="G67" s="32"/>
      <c r="H67" s="32"/>
      <c r="I67" s="32"/>
      <c r="J67" s="32"/>
      <c r="K67" s="33"/>
      <c r="L67" s="32"/>
      <c r="M67" s="32"/>
      <c r="N67" s="32"/>
      <c r="O67" s="33"/>
      <c r="P67" s="32"/>
      <c r="Q67" s="32"/>
      <c r="R67" s="32"/>
      <c r="S67" s="40"/>
      <c r="T67" s="32"/>
      <c r="U67" s="32"/>
      <c r="V67" s="32"/>
      <c r="W67" s="32"/>
      <c r="X67" s="32"/>
      <c r="Y67" s="32"/>
      <c r="Z67" s="32"/>
      <c r="AA67" s="32"/>
      <c r="AB67" s="32"/>
      <c r="AC67" s="34"/>
      <c r="AD67" s="34"/>
      <c r="AE67" s="34"/>
      <c r="AF67" s="34"/>
      <c r="AG67" s="34"/>
      <c r="AH67" s="34"/>
      <c r="AI67" s="34"/>
      <c r="AJ67" s="34"/>
      <c r="AK67" s="34"/>
      <c r="AL67" s="34"/>
      <c r="AM67" s="34"/>
      <c r="AN67" s="34"/>
      <c r="AO67" s="34"/>
      <c r="AP67" s="34"/>
      <c r="AQ67" s="34"/>
      <c r="AR67" s="34"/>
      <c r="AS67" s="34"/>
      <c r="AT67" s="34"/>
      <c r="AU67" s="34"/>
      <c r="AV67" s="34"/>
      <c r="AW67" s="34"/>
      <c r="AX67" s="34"/>
      <c r="AY67" s="34"/>
      <c r="AZ67" s="34"/>
      <c r="BA67" s="34"/>
      <c r="BB67" s="34"/>
      <c r="BC67" s="34"/>
      <c r="BD67" s="34"/>
      <c r="BE67" s="35"/>
      <c r="BF67" s="35"/>
      <c r="BG67" s="35"/>
      <c r="BH67" s="35"/>
      <c r="BI67" s="35"/>
      <c r="BJ67" s="35"/>
      <c r="BK67" s="35"/>
      <c r="BL67" s="35"/>
      <c r="BM67" s="35"/>
      <c r="BN67" s="35"/>
      <c r="BO67" s="36"/>
      <c r="BP67" s="36"/>
      <c r="BQ67" s="36"/>
      <c r="BR67" s="36"/>
      <c r="BS67" s="36"/>
      <c r="BT67" s="36"/>
      <c r="BU67" s="36"/>
      <c r="BV67" s="36"/>
      <c r="BW67" s="36"/>
      <c r="BX67" s="36"/>
      <c r="BY67" s="36"/>
      <c r="BZ67" s="36"/>
      <c r="CA67" s="36"/>
      <c r="CB67" s="36"/>
      <c r="CC67" s="36"/>
      <c r="CD67" s="36"/>
      <c r="CE67" s="36"/>
      <c r="CF67" s="36"/>
      <c r="CG67" s="36"/>
      <c r="CH67" s="36"/>
      <c r="CI67" s="36"/>
      <c r="CJ67" s="36"/>
      <c r="CK67" s="36"/>
      <c r="CL67" s="36"/>
      <c r="CM67" s="36"/>
      <c r="CN67" s="36"/>
      <c r="CO67" s="36"/>
      <c r="CP67" s="36"/>
      <c r="CQ67" s="36"/>
      <c r="CR67" s="36"/>
      <c r="CS67" s="36"/>
      <c r="CT67" s="36"/>
      <c r="CU67" s="36"/>
      <c r="CV67" s="36"/>
      <c r="CW67" s="36"/>
      <c r="CX67" s="36"/>
      <c r="CY67" s="36"/>
      <c r="CZ67" s="36"/>
      <c r="DA67" s="36"/>
      <c r="DB67" s="36"/>
      <c r="DC67" s="36"/>
      <c r="DD67" s="36"/>
      <c r="DE67" s="36"/>
      <c r="DF67" s="36"/>
      <c r="DG67" s="36"/>
      <c r="DH67" s="36"/>
      <c r="DI67" s="36"/>
      <c r="DJ67" s="36"/>
      <c r="DK67" s="36"/>
      <c r="DL67" s="36"/>
      <c r="DM67" s="36"/>
      <c r="DN67" s="36"/>
      <c r="DO67" s="36"/>
      <c r="DP67" s="36"/>
      <c r="DQ67" s="36"/>
      <c r="DR67" s="36"/>
      <c r="DS67" s="36"/>
      <c r="DT67" s="36"/>
      <c r="DU67" s="36"/>
      <c r="DV67" s="36"/>
      <c r="DW67" s="36"/>
      <c r="DX67" s="36"/>
      <c r="DY67" s="36"/>
      <c r="DZ67" s="36"/>
      <c r="EA67" s="36"/>
      <c r="EB67" s="36"/>
      <c r="EC67" s="36"/>
      <c r="ED67" s="36"/>
      <c r="EE67" s="36"/>
      <c r="EF67" s="36"/>
      <c r="EG67" s="36"/>
      <c r="EH67" s="36"/>
      <c r="EI67" s="36"/>
      <c r="EJ67" s="36"/>
      <c r="EK67" s="36"/>
      <c r="EL67" s="36"/>
      <c r="EM67" s="36"/>
      <c r="EN67" s="36"/>
      <c r="EO67" s="36"/>
      <c r="EP67" s="36"/>
      <c r="EQ67" s="36"/>
      <c r="ER67" s="36"/>
      <c r="ES67" s="36"/>
      <c r="ET67" s="36"/>
      <c r="EU67" s="36"/>
      <c r="EV67" s="36"/>
      <c r="EW67" s="36"/>
      <c r="EX67" s="36"/>
      <c r="EY67" s="36"/>
      <c r="EZ67" s="36"/>
      <c r="FA67" s="36"/>
      <c r="FB67" s="36"/>
      <c r="FC67" s="36"/>
      <c r="FD67" s="36"/>
      <c r="FE67" s="36"/>
      <c r="FF67" s="36"/>
      <c r="FG67" s="36"/>
      <c r="FH67" s="36"/>
      <c r="FI67" s="36"/>
      <c r="FJ67" s="36"/>
      <c r="FK67" s="36"/>
      <c r="FL67" s="36"/>
      <c r="FM67" s="36"/>
      <c r="FN67" s="36"/>
      <c r="FO67" s="36"/>
      <c r="FP67" s="36"/>
    </row>
    <row r="68" spans="1:172" s="37" customFormat="1" ht="9" customHeight="1" x14ac:dyDescent="0.25">
      <c r="A68" s="1"/>
      <c r="B68" s="2"/>
      <c r="C68" s="87"/>
      <c r="D68" s="99"/>
      <c r="E68" s="32"/>
      <c r="F68" s="32"/>
      <c r="G68" s="32"/>
      <c r="H68" s="32"/>
      <c r="I68" s="32"/>
      <c r="J68" s="32"/>
      <c r="K68" s="33"/>
      <c r="L68" s="32"/>
      <c r="M68" s="32"/>
      <c r="N68" s="32"/>
      <c r="O68" s="33"/>
      <c r="P68" s="32"/>
      <c r="Q68" s="32"/>
      <c r="R68" s="32"/>
      <c r="S68" s="40"/>
      <c r="T68" s="32"/>
      <c r="U68" s="32"/>
      <c r="V68" s="32"/>
      <c r="W68" s="32"/>
      <c r="X68" s="32"/>
      <c r="Y68" s="32"/>
      <c r="Z68" s="32"/>
      <c r="AA68" s="32"/>
      <c r="AB68" s="32"/>
      <c r="AC68" s="34"/>
      <c r="AD68" s="34"/>
      <c r="AE68" s="34"/>
      <c r="AF68" s="34"/>
      <c r="AG68" s="34"/>
      <c r="AH68" s="34"/>
      <c r="AI68" s="34"/>
      <c r="AJ68" s="34"/>
      <c r="AK68" s="34"/>
      <c r="AL68" s="34"/>
      <c r="AM68" s="34"/>
      <c r="AN68" s="34"/>
      <c r="AO68" s="34"/>
      <c r="AP68" s="34"/>
      <c r="AQ68" s="34"/>
      <c r="AR68" s="34"/>
      <c r="AS68" s="34"/>
      <c r="AT68" s="34"/>
      <c r="AU68" s="34"/>
      <c r="AV68" s="34"/>
      <c r="AW68" s="34"/>
      <c r="AX68" s="34"/>
      <c r="AY68" s="34"/>
      <c r="AZ68" s="34"/>
      <c r="BA68" s="34"/>
      <c r="BB68" s="34"/>
      <c r="BC68" s="34"/>
      <c r="BD68" s="34"/>
      <c r="BE68" s="35"/>
      <c r="BF68" s="35"/>
      <c r="BG68" s="35"/>
      <c r="BH68" s="35"/>
      <c r="BI68" s="35"/>
      <c r="BJ68" s="35"/>
      <c r="BK68" s="35"/>
      <c r="BL68" s="35"/>
      <c r="BM68" s="35"/>
      <c r="BN68" s="35"/>
      <c r="BO68" s="36"/>
      <c r="BP68" s="36"/>
      <c r="BQ68" s="36"/>
      <c r="BR68" s="36"/>
      <c r="BS68" s="36"/>
      <c r="BT68" s="36"/>
      <c r="BU68" s="36"/>
      <c r="BV68" s="36"/>
      <c r="BW68" s="36"/>
      <c r="BX68" s="36"/>
      <c r="BY68" s="36"/>
      <c r="BZ68" s="36"/>
      <c r="CA68" s="36"/>
      <c r="CB68" s="36"/>
      <c r="CC68" s="36"/>
      <c r="CD68" s="36"/>
      <c r="CE68" s="36"/>
      <c r="CF68" s="36"/>
      <c r="CG68" s="36"/>
      <c r="CH68" s="36"/>
      <c r="CI68" s="36"/>
      <c r="CJ68" s="36"/>
      <c r="CK68" s="36"/>
      <c r="CL68" s="36"/>
      <c r="CM68" s="36"/>
      <c r="CN68" s="36"/>
      <c r="CO68" s="36"/>
      <c r="CP68" s="36"/>
      <c r="CQ68" s="36"/>
      <c r="CR68" s="36"/>
      <c r="CS68" s="36"/>
      <c r="CT68" s="36"/>
      <c r="CU68" s="36"/>
      <c r="CV68" s="36"/>
      <c r="CW68" s="36"/>
      <c r="CX68" s="36"/>
      <c r="CY68" s="36"/>
      <c r="CZ68" s="36"/>
      <c r="DA68" s="36"/>
      <c r="DB68" s="36"/>
      <c r="DC68" s="36"/>
      <c r="DD68" s="36"/>
      <c r="DE68" s="36"/>
      <c r="DF68" s="36"/>
      <c r="DG68" s="36"/>
      <c r="DH68" s="36"/>
      <c r="DI68" s="36"/>
      <c r="DJ68" s="36"/>
      <c r="DK68" s="36"/>
      <c r="DL68" s="36"/>
      <c r="DM68" s="36"/>
      <c r="DN68" s="36"/>
      <c r="DO68" s="36"/>
      <c r="DP68" s="36"/>
      <c r="DQ68" s="36"/>
      <c r="DR68" s="36"/>
      <c r="DS68" s="36"/>
      <c r="DT68" s="36"/>
      <c r="DU68" s="36"/>
      <c r="DV68" s="36"/>
      <c r="DW68" s="36"/>
      <c r="DX68" s="36"/>
      <c r="DY68" s="36"/>
      <c r="DZ68" s="36"/>
      <c r="EA68" s="36"/>
      <c r="EB68" s="36"/>
      <c r="EC68" s="36"/>
      <c r="ED68" s="36"/>
      <c r="EE68" s="36"/>
      <c r="EF68" s="36"/>
      <c r="EG68" s="36"/>
      <c r="EH68" s="36"/>
      <c r="EI68" s="36"/>
      <c r="EJ68" s="36"/>
      <c r="EK68" s="36"/>
      <c r="EL68" s="36"/>
      <c r="EM68" s="36"/>
      <c r="EN68" s="36"/>
      <c r="EO68" s="36"/>
      <c r="EP68" s="36"/>
      <c r="EQ68" s="36"/>
      <c r="ER68" s="36"/>
      <c r="ES68" s="36"/>
      <c r="ET68" s="36"/>
      <c r="EU68" s="36"/>
      <c r="EV68" s="36"/>
      <c r="EW68" s="36"/>
      <c r="EX68" s="36"/>
      <c r="EY68" s="36"/>
      <c r="EZ68" s="36"/>
      <c r="FA68" s="36"/>
      <c r="FB68" s="36"/>
      <c r="FC68" s="36"/>
      <c r="FD68" s="36"/>
      <c r="FE68" s="36"/>
      <c r="FF68" s="36"/>
      <c r="FG68" s="36"/>
      <c r="FH68" s="36"/>
      <c r="FI68" s="36"/>
      <c r="FJ68" s="36"/>
      <c r="FK68" s="36"/>
      <c r="FL68" s="36"/>
      <c r="FM68" s="36"/>
      <c r="FN68" s="36"/>
      <c r="FO68" s="36"/>
      <c r="FP68" s="36"/>
    </row>
    <row r="69" spans="1:172" s="37" customFormat="1" ht="38.25" x14ac:dyDescent="0.25">
      <c r="A69" s="1"/>
      <c r="B69" s="2" t="s">
        <v>1014</v>
      </c>
      <c r="C69" s="79"/>
      <c r="D69" s="12" t="s">
        <v>565</v>
      </c>
      <c r="E69" s="32"/>
      <c r="F69" s="32"/>
      <c r="G69" s="32"/>
      <c r="H69" s="32"/>
      <c r="I69" s="32"/>
      <c r="J69" s="32"/>
      <c r="K69" s="33"/>
      <c r="L69" s="32"/>
      <c r="M69" s="32"/>
      <c r="N69" s="32"/>
      <c r="O69" s="33"/>
      <c r="P69" s="32"/>
      <c r="Q69" s="32"/>
      <c r="R69" s="32"/>
      <c r="S69" s="40"/>
      <c r="T69" s="32"/>
      <c r="U69" s="32"/>
      <c r="V69" s="32"/>
      <c r="W69" s="32"/>
      <c r="X69" s="32"/>
      <c r="Y69" s="32"/>
      <c r="Z69" s="32"/>
      <c r="AA69" s="32"/>
      <c r="AB69" s="32"/>
      <c r="AC69" s="34"/>
      <c r="AD69" s="34"/>
      <c r="AE69" s="34"/>
      <c r="AF69" s="34"/>
      <c r="AG69" s="34"/>
      <c r="AH69" s="34"/>
      <c r="AI69" s="34"/>
      <c r="AJ69" s="34"/>
      <c r="AK69" s="34"/>
      <c r="AL69" s="34"/>
      <c r="AM69" s="34"/>
      <c r="AN69" s="34"/>
      <c r="AO69" s="34"/>
      <c r="AP69" s="34"/>
      <c r="AQ69" s="34"/>
      <c r="AR69" s="34"/>
      <c r="AS69" s="34"/>
      <c r="AT69" s="34"/>
      <c r="AU69" s="34"/>
      <c r="AV69" s="34"/>
      <c r="AW69" s="34"/>
      <c r="AX69" s="34"/>
      <c r="AY69" s="34"/>
      <c r="AZ69" s="34"/>
      <c r="BA69" s="34"/>
      <c r="BB69" s="34"/>
      <c r="BC69" s="34"/>
      <c r="BD69" s="34"/>
      <c r="BE69" s="35"/>
      <c r="BF69" s="35"/>
      <c r="BG69" s="35"/>
      <c r="BH69" s="35"/>
      <c r="BI69" s="35"/>
      <c r="BJ69" s="35"/>
      <c r="BK69" s="35"/>
      <c r="BL69" s="35"/>
      <c r="BM69" s="35"/>
      <c r="BN69" s="35"/>
      <c r="BO69" s="36"/>
      <c r="BP69" s="36"/>
      <c r="BQ69" s="36"/>
      <c r="BR69" s="36"/>
      <c r="BS69" s="36"/>
      <c r="BT69" s="36"/>
      <c r="BU69" s="36"/>
      <c r="BV69" s="36"/>
      <c r="BW69" s="36"/>
      <c r="BX69" s="36"/>
      <c r="BY69" s="36"/>
      <c r="BZ69" s="36"/>
      <c r="CA69" s="36"/>
      <c r="CB69" s="36"/>
      <c r="CC69" s="36"/>
      <c r="CD69" s="36"/>
      <c r="CE69" s="36"/>
      <c r="CF69" s="36"/>
      <c r="CG69" s="36"/>
      <c r="CH69" s="36"/>
      <c r="CI69" s="36"/>
      <c r="CJ69" s="36"/>
      <c r="CK69" s="36"/>
      <c r="CL69" s="36"/>
      <c r="CM69" s="36"/>
      <c r="CN69" s="36"/>
      <c r="CO69" s="36"/>
      <c r="CP69" s="36"/>
      <c r="CQ69" s="36"/>
      <c r="CR69" s="36"/>
      <c r="CS69" s="36"/>
      <c r="CT69" s="36"/>
      <c r="CU69" s="36"/>
      <c r="CV69" s="36"/>
      <c r="CW69" s="36"/>
      <c r="CX69" s="36"/>
      <c r="CY69" s="36"/>
      <c r="CZ69" s="36"/>
      <c r="DA69" s="36"/>
      <c r="DB69" s="36"/>
      <c r="DC69" s="36"/>
      <c r="DD69" s="36"/>
      <c r="DE69" s="36"/>
      <c r="DF69" s="36"/>
      <c r="DG69" s="36"/>
      <c r="DH69" s="36"/>
      <c r="DI69" s="36"/>
      <c r="DJ69" s="36"/>
      <c r="DK69" s="36"/>
      <c r="DL69" s="36"/>
      <c r="DM69" s="36"/>
      <c r="DN69" s="36"/>
      <c r="DO69" s="36"/>
      <c r="DP69" s="36"/>
      <c r="DQ69" s="36"/>
      <c r="DR69" s="36"/>
      <c r="DS69" s="36"/>
      <c r="DT69" s="36"/>
      <c r="DU69" s="36"/>
      <c r="DV69" s="36"/>
      <c r="DW69" s="36"/>
      <c r="DX69" s="36"/>
      <c r="DY69" s="36"/>
      <c r="DZ69" s="36"/>
      <c r="EA69" s="36"/>
      <c r="EB69" s="36"/>
      <c r="EC69" s="36"/>
      <c r="ED69" s="36"/>
      <c r="EE69" s="36"/>
      <c r="EF69" s="36"/>
      <c r="EG69" s="36"/>
      <c r="EH69" s="36"/>
      <c r="EI69" s="36"/>
      <c r="EJ69" s="36"/>
      <c r="EK69" s="36"/>
      <c r="EL69" s="36"/>
      <c r="EM69" s="36"/>
      <c r="EN69" s="36"/>
      <c r="EO69" s="36"/>
      <c r="EP69" s="36"/>
      <c r="EQ69" s="36"/>
      <c r="ER69" s="36"/>
      <c r="ES69" s="36"/>
      <c r="ET69" s="36"/>
      <c r="EU69" s="36"/>
      <c r="EV69" s="36"/>
      <c r="EW69" s="36"/>
      <c r="EX69" s="36"/>
      <c r="EY69" s="36"/>
      <c r="EZ69" s="36"/>
      <c r="FA69" s="36"/>
      <c r="FB69" s="36"/>
      <c r="FC69" s="36"/>
      <c r="FD69" s="36"/>
      <c r="FE69" s="36"/>
      <c r="FF69" s="36"/>
      <c r="FG69" s="36"/>
      <c r="FH69" s="36"/>
      <c r="FI69" s="36"/>
      <c r="FJ69" s="36"/>
      <c r="FK69" s="36"/>
      <c r="FL69" s="36"/>
      <c r="FM69" s="36"/>
      <c r="FN69" s="36"/>
      <c r="FO69" s="36"/>
      <c r="FP69" s="36"/>
    </row>
    <row r="70" spans="1:172" s="37" customFormat="1" ht="9" customHeight="1" x14ac:dyDescent="0.25">
      <c r="A70" s="1"/>
      <c r="B70" s="2"/>
      <c r="C70" s="87"/>
      <c r="D70" s="100"/>
      <c r="E70" s="32"/>
      <c r="F70" s="32"/>
      <c r="G70" s="32"/>
      <c r="H70" s="32"/>
      <c r="I70" s="32"/>
      <c r="J70" s="32"/>
      <c r="K70" s="33"/>
      <c r="L70" s="32"/>
      <c r="M70" s="32"/>
      <c r="N70" s="32"/>
      <c r="O70" s="33"/>
      <c r="P70" s="32"/>
      <c r="Q70" s="32"/>
      <c r="R70" s="32"/>
      <c r="S70" s="40"/>
      <c r="T70" s="32"/>
      <c r="U70" s="32"/>
      <c r="V70" s="32"/>
      <c r="W70" s="32"/>
      <c r="X70" s="32"/>
      <c r="Y70" s="32"/>
      <c r="Z70" s="32"/>
      <c r="AA70" s="32"/>
      <c r="AB70" s="32"/>
      <c r="AC70" s="34"/>
      <c r="AD70" s="34"/>
      <c r="AE70" s="34"/>
      <c r="AF70" s="34"/>
      <c r="AG70" s="34"/>
      <c r="AH70" s="34"/>
      <c r="AI70" s="34"/>
      <c r="AJ70" s="34"/>
      <c r="AK70" s="34"/>
      <c r="AL70" s="34"/>
      <c r="AM70" s="34"/>
      <c r="AN70" s="34"/>
      <c r="AO70" s="34"/>
      <c r="AP70" s="34"/>
      <c r="AQ70" s="34"/>
      <c r="AR70" s="34"/>
      <c r="AS70" s="34"/>
      <c r="AT70" s="34"/>
      <c r="AU70" s="34"/>
      <c r="AV70" s="34"/>
      <c r="AW70" s="34"/>
      <c r="AX70" s="34"/>
      <c r="AY70" s="34"/>
      <c r="AZ70" s="34"/>
      <c r="BA70" s="34"/>
      <c r="BB70" s="34"/>
      <c r="BC70" s="34"/>
      <c r="BD70" s="34"/>
      <c r="BE70" s="35"/>
      <c r="BF70" s="35"/>
      <c r="BG70" s="35"/>
      <c r="BH70" s="35"/>
      <c r="BI70" s="35"/>
      <c r="BJ70" s="35"/>
      <c r="BK70" s="35"/>
      <c r="BL70" s="35"/>
      <c r="BM70" s="35"/>
      <c r="BN70" s="35"/>
      <c r="BO70" s="36"/>
      <c r="BP70" s="36"/>
      <c r="BQ70" s="36"/>
      <c r="BR70" s="36"/>
      <c r="BS70" s="36"/>
      <c r="BT70" s="36"/>
      <c r="BU70" s="36"/>
      <c r="BV70" s="36"/>
      <c r="BW70" s="36"/>
      <c r="BX70" s="36"/>
      <c r="BY70" s="36"/>
      <c r="BZ70" s="36"/>
      <c r="CA70" s="36"/>
      <c r="CB70" s="36"/>
      <c r="CC70" s="36"/>
      <c r="CD70" s="36"/>
      <c r="CE70" s="36"/>
      <c r="CF70" s="36"/>
      <c r="CG70" s="36"/>
      <c r="CH70" s="36"/>
      <c r="CI70" s="36"/>
      <c r="CJ70" s="36"/>
      <c r="CK70" s="36"/>
      <c r="CL70" s="36"/>
      <c r="CM70" s="36"/>
      <c r="CN70" s="36"/>
      <c r="CO70" s="36"/>
      <c r="CP70" s="36"/>
      <c r="CQ70" s="36"/>
      <c r="CR70" s="36"/>
      <c r="CS70" s="36"/>
      <c r="CT70" s="36"/>
      <c r="CU70" s="36"/>
      <c r="CV70" s="36"/>
      <c r="CW70" s="36"/>
      <c r="CX70" s="36"/>
      <c r="CY70" s="36"/>
      <c r="CZ70" s="36"/>
      <c r="DA70" s="36"/>
      <c r="DB70" s="36"/>
      <c r="DC70" s="36"/>
      <c r="DD70" s="36"/>
      <c r="DE70" s="36"/>
      <c r="DF70" s="36"/>
      <c r="DG70" s="36"/>
      <c r="DH70" s="36"/>
      <c r="DI70" s="36"/>
      <c r="DJ70" s="36"/>
      <c r="DK70" s="36"/>
      <c r="DL70" s="36"/>
      <c r="DM70" s="36"/>
      <c r="DN70" s="36"/>
      <c r="DO70" s="36"/>
      <c r="DP70" s="36"/>
      <c r="DQ70" s="36"/>
      <c r="DR70" s="36"/>
      <c r="DS70" s="36"/>
      <c r="DT70" s="36"/>
      <c r="DU70" s="36"/>
      <c r="DV70" s="36"/>
      <c r="DW70" s="36"/>
      <c r="DX70" s="36"/>
      <c r="DY70" s="36"/>
      <c r="DZ70" s="36"/>
      <c r="EA70" s="36"/>
      <c r="EB70" s="36"/>
      <c r="EC70" s="36"/>
      <c r="ED70" s="36"/>
      <c r="EE70" s="36"/>
      <c r="EF70" s="36"/>
      <c r="EG70" s="36"/>
      <c r="EH70" s="36"/>
      <c r="EI70" s="36"/>
      <c r="EJ70" s="36"/>
      <c r="EK70" s="36"/>
      <c r="EL70" s="36"/>
      <c r="EM70" s="36"/>
      <c r="EN70" s="36"/>
      <c r="EO70" s="36"/>
      <c r="EP70" s="36"/>
      <c r="EQ70" s="36"/>
      <c r="ER70" s="36"/>
      <c r="ES70" s="36"/>
      <c r="ET70" s="36"/>
      <c r="EU70" s="36"/>
      <c r="EV70" s="36"/>
      <c r="EW70" s="36"/>
      <c r="EX70" s="36"/>
      <c r="EY70" s="36"/>
      <c r="EZ70" s="36"/>
      <c r="FA70" s="36"/>
      <c r="FB70" s="36"/>
      <c r="FC70" s="36"/>
      <c r="FD70" s="36"/>
      <c r="FE70" s="36"/>
      <c r="FF70" s="36"/>
      <c r="FG70" s="36"/>
      <c r="FH70" s="36"/>
      <c r="FI70" s="36"/>
      <c r="FJ70" s="36"/>
      <c r="FK70" s="36"/>
      <c r="FL70" s="36"/>
      <c r="FM70" s="36"/>
      <c r="FN70" s="36"/>
      <c r="FO70" s="36"/>
      <c r="FP70" s="36"/>
    </row>
    <row r="71" spans="1:172" s="37" customFormat="1" ht="25.5" x14ac:dyDescent="0.25">
      <c r="A71" s="1"/>
      <c r="B71" s="2" t="s">
        <v>5301</v>
      </c>
      <c r="C71" s="79"/>
      <c r="D71" s="100"/>
      <c r="E71" s="32"/>
      <c r="F71" s="32"/>
      <c r="G71" s="32"/>
      <c r="H71" s="32"/>
      <c r="I71" s="32"/>
      <c r="J71" s="32"/>
      <c r="K71" s="33"/>
      <c r="L71" s="32"/>
      <c r="M71" s="32"/>
      <c r="N71" s="32"/>
      <c r="O71" s="33"/>
      <c r="P71" s="32"/>
      <c r="Q71" s="32"/>
      <c r="R71" s="32"/>
      <c r="S71" s="40"/>
      <c r="T71" s="32"/>
      <c r="U71" s="32"/>
      <c r="V71" s="32"/>
      <c r="W71" s="32"/>
      <c r="X71" s="32"/>
      <c r="Y71" s="32"/>
      <c r="Z71" s="32"/>
      <c r="AA71" s="32"/>
      <c r="AB71" s="32"/>
      <c r="AC71" s="34"/>
      <c r="AD71" s="34"/>
      <c r="AE71" s="34"/>
      <c r="AF71" s="34"/>
      <c r="AG71" s="34"/>
      <c r="AH71" s="34"/>
      <c r="AI71" s="34"/>
      <c r="AJ71" s="34"/>
      <c r="AK71" s="34"/>
      <c r="AL71" s="34"/>
      <c r="AM71" s="34"/>
      <c r="AN71" s="34"/>
      <c r="AO71" s="34"/>
      <c r="AP71" s="34"/>
      <c r="AQ71" s="34"/>
      <c r="AR71" s="34"/>
      <c r="AS71" s="34"/>
      <c r="AT71" s="34"/>
      <c r="AU71" s="34"/>
      <c r="AV71" s="34"/>
      <c r="AW71" s="34"/>
      <c r="AX71" s="34"/>
      <c r="AY71" s="34"/>
      <c r="AZ71" s="34"/>
      <c r="BA71" s="34"/>
      <c r="BB71" s="34"/>
      <c r="BC71" s="34"/>
      <c r="BD71" s="34"/>
      <c r="BE71" s="35"/>
      <c r="BF71" s="35"/>
      <c r="BG71" s="35"/>
      <c r="BH71" s="35"/>
      <c r="BI71" s="35"/>
      <c r="BJ71" s="35"/>
      <c r="BK71" s="35"/>
      <c r="BL71" s="35"/>
      <c r="BM71" s="35"/>
      <c r="BN71" s="35"/>
      <c r="BO71" s="36"/>
      <c r="BP71" s="36"/>
      <c r="BQ71" s="36"/>
      <c r="BR71" s="36"/>
      <c r="BS71" s="36"/>
      <c r="BT71" s="36"/>
      <c r="BU71" s="36"/>
      <c r="BV71" s="36"/>
      <c r="BW71" s="36"/>
      <c r="BX71" s="36"/>
      <c r="BY71" s="36"/>
      <c r="BZ71" s="36"/>
      <c r="CA71" s="36"/>
      <c r="CB71" s="36"/>
      <c r="CC71" s="36"/>
      <c r="CD71" s="36"/>
      <c r="CE71" s="36"/>
      <c r="CF71" s="36"/>
      <c r="CG71" s="36"/>
      <c r="CH71" s="36"/>
      <c r="CI71" s="36"/>
      <c r="CJ71" s="36"/>
      <c r="CK71" s="36"/>
      <c r="CL71" s="36"/>
      <c r="CM71" s="36"/>
      <c r="CN71" s="36"/>
      <c r="CO71" s="36"/>
      <c r="CP71" s="36"/>
      <c r="CQ71" s="36"/>
      <c r="CR71" s="36"/>
      <c r="CS71" s="36"/>
      <c r="CT71" s="36"/>
      <c r="CU71" s="36"/>
      <c r="CV71" s="36"/>
      <c r="CW71" s="36"/>
      <c r="CX71" s="36"/>
      <c r="CY71" s="36"/>
      <c r="CZ71" s="36"/>
      <c r="DA71" s="36"/>
      <c r="DB71" s="36"/>
      <c r="DC71" s="36"/>
      <c r="DD71" s="36"/>
      <c r="DE71" s="36"/>
      <c r="DF71" s="36"/>
      <c r="DG71" s="36"/>
      <c r="DH71" s="36"/>
      <c r="DI71" s="36"/>
      <c r="DJ71" s="36"/>
      <c r="DK71" s="36"/>
      <c r="DL71" s="36"/>
      <c r="DM71" s="36"/>
      <c r="DN71" s="36"/>
      <c r="DO71" s="36"/>
      <c r="DP71" s="36"/>
      <c r="DQ71" s="36"/>
      <c r="DR71" s="36"/>
      <c r="DS71" s="36"/>
      <c r="DT71" s="36"/>
      <c r="DU71" s="36"/>
      <c r="DV71" s="36"/>
      <c r="DW71" s="36"/>
      <c r="DX71" s="36"/>
      <c r="DY71" s="36"/>
      <c r="DZ71" s="36"/>
      <c r="EA71" s="36"/>
      <c r="EB71" s="36"/>
      <c r="EC71" s="36"/>
      <c r="ED71" s="36"/>
      <c r="EE71" s="36"/>
      <c r="EF71" s="36"/>
      <c r="EG71" s="36"/>
      <c r="EH71" s="36"/>
      <c r="EI71" s="36"/>
      <c r="EJ71" s="36"/>
      <c r="EK71" s="36"/>
      <c r="EL71" s="36"/>
      <c r="EM71" s="36"/>
      <c r="EN71" s="36"/>
      <c r="EO71" s="36"/>
      <c r="EP71" s="36"/>
      <c r="EQ71" s="36"/>
      <c r="ER71" s="36"/>
      <c r="ES71" s="36"/>
      <c r="ET71" s="36"/>
      <c r="EU71" s="36"/>
      <c r="EV71" s="36"/>
      <c r="EW71" s="36"/>
      <c r="EX71" s="36"/>
      <c r="EY71" s="36"/>
      <c r="EZ71" s="36"/>
      <c r="FA71" s="36"/>
      <c r="FB71" s="36"/>
      <c r="FC71" s="36"/>
      <c r="FD71" s="36"/>
      <c r="FE71" s="36"/>
      <c r="FF71" s="36"/>
      <c r="FG71" s="36"/>
      <c r="FH71" s="36"/>
      <c r="FI71" s="36"/>
      <c r="FJ71" s="36"/>
      <c r="FK71" s="36"/>
      <c r="FL71" s="36"/>
      <c r="FM71" s="36"/>
      <c r="FN71" s="36"/>
      <c r="FO71" s="36"/>
      <c r="FP71" s="36"/>
    </row>
    <row r="72" spans="1:172" s="37" customFormat="1" ht="10.5" customHeight="1" x14ac:dyDescent="0.25">
      <c r="A72" s="1"/>
      <c r="B72" s="2"/>
      <c r="C72" s="87"/>
      <c r="D72" s="58"/>
      <c r="E72" s="32"/>
      <c r="F72" s="32"/>
      <c r="G72" s="32"/>
      <c r="H72" s="32"/>
      <c r="I72" s="32"/>
      <c r="J72" s="32"/>
      <c r="K72" s="33"/>
      <c r="L72" s="32"/>
      <c r="M72" s="32"/>
      <c r="N72" s="32"/>
      <c r="O72" s="33"/>
      <c r="P72" s="32"/>
      <c r="Q72" s="32"/>
      <c r="R72" s="32"/>
      <c r="S72" s="40"/>
      <c r="T72" s="32"/>
      <c r="U72" s="32"/>
      <c r="V72" s="32"/>
      <c r="W72" s="32"/>
      <c r="X72" s="32"/>
      <c r="Y72" s="32"/>
      <c r="Z72" s="32"/>
      <c r="AA72" s="32"/>
      <c r="AB72" s="32"/>
      <c r="AC72" s="34"/>
      <c r="AD72" s="34"/>
      <c r="AE72" s="34"/>
      <c r="AF72" s="34"/>
      <c r="AG72" s="34"/>
      <c r="AH72" s="34"/>
      <c r="AI72" s="34"/>
      <c r="AJ72" s="34"/>
      <c r="AK72" s="34"/>
      <c r="AL72" s="34"/>
      <c r="AM72" s="34"/>
      <c r="AN72" s="34"/>
      <c r="AO72" s="34"/>
      <c r="AP72" s="34"/>
      <c r="AQ72" s="34"/>
      <c r="AR72" s="34"/>
      <c r="AS72" s="34"/>
      <c r="AT72" s="34"/>
      <c r="AU72" s="34"/>
      <c r="AV72" s="34"/>
      <c r="AW72" s="34"/>
      <c r="AX72" s="34"/>
      <c r="AY72" s="34"/>
      <c r="AZ72" s="34"/>
      <c r="BA72" s="34"/>
      <c r="BB72" s="34"/>
      <c r="BC72" s="34"/>
      <c r="BD72" s="34"/>
      <c r="BE72" s="35"/>
      <c r="BF72" s="35"/>
      <c r="BG72" s="35"/>
      <c r="BH72" s="35"/>
      <c r="BI72" s="35"/>
      <c r="BJ72" s="35"/>
      <c r="BK72" s="35"/>
      <c r="BL72" s="35"/>
      <c r="BM72" s="35"/>
      <c r="BN72" s="35"/>
      <c r="BO72" s="36"/>
      <c r="BP72" s="36"/>
      <c r="BQ72" s="36"/>
      <c r="BR72" s="36"/>
      <c r="BS72" s="36"/>
      <c r="BT72" s="36"/>
      <c r="BU72" s="36"/>
      <c r="BV72" s="36"/>
      <c r="BW72" s="36"/>
      <c r="BX72" s="36"/>
      <c r="BY72" s="36"/>
      <c r="BZ72" s="36"/>
      <c r="CA72" s="36"/>
      <c r="CB72" s="36"/>
      <c r="CC72" s="36"/>
      <c r="CD72" s="36"/>
      <c r="CE72" s="36"/>
      <c r="CF72" s="36"/>
      <c r="CG72" s="36"/>
      <c r="CH72" s="36"/>
      <c r="CI72" s="36"/>
      <c r="CJ72" s="36"/>
      <c r="CK72" s="36"/>
      <c r="CL72" s="36"/>
      <c r="CM72" s="36"/>
      <c r="CN72" s="36"/>
      <c r="CO72" s="36"/>
      <c r="CP72" s="36"/>
      <c r="CQ72" s="36"/>
      <c r="CR72" s="36"/>
      <c r="CS72" s="36"/>
      <c r="CT72" s="36"/>
      <c r="CU72" s="36"/>
      <c r="CV72" s="36"/>
      <c r="CW72" s="36"/>
      <c r="CX72" s="36"/>
      <c r="CY72" s="36"/>
      <c r="CZ72" s="36"/>
      <c r="DA72" s="36"/>
      <c r="DB72" s="36"/>
      <c r="DC72" s="36"/>
      <c r="DD72" s="36"/>
      <c r="DE72" s="36"/>
      <c r="DF72" s="36"/>
      <c r="DG72" s="36"/>
      <c r="DH72" s="36"/>
      <c r="DI72" s="36"/>
      <c r="DJ72" s="36"/>
      <c r="DK72" s="36"/>
      <c r="DL72" s="36"/>
      <c r="DM72" s="36"/>
      <c r="DN72" s="36"/>
      <c r="DO72" s="36"/>
      <c r="DP72" s="36"/>
      <c r="DQ72" s="36"/>
      <c r="DR72" s="36"/>
      <c r="DS72" s="36"/>
      <c r="DT72" s="36"/>
      <c r="DU72" s="36"/>
      <c r="DV72" s="36"/>
      <c r="DW72" s="36"/>
      <c r="DX72" s="36"/>
      <c r="DY72" s="36"/>
      <c r="DZ72" s="36"/>
      <c r="EA72" s="36"/>
      <c r="EB72" s="36"/>
      <c r="EC72" s="36"/>
      <c r="ED72" s="36"/>
      <c r="EE72" s="36"/>
      <c r="EF72" s="36"/>
      <c r="EG72" s="36"/>
      <c r="EH72" s="36"/>
      <c r="EI72" s="36"/>
      <c r="EJ72" s="36"/>
      <c r="EK72" s="36"/>
      <c r="EL72" s="36"/>
      <c r="EM72" s="36"/>
      <c r="EN72" s="36"/>
      <c r="EO72" s="36"/>
      <c r="EP72" s="36"/>
      <c r="EQ72" s="36"/>
      <c r="ER72" s="36"/>
      <c r="ES72" s="36"/>
      <c r="ET72" s="36"/>
      <c r="EU72" s="36"/>
      <c r="EV72" s="36"/>
      <c r="EW72" s="36"/>
      <c r="EX72" s="36"/>
      <c r="EY72" s="36"/>
      <c r="EZ72" s="36"/>
      <c r="FA72" s="36"/>
      <c r="FB72" s="36"/>
      <c r="FC72" s="36"/>
      <c r="FD72" s="36"/>
      <c r="FE72" s="36"/>
      <c r="FF72" s="36"/>
      <c r="FG72" s="36"/>
      <c r="FH72" s="36"/>
      <c r="FI72" s="36"/>
      <c r="FJ72" s="36"/>
      <c r="FK72" s="36"/>
      <c r="FL72" s="36"/>
      <c r="FM72" s="36"/>
      <c r="FN72" s="36"/>
      <c r="FO72" s="36"/>
      <c r="FP72" s="36"/>
    </row>
    <row r="73" spans="1:172" s="37" customFormat="1" ht="25.5" customHeight="1" x14ac:dyDescent="0.25">
      <c r="A73" s="1"/>
      <c r="B73" s="2" t="s">
        <v>5180</v>
      </c>
      <c r="C73" s="77"/>
      <c r="D73" s="58"/>
      <c r="E73" s="32"/>
      <c r="F73" s="32"/>
      <c r="G73" s="32"/>
      <c r="H73" s="32"/>
      <c r="I73" s="32"/>
      <c r="J73" s="32"/>
      <c r="K73" s="33"/>
      <c r="L73" s="32"/>
      <c r="M73" s="32"/>
      <c r="N73" s="32"/>
      <c r="O73" s="41"/>
      <c r="P73" s="40"/>
      <c r="Q73" s="40"/>
      <c r="R73" s="40"/>
      <c r="S73" s="32"/>
      <c r="T73" s="32"/>
      <c r="U73" s="32"/>
      <c r="V73" s="32"/>
      <c r="W73" s="32"/>
      <c r="X73" s="32"/>
      <c r="Y73" s="32"/>
      <c r="Z73" s="32"/>
      <c r="AA73" s="32"/>
      <c r="AB73" s="32"/>
      <c r="AC73" s="34"/>
      <c r="AD73" s="34"/>
      <c r="AE73" s="34"/>
      <c r="AF73" s="34"/>
      <c r="AG73" s="34"/>
      <c r="AH73" s="34"/>
      <c r="AI73" s="34"/>
      <c r="AJ73" s="34"/>
      <c r="AK73" s="34"/>
      <c r="AL73" s="34"/>
      <c r="AM73" s="34"/>
      <c r="AN73" s="34"/>
      <c r="AO73" s="34"/>
      <c r="AP73" s="34"/>
      <c r="AQ73" s="34"/>
      <c r="AR73" s="34"/>
      <c r="AS73" s="34"/>
      <c r="AT73" s="34"/>
      <c r="AU73" s="34"/>
      <c r="AV73" s="34"/>
      <c r="AW73" s="34"/>
      <c r="AX73" s="34"/>
      <c r="AY73" s="34"/>
      <c r="AZ73" s="34"/>
      <c r="BA73" s="34"/>
      <c r="BB73" s="34"/>
      <c r="BC73" s="34"/>
      <c r="BD73" s="34"/>
      <c r="BE73" s="35"/>
      <c r="BF73" s="35"/>
      <c r="BG73" s="35"/>
      <c r="BH73" s="35"/>
      <c r="BI73" s="35"/>
      <c r="BJ73" s="35"/>
      <c r="BK73" s="35"/>
      <c r="BL73" s="35"/>
      <c r="BM73" s="35"/>
      <c r="BN73" s="35"/>
      <c r="BO73" s="36"/>
      <c r="BP73" s="36"/>
      <c r="BQ73" s="36"/>
      <c r="BR73" s="36"/>
      <c r="BS73" s="36"/>
      <c r="BT73" s="36"/>
      <c r="BU73" s="36"/>
      <c r="BV73" s="36"/>
      <c r="BW73" s="36"/>
      <c r="BX73" s="36"/>
      <c r="BY73" s="36"/>
      <c r="BZ73" s="36"/>
      <c r="CA73" s="36"/>
      <c r="CB73" s="36"/>
      <c r="CC73" s="36"/>
      <c r="CD73" s="36"/>
      <c r="CE73" s="36"/>
      <c r="CF73" s="36"/>
      <c r="CG73" s="36"/>
      <c r="CH73" s="36"/>
      <c r="CI73" s="36"/>
      <c r="CJ73" s="36"/>
      <c r="CK73" s="36"/>
      <c r="CL73" s="36"/>
      <c r="CM73" s="36"/>
      <c r="CN73" s="36"/>
      <c r="CO73" s="36"/>
      <c r="CP73" s="36"/>
      <c r="CQ73" s="36"/>
      <c r="CR73" s="36"/>
      <c r="CS73" s="36"/>
      <c r="CT73" s="36"/>
      <c r="CU73" s="36"/>
      <c r="CV73" s="36"/>
      <c r="CW73" s="36"/>
      <c r="CX73" s="36"/>
      <c r="CY73" s="36"/>
      <c r="CZ73" s="36"/>
      <c r="DA73" s="36"/>
      <c r="DB73" s="36"/>
      <c r="DC73" s="36"/>
      <c r="DD73" s="36"/>
      <c r="DE73" s="36"/>
      <c r="DF73" s="36"/>
      <c r="DG73" s="36"/>
      <c r="DH73" s="36"/>
      <c r="DI73" s="36"/>
      <c r="DJ73" s="36"/>
      <c r="DK73" s="36"/>
      <c r="DL73" s="36"/>
      <c r="DM73" s="36"/>
      <c r="DN73" s="36"/>
      <c r="DO73" s="36"/>
      <c r="DP73" s="36"/>
      <c r="DQ73" s="36"/>
      <c r="DR73" s="36"/>
      <c r="DS73" s="36"/>
      <c r="DT73" s="36"/>
      <c r="DU73" s="36"/>
      <c r="DV73" s="36"/>
      <c r="DW73" s="36"/>
      <c r="DX73" s="36"/>
      <c r="DY73" s="36"/>
      <c r="DZ73" s="36"/>
      <c r="EA73" s="36"/>
      <c r="EB73" s="36"/>
      <c r="EC73" s="36"/>
      <c r="ED73" s="36"/>
      <c r="EE73" s="36"/>
      <c r="EF73" s="36"/>
      <c r="EG73" s="36"/>
      <c r="EH73" s="36"/>
      <c r="EI73" s="36"/>
      <c r="EJ73" s="36"/>
      <c r="EK73" s="36"/>
      <c r="EL73" s="36"/>
      <c r="EM73" s="36"/>
      <c r="EN73" s="36"/>
      <c r="EO73" s="36"/>
      <c r="EP73" s="36"/>
      <c r="EQ73" s="36"/>
      <c r="ER73" s="36"/>
      <c r="ES73" s="36"/>
      <c r="ET73" s="36"/>
      <c r="EU73" s="36"/>
      <c r="EV73" s="36"/>
      <c r="EW73" s="36"/>
      <c r="EX73" s="36"/>
      <c r="EY73" s="36"/>
      <c r="EZ73" s="36"/>
      <c r="FA73" s="36"/>
      <c r="FB73" s="36"/>
      <c r="FC73" s="36"/>
      <c r="FD73" s="36"/>
      <c r="FE73" s="36"/>
      <c r="FF73" s="36"/>
      <c r="FG73" s="36"/>
      <c r="FH73" s="36"/>
      <c r="FI73" s="36"/>
      <c r="FJ73" s="36"/>
      <c r="FK73" s="36"/>
      <c r="FL73" s="36"/>
      <c r="FM73" s="36"/>
      <c r="FN73" s="36"/>
      <c r="FO73" s="36"/>
      <c r="FP73" s="36"/>
    </row>
    <row r="74" spans="1:172" s="37" customFormat="1" ht="15" x14ac:dyDescent="0.25">
      <c r="A74" s="1"/>
      <c r="B74" s="2"/>
      <c r="C74" s="88"/>
      <c r="D74" s="58"/>
      <c r="E74" s="32"/>
      <c r="F74" s="32"/>
      <c r="G74" s="32"/>
      <c r="H74" s="32"/>
      <c r="I74" s="32"/>
      <c r="J74" s="32"/>
      <c r="K74" s="33"/>
      <c r="L74" s="32"/>
      <c r="M74" s="32"/>
      <c r="N74" s="32"/>
      <c r="O74" s="41"/>
      <c r="P74" s="40"/>
      <c r="Q74" s="40"/>
      <c r="R74" s="40"/>
      <c r="S74" s="32"/>
      <c r="T74" s="32"/>
      <c r="U74" s="32"/>
      <c r="V74" s="32"/>
      <c r="W74" s="32"/>
      <c r="X74" s="32"/>
      <c r="Y74" s="32"/>
      <c r="Z74" s="32"/>
      <c r="AA74" s="32"/>
      <c r="AB74" s="32"/>
      <c r="AC74" s="34"/>
      <c r="AD74" s="34"/>
      <c r="AE74" s="34"/>
      <c r="AF74" s="34"/>
      <c r="AG74" s="34"/>
      <c r="AH74" s="34"/>
      <c r="AI74" s="34"/>
      <c r="AJ74" s="34"/>
      <c r="AK74" s="34"/>
      <c r="AL74" s="34"/>
      <c r="AM74" s="34"/>
      <c r="AN74" s="34"/>
      <c r="AO74" s="34"/>
      <c r="AP74" s="34"/>
      <c r="AQ74" s="34"/>
      <c r="AR74" s="34"/>
      <c r="AS74" s="34"/>
      <c r="AT74" s="34"/>
      <c r="AU74" s="34"/>
      <c r="AV74" s="34"/>
      <c r="AW74" s="34"/>
      <c r="AX74" s="34"/>
      <c r="AY74" s="34"/>
      <c r="AZ74" s="34"/>
      <c r="BA74" s="34"/>
      <c r="BB74" s="34"/>
      <c r="BC74" s="34"/>
      <c r="BD74" s="34"/>
      <c r="BE74" s="35"/>
      <c r="BF74" s="35"/>
      <c r="BG74" s="35"/>
      <c r="BH74" s="35"/>
      <c r="BI74" s="35"/>
      <c r="BJ74" s="35"/>
      <c r="BK74" s="35"/>
      <c r="BL74" s="35"/>
      <c r="BM74" s="35"/>
      <c r="BN74" s="35"/>
      <c r="BO74" s="36"/>
      <c r="BP74" s="36"/>
      <c r="BQ74" s="36"/>
      <c r="BR74" s="36"/>
      <c r="BS74" s="36"/>
      <c r="BT74" s="36"/>
      <c r="BU74" s="36"/>
      <c r="BV74" s="36"/>
      <c r="BW74" s="36"/>
      <c r="BX74" s="36"/>
      <c r="BY74" s="36"/>
      <c r="BZ74" s="36"/>
      <c r="CA74" s="36"/>
      <c r="CB74" s="36"/>
      <c r="CC74" s="36"/>
      <c r="CD74" s="36"/>
      <c r="CE74" s="36"/>
      <c r="CF74" s="36"/>
      <c r="CG74" s="36"/>
      <c r="CH74" s="36"/>
      <c r="CI74" s="36"/>
      <c r="CJ74" s="36"/>
      <c r="CK74" s="36"/>
      <c r="CL74" s="36"/>
      <c r="CM74" s="36"/>
      <c r="CN74" s="36"/>
      <c r="CO74" s="36"/>
      <c r="CP74" s="36"/>
      <c r="CQ74" s="36"/>
      <c r="CR74" s="36"/>
      <c r="CS74" s="36"/>
      <c r="CT74" s="36"/>
      <c r="CU74" s="36"/>
      <c r="CV74" s="36"/>
      <c r="CW74" s="36"/>
      <c r="CX74" s="36"/>
      <c r="CY74" s="36"/>
      <c r="CZ74" s="36"/>
      <c r="DA74" s="36"/>
      <c r="DB74" s="36"/>
      <c r="DC74" s="36"/>
      <c r="DD74" s="36"/>
      <c r="DE74" s="36"/>
      <c r="DF74" s="36"/>
      <c r="DG74" s="36"/>
      <c r="DH74" s="36"/>
      <c r="DI74" s="36"/>
      <c r="DJ74" s="36"/>
      <c r="DK74" s="36"/>
      <c r="DL74" s="36"/>
      <c r="DM74" s="36"/>
      <c r="DN74" s="36"/>
      <c r="DO74" s="36"/>
      <c r="DP74" s="36"/>
      <c r="DQ74" s="36"/>
      <c r="DR74" s="36"/>
      <c r="DS74" s="36"/>
      <c r="DT74" s="36"/>
      <c r="DU74" s="36"/>
      <c r="DV74" s="36"/>
      <c r="DW74" s="36"/>
      <c r="DX74" s="36"/>
      <c r="DY74" s="36"/>
      <c r="DZ74" s="36"/>
      <c r="EA74" s="36"/>
      <c r="EB74" s="36"/>
      <c r="EC74" s="36"/>
      <c r="ED74" s="36"/>
      <c r="EE74" s="36"/>
      <c r="EF74" s="36"/>
      <c r="EG74" s="36"/>
      <c r="EH74" s="36"/>
      <c r="EI74" s="36"/>
      <c r="EJ74" s="36"/>
      <c r="EK74" s="36"/>
      <c r="EL74" s="36"/>
      <c r="EM74" s="36"/>
      <c r="EN74" s="36"/>
      <c r="EO74" s="36"/>
      <c r="EP74" s="36"/>
      <c r="EQ74" s="36"/>
      <c r="ER74" s="36"/>
      <c r="ES74" s="36"/>
      <c r="ET74" s="36"/>
      <c r="EU74" s="36"/>
      <c r="EV74" s="36"/>
      <c r="EW74" s="36"/>
      <c r="EX74" s="36"/>
      <c r="EY74" s="36"/>
      <c r="EZ74" s="36"/>
      <c r="FA74" s="36"/>
      <c r="FB74" s="36"/>
      <c r="FC74" s="36"/>
      <c r="FD74" s="36"/>
      <c r="FE74" s="36"/>
      <c r="FF74" s="36"/>
      <c r="FG74" s="36"/>
      <c r="FH74" s="36"/>
      <c r="FI74" s="36"/>
      <c r="FJ74" s="36"/>
      <c r="FK74" s="36"/>
      <c r="FL74" s="36"/>
      <c r="FM74" s="36"/>
      <c r="FN74" s="36"/>
      <c r="FO74" s="36"/>
      <c r="FP74" s="36"/>
    </row>
    <row r="75" spans="1:172" s="34" customFormat="1" ht="25.5" x14ac:dyDescent="0.25">
      <c r="A75" s="1"/>
      <c r="B75" s="4" t="s">
        <v>581</v>
      </c>
      <c r="C75" s="5"/>
      <c r="D75" s="60"/>
      <c r="E75" s="32"/>
      <c r="F75" s="32"/>
      <c r="G75" s="32"/>
      <c r="H75" s="32"/>
      <c r="I75" s="32"/>
      <c r="J75" s="32"/>
      <c r="K75" s="33"/>
      <c r="L75" s="32"/>
      <c r="M75" s="32"/>
      <c r="N75" s="32"/>
      <c r="O75" s="33"/>
      <c r="P75" s="32"/>
      <c r="Q75" s="32"/>
      <c r="R75" s="32"/>
      <c r="S75" s="40"/>
      <c r="T75" s="40"/>
      <c r="U75" s="40"/>
      <c r="V75" s="40"/>
      <c r="W75" s="40"/>
      <c r="X75" s="40"/>
      <c r="Y75" s="40"/>
      <c r="Z75" s="40"/>
      <c r="AA75" s="40"/>
      <c r="AB75" s="40"/>
      <c r="AC75" s="43"/>
      <c r="AD75" s="43"/>
      <c r="AE75" s="43"/>
      <c r="AF75" s="43"/>
      <c r="AG75" s="43"/>
      <c r="AH75" s="43"/>
      <c r="AI75" s="43"/>
      <c r="AJ75" s="43"/>
      <c r="AK75" s="43"/>
      <c r="AL75" s="43"/>
      <c r="AM75" s="43"/>
      <c r="AN75" s="43"/>
      <c r="AO75" s="43"/>
      <c r="AP75" s="43"/>
      <c r="AQ75" s="43"/>
      <c r="AR75" s="43"/>
      <c r="AS75" s="43"/>
      <c r="AT75" s="43"/>
      <c r="BE75" s="35"/>
      <c r="BF75" s="35"/>
      <c r="BG75" s="35"/>
      <c r="BH75" s="35"/>
      <c r="BI75" s="35"/>
      <c r="BJ75" s="35"/>
      <c r="BK75" s="35"/>
      <c r="BL75" s="35"/>
      <c r="BM75" s="35"/>
      <c r="BN75" s="35"/>
      <c r="BO75" s="36"/>
      <c r="BP75" s="36"/>
      <c r="BQ75" s="36"/>
      <c r="BR75" s="36"/>
      <c r="BS75" s="36"/>
      <c r="BT75" s="36"/>
      <c r="BU75" s="36"/>
      <c r="BV75" s="36"/>
      <c r="BW75" s="36"/>
      <c r="BX75" s="36"/>
      <c r="BY75" s="36"/>
      <c r="BZ75" s="36"/>
      <c r="CA75" s="36"/>
      <c r="CB75" s="36"/>
      <c r="CC75" s="36"/>
      <c r="CD75" s="36"/>
      <c r="CE75" s="36"/>
      <c r="CF75" s="36"/>
      <c r="CG75" s="36"/>
      <c r="CH75" s="36"/>
      <c r="CI75" s="36"/>
      <c r="CJ75" s="36"/>
      <c r="CK75" s="36"/>
      <c r="CL75" s="36"/>
      <c r="CM75" s="36"/>
      <c r="CN75" s="36"/>
      <c r="CO75" s="36"/>
      <c r="CP75" s="36"/>
      <c r="CQ75" s="36"/>
      <c r="CR75" s="36"/>
      <c r="CS75" s="36"/>
      <c r="CT75" s="36"/>
      <c r="CU75" s="36"/>
      <c r="CV75" s="36"/>
      <c r="CW75" s="36"/>
      <c r="CX75" s="36"/>
      <c r="CY75" s="36"/>
      <c r="CZ75" s="36"/>
      <c r="DA75" s="36"/>
      <c r="DB75" s="36"/>
      <c r="DC75" s="36"/>
      <c r="DD75" s="36"/>
      <c r="DE75" s="36"/>
      <c r="DF75" s="36"/>
      <c r="DG75" s="36"/>
      <c r="DH75" s="36"/>
      <c r="DI75" s="36"/>
      <c r="DJ75" s="36"/>
      <c r="DK75" s="36"/>
      <c r="DL75" s="36"/>
      <c r="DM75" s="36"/>
      <c r="DN75" s="36"/>
      <c r="DO75" s="36"/>
      <c r="DP75" s="36"/>
      <c r="DQ75" s="36"/>
      <c r="DR75" s="36"/>
      <c r="DS75" s="36"/>
      <c r="DT75" s="36"/>
      <c r="DU75" s="36"/>
      <c r="DV75" s="36"/>
      <c r="DW75" s="36"/>
      <c r="DX75" s="36"/>
      <c r="DY75" s="36"/>
      <c r="DZ75" s="36"/>
      <c r="EA75" s="36"/>
      <c r="EB75" s="36"/>
      <c r="EC75" s="36"/>
      <c r="ED75" s="36"/>
      <c r="EE75" s="36"/>
      <c r="EF75" s="36"/>
      <c r="EG75" s="36"/>
      <c r="EH75" s="36"/>
      <c r="EI75" s="36"/>
      <c r="EJ75" s="36"/>
      <c r="EK75" s="36"/>
      <c r="EL75" s="36"/>
      <c r="EM75" s="36"/>
      <c r="EN75" s="36"/>
      <c r="EO75" s="36"/>
      <c r="EP75" s="36"/>
      <c r="EQ75" s="36"/>
      <c r="ER75" s="36"/>
      <c r="ES75" s="36"/>
      <c r="ET75" s="36"/>
      <c r="EU75" s="36"/>
      <c r="EV75" s="36"/>
      <c r="EW75" s="36"/>
      <c r="EX75" s="36"/>
      <c r="EY75" s="36"/>
      <c r="EZ75" s="36"/>
      <c r="FA75" s="36"/>
      <c r="FB75" s="36"/>
      <c r="FC75" s="36"/>
      <c r="FD75" s="36"/>
      <c r="FE75" s="36"/>
      <c r="FF75" s="36"/>
      <c r="FG75" s="36"/>
      <c r="FH75" s="36"/>
      <c r="FI75" s="36"/>
      <c r="FJ75" s="36"/>
      <c r="FK75" s="36"/>
      <c r="FL75" s="36"/>
      <c r="FM75" s="36"/>
      <c r="FN75" s="36"/>
      <c r="FO75" s="36"/>
      <c r="FP75" s="36"/>
    </row>
    <row r="76" spans="1:172" s="34" customFormat="1" ht="6" customHeight="1" x14ac:dyDescent="0.25">
      <c r="A76" s="1"/>
      <c r="B76" s="3"/>
      <c r="C76" s="9"/>
      <c r="D76" s="60"/>
      <c r="E76" s="32"/>
      <c r="F76" s="32"/>
      <c r="G76" s="32"/>
      <c r="H76" s="32"/>
      <c r="I76" s="32"/>
      <c r="J76" s="32"/>
      <c r="K76" s="33"/>
      <c r="L76" s="32"/>
      <c r="M76" s="32"/>
      <c r="N76" s="32"/>
      <c r="O76" s="41"/>
      <c r="P76" s="40"/>
      <c r="Q76" s="40"/>
      <c r="R76" s="40"/>
      <c r="S76" s="32"/>
      <c r="T76" s="32"/>
      <c r="U76" s="32"/>
      <c r="V76" s="32"/>
      <c r="W76" s="32"/>
      <c r="X76" s="32"/>
      <c r="Y76" s="32"/>
      <c r="Z76" s="32"/>
      <c r="AA76" s="32"/>
      <c r="AB76" s="32"/>
      <c r="BE76" s="35"/>
      <c r="BF76" s="35"/>
      <c r="BG76" s="35"/>
      <c r="BH76" s="35"/>
      <c r="BI76" s="35"/>
      <c r="BJ76" s="35"/>
      <c r="BK76" s="35"/>
      <c r="BL76" s="35"/>
      <c r="BM76" s="35"/>
      <c r="BN76" s="35"/>
      <c r="BO76" s="36"/>
      <c r="BP76" s="36"/>
      <c r="BQ76" s="36"/>
      <c r="BR76" s="36"/>
      <c r="BS76" s="36"/>
      <c r="BT76" s="36"/>
      <c r="BU76" s="36"/>
      <c r="BV76" s="36"/>
      <c r="BW76" s="36"/>
      <c r="BX76" s="36"/>
      <c r="BY76" s="36"/>
      <c r="BZ76" s="36"/>
      <c r="CA76" s="36"/>
      <c r="CB76" s="36"/>
      <c r="CC76" s="36"/>
      <c r="CD76" s="36"/>
      <c r="CE76" s="36"/>
      <c r="CF76" s="36"/>
      <c r="CG76" s="36"/>
      <c r="CH76" s="36"/>
      <c r="CI76" s="36"/>
      <c r="CJ76" s="36"/>
      <c r="CK76" s="36"/>
      <c r="CL76" s="36"/>
      <c r="CM76" s="36"/>
      <c r="CN76" s="36"/>
      <c r="CO76" s="36"/>
      <c r="CP76" s="36"/>
      <c r="CQ76" s="36"/>
      <c r="CR76" s="36"/>
      <c r="CS76" s="36"/>
      <c r="CT76" s="36"/>
      <c r="CU76" s="36"/>
      <c r="CV76" s="36"/>
      <c r="CW76" s="36"/>
      <c r="CX76" s="36"/>
      <c r="CY76" s="36"/>
      <c r="CZ76" s="36"/>
      <c r="DA76" s="36"/>
      <c r="DB76" s="36"/>
      <c r="DC76" s="36"/>
      <c r="DD76" s="36"/>
      <c r="DE76" s="36"/>
      <c r="DF76" s="36"/>
      <c r="DG76" s="36"/>
      <c r="DH76" s="36"/>
      <c r="DI76" s="36"/>
      <c r="DJ76" s="36"/>
      <c r="DK76" s="36"/>
      <c r="DL76" s="36"/>
      <c r="DM76" s="36"/>
      <c r="DN76" s="36"/>
      <c r="DO76" s="36"/>
      <c r="DP76" s="36"/>
      <c r="DQ76" s="36"/>
      <c r="DR76" s="36"/>
      <c r="DS76" s="36"/>
      <c r="DT76" s="36"/>
      <c r="DU76" s="36"/>
      <c r="DV76" s="36"/>
      <c r="DW76" s="36"/>
      <c r="DX76" s="36"/>
      <c r="DY76" s="36"/>
      <c r="DZ76" s="36"/>
      <c r="EA76" s="36"/>
      <c r="EB76" s="36"/>
      <c r="EC76" s="36"/>
      <c r="ED76" s="36"/>
      <c r="EE76" s="36"/>
      <c r="EF76" s="36"/>
      <c r="EG76" s="36"/>
      <c r="EH76" s="36"/>
      <c r="EI76" s="36"/>
      <c r="EJ76" s="36"/>
      <c r="EK76" s="36"/>
      <c r="EL76" s="36"/>
      <c r="EM76" s="36"/>
      <c r="EN76" s="36"/>
      <c r="EO76" s="36"/>
      <c r="EP76" s="36"/>
      <c r="EQ76" s="36"/>
      <c r="ER76" s="36"/>
      <c r="ES76" s="36"/>
      <c r="ET76" s="36"/>
      <c r="EU76" s="36"/>
      <c r="EV76" s="36"/>
      <c r="EW76" s="36"/>
      <c r="EX76" s="36"/>
      <c r="EY76" s="36"/>
      <c r="EZ76" s="36"/>
      <c r="FA76" s="36"/>
      <c r="FB76" s="36"/>
      <c r="FC76" s="36"/>
      <c r="FD76" s="36"/>
      <c r="FE76" s="36"/>
      <c r="FF76" s="36"/>
      <c r="FG76" s="36"/>
      <c r="FH76" s="36"/>
      <c r="FI76" s="36"/>
      <c r="FJ76" s="36"/>
      <c r="FK76" s="36"/>
      <c r="FL76" s="36"/>
      <c r="FM76" s="36"/>
      <c r="FN76" s="36"/>
      <c r="FO76" s="36"/>
      <c r="FP76" s="36"/>
    </row>
    <row r="77" spans="1:172" s="34" customFormat="1" ht="6" customHeight="1" x14ac:dyDescent="0.25">
      <c r="A77" s="1"/>
      <c r="B77" s="8"/>
      <c r="C77" s="6"/>
      <c r="D77" s="18"/>
      <c r="E77" s="32"/>
      <c r="F77" s="32"/>
      <c r="G77" s="32"/>
      <c r="H77" s="32"/>
      <c r="I77" s="32"/>
      <c r="J77" s="32"/>
      <c r="K77" s="33"/>
      <c r="L77" s="32"/>
      <c r="M77" s="32"/>
      <c r="N77" s="32"/>
      <c r="O77" s="41"/>
      <c r="P77" s="40"/>
      <c r="Q77" s="40"/>
      <c r="R77" s="40"/>
      <c r="S77" s="32"/>
      <c r="T77" s="32"/>
      <c r="U77" s="32"/>
      <c r="V77" s="32"/>
      <c r="W77" s="32"/>
      <c r="X77" s="32"/>
      <c r="Y77" s="32"/>
      <c r="Z77" s="32"/>
      <c r="AA77" s="32"/>
      <c r="AB77" s="32"/>
      <c r="BE77" s="35"/>
      <c r="BF77" s="35"/>
      <c r="BG77" s="35"/>
      <c r="BH77" s="35"/>
      <c r="BI77" s="35"/>
      <c r="BJ77" s="35"/>
      <c r="BK77" s="35"/>
      <c r="BL77" s="35"/>
      <c r="BM77" s="35"/>
      <c r="BN77" s="35"/>
      <c r="BO77" s="36"/>
      <c r="BP77" s="36"/>
      <c r="BQ77" s="36"/>
      <c r="BR77" s="36"/>
      <c r="BS77" s="36"/>
      <c r="BT77" s="36"/>
      <c r="BU77" s="36"/>
      <c r="BV77" s="36"/>
      <c r="BW77" s="36"/>
      <c r="BX77" s="36"/>
      <c r="BY77" s="36"/>
      <c r="BZ77" s="36"/>
      <c r="CA77" s="36"/>
      <c r="CB77" s="36"/>
      <c r="CC77" s="36"/>
      <c r="CD77" s="36"/>
      <c r="CE77" s="36"/>
      <c r="CF77" s="36"/>
      <c r="CG77" s="36"/>
      <c r="CH77" s="36"/>
      <c r="CI77" s="36"/>
      <c r="CJ77" s="36"/>
      <c r="CK77" s="36"/>
      <c r="CL77" s="36"/>
      <c r="CM77" s="36"/>
      <c r="CN77" s="36"/>
      <c r="CO77" s="36"/>
      <c r="CP77" s="36"/>
      <c r="CQ77" s="36"/>
      <c r="CR77" s="36"/>
      <c r="CS77" s="36"/>
      <c r="CT77" s="36"/>
      <c r="CU77" s="36"/>
      <c r="CV77" s="36"/>
      <c r="CW77" s="36"/>
      <c r="CX77" s="36"/>
      <c r="CY77" s="36"/>
      <c r="CZ77" s="36"/>
      <c r="DA77" s="36"/>
      <c r="DB77" s="36"/>
      <c r="DC77" s="36"/>
      <c r="DD77" s="36"/>
      <c r="DE77" s="36"/>
      <c r="DF77" s="36"/>
      <c r="DG77" s="36"/>
      <c r="DH77" s="36"/>
      <c r="DI77" s="36"/>
      <c r="DJ77" s="36"/>
      <c r="DK77" s="36"/>
      <c r="DL77" s="36"/>
      <c r="DM77" s="36"/>
      <c r="DN77" s="36"/>
      <c r="DO77" s="36"/>
      <c r="DP77" s="36"/>
      <c r="DQ77" s="36"/>
      <c r="DR77" s="36"/>
      <c r="DS77" s="36"/>
      <c r="DT77" s="36"/>
      <c r="DU77" s="36"/>
      <c r="DV77" s="36"/>
      <c r="DW77" s="36"/>
      <c r="DX77" s="36"/>
      <c r="DY77" s="36"/>
      <c r="DZ77" s="36"/>
      <c r="EA77" s="36"/>
      <c r="EB77" s="36"/>
      <c r="EC77" s="36"/>
      <c r="ED77" s="36"/>
      <c r="EE77" s="36"/>
      <c r="EF77" s="36"/>
      <c r="EG77" s="36"/>
      <c r="EH77" s="36"/>
      <c r="EI77" s="36"/>
      <c r="EJ77" s="36"/>
      <c r="EK77" s="36"/>
      <c r="EL77" s="36"/>
      <c r="EM77" s="36"/>
      <c r="EN77" s="36"/>
      <c r="EO77" s="36"/>
      <c r="EP77" s="36"/>
      <c r="EQ77" s="36"/>
      <c r="ER77" s="36"/>
      <c r="ES77" s="36"/>
      <c r="ET77" s="36"/>
      <c r="EU77" s="36"/>
      <c r="EV77" s="36"/>
      <c r="EW77" s="36"/>
      <c r="EX77" s="36"/>
      <c r="EY77" s="36"/>
      <c r="EZ77" s="36"/>
      <c r="FA77" s="36"/>
      <c r="FB77" s="36"/>
      <c r="FC77" s="36"/>
      <c r="FD77" s="36"/>
      <c r="FE77" s="36"/>
      <c r="FF77" s="36"/>
      <c r="FG77" s="36"/>
      <c r="FH77" s="36"/>
      <c r="FI77" s="36"/>
      <c r="FJ77" s="36"/>
      <c r="FK77" s="36"/>
      <c r="FL77" s="36"/>
      <c r="FM77" s="36"/>
      <c r="FN77" s="36"/>
      <c r="FO77" s="36"/>
      <c r="FP77" s="36"/>
    </row>
    <row r="78" spans="1:172" s="34" customFormat="1" ht="25.5" x14ac:dyDescent="0.25">
      <c r="A78" s="1"/>
      <c r="B78" s="2" t="s">
        <v>582</v>
      </c>
      <c r="C78" s="10"/>
      <c r="D78" s="11"/>
      <c r="E78" s="32"/>
      <c r="F78" s="32"/>
      <c r="G78" s="32"/>
      <c r="H78" s="32"/>
      <c r="I78" s="32"/>
      <c r="J78" s="32"/>
      <c r="K78" s="33"/>
      <c r="L78" s="32"/>
      <c r="M78" s="32"/>
      <c r="N78" s="32"/>
      <c r="O78" s="33"/>
      <c r="P78" s="32"/>
      <c r="Q78" s="32"/>
      <c r="R78" s="32"/>
      <c r="S78" s="32"/>
      <c r="T78" s="32"/>
      <c r="U78" s="32"/>
      <c r="V78" s="32"/>
      <c r="W78" s="32"/>
      <c r="X78" s="32"/>
      <c r="Y78" s="32"/>
      <c r="Z78" s="32"/>
      <c r="AA78" s="32"/>
      <c r="AB78" s="32"/>
      <c r="BE78" s="35"/>
      <c r="BF78" s="35"/>
      <c r="BG78" s="35"/>
      <c r="BH78" s="35"/>
      <c r="BI78" s="35"/>
      <c r="BJ78" s="35"/>
      <c r="BK78" s="35"/>
      <c r="BL78" s="35"/>
      <c r="BM78" s="35"/>
      <c r="BN78" s="35"/>
      <c r="BO78" s="36"/>
      <c r="BP78" s="36"/>
      <c r="BQ78" s="36"/>
      <c r="BR78" s="36"/>
      <c r="BS78" s="36"/>
      <c r="BT78" s="36"/>
      <c r="BU78" s="36"/>
      <c r="BV78" s="36"/>
      <c r="BW78" s="36"/>
      <c r="BX78" s="36"/>
      <c r="BY78" s="36"/>
      <c r="BZ78" s="36"/>
      <c r="CA78" s="36"/>
      <c r="CB78" s="36"/>
      <c r="CC78" s="36"/>
      <c r="CD78" s="36"/>
      <c r="CE78" s="36"/>
      <c r="CF78" s="36"/>
      <c r="CG78" s="36"/>
      <c r="CH78" s="36"/>
      <c r="CI78" s="36"/>
      <c r="CJ78" s="36"/>
      <c r="CK78" s="36"/>
      <c r="CL78" s="36"/>
      <c r="CM78" s="36"/>
      <c r="CN78" s="36"/>
      <c r="CO78" s="36"/>
      <c r="CP78" s="36"/>
      <c r="CQ78" s="36"/>
      <c r="CR78" s="36"/>
      <c r="CS78" s="36"/>
      <c r="CT78" s="36"/>
      <c r="CU78" s="36"/>
      <c r="CV78" s="36"/>
      <c r="CW78" s="36"/>
      <c r="CX78" s="36"/>
      <c r="CY78" s="36"/>
      <c r="CZ78" s="36"/>
      <c r="DA78" s="36"/>
      <c r="DB78" s="36"/>
      <c r="DC78" s="36"/>
      <c r="DD78" s="36"/>
      <c r="DE78" s="36"/>
      <c r="DF78" s="36"/>
      <c r="DG78" s="36"/>
      <c r="DH78" s="36"/>
      <c r="DI78" s="36"/>
      <c r="DJ78" s="36"/>
      <c r="DK78" s="36"/>
      <c r="DL78" s="36"/>
      <c r="DM78" s="36"/>
      <c r="DN78" s="36"/>
      <c r="DO78" s="36"/>
      <c r="DP78" s="36"/>
      <c r="DQ78" s="36"/>
      <c r="DR78" s="36"/>
      <c r="DS78" s="36"/>
      <c r="DT78" s="36"/>
      <c r="DU78" s="36"/>
      <c r="DV78" s="36"/>
      <c r="DW78" s="36"/>
      <c r="DX78" s="36"/>
      <c r="DY78" s="36"/>
      <c r="DZ78" s="36"/>
      <c r="EA78" s="36"/>
      <c r="EB78" s="36"/>
      <c r="EC78" s="36"/>
      <c r="ED78" s="36"/>
      <c r="EE78" s="36"/>
      <c r="EF78" s="36"/>
      <c r="EG78" s="36"/>
      <c r="EH78" s="36"/>
      <c r="EI78" s="36"/>
      <c r="EJ78" s="36"/>
      <c r="EK78" s="36"/>
      <c r="EL78" s="36"/>
      <c r="EM78" s="36"/>
      <c r="EN78" s="36"/>
      <c r="EO78" s="36"/>
      <c r="EP78" s="36"/>
      <c r="EQ78" s="36"/>
      <c r="ER78" s="36"/>
      <c r="ES78" s="36"/>
      <c r="ET78" s="36"/>
      <c r="EU78" s="36"/>
      <c r="EV78" s="36"/>
      <c r="EW78" s="36"/>
      <c r="EX78" s="36"/>
      <c r="EY78" s="36"/>
      <c r="EZ78" s="36"/>
      <c r="FA78" s="36"/>
      <c r="FB78" s="36"/>
      <c r="FC78" s="36"/>
      <c r="FD78" s="36"/>
      <c r="FE78" s="36"/>
      <c r="FF78" s="36"/>
      <c r="FG78" s="36"/>
      <c r="FH78" s="36"/>
      <c r="FI78" s="36"/>
      <c r="FJ78" s="36"/>
      <c r="FK78" s="36"/>
      <c r="FL78" s="36"/>
      <c r="FM78" s="36"/>
      <c r="FN78" s="36"/>
      <c r="FO78" s="36"/>
      <c r="FP78" s="36"/>
    </row>
    <row r="79" spans="1:172" s="34" customFormat="1" ht="6" customHeight="1" x14ac:dyDescent="0.25">
      <c r="A79" s="1"/>
      <c r="B79" s="8"/>
      <c r="C79" s="6"/>
      <c r="D79" s="18"/>
      <c r="E79" s="32"/>
      <c r="F79" s="32"/>
      <c r="G79" s="32"/>
      <c r="H79" s="32"/>
      <c r="I79" s="32"/>
      <c r="J79" s="32"/>
      <c r="K79" s="33"/>
      <c r="L79" s="32"/>
      <c r="M79" s="32"/>
      <c r="N79" s="32"/>
      <c r="O79" s="41"/>
      <c r="P79" s="40"/>
      <c r="Q79" s="40"/>
      <c r="R79" s="40"/>
      <c r="S79" s="32"/>
      <c r="T79" s="32"/>
      <c r="U79" s="32"/>
      <c r="V79" s="32"/>
      <c r="W79" s="32"/>
      <c r="X79" s="32"/>
      <c r="Y79" s="32"/>
      <c r="Z79" s="32"/>
      <c r="AA79" s="32"/>
      <c r="AB79" s="32"/>
      <c r="BE79" s="35"/>
      <c r="BF79" s="35"/>
      <c r="BG79" s="35"/>
      <c r="BH79" s="35"/>
      <c r="BI79" s="35"/>
      <c r="BJ79" s="35"/>
      <c r="BK79" s="35"/>
      <c r="BL79" s="35"/>
      <c r="BM79" s="35"/>
      <c r="BN79" s="35"/>
      <c r="BO79" s="36"/>
      <c r="BP79" s="36"/>
      <c r="BQ79" s="36"/>
      <c r="BR79" s="36"/>
      <c r="BS79" s="36"/>
      <c r="BT79" s="36"/>
      <c r="BU79" s="36"/>
      <c r="BV79" s="36"/>
      <c r="BW79" s="36"/>
      <c r="BX79" s="36"/>
      <c r="BY79" s="36"/>
      <c r="BZ79" s="36"/>
      <c r="CA79" s="36"/>
      <c r="CB79" s="36"/>
      <c r="CC79" s="36"/>
      <c r="CD79" s="36"/>
      <c r="CE79" s="36"/>
      <c r="CF79" s="36"/>
      <c r="CG79" s="36"/>
      <c r="CH79" s="36"/>
      <c r="CI79" s="36"/>
      <c r="CJ79" s="36"/>
      <c r="CK79" s="36"/>
      <c r="CL79" s="36"/>
      <c r="CM79" s="36"/>
      <c r="CN79" s="36"/>
      <c r="CO79" s="36"/>
      <c r="CP79" s="36"/>
      <c r="CQ79" s="36"/>
      <c r="CR79" s="36"/>
      <c r="CS79" s="36"/>
      <c r="CT79" s="36"/>
      <c r="CU79" s="36"/>
      <c r="CV79" s="36"/>
      <c r="CW79" s="36"/>
      <c r="CX79" s="36"/>
      <c r="CY79" s="36"/>
      <c r="CZ79" s="36"/>
      <c r="DA79" s="36"/>
      <c r="DB79" s="36"/>
      <c r="DC79" s="36"/>
      <c r="DD79" s="36"/>
      <c r="DE79" s="36"/>
      <c r="DF79" s="36"/>
      <c r="DG79" s="36"/>
      <c r="DH79" s="36"/>
      <c r="DI79" s="36"/>
      <c r="DJ79" s="36"/>
      <c r="DK79" s="36"/>
      <c r="DL79" s="36"/>
      <c r="DM79" s="36"/>
      <c r="DN79" s="36"/>
      <c r="DO79" s="36"/>
      <c r="DP79" s="36"/>
      <c r="DQ79" s="36"/>
      <c r="DR79" s="36"/>
      <c r="DS79" s="36"/>
      <c r="DT79" s="36"/>
      <c r="DU79" s="36"/>
      <c r="DV79" s="36"/>
      <c r="DW79" s="36"/>
      <c r="DX79" s="36"/>
      <c r="DY79" s="36"/>
      <c r="DZ79" s="36"/>
      <c r="EA79" s="36"/>
      <c r="EB79" s="36"/>
      <c r="EC79" s="36"/>
      <c r="ED79" s="36"/>
      <c r="EE79" s="36"/>
      <c r="EF79" s="36"/>
      <c r="EG79" s="36"/>
      <c r="EH79" s="36"/>
      <c r="EI79" s="36"/>
      <c r="EJ79" s="36"/>
      <c r="EK79" s="36"/>
      <c r="EL79" s="36"/>
      <c r="EM79" s="36"/>
      <c r="EN79" s="36"/>
      <c r="EO79" s="36"/>
      <c r="EP79" s="36"/>
      <c r="EQ79" s="36"/>
      <c r="ER79" s="36"/>
      <c r="ES79" s="36"/>
      <c r="ET79" s="36"/>
      <c r="EU79" s="36"/>
      <c r="EV79" s="36"/>
      <c r="EW79" s="36"/>
      <c r="EX79" s="36"/>
      <c r="EY79" s="36"/>
      <c r="EZ79" s="36"/>
      <c r="FA79" s="36"/>
      <c r="FB79" s="36"/>
      <c r="FC79" s="36"/>
      <c r="FD79" s="36"/>
      <c r="FE79" s="36"/>
      <c r="FF79" s="36"/>
      <c r="FG79" s="36"/>
      <c r="FH79" s="36"/>
      <c r="FI79" s="36"/>
      <c r="FJ79" s="36"/>
      <c r="FK79" s="36"/>
      <c r="FL79" s="36"/>
      <c r="FM79" s="36"/>
      <c r="FN79" s="36"/>
      <c r="FO79" s="36"/>
      <c r="FP79" s="36"/>
    </row>
    <row r="80" spans="1:172" s="34" customFormat="1" ht="27" customHeight="1" x14ac:dyDescent="0.25">
      <c r="A80" s="1"/>
      <c r="B80" s="102" t="s">
        <v>5303</v>
      </c>
      <c r="C80" s="10"/>
      <c r="D80" s="100"/>
      <c r="E80" s="32"/>
      <c r="F80" s="32"/>
      <c r="G80" s="32"/>
      <c r="H80" s="32"/>
      <c r="I80" s="32"/>
      <c r="J80" s="32"/>
      <c r="K80" s="33"/>
      <c r="L80" s="32"/>
      <c r="M80" s="32"/>
      <c r="N80" s="32"/>
      <c r="O80" s="33"/>
      <c r="P80" s="32"/>
      <c r="Q80" s="32"/>
      <c r="R80" s="32"/>
      <c r="S80" s="32"/>
      <c r="T80" s="32"/>
      <c r="U80" s="32"/>
      <c r="V80" s="32"/>
      <c r="W80" s="32"/>
      <c r="X80" s="32"/>
      <c r="Y80" s="32"/>
      <c r="Z80" s="32"/>
      <c r="AA80" s="32"/>
      <c r="AB80" s="32"/>
      <c r="BE80" s="35"/>
      <c r="BF80" s="35"/>
      <c r="BG80" s="35"/>
      <c r="BH80" s="35"/>
      <c r="BI80" s="35"/>
      <c r="BJ80" s="35"/>
      <c r="BK80" s="35"/>
      <c r="BL80" s="35"/>
      <c r="BM80" s="35"/>
      <c r="BN80" s="35"/>
      <c r="BO80" s="36"/>
      <c r="BP80" s="36"/>
      <c r="BQ80" s="36"/>
      <c r="BR80" s="36"/>
      <c r="BS80" s="36"/>
      <c r="BT80" s="36"/>
      <c r="BU80" s="36"/>
      <c r="BV80" s="36"/>
      <c r="BW80" s="36"/>
      <c r="BX80" s="36"/>
      <c r="BY80" s="36"/>
      <c r="BZ80" s="36"/>
      <c r="CA80" s="36"/>
      <c r="CB80" s="36"/>
      <c r="CC80" s="36"/>
      <c r="CD80" s="36"/>
      <c r="CE80" s="36"/>
      <c r="CF80" s="36"/>
      <c r="CG80" s="36"/>
      <c r="CH80" s="36"/>
      <c r="CI80" s="36"/>
      <c r="CJ80" s="36"/>
      <c r="CK80" s="36"/>
      <c r="CL80" s="36"/>
      <c r="CM80" s="36"/>
      <c r="CN80" s="36"/>
      <c r="CO80" s="36"/>
      <c r="CP80" s="36"/>
      <c r="CQ80" s="36"/>
      <c r="CR80" s="36"/>
      <c r="CS80" s="36"/>
      <c r="CT80" s="36"/>
      <c r="CU80" s="36"/>
      <c r="CV80" s="36"/>
      <c r="CW80" s="36"/>
      <c r="CX80" s="36"/>
      <c r="CY80" s="36"/>
      <c r="CZ80" s="36"/>
      <c r="DA80" s="36"/>
      <c r="DB80" s="36"/>
      <c r="DC80" s="36"/>
      <c r="DD80" s="36"/>
      <c r="DE80" s="36"/>
      <c r="DF80" s="36"/>
      <c r="DG80" s="36"/>
      <c r="DH80" s="36"/>
      <c r="DI80" s="36"/>
      <c r="DJ80" s="36"/>
      <c r="DK80" s="36"/>
      <c r="DL80" s="36"/>
      <c r="DM80" s="36"/>
      <c r="DN80" s="36"/>
      <c r="DO80" s="36"/>
      <c r="DP80" s="36"/>
      <c r="DQ80" s="36"/>
      <c r="DR80" s="36"/>
      <c r="DS80" s="36"/>
      <c r="DT80" s="36"/>
      <c r="DU80" s="36"/>
      <c r="DV80" s="36"/>
      <c r="DW80" s="36"/>
      <c r="DX80" s="36"/>
      <c r="DY80" s="36"/>
      <c r="DZ80" s="36"/>
      <c r="EA80" s="36"/>
      <c r="EB80" s="36"/>
      <c r="EC80" s="36"/>
      <c r="ED80" s="36"/>
      <c r="EE80" s="36"/>
      <c r="EF80" s="36"/>
      <c r="EG80" s="36"/>
      <c r="EH80" s="36"/>
      <c r="EI80" s="36"/>
      <c r="EJ80" s="36"/>
      <c r="EK80" s="36"/>
      <c r="EL80" s="36"/>
      <c r="EM80" s="36"/>
      <c r="EN80" s="36"/>
      <c r="EO80" s="36"/>
      <c r="EP80" s="36"/>
      <c r="EQ80" s="36"/>
      <c r="ER80" s="36"/>
      <c r="ES80" s="36"/>
      <c r="ET80" s="36"/>
      <c r="EU80" s="36"/>
      <c r="EV80" s="36"/>
      <c r="EW80" s="36"/>
      <c r="EX80" s="36"/>
      <c r="EY80" s="36"/>
      <c r="EZ80" s="36"/>
      <c r="FA80" s="36"/>
      <c r="FB80" s="36"/>
      <c r="FC80" s="36"/>
      <c r="FD80" s="36"/>
      <c r="FE80" s="36"/>
      <c r="FF80" s="36"/>
      <c r="FG80" s="36"/>
      <c r="FH80" s="36"/>
      <c r="FI80" s="36"/>
      <c r="FJ80" s="36"/>
      <c r="FK80" s="36"/>
      <c r="FL80" s="36"/>
      <c r="FM80" s="36"/>
      <c r="FN80" s="36"/>
      <c r="FO80" s="36"/>
      <c r="FP80" s="36"/>
    </row>
    <row r="81" spans="1:172" s="34" customFormat="1" ht="12.75" x14ac:dyDescent="0.25">
      <c r="A81" s="1"/>
      <c r="B81" s="2"/>
      <c r="C81" s="90"/>
      <c r="D81" s="71"/>
      <c r="E81" s="32"/>
      <c r="F81" s="32"/>
      <c r="G81" s="32"/>
      <c r="H81" s="32"/>
      <c r="I81" s="32"/>
      <c r="J81" s="32"/>
      <c r="K81" s="33"/>
      <c r="L81" s="32"/>
      <c r="M81" s="32"/>
      <c r="N81" s="32"/>
      <c r="O81" s="33"/>
      <c r="P81" s="32"/>
      <c r="Q81" s="32"/>
      <c r="R81" s="32"/>
      <c r="S81" s="32"/>
      <c r="T81" s="32"/>
      <c r="U81" s="32"/>
      <c r="V81" s="32"/>
      <c r="W81" s="32"/>
      <c r="X81" s="32"/>
      <c r="Y81" s="32"/>
      <c r="Z81" s="32"/>
      <c r="AA81" s="32"/>
      <c r="AB81" s="32"/>
      <c r="BE81" s="35"/>
      <c r="BF81" s="35"/>
      <c r="BG81" s="35"/>
      <c r="BH81" s="35"/>
      <c r="BI81" s="35"/>
      <c r="BJ81" s="35"/>
      <c r="BK81" s="35"/>
      <c r="BL81" s="35"/>
      <c r="BM81" s="35"/>
      <c r="BN81" s="35"/>
      <c r="BO81" s="36"/>
      <c r="BP81" s="36"/>
      <c r="BQ81" s="36"/>
      <c r="BR81" s="36"/>
      <c r="BS81" s="36"/>
      <c r="BT81" s="36"/>
      <c r="BU81" s="36"/>
      <c r="BV81" s="36"/>
      <c r="BW81" s="36"/>
      <c r="BX81" s="36"/>
      <c r="BY81" s="36"/>
      <c r="BZ81" s="36"/>
      <c r="CA81" s="36"/>
      <c r="CB81" s="36"/>
      <c r="CC81" s="36"/>
      <c r="CD81" s="36"/>
      <c r="CE81" s="36"/>
      <c r="CF81" s="36"/>
      <c r="CG81" s="36"/>
      <c r="CH81" s="36"/>
      <c r="CI81" s="36"/>
      <c r="CJ81" s="36"/>
      <c r="CK81" s="36"/>
      <c r="CL81" s="36"/>
      <c r="CM81" s="36"/>
      <c r="CN81" s="36"/>
      <c r="CO81" s="36"/>
      <c r="CP81" s="36"/>
      <c r="CQ81" s="36"/>
      <c r="CR81" s="36"/>
      <c r="CS81" s="36"/>
      <c r="CT81" s="36"/>
      <c r="CU81" s="36"/>
      <c r="CV81" s="36"/>
      <c r="CW81" s="36"/>
      <c r="CX81" s="36"/>
      <c r="CY81" s="36"/>
      <c r="CZ81" s="36"/>
      <c r="DA81" s="36"/>
      <c r="DB81" s="36"/>
      <c r="DC81" s="36"/>
      <c r="DD81" s="36"/>
      <c r="DE81" s="36"/>
      <c r="DF81" s="36"/>
      <c r="DG81" s="36"/>
      <c r="DH81" s="36"/>
      <c r="DI81" s="36"/>
      <c r="DJ81" s="36"/>
      <c r="DK81" s="36"/>
      <c r="DL81" s="36"/>
      <c r="DM81" s="36"/>
      <c r="DN81" s="36"/>
      <c r="DO81" s="36"/>
      <c r="DP81" s="36"/>
      <c r="DQ81" s="36"/>
      <c r="DR81" s="36"/>
      <c r="DS81" s="36"/>
      <c r="DT81" s="36"/>
      <c r="DU81" s="36"/>
      <c r="DV81" s="36"/>
      <c r="DW81" s="36"/>
      <c r="DX81" s="36"/>
      <c r="DY81" s="36"/>
      <c r="DZ81" s="36"/>
      <c r="EA81" s="36"/>
      <c r="EB81" s="36"/>
      <c r="EC81" s="36"/>
      <c r="ED81" s="36"/>
      <c r="EE81" s="36"/>
      <c r="EF81" s="36"/>
      <c r="EG81" s="36"/>
      <c r="EH81" s="36"/>
      <c r="EI81" s="36"/>
      <c r="EJ81" s="36"/>
      <c r="EK81" s="36"/>
      <c r="EL81" s="36"/>
      <c r="EM81" s="36"/>
      <c r="EN81" s="36"/>
      <c r="EO81" s="36"/>
      <c r="EP81" s="36"/>
      <c r="EQ81" s="36"/>
      <c r="ER81" s="36"/>
      <c r="ES81" s="36"/>
      <c r="ET81" s="36"/>
      <c r="EU81" s="36"/>
      <c r="EV81" s="36"/>
      <c r="EW81" s="36"/>
      <c r="EX81" s="36"/>
      <c r="EY81" s="36"/>
      <c r="EZ81" s="36"/>
      <c r="FA81" s="36"/>
      <c r="FB81" s="36"/>
      <c r="FC81" s="36"/>
      <c r="FD81" s="36"/>
      <c r="FE81" s="36"/>
      <c r="FF81" s="36"/>
      <c r="FG81" s="36"/>
      <c r="FH81" s="36"/>
      <c r="FI81" s="36"/>
      <c r="FJ81" s="36"/>
      <c r="FK81" s="36"/>
      <c r="FL81" s="36"/>
      <c r="FM81" s="36"/>
      <c r="FN81" s="36"/>
      <c r="FO81" s="36"/>
      <c r="FP81" s="36"/>
    </row>
    <row r="82" spans="1:172" s="34" customFormat="1" ht="24.6" customHeight="1" x14ac:dyDescent="0.25">
      <c r="A82" s="1"/>
      <c r="B82" s="2" t="s">
        <v>5283</v>
      </c>
      <c r="C82" s="10"/>
      <c r="D82" s="12" t="s">
        <v>5299</v>
      </c>
      <c r="E82" s="32"/>
      <c r="F82" s="32"/>
      <c r="G82" s="32"/>
      <c r="H82" s="32"/>
      <c r="I82" s="32"/>
      <c r="J82" s="32"/>
      <c r="K82" s="33"/>
      <c r="L82" s="32"/>
      <c r="M82" s="32"/>
      <c r="N82" s="32"/>
      <c r="O82" s="33"/>
      <c r="P82" s="32"/>
      <c r="Q82" s="32"/>
      <c r="R82" s="32"/>
      <c r="S82" s="32"/>
      <c r="T82" s="32"/>
      <c r="U82" s="32"/>
      <c r="V82" s="32"/>
      <c r="W82" s="32"/>
      <c r="X82" s="32"/>
      <c r="Y82" s="32"/>
      <c r="Z82" s="32"/>
      <c r="AA82" s="32"/>
      <c r="AB82" s="32"/>
      <c r="BE82" s="35"/>
      <c r="BF82" s="35"/>
      <c r="BG82" s="35"/>
      <c r="BH82" s="35"/>
      <c r="BI82" s="35"/>
      <c r="BJ82" s="35"/>
      <c r="BK82" s="35"/>
      <c r="BL82" s="35"/>
      <c r="BM82" s="35"/>
      <c r="BN82" s="35"/>
      <c r="BO82" s="36"/>
      <c r="BP82" s="36"/>
      <c r="BQ82" s="36"/>
      <c r="BR82" s="36"/>
      <c r="BS82" s="36"/>
      <c r="BT82" s="36"/>
      <c r="BU82" s="36"/>
      <c r="BV82" s="36"/>
      <c r="BW82" s="36"/>
      <c r="BX82" s="36"/>
      <c r="BY82" s="36"/>
      <c r="BZ82" s="36"/>
      <c r="CA82" s="36"/>
      <c r="CB82" s="36"/>
      <c r="CC82" s="36"/>
      <c r="CD82" s="36"/>
      <c r="CE82" s="36"/>
      <c r="CF82" s="36"/>
      <c r="CG82" s="36"/>
      <c r="CH82" s="36"/>
      <c r="CI82" s="36"/>
      <c r="CJ82" s="36"/>
      <c r="CK82" s="36"/>
      <c r="CL82" s="36"/>
      <c r="CM82" s="36"/>
      <c r="CN82" s="36"/>
      <c r="CO82" s="36"/>
      <c r="CP82" s="36"/>
      <c r="CQ82" s="36"/>
      <c r="CR82" s="36"/>
      <c r="CS82" s="36"/>
      <c r="CT82" s="36"/>
      <c r="CU82" s="36"/>
      <c r="CV82" s="36"/>
      <c r="CW82" s="36"/>
      <c r="CX82" s="36"/>
      <c r="CY82" s="36"/>
      <c r="CZ82" s="36"/>
      <c r="DA82" s="36"/>
      <c r="DB82" s="36"/>
      <c r="DC82" s="36"/>
      <c r="DD82" s="36"/>
      <c r="DE82" s="36"/>
      <c r="DF82" s="36"/>
      <c r="DG82" s="36"/>
      <c r="DH82" s="36"/>
      <c r="DI82" s="36"/>
      <c r="DJ82" s="36"/>
      <c r="DK82" s="36"/>
      <c r="DL82" s="36"/>
      <c r="DM82" s="36"/>
      <c r="DN82" s="36"/>
      <c r="DO82" s="36"/>
      <c r="DP82" s="36"/>
      <c r="DQ82" s="36"/>
      <c r="DR82" s="36"/>
      <c r="DS82" s="36"/>
      <c r="DT82" s="36"/>
      <c r="DU82" s="36"/>
      <c r="DV82" s="36"/>
      <c r="DW82" s="36"/>
      <c r="DX82" s="36"/>
      <c r="DY82" s="36"/>
      <c r="DZ82" s="36"/>
      <c r="EA82" s="36"/>
      <c r="EB82" s="36"/>
      <c r="EC82" s="36"/>
      <c r="ED82" s="36"/>
      <c r="EE82" s="36"/>
      <c r="EF82" s="36"/>
      <c r="EG82" s="36"/>
      <c r="EH82" s="36"/>
      <c r="EI82" s="36"/>
      <c r="EJ82" s="36"/>
      <c r="EK82" s="36"/>
      <c r="EL82" s="36"/>
      <c r="EM82" s="36"/>
      <c r="EN82" s="36"/>
      <c r="EO82" s="36"/>
      <c r="EP82" s="36"/>
      <c r="EQ82" s="36"/>
      <c r="ER82" s="36"/>
      <c r="ES82" s="36"/>
      <c r="ET82" s="36"/>
      <c r="EU82" s="36"/>
      <c r="EV82" s="36"/>
      <c r="EW82" s="36"/>
      <c r="EX82" s="36"/>
      <c r="EY82" s="36"/>
      <c r="EZ82" s="36"/>
      <c r="FA82" s="36"/>
      <c r="FB82" s="36"/>
      <c r="FC82" s="36"/>
      <c r="FD82" s="36"/>
      <c r="FE82" s="36"/>
      <c r="FF82" s="36"/>
      <c r="FG82" s="36"/>
      <c r="FH82" s="36"/>
      <c r="FI82" s="36"/>
      <c r="FJ82" s="36"/>
      <c r="FK82" s="36"/>
      <c r="FL82" s="36"/>
      <c r="FM82" s="36"/>
      <c r="FN82" s="36"/>
      <c r="FO82" s="36"/>
      <c r="FP82" s="36"/>
    </row>
    <row r="83" spans="1:172" s="46" customFormat="1" ht="12.75" x14ac:dyDescent="0.25">
      <c r="A83" s="9"/>
      <c r="B83" s="2"/>
      <c r="C83" s="1"/>
      <c r="D83" s="60"/>
      <c r="E83" s="40"/>
      <c r="F83" s="40"/>
      <c r="G83" s="40"/>
      <c r="H83" s="40"/>
      <c r="I83" s="40"/>
      <c r="J83" s="40"/>
      <c r="K83" s="33"/>
      <c r="L83" s="40"/>
      <c r="M83" s="40"/>
      <c r="N83" s="40"/>
      <c r="O83" s="33"/>
      <c r="P83" s="32"/>
      <c r="Q83" s="32"/>
      <c r="R83" s="32"/>
      <c r="S83" s="41"/>
      <c r="T83" s="40"/>
      <c r="U83" s="40"/>
      <c r="V83" s="40"/>
      <c r="W83" s="40"/>
      <c r="X83" s="40"/>
      <c r="Y83" s="40"/>
      <c r="Z83" s="40"/>
      <c r="AA83" s="40"/>
      <c r="AB83" s="40"/>
      <c r="AC83" s="43"/>
      <c r="AD83" s="43"/>
      <c r="AE83" s="43"/>
      <c r="AF83" s="43"/>
      <c r="AG83" s="43"/>
      <c r="AH83" s="43"/>
      <c r="AI83" s="43"/>
      <c r="AJ83" s="43"/>
      <c r="AK83" s="43"/>
      <c r="AL83" s="43"/>
      <c r="AM83" s="43"/>
      <c r="AN83" s="43"/>
      <c r="AO83" s="43"/>
      <c r="AP83" s="43"/>
      <c r="AQ83" s="43"/>
      <c r="AR83" s="43"/>
      <c r="AS83" s="43"/>
      <c r="AT83" s="43"/>
      <c r="AU83" s="43"/>
      <c r="AV83" s="43"/>
      <c r="AW83" s="43"/>
      <c r="AX83" s="43"/>
      <c r="AY83" s="43"/>
      <c r="AZ83" s="43"/>
      <c r="BA83" s="43"/>
      <c r="BB83" s="43"/>
      <c r="BC83" s="43"/>
      <c r="BD83" s="43"/>
      <c r="BE83" s="44"/>
      <c r="BF83" s="44"/>
      <c r="BG83" s="44"/>
      <c r="BH83" s="44"/>
      <c r="BI83" s="44"/>
      <c r="BJ83" s="44"/>
      <c r="BK83" s="44"/>
      <c r="BL83" s="44"/>
      <c r="BM83" s="44"/>
      <c r="BN83" s="44"/>
      <c r="BO83" s="45"/>
      <c r="BP83" s="45"/>
      <c r="BQ83" s="45"/>
      <c r="BR83" s="45"/>
      <c r="BS83" s="45"/>
      <c r="BT83" s="45"/>
      <c r="BU83" s="45"/>
      <c r="BV83" s="45"/>
      <c r="BW83" s="45"/>
      <c r="BX83" s="45"/>
      <c r="BY83" s="45"/>
      <c r="BZ83" s="45"/>
      <c r="CA83" s="45"/>
      <c r="CB83" s="45"/>
      <c r="CC83" s="45"/>
      <c r="CD83" s="45"/>
      <c r="CE83" s="45"/>
      <c r="CF83" s="45"/>
      <c r="CG83" s="45"/>
      <c r="CH83" s="45"/>
      <c r="CI83" s="45"/>
      <c r="CJ83" s="45"/>
      <c r="CK83" s="45"/>
      <c r="CL83" s="45"/>
      <c r="CM83" s="45"/>
      <c r="CN83" s="45"/>
      <c r="CO83" s="45"/>
      <c r="CP83" s="45"/>
      <c r="CQ83" s="45"/>
      <c r="CR83" s="45"/>
      <c r="CS83" s="45"/>
      <c r="CT83" s="45"/>
      <c r="CU83" s="45"/>
      <c r="CV83" s="45"/>
      <c r="CW83" s="45"/>
      <c r="CX83" s="45"/>
      <c r="CY83" s="45"/>
      <c r="CZ83" s="45"/>
      <c r="DA83" s="45"/>
      <c r="DB83" s="45"/>
      <c r="DC83" s="45"/>
      <c r="DD83" s="45"/>
      <c r="DE83" s="45"/>
      <c r="DF83" s="45"/>
      <c r="DG83" s="45"/>
      <c r="DH83" s="45"/>
      <c r="DI83" s="45"/>
      <c r="DJ83" s="45"/>
      <c r="DK83" s="45"/>
      <c r="DL83" s="45"/>
      <c r="DM83" s="45"/>
      <c r="DN83" s="45"/>
      <c r="DO83" s="45"/>
      <c r="DP83" s="45"/>
      <c r="DQ83" s="45"/>
      <c r="DR83" s="45"/>
      <c r="DS83" s="45"/>
      <c r="DT83" s="45"/>
      <c r="DU83" s="45"/>
      <c r="DV83" s="45"/>
      <c r="DW83" s="45"/>
      <c r="DX83" s="45"/>
      <c r="DY83" s="45"/>
      <c r="DZ83" s="45"/>
      <c r="EA83" s="45"/>
      <c r="EB83" s="45"/>
      <c r="EC83" s="45"/>
      <c r="ED83" s="45"/>
      <c r="EE83" s="45"/>
      <c r="EF83" s="45"/>
      <c r="EG83" s="45"/>
      <c r="EH83" s="45"/>
      <c r="EI83" s="45"/>
      <c r="EJ83" s="45"/>
      <c r="EK83" s="45"/>
      <c r="EL83" s="45"/>
      <c r="EM83" s="45"/>
      <c r="EN83" s="45"/>
      <c r="EO83" s="45"/>
      <c r="EP83" s="45"/>
      <c r="EQ83" s="45"/>
      <c r="ER83" s="45"/>
      <c r="ES83" s="45"/>
      <c r="ET83" s="45"/>
      <c r="EU83" s="45"/>
      <c r="EV83" s="45"/>
      <c r="EW83" s="45"/>
      <c r="EX83" s="45"/>
      <c r="EY83" s="45"/>
      <c r="EZ83" s="45"/>
      <c r="FA83" s="45"/>
      <c r="FB83" s="45"/>
      <c r="FC83" s="45"/>
      <c r="FD83" s="45"/>
      <c r="FE83" s="45"/>
      <c r="FF83" s="45"/>
      <c r="FG83" s="45"/>
      <c r="FH83" s="45"/>
      <c r="FI83" s="45"/>
      <c r="FJ83" s="45"/>
      <c r="FK83" s="45"/>
      <c r="FL83" s="45"/>
      <c r="FM83" s="45"/>
      <c r="FN83" s="45"/>
      <c r="FO83" s="45"/>
      <c r="FP83" s="45"/>
    </row>
    <row r="84" spans="1:172" s="46" customFormat="1" ht="25.5" x14ac:dyDescent="0.25">
      <c r="A84" s="9"/>
      <c r="B84" s="4" t="s">
        <v>595</v>
      </c>
      <c r="C84" s="5"/>
      <c r="D84" s="60"/>
      <c r="E84" s="40"/>
      <c r="F84" s="40"/>
      <c r="G84" s="40"/>
      <c r="H84" s="40"/>
      <c r="I84" s="40"/>
      <c r="J84" s="32"/>
      <c r="K84" s="41"/>
      <c r="L84" s="40"/>
      <c r="M84" s="40"/>
      <c r="N84" s="40"/>
      <c r="O84" s="33"/>
      <c r="P84" s="32"/>
      <c r="Q84" s="32"/>
      <c r="R84" s="32"/>
      <c r="S84" s="40"/>
      <c r="T84" s="40"/>
      <c r="U84" s="40"/>
      <c r="V84" s="40"/>
      <c r="W84" s="40"/>
      <c r="X84" s="40"/>
      <c r="Y84" s="40"/>
      <c r="Z84" s="40"/>
      <c r="AA84" s="40"/>
      <c r="AB84" s="40"/>
      <c r="AC84" s="43"/>
      <c r="AD84" s="43"/>
      <c r="AE84" s="43"/>
      <c r="AF84" s="43"/>
      <c r="AG84" s="43"/>
      <c r="AH84" s="43"/>
      <c r="AI84" s="43"/>
      <c r="AJ84" s="43"/>
      <c r="AK84" s="43"/>
      <c r="AL84" s="43"/>
      <c r="AM84" s="43"/>
      <c r="AN84" s="43"/>
      <c r="AO84" s="43"/>
      <c r="AP84" s="43"/>
      <c r="AQ84" s="43"/>
      <c r="AR84" s="43"/>
      <c r="AS84" s="43"/>
      <c r="AT84" s="43"/>
      <c r="AU84" s="43"/>
      <c r="AV84" s="43"/>
      <c r="AW84" s="43"/>
      <c r="AX84" s="43"/>
      <c r="AY84" s="43"/>
      <c r="AZ84" s="43"/>
      <c r="BA84" s="43"/>
      <c r="BB84" s="43"/>
      <c r="BC84" s="43"/>
      <c r="BD84" s="43"/>
      <c r="BE84" s="44"/>
      <c r="BF84" s="44"/>
      <c r="BG84" s="44"/>
      <c r="BH84" s="44"/>
      <c r="BI84" s="44"/>
      <c r="BJ84" s="44"/>
      <c r="BK84" s="44"/>
      <c r="BL84" s="44"/>
      <c r="BM84" s="44"/>
      <c r="BN84" s="44"/>
      <c r="BO84" s="45"/>
      <c r="BP84" s="45"/>
      <c r="BQ84" s="45"/>
      <c r="BR84" s="45"/>
      <c r="BS84" s="45"/>
      <c r="BT84" s="45"/>
      <c r="BU84" s="45"/>
      <c r="BV84" s="45"/>
      <c r="BW84" s="45"/>
      <c r="BX84" s="45"/>
      <c r="BY84" s="45"/>
      <c r="BZ84" s="45"/>
      <c r="CA84" s="45"/>
      <c r="CB84" s="45"/>
      <c r="CC84" s="45"/>
      <c r="CD84" s="45"/>
      <c r="CE84" s="45"/>
      <c r="CF84" s="45"/>
      <c r="CG84" s="45"/>
      <c r="CH84" s="45"/>
      <c r="CI84" s="45"/>
      <c r="CJ84" s="45"/>
      <c r="CK84" s="45"/>
      <c r="CL84" s="45"/>
      <c r="CM84" s="45"/>
      <c r="CN84" s="45"/>
      <c r="CO84" s="45"/>
      <c r="CP84" s="45"/>
      <c r="CQ84" s="45"/>
      <c r="CR84" s="45"/>
      <c r="CS84" s="45"/>
      <c r="CT84" s="45"/>
      <c r="CU84" s="45"/>
      <c r="CV84" s="45"/>
      <c r="CW84" s="45"/>
      <c r="CX84" s="45"/>
      <c r="CY84" s="45"/>
      <c r="CZ84" s="45"/>
      <c r="DA84" s="45"/>
      <c r="DB84" s="45"/>
      <c r="DC84" s="45"/>
      <c r="DD84" s="45"/>
      <c r="DE84" s="45"/>
      <c r="DF84" s="45"/>
      <c r="DG84" s="45"/>
      <c r="DH84" s="45"/>
      <c r="DI84" s="45"/>
      <c r="DJ84" s="45"/>
      <c r="DK84" s="45"/>
      <c r="DL84" s="45"/>
      <c r="DM84" s="45"/>
      <c r="DN84" s="45"/>
      <c r="DO84" s="45"/>
      <c r="DP84" s="45"/>
      <c r="DQ84" s="45"/>
      <c r="DR84" s="45"/>
      <c r="DS84" s="45"/>
      <c r="DT84" s="45"/>
      <c r="DU84" s="45"/>
      <c r="DV84" s="45"/>
      <c r="DW84" s="45"/>
      <c r="DX84" s="45"/>
      <c r="DY84" s="45"/>
      <c r="DZ84" s="45"/>
      <c r="EA84" s="45"/>
      <c r="EB84" s="45"/>
      <c r="EC84" s="45"/>
      <c r="ED84" s="45"/>
      <c r="EE84" s="45"/>
      <c r="EF84" s="45"/>
      <c r="EG84" s="45"/>
      <c r="EH84" s="45"/>
      <c r="EI84" s="45"/>
      <c r="EJ84" s="45"/>
      <c r="EK84" s="45"/>
      <c r="EL84" s="45"/>
      <c r="EM84" s="45"/>
      <c r="EN84" s="45"/>
      <c r="EO84" s="45"/>
      <c r="EP84" s="45"/>
      <c r="EQ84" s="45"/>
      <c r="ER84" s="45"/>
      <c r="ES84" s="45"/>
      <c r="ET84" s="45"/>
      <c r="EU84" s="45"/>
      <c r="EV84" s="45"/>
      <c r="EW84" s="45"/>
      <c r="EX84" s="45"/>
      <c r="EY84" s="45"/>
      <c r="EZ84" s="45"/>
      <c r="FA84" s="45"/>
      <c r="FB84" s="45"/>
      <c r="FC84" s="45"/>
      <c r="FD84" s="45"/>
      <c r="FE84" s="45"/>
      <c r="FF84" s="45"/>
      <c r="FG84" s="45"/>
      <c r="FH84" s="45"/>
      <c r="FI84" s="45"/>
      <c r="FJ84" s="45"/>
      <c r="FK84" s="45"/>
      <c r="FL84" s="45"/>
      <c r="FM84" s="45"/>
      <c r="FN84" s="45"/>
      <c r="FO84" s="45"/>
      <c r="FP84" s="45"/>
    </row>
    <row r="85" spans="1:172" s="37" customFormat="1" ht="6" customHeight="1" x14ac:dyDescent="0.25">
      <c r="A85" s="1"/>
      <c r="B85" s="3"/>
      <c r="C85" s="5"/>
      <c r="D85" s="60"/>
      <c r="E85" s="32"/>
      <c r="F85" s="32"/>
      <c r="G85" s="32"/>
      <c r="H85" s="32"/>
      <c r="I85" s="32"/>
      <c r="J85" s="40"/>
      <c r="K85" s="33"/>
      <c r="L85" s="32"/>
      <c r="M85" s="32"/>
      <c r="N85" s="32"/>
      <c r="O85" s="41"/>
      <c r="P85" s="40"/>
      <c r="Q85" s="40"/>
      <c r="R85" s="40"/>
      <c r="S85" s="32"/>
      <c r="T85" s="32"/>
      <c r="U85" s="32"/>
      <c r="V85" s="32"/>
      <c r="W85" s="32"/>
      <c r="X85" s="32"/>
      <c r="Y85" s="32"/>
      <c r="Z85" s="32"/>
      <c r="AA85" s="32"/>
      <c r="AB85" s="32"/>
      <c r="AC85" s="34"/>
      <c r="AD85" s="34"/>
      <c r="AE85" s="34"/>
      <c r="AF85" s="34"/>
      <c r="AG85" s="34"/>
      <c r="AH85" s="34"/>
      <c r="AI85" s="34"/>
      <c r="AJ85" s="34"/>
      <c r="AK85" s="34"/>
      <c r="AL85" s="34"/>
      <c r="AM85" s="34"/>
      <c r="AN85" s="34"/>
      <c r="AO85" s="34"/>
      <c r="AP85" s="34"/>
      <c r="AQ85" s="34"/>
      <c r="AR85" s="34"/>
      <c r="AS85" s="34"/>
      <c r="AT85" s="34"/>
      <c r="AU85" s="34"/>
      <c r="AV85" s="34"/>
      <c r="AW85" s="34"/>
      <c r="AX85" s="34"/>
      <c r="AY85" s="34"/>
      <c r="AZ85" s="34"/>
      <c r="BA85" s="34"/>
      <c r="BB85" s="34"/>
      <c r="BC85" s="34"/>
      <c r="BD85" s="34"/>
      <c r="BE85" s="35"/>
      <c r="BF85" s="35"/>
      <c r="BG85" s="35"/>
      <c r="BH85" s="35"/>
      <c r="BI85" s="35"/>
      <c r="BJ85" s="35"/>
      <c r="BK85" s="35"/>
      <c r="BL85" s="35"/>
      <c r="BM85" s="35"/>
      <c r="BN85" s="35"/>
      <c r="BO85" s="36"/>
      <c r="BP85" s="36"/>
      <c r="BQ85" s="36"/>
      <c r="BR85" s="36"/>
      <c r="BS85" s="36"/>
      <c r="BT85" s="36"/>
      <c r="BU85" s="36"/>
      <c r="BV85" s="36"/>
      <c r="BW85" s="36"/>
      <c r="BX85" s="36"/>
      <c r="BY85" s="36"/>
      <c r="BZ85" s="36"/>
      <c r="CA85" s="36"/>
      <c r="CB85" s="36"/>
      <c r="CC85" s="36"/>
      <c r="CD85" s="36"/>
      <c r="CE85" s="36"/>
      <c r="CF85" s="36"/>
      <c r="CG85" s="36"/>
      <c r="CH85" s="36"/>
      <c r="CI85" s="36"/>
      <c r="CJ85" s="36"/>
      <c r="CK85" s="36"/>
      <c r="CL85" s="36"/>
      <c r="CM85" s="36"/>
      <c r="CN85" s="36"/>
      <c r="CO85" s="36"/>
      <c r="CP85" s="36"/>
      <c r="CQ85" s="36"/>
      <c r="CR85" s="36"/>
      <c r="CS85" s="36"/>
      <c r="CT85" s="36"/>
      <c r="CU85" s="36"/>
      <c r="CV85" s="36"/>
      <c r="CW85" s="36"/>
      <c r="CX85" s="36"/>
      <c r="CY85" s="36"/>
      <c r="CZ85" s="36"/>
      <c r="DA85" s="36"/>
      <c r="DB85" s="36"/>
      <c r="DC85" s="36"/>
      <c r="DD85" s="36"/>
      <c r="DE85" s="36"/>
      <c r="DF85" s="36"/>
      <c r="DG85" s="36"/>
      <c r="DH85" s="36"/>
      <c r="DI85" s="36"/>
      <c r="DJ85" s="36"/>
      <c r="DK85" s="36"/>
      <c r="DL85" s="36"/>
      <c r="DM85" s="36"/>
      <c r="DN85" s="36"/>
      <c r="DO85" s="36"/>
      <c r="DP85" s="36"/>
      <c r="DQ85" s="36"/>
      <c r="DR85" s="36"/>
      <c r="DS85" s="36"/>
      <c r="DT85" s="36"/>
      <c r="DU85" s="36"/>
      <c r="DV85" s="36"/>
      <c r="DW85" s="36"/>
      <c r="DX85" s="36"/>
      <c r="DY85" s="36"/>
      <c r="DZ85" s="36"/>
      <c r="EA85" s="36"/>
      <c r="EB85" s="36"/>
      <c r="EC85" s="36"/>
      <c r="ED85" s="36"/>
      <c r="EE85" s="36"/>
      <c r="EF85" s="36"/>
      <c r="EG85" s="36"/>
      <c r="EH85" s="36"/>
      <c r="EI85" s="36"/>
      <c r="EJ85" s="36"/>
      <c r="EK85" s="36"/>
      <c r="EL85" s="36"/>
      <c r="EM85" s="36"/>
      <c r="EN85" s="36"/>
      <c r="EO85" s="36"/>
      <c r="EP85" s="36"/>
      <c r="EQ85" s="36"/>
      <c r="ER85" s="36"/>
      <c r="ES85" s="36"/>
      <c r="ET85" s="36"/>
      <c r="EU85" s="36"/>
      <c r="EV85" s="36"/>
      <c r="EW85" s="36"/>
      <c r="EX85" s="36"/>
      <c r="EY85" s="36"/>
      <c r="EZ85" s="36"/>
      <c r="FA85" s="36"/>
      <c r="FB85" s="36"/>
      <c r="FC85" s="36"/>
      <c r="FD85" s="36"/>
      <c r="FE85" s="36"/>
      <c r="FF85" s="36"/>
      <c r="FG85" s="36"/>
      <c r="FH85" s="36"/>
      <c r="FI85" s="36"/>
      <c r="FJ85" s="36"/>
      <c r="FK85" s="36"/>
      <c r="FL85" s="36"/>
      <c r="FM85" s="36"/>
      <c r="FN85" s="36"/>
      <c r="FO85" s="36"/>
      <c r="FP85" s="36"/>
    </row>
    <row r="86" spans="1:172" s="46" customFormat="1" ht="25.5" x14ac:dyDescent="0.25">
      <c r="A86" s="9"/>
      <c r="B86" s="23" t="s">
        <v>5179</v>
      </c>
      <c r="C86" s="74"/>
      <c r="D86" s="12" t="s">
        <v>5178</v>
      </c>
      <c r="E86" s="40"/>
      <c r="F86" s="40"/>
      <c r="G86" s="40"/>
      <c r="H86" s="40"/>
      <c r="I86" s="40"/>
      <c r="J86" s="32"/>
      <c r="K86" s="41"/>
      <c r="L86" s="40"/>
      <c r="M86" s="40"/>
      <c r="N86" s="40"/>
      <c r="O86" s="33"/>
      <c r="P86" s="32"/>
      <c r="Q86" s="32"/>
      <c r="R86" s="32"/>
      <c r="S86" s="40"/>
      <c r="T86" s="40"/>
      <c r="U86" s="40"/>
      <c r="V86" s="40"/>
      <c r="W86" s="40"/>
      <c r="X86" s="40"/>
      <c r="Y86" s="40"/>
      <c r="Z86" s="40"/>
      <c r="AA86" s="40"/>
      <c r="AB86" s="40"/>
      <c r="AC86" s="43"/>
      <c r="AD86" s="43"/>
      <c r="AE86" s="43"/>
      <c r="AF86" s="43"/>
      <c r="AG86" s="43"/>
      <c r="AH86" s="43"/>
      <c r="AI86" s="43"/>
      <c r="AJ86" s="43"/>
      <c r="AK86" s="43"/>
      <c r="AL86" s="43"/>
      <c r="AM86" s="43"/>
      <c r="AN86" s="43"/>
      <c r="AO86" s="43"/>
      <c r="AP86" s="43"/>
      <c r="AQ86" s="43"/>
      <c r="AR86" s="43"/>
      <c r="AS86" s="43"/>
      <c r="AT86" s="43"/>
      <c r="AU86" s="43"/>
      <c r="AV86" s="43"/>
      <c r="AW86" s="43"/>
      <c r="AX86" s="43"/>
      <c r="AY86" s="43"/>
      <c r="AZ86" s="43"/>
      <c r="BA86" s="43"/>
      <c r="BB86" s="43"/>
      <c r="BC86" s="43"/>
      <c r="BD86" s="43"/>
      <c r="BE86" s="44"/>
      <c r="BF86" s="44"/>
      <c r="BG86" s="44"/>
      <c r="BH86" s="44"/>
      <c r="BI86" s="44"/>
      <c r="BJ86" s="44"/>
      <c r="BK86" s="44"/>
      <c r="BL86" s="44"/>
      <c r="BM86" s="44"/>
      <c r="BN86" s="44"/>
      <c r="BO86" s="45"/>
      <c r="BP86" s="45"/>
      <c r="BQ86" s="45"/>
      <c r="BR86" s="45"/>
      <c r="BS86" s="45"/>
      <c r="BT86" s="45"/>
      <c r="BU86" s="45"/>
      <c r="BV86" s="45"/>
      <c r="BW86" s="45"/>
      <c r="BX86" s="45"/>
      <c r="BY86" s="45"/>
      <c r="BZ86" s="45"/>
      <c r="CA86" s="45"/>
      <c r="CB86" s="45"/>
      <c r="CC86" s="45"/>
      <c r="CD86" s="45"/>
      <c r="CE86" s="45"/>
      <c r="CF86" s="45"/>
      <c r="CG86" s="45"/>
      <c r="CH86" s="45"/>
      <c r="CI86" s="45"/>
      <c r="CJ86" s="45"/>
      <c r="CK86" s="45"/>
      <c r="CL86" s="45"/>
      <c r="CM86" s="45"/>
      <c r="CN86" s="45"/>
      <c r="CO86" s="45"/>
      <c r="CP86" s="45"/>
      <c r="CQ86" s="45"/>
      <c r="CR86" s="45"/>
      <c r="CS86" s="45"/>
      <c r="CT86" s="45"/>
      <c r="CU86" s="45"/>
      <c r="CV86" s="45"/>
      <c r="CW86" s="45"/>
      <c r="CX86" s="45"/>
      <c r="CY86" s="45"/>
      <c r="CZ86" s="45"/>
      <c r="DA86" s="45"/>
      <c r="DB86" s="45"/>
      <c r="DC86" s="45"/>
      <c r="DD86" s="45"/>
      <c r="DE86" s="45"/>
      <c r="DF86" s="45"/>
      <c r="DG86" s="45"/>
      <c r="DH86" s="45"/>
      <c r="DI86" s="45"/>
      <c r="DJ86" s="45"/>
      <c r="DK86" s="45"/>
      <c r="DL86" s="45"/>
      <c r="DM86" s="45"/>
      <c r="DN86" s="45"/>
      <c r="DO86" s="45"/>
      <c r="DP86" s="45"/>
      <c r="DQ86" s="45"/>
      <c r="DR86" s="45"/>
      <c r="DS86" s="45"/>
      <c r="DT86" s="45"/>
      <c r="DU86" s="45"/>
      <c r="DV86" s="45"/>
      <c r="DW86" s="45"/>
      <c r="DX86" s="45"/>
      <c r="DY86" s="45"/>
      <c r="DZ86" s="45"/>
      <c r="EA86" s="45"/>
      <c r="EB86" s="45"/>
      <c r="EC86" s="45"/>
      <c r="ED86" s="45"/>
      <c r="EE86" s="45"/>
      <c r="EF86" s="45"/>
      <c r="EG86" s="45"/>
      <c r="EH86" s="45"/>
      <c r="EI86" s="45"/>
      <c r="EJ86" s="45"/>
      <c r="EK86" s="45"/>
      <c r="EL86" s="45"/>
      <c r="EM86" s="45"/>
      <c r="EN86" s="45"/>
      <c r="EO86" s="45"/>
      <c r="EP86" s="45"/>
      <c r="EQ86" s="45"/>
      <c r="ER86" s="45"/>
      <c r="ES86" s="45"/>
      <c r="ET86" s="45"/>
      <c r="EU86" s="45"/>
      <c r="EV86" s="45"/>
      <c r="EW86" s="45"/>
      <c r="EX86" s="45"/>
      <c r="EY86" s="45"/>
      <c r="EZ86" s="45"/>
      <c r="FA86" s="45"/>
      <c r="FB86" s="45"/>
      <c r="FC86" s="45"/>
      <c r="FD86" s="45"/>
      <c r="FE86" s="45"/>
      <c r="FF86" s="45"/>
      <c r="FG86" s="45"/>
      <c r="FH86" s="45"/>
      <c r="FI86" s="45"/>
      <c r="FJ86" s="45"/>
      <c r="FK86" s="45"/>
      <c r="FL86" s="45"/>
      <c r="FM86" s="45"/>
      <c r="FN86" s="45"/>
      <c r="FO86" s="45"/>
      <c r="FP86" s="45"/>
    </row>
    <row r="87" spans="1:172" s="37" customFormat="1" ht="6" customHeight="1" x14ac:dyDescent="0.25">
      <c r="A87" s="1"/>
      <c r="B87" s="8"/>
      <c r="C87" s="6"/>
      <c r="D87" s="59"/>
      <c r="E87" s="32"/>
      <c r="F87" s="32"/>
      <c r="G87" s="32"/>
      <c r="H87" s="32"/>
      <c r="I87" s="32"/>
      <c r="J87" s="32"/>
      <c r="K87" s="33"/>
      <c r="L87" s="32"/>
      <c r="M87" s="32"/>
      <c r="N87" s="32"/>
      <c r="O87" s="41"/>
      <c r="P87" s="40"/>
      <c r="Q87" s="40"/>
      <c r="R87" s="40"/>
      <c r="S87" s="32"/>
      <c r="T87" s="32"/>
      <c r="U87" s="32"/>
      <c r="V87" s="32"/>
      <c r="W87" s="32"/>
      <c r="X87" s="32"/>
      <c r="Y87" s="32"/>
      <c r="Z87" s="32"/>
      <c r="AA87" s="32"/>
      <c r="AB87" s="32"/>
      <c r="AC87" s="34"/>
      <c r="AD87" s="34"/>
      <c r="AE87" s="34"/>
      <c r="AF87" s="34"/>
      <c r="AG87" s="34"/>
      <c r="AH87" s="34"/>
      <c r="AI87" s="34"/>
      <c r="AJ87" s="34"/>
      <c r="AK87" s="34"/>
      <c r="AL87" s="34"/>
      <c r="AM87" s="34"/>
      <c r="AN87" s="34"/>
      <c r="AO87" s="34"/>
      <c r="AP87" s="34"/>
      <c r="AQ87" s="34"/>
      <c r="AR87" s="34"/>
      <c r="AS87" s="34"/>
      <c r="AT87" s="34"/>
      <c r="AU87" s="34"/>
      <c r="AV87" s="34"/>
      <c r="AW87" s="34"/>
      <c r="AX87" s="34"/>
      <c r="AY87" s="34"/>
      <c r="AZ87" s="34"/>
      <c r="BA87" s="34"/>
      <c r="BB87" s="34"/>
      <c r="BC87" s="34"/>
      <c r="BD87" s="34"/>
      <c r="BE87" s="35"/>
      <c r="BF87" s="35"/>
      <c r="BG87" s="35"/>
      <c r="BH87" s="35"/>
      <c r="BI87" s="35"/>
      <c r="BJ87" s="35"/>
      <c r="BK87" s="35"/>
      <c r="BL87" s="35"/>
      <c r="BM87" s="35"/>
      <c r="BN87" s="35"/>
      <c r="BO87" s="36"/>
      <c r="BP87" s="36"/>
      <c r="BQ87" s="36"/>
      <c r="BR87" s="36"/>
      <c r="BS87" s="36"/>
      <c r="BT87" s="36"/>
      <c r="BU87" s="36"/>
      <c r="BV87" s="36"/>
      <c r="BW87" s="36"/>
      <c r="BX87" s="36"/>
      <c r="BY87" s="36"/>
      <c r="BZ87" s="36"/>
      <c r="CA87" s="36"/>
      <c r="CB87" s="36"/>
      <c r="CC87" s="36"/>
      <c r="CD87" s="36"/>
      <c r="CE87" s="36"/>
      <c r="CF87" s="36"/>
      <c r="CG87" s="36"/>
      <c r="CH87" s="36"/>
      <c r="CI87" s="36"/>
      <c r="CJ87" s="36"/>
      <c r="CK87" s="36"/>
      <c r="CL87" s="36"/>
      <c r="CM87" s="36"/>
      <c r="CN87" s="36"/>
      <c r="CO87" s="36"/>
      <c r="CP87" s="36"/>
      <c r="CQ87" s="36"/>
      <c r="CR87" s="36"/>
      <c r="CS87" s="36"/>
      <c r="CT87" s="36"/>
      <c r="CU87" s="36"/>
      <c r="CV87" s="36"/>
      <c r="CW87" s="36"/>
      <c r="CX87" s="36"/>
      <c r="CY87" s="36"/>
      <c r="CZ87" s="36"/>
      <c r="DA87" s="36"/>
      <c r="DB87" s="36"/>
      <c r="DC87" s="36"/>
      <c r="DD87" s="36"/>
      <c r="DE87" s="36"/>
      <c r="DF87" s="36"/>
      <c r="DG87" s="36"/>
      <c r="DH87" s="36"/>
      <c r="DI87" s="36"/>
      <c r="DJ87" s="36"/>
      <c r="DK87" s="36"/>
      <c r="DL87" s="36"/>
      <c r="DM87" s="36"/>
      <c r="DN87" s="36"/>
      <c r="DO87" s="36"/>
      <c r="DP87" s="36"/>
      <c r="DQ87" s="36"/>
      <c r="DR87" s="36"/>
      <c r="DS87" s="36"/>
      <c r="DT87" s="36"/>
      <c r="DU87" s="36"/>
      <c r="DV87" s="36"/>
      <c r="DW87" s="36"/>
      <c r="DX87" s="36"/>
      <c r="DY87" s="36"/>
      <c r="DZ87" s="36"/>
      <c r="EA87" s="36"/>
      <c r="EB87" s="36"/>
      <c r="EC87" s="36"/>
      <c r="ED87" s="36"/>
      <c r="EE87" s="36"/>
      <c r="EF87" s="36"/>
      <c r="EG87" s="36"/>
      <c r="EH87" s="36"/>
      <c r="EI87" s="36"/>
      <c r="EJ87" s="36"/>
      <c r="EK87" s="36"/>
      <c r="EL87" s="36"/>
      <c r="EM87" s="36"/>
      <c r="EN87" s="36"/>
      <c r="EO87" s="36"/>
      <c r="EP87" s="36"/>
      <c r="EQ87" s="36"/>
      <c r="ER87" s="36"/>
      <c r="ES87" s="36"/>
      <c r="ET87" s="36"/>
      <c r="EU87" s="36"/>
      <c r="EV87" s="36"/>
      <c r="EW87" s="36"/>
      <c r="EX87" s="36"/>
      <c r="EY87" s="36"/>
      <c r="EZ87" s="36"/>
      <c r="FA87" s="36"/>
      <c r="FB87" s="36"/>
      <c r="FC87" s="36"/>
      <c r="FD87" s="36"/>
      <c r="FE87" s="36"/>
      <c r="FF87" s="36"/>
      <c r="FG87" s="36"/>
      <c r="FH87" s="36"/>
      <c r="FI87" s="36"/>
      <c r="FJ87" s="36"/>
      <c r="FK87" s="36"/>
      <c r="FL87" s="36"/>
      <c r="FM87" s="36"/>
      <c r="FN87" s="36"/>
      <c r="FO87" s="36"/>
      <c r="FP87" s="36"/>
    </row>
    <row r="88" spans="1:172" s="46" customFormat="1" ht="45" x14ac:dyDescent="0.25">
      <c r="A88" s="9"/>
      <c r="B88" s="2" t="s">
        <v>596</v>
      </c>
      <c r="C88" s="74"/>
      <c r="D88" s="12" t="s">
        <v>5177</v>
      </c>
      <c r="E88" s="40"/>
      <c r="F88" s="40"/>
      <c r="G88" s="40"/>
      <c r="H88" s="40"/>
      <c r="I88" s="40"/>
      <c r="J88" s="32"/>
      <c r="K88" s="41"/>
      <c r="L88" s="40"/>
      <c r="M88" s="40"/>
      <c r="N88" s="40"/>
      <c r="O88" s="33"/>
      <c r="P88" s="32"/>
      <c r="Q88" s="32"/>
      <c r="R88" s="32"/>
      <c r="S88" s="32"/>
      <c r="T88" s="40"/>
      <c r="U88" s="40"/>
      <c r="V88" s="40"/>
      <c r="W88" s="40"/>
      <c r="X88" s="40"/>
      <c r="Y88" s="40"/>
      <c r="Z88" s="40"/>
      <c r="AA88" s="40"/>
      <c r="AB88" s="40"/>
      <c r="AC88" s="43"/>
      <c r="AD88" s="43"/>
      <c r="AE88" s="43"/>
      <c r="AF88" s="43"/>
      <c r="AG88" s="43"/>
      <c r="AH88" s="43"/>
      <c r="AI88" s="43"/>
      <c r="AJ88" s="43"/>
      <c r="AK88" s="43"/>
      <c r="AL88" s="43"/>
      <c r="AM88" s="43"/>
      <c r="AN88" s="43"/>
      <c r="AO88" s="43"/>
      <c r="AP88" s="43"/>
      <c r="AQ88" s="43"/>
      <c r="AR88" s="43"/>
      <c r="AS88" s="43"/>
      <c r="AT88" s="43"/>
      <c r="AU88" s="43"/>
      <c r="AV88" s="43"/>
      <c r="AW88" s="43"/>
      <c r="AX88" s="43"/>
      <c r="AY88" s="43"/>
      <c r="AZ88" s="43"/>
      <c r="BA88" s="43"/>
      <c r="BB88" s="43"/>
      <c r="BC88" s="43"/>
      <c r="BD88" s="43"/>
      <c r="BE88" s="44"/>
      <c r="BF88" s="44"/>
      <c r="BG88" s="44"/>
      <c r="BH88" s="44"/>
      <c r="BI88" s="44"/>
      <c r="BJ88" s="44"/>
      <c r="BK88" s="44"/>
      <c r="BL88" s="44"/>
      <c r="BM88" s="44"/>
      <c r="BN88" s="44"/>
      <c r="BO88" s="45"/>
      <c r="BP88" s="45"/>
      <c r="BQ88" s="45"/>
      <c r="BR88" s="45"/>
      <c r="BS88" s="45"/>
      <c r="BT88" s="45"/>
      <c r="BU88" s="45"/>
      <c r="BV88" s="45"/>
      <c r="BW88" s="45"/>
      <c r="BX88" s="45"/>
      <c r="BY88" s="45"/>
      <c r="BZ88" s="45"/>
      <c r="CA88" s="45"/>
      <c r="CB88" s="45"/>
      <c r="CC88" s="45"/>
      <c r="CD88" s="45"/>
      <c r="CE88" s="45"/>
      <c r="CF88" s="45"/>
      <c r="CG88" s="45"/>
      <c r="CH88" s="45"/>
      <c r="CI88" s="45"/>
      <c r="CJ88" s="45"/>
      <c r="CK88" s="45"/>
      <c r="CL88" s="45"/>
      <c r="CM88" s="45"/>
      <c r="CN88" s="45"/>
      <c r="CO88" s="45"/>
      <c r="CP88" s="45"/>
      <c r="CQ88" s="45"/>
      <c r="CR88" s="45"/>
      <c r="CS88" s="45"/>
      <c r="CT88" s="45"/>
      <c r="CU88" s="45"/>
      <c r="CV88" s="45"/>
      <c r="CW88" s="45"/>
      <c r="CX88" s="45"/>
      <c r="CY88" s="45"/>
      <c r="CZ88" s="45"/>
      <c r="DA88" s="45"/>
      <c r="DB88" s="45"/>
      <c r="DC88" s="45"/>
      <c r="DD88" s="45"/>
      <c r="DE88" s="45"/>
      <c r="DF88" s="45"/>
      <c r="DG88" s="45"/>
      <c r="DH88" s="45"/>
      <c r="DI88" s="45"/>
      <c r="DJ88" s="45"/>
      <c r="DK88" s="45"/>
      <c r="DL88" s="45"/>
      <c r="DM88" s="45"/>
      <c r="DN88" s="45"/>
      <c r="DO88" s="45"/>
      <c r="DP88" s="45"/>
      <c r="DQ88" s="45"/>
      <c r="DR88" s="45"/>
      <c r="DS88" s="45"/>
      <c r="DT88" s="45"/>
      <c r="DU88" s="45"/>
      <c r="DV88" s="45"/>
      <c r="DW88" s="45"/>
      <c r="DX88" s="45"/>
      <c r="DY88" s="45"/>
      <c r="DZ88" s="45"/>
      <c r="EA88" s="45"/>
      <c r="EB88" s="45"/>
      <c r="EC88" s="45"/>
      <c r="ED88" s="45"/>
      <c r="EE88" s="45"/>
      <c r="EF88" s="45"/>
      <c r="EG88" s="45"/>
      <c r="EH88" s="45"/>
      <c r="EI88" s="45"/>
      <c r="EJ88" s="45"/>
      <c r="EK88" s="45"/>
      <c r="EL88" s="45"/>
      <c r="EM88" s="45"/>
      <c r="EN88" s="45"/>
      <c r="EO88" s="45"/>
      <c r="EP88" s="45"/>
      <c r="EQ88" s="45"/>
      <c r="ER88" s="45"/>
      <c r="ES88" s="45"/>
      <c r="ET88" s="45"/>
      <c r="EU88" s="45"/>
      <c r="EV88" s="45"/>
      <c r="EW88" s="45"/>
      <c r="EX88" s="45"/>
      <c r="EY88" s="45"/>
      <c r="EZ88" s="45"/>
      <c r="FA88" s="45"/>
      <c r="FB88" s="45"/>
      <c r="FC88" s="45"/>
      <c r="FD88" s="45"/>
      <c r="FE88" s="45"/>
      <c r="FF88" s="45"/>
      <c r="FG88" s="45"/>
      <c r="FH88" s="45"/>
      <c r="FI88" s="45"/>
      <c r="FJ88" s="45"/>
      <c r="FK88" s="45"/>
      <c r="FL88" s="45"/>
      <c r="FM88" s="45"/>
      <c r="FN88" s="45"/>
      <c r="FO88" s="45"/>
      <c r="FP88" s="45"/>
    </row>
    <row r="89" spans="1:172" s="46" customFormat="1" ht="6" customHeight="1" x14ac:dyDescent="0.25">
      <c r="A89" s="9"/>
      <c r="B89" s="2"/>
      <c r="C89" s="6"/>
      <c r="D89" s="58"/>
      <c r="E89" s="40"/>
      <c r="F89" s="40"/>
      <c r="G89" s="40"/>
      <c r="H89" s="40"/>
      <c r="I89" s="40"/>
      <c r="J89" s="32"/>
      <c r="K89" s="41"/>
      <c r="L89" s="40"/>
      <c r="M89" s="40"/>
      <c r="N89" s="40"/>
      <c r="O89" s="33"/>
      <c r="P89" s="32"/>
      <c r="Q89" s="32"/>
      <c r="R89" s="32"/>
      <c r="S89" s="32"/>
      <c r="T89" s="40"/>
      <c r="U89" s="40"/>
      <c r="V89" s="40"/>
      <c r="W89" s="40"/>
      <c r="X89" s="40"/>
      <c r="Y89" s="40"/>
      <c r="Z89" s="40"/>
      <c r="AA89" s="40"/>
      <c r="AB89" s="40"/>
      <c r="AC89" s="43"/>
      <c r="AD89" s="43"/>
      <c r="AE89" s="43"/>
      <c r="AF89" s="43"/>
      <c r="AG89" s="43"/>
      <c r="AH89" s="43"/>
      <c r="AI89" s="43"/>
      <c r="AJ89" s="43"/>
      <c r="AK89" s="43"/>
      <c r="AL89" s="43"/>
      <c r="AM89" s="43"/>
      <c r="AN89" s="43"/>
      <c r="AO89" s="43"/>
      <c r="AP89" s="43"/>
      <c r="AQ89" s="43"/>
      <c r="AR89" s="43"/>
      <c r="AS89" s="43"/>
      <c r="AT89" s="43"/>
      <c r="AU89" s="43"/>
      <c r="AV89" s="43"/>
      <c r="AW89" s="43"/>
      <c r="AX89" s="43"/>
      <c r="AY89" s="43"/>
      <c r="AZ89" s="43"/>
      <c r="BA89" s="43"/>
      <c r="BB89" s="43"/>
      <c r="BC89" s="43"/>
      <c r="BD89" s="43"/>
      <c r="BE89" s="44"/>
      <c r="BF89" s="44"/>
      <c r="BG89" s="44"/>
      <c r="BH89" s="44"/>
      <c r="BI89" s="44"/>
      <c r="BJ89" s="44"/>
      <c r="BK89" s="44"/>
      <c r="BL89" s="44"/>
      <c r="BM89" s="44"/>
      <c r="BN89" s="44"/>
      <c r="BO89" s="45"/>
      <c r="BP89" s="45"/>
      <c r="BQ89" s="45"/>
      <c r="BR89" s="45"/>
      <c r="BS89" s="45"/>
      <c r="BT89" s="45"/>
      <c r="BU89" s="45"/>
      <c r="BV89" s="45"/>
      <c r="BW89" s="45"/>
      <c r="BX89" s="45"/>
      <c r="BY89" s="45"/>
      <c r="BZ89" s="45"/>
      <c r="CA89" s="45"/>
      <c r="CB89" s="45"/>
      <c r="CC89" s="45"/>
      <c r="CD89" s="45"/>
      <c r="CE89" s="45"/>
      <c r="CF89" s="45"/>
      <c r="CG89" s="45"/>
      <c r="CH89" s="45"/>
      <c r="CI89" s="45"/>
      <c r="CJ89" s="45"/>
      <c r="CK89" s="45"/>
      <c r="CL89" s="45"/>
      <c r="CM89" s="45"/>
      <c r="CN89" s="45"/>
      <c r="CO89" s="45"/>
      <c r="CP89" s="45"/>
      <c r="CQ89" s="45"/>
      <c r="CR89" s="45"/>
      <c r="CS89" s="45"/>
      <c r="CT89" s="45"/>
      <c r="CU89" s="45"/>
      <c r="CV89" s="45"/>
      <c r="CW89" s="45"/>
      <c r="CX89" s="45"/>
      <c r="CY89" s="45"/>
      <c r="CZ89" s="45"/>
      <c r="DA89" s="45"/>
      <c r="DB89" s="45"/>
      <c r="DC89" s="45"/>
      <c r="DD89" s="45"/>
      <c r="DE89" s="45"/>
      <c r="DF89" s="45"/>
      <c r="DG89" s="45"/>
      <c r="DH89" s="45"/>
      <c r="DI89" s="45"/>
      <c r="DJ89" s="45"/>
      <c r="DK89" s="45"/>
      <c r="DL89" s="45"/>
      <c r="DM89" s="45"/>
      <c r="DN89" s="45"/>
      <c r="DO89" s="45"/>
      <c r="DP89" s="45"/>
      <c r="DQ89" s="45"/>
      <c r="DR89" s="45"/>
      <c r="DS89" s="45"/>
      <c r="DT89" s="45"/>
      <c r="DU89" s="45"/>
      <c r="DV89" s="45"/>
      <c r="DW89" s="45"/>
      <c r="DX89" s="45"/>
      <c r="DY89" s="45"/>
      <c r="DZ89" s="45"/>
      <c r="EA89" s="45"/>
      <c r="EB89" s="45"/>
      <c r="EC89" s="45"/>
      <c r="ED89" s="45"/>
      <c r="EE89" s="45"/>
      <c r="EF89" s="45"/>
      <c r="EG89" s="45"/>
      <c r="EH89" s="45"/>
      <c r="EI89" s="45"/>
      <c r="EJ89" s="45"/>
      <c r="EK89" s="45"/>
      <c r="EL89" s="45"/>
      <c r="EM89" s="45"/>
      <c r="EN89" s="45"/>
      <c r="EO89" s="45"/>
      <c r="EP89" s="45"/>
      <c r="EQ89" s="45"/>
      <c r="ER89" s="45"/>
      <c r="ES89" s="45"/>
      <c r="ET89" s="45"/>
      <c r="EU89" s="45"/>
      <c r="EV89" s="45"/>
      <c r="EW89" s="45"/>
      <c r="EX89" s="45"/>
      <c r="EY89" s="45"/>
      <c r="EZ89" s="45"/>
      <c r="FA89" s="45"/>
      <c r="FB89" s="45"/>
      <c r="FC89" s="45"/>
      <c r="FD89" s="45"/>
      <c r="FE89" s="45"/>
      <c r="FF89" s="45"/>
      <c r="FG89" s="45"/>
      <c r="FH89" s="45"/>
      <c r="FI89" s="45"/>
      <c r="FJ89" s="45"/>
      <c r="FK89" s="45"/>
      <c r="FL89" s="45"/>
      <c r="FM89" s="45"/>
      <c r="FN89" s="45"/>
      <c r="FO89" s="45"/>
      <c r="FP89" s="45"/>
    </row>
    <row r="90" spans="1:172" s="34" customFormat="1" ht="25.5" x14ac:dyDescent="0.25">
      <c r="A90" s="1"/>
      <c r="B90" s="2" t="s">
        <v>597</v>
      </c>
      <c r="C90" s="74"/>
      <c r="D90" s="12" t="s">
        <v>5176</v>
      </c>
      <c r="E90" s="32"/>
      <c r="F90" s="32"/>
      <c r="G90" s="32"/>
      <c r="H90" s="32"/>
      <c r="I90" s="32"/>
      <c r="J90" s="32"/>
      <c r="K90" s="33"/>
      <c r="L90" s="32"/>
      <c r="M90" s="32"/>
      <c r="N90" s="32"/>
      <c r="O90" s="33"/>
      <c r="P90" s="32"/>
      <c r="Q90" s="32"/>
      <c r="R90" s="32"/>
      <c r="S90" s="32"/>
      <c r="T90" s="32"/>
      <c r="U90" s="32"/>
      <c r="V90" s="32"/>
      <c r="W90" s="32"/>
      <c r="X90" s="32"/>
      <c r="Y90" s="32"/>
      <c r="Z90" s="32"/>
      <c r="AA90" s="32"/>
      <c r="AB90" s="32"/>
      <c r="BE90" s="35"/>
      <c r="BF90" s="35"/>
      <c r="BG90" s="35"/>
      <c r="BH90" s="35"/>
      <c r="BI90" s="35"/>
      <c r="BJ90" s="35"/>
      <c r="BK90" s="35"/>
      <c r="BL90" s="35"/>
      <c r="BM90" s="35"/>
      <c r="BN90" s="35"/>
      <c r="BO90" s="36"/>
      <c r="BP90" s="36"/>
      <c r="BQ90" s="36"/>
      <c r="BR90" s="36"/>
      <c r="BS90" s="36"/>
      <c r="BT90" s="36"/>
      <c r="BU90" s="36"/>
      <c r="BV90" s="36"/>
      <c r="BW90" s="36"/>
      <c r="BX90" s="36"/>
      <c r="BY90" s="36"/>
      <c r="BZ90" s="36"/>
      <c r="CA90" s="36"/>
      <c r="CB90" s="36"/>
      <c r="CC90" s="36"/>
      <c r="CD90" s="36"/>
      <c r="CE90" s="36"/>
      <c r="CF90" s="36"/>
      <c r="CG90" s="36"/>
      <c r="CH90" s="36"/>
      <c r="CI90" s="36"/>
      <c r="CJ90" s="36"/>
      <c r="CK90" s="36"/>
      <c r="CL90" s="36"/>
      <c r="CM90" s="36"/>
      <c r="CN90" s="36"/>
      <c r="CO90" s="36"/>
      <c r="CP90" s="36"/>
      <c r="CQ90" s="36"/>
      <c r="CR90" s="36"/>
      <c r="CS90" s="36"/>
      <c r="CT90" s="36"/>
      <c r="CU90" s="36"/>
      <c r="CV90" s="36"/>
      <c r="CW90" s="36"/>
      <c r="CX90" s="36"/>
      <c r="CY90" s="36"/>
      <c r="CZ90" s="36"/>
      <c r="DA90" s="36"/>
      <c r="DB90" s="36"/>
      <c r="DC90" s="36"/>
      <c r="DD90" s="36"/>
      <c r="DE90" s="36"/>
      <c r="DF90" s="36"/>
      <c r="DG90" s="36"/>
      <c r="DH90" s="36"/>
      <c r="DI90" s="36"/>
      <c r="DJ90" s="36"/>
      <c r="DK90" s="36"/>
      <c r="DL90" s="36"/>
      <c r="DM90" s="36"/>
      <c r="DN90" s="36"/>
      <c r="DO90" s="36"/>
      <c r="DP90" s="36"/>
      <c r="DQ90" s="36"/>
      <c r="DR90" s="36"/>
      <c r="DS90" s="36"/>
      <c r="DT90" s="36"/>
      <c r="DU90" s="36"/>
      <c r="DV90" s="36"/>
      <c r="DW90" s="36"/>
      <c r="DX90" s="36"/>
      <c r="DY90" s="36"/>
      <c r="DZ90" s="36"/>
      <c r="EA90" s="36"/>
      <c r="EB90" s="36"/>
      <c r="EC90" s="36"/>
      <c r="ED90" s="36"/>
      <c r="EE90" s="36"/>
      <c r="EF90" s="36"/>
      <c r="EG90" s="36"/>
      <c r="EH90" s="36"/>
      <c r="EI90" s="36"/>
      <c r="EJ90" s="36"/>
      <c r="EK90" s="36"/>
      <c r="EL90" s="36"/>
      <c r="EM90" s="36"/>
      <c r="EN90" s="36"/>
      <c r="EO90" s="36"/>
      <c r="EP90" s="36"/>
      <c r="EQ90" s="36"/>
      <c r="ER90" s="36"/>
      <c r="ES90" s="36"/>
      <c r="ET90" s="36"/>
      <c r="EU90" s="36"/>
      <c r="EV90" s="36"/>
      <c r="EW90" s="36"/>
      <c r="EX90" s="36"/>
      <c r="EY90" s="36"/>
      <c r="EZ90" s="36"/>
      <c r="FA90" s="36"/>
      <c r="FB90" s="36"/>
      <c r="FC90" s="36"/>
      <c r="FD90" s="36"/>
      <c r="FE90" s="36"/>
      <c r="FF90" s="36"/>
      <c r="FG90" s="36"/>
      <c r="FH90" s="36"/>
      <c r="FI90" s="36"/>
      <c r="FJ90" s="36"/>
      <c r="FK90" s="36"/>
      <c r="FL90" s="36"/>
      <c r="FM90" s="36"/>
      <c r="FN90" s="36"/>
      <c r="FO90" s="36"/>
      <c r="FP90" s="36"/>
    </row>
    <row r="91" spans="1:172" s="34" customFormat="1" ht="6" customHeight="1" x14ac:dyDescent="0.25">
      <c r="A91" s="1"/>
      <c r="B91" s="8"/>
      <c r="C91" s="6"/>
      <c r="D91" s="59"/>
      <c r="E91" s="32"/>
      <c r="F91" s="32"/>
      <c r="G91" s="32"/>
      <c r="H91" s="32"/>
      <c r="I91" s="32"/>
      <c r="J91" s="32"/>
      <c r="K91" s="33"/>
      <c r="L91" s="32"/>
      <c r="M91" s="32"/>
      <c r="N91" s="32"/>
      <c r="O91" s="33"/>
      <c r="P91" s="32"/>
      <c r="Q91" s="32"/>
      <c r="R91" s="32"/>
      <c r="S91" s="32"/>
      <c r="T91" s="32"/>
      <c r="U91" s="32"/>
      <c r="V91" s="32"/>
      <c r="W91" s="32"/>
      <c r="X91" s="32"/>
      <c r="Y91" s="32"/>
      <c r="Z91" s="32"/>
      <c r="AA91" s="32"/>
      <c r="AB91" s="32"/>
      <c r="BE91" s="35"/>
      <c r="BF91" s="35"/>
      <c r="BG91" s="35"/>
      <c r="BH91" s="35"/>
      <c r="BI91" s="35"/>
      <c r="BJ91" s="35"/>
      <c r="BK91" s="35"/>
      <c r="BL91" s="35"/>
      <c r="BM91" s="35"/>
      <c r="BN91" s="35"/>
      <c r="BO91" s="36"/>
      <c r="BP91" s="36"/>
      <c r="BQ91" s="36"/>
      <c r="BR91" s="36"/>
      <c r="BS91" s="36"/>
      <c r="BT91" s="36"/>
      <c r="BU91" s="36"/>
      <c r="BV91" s="36"/>
      <c r="BW91" s="36"/>
      <c r="BX91" s="36"/>
      <c r="BY91" s="36"/>
      <c r="BZ91" s="36"/>
      <c r="CA91" s="36"/>
      <c r="CB91" s="36"/>
      <c r="CC91" s="36"/>
      <c r="CD91" s="36"/>
      <c r="CE91" s="36"/>
      <c r="CF91" s="36"/>
      <c r="CG91" s="36"/>
      <c r="CH91" s="36"/>
      <c r="CI91" s="36"/>
      <c r="CJ91" s="36"/>
      <c r="CK91" s="36"/>
      <c r="CL91" s="36"/>
      <c r="CM91" s="36"/>
      <c r="CN91" s="36"/>
      <c r="CO91" s="36"/>
      <c r="CP91" s="36"/>
      <c r="CQ91" s="36"/>
      <c r="CR91" s="36"/>
      <c r="CS91" s="36"/>
      <c r="CT91" s="36"/>
      <c r="CU91" s="36"/>
      <c r="CV91" s="36"/>
      <c r="CW91" s="36"/>
      <c r="CX91" s="36"/>
      <c r="CY91" s="36"/>
      <c r="CZ91" s="36"/>
      <c r="DA91" s="36"/>
      <c r="DB91" s="36"/>
      <c r="DC91" s="36"/>
      <c r="DD91" s="36"/>
      <c r="DE91" s="36"/>
      <c r="DF91" s="36"/>
      <c r="DG91" s="36"/>
      <c r="DH91" s="36"/>
      <c r="DI91" s="36"/>
      <c r="DJ91" s="36"/>
      <c r="DK91" s="36"/>
      <c r="DL91" s="36"/>
      <c r="DM91" s="36"/>
      <c r="DN91" s="36"/>
      <c r="DO91" s="36"/>
      <c r="DP91" s="36"/>
      <c r="DQ91" s="36"/>
      <c r="DR91" s="36"/>
      <c r="DS91" s="36"/>
      <c r="DT91" s="36"/>
      <c r="DU91" s="36"/>
      <c r="DV91" s="36"/>
      <c r="DW91" s="36"/>
      <c r="DX91" s="36"/>
      <c r="DY91" s="36"/>
      <c r="DZ91" s="36"/>
      <c r="EA91" s="36"/>
      <c r="EB91" s="36"/>
      <c r="EC91" s="36"/>
      <c r="ED91" s="36"/>
      <c r="EE91" s="36"/>
      <c r="EF91" s="36"/>
      <c r="EG91" s="36"/>
      <c r="EH91" s="36"/>
      <c r="EI91" s="36"/>
      <c r="EJ91" s="36"/>
      <c r="EK91" s="36"/>
      <c r="EL91" s="36"/>
      <c r="EM91" s="36"/>
      <c r="EN91" s="36"/>
      <c r="EO91" s="36"/>
      <c r="EP91" s="36"/>
      <c r="EQ91" s="36"/>
      <c r="ER91" s="36"/>
      <c r="ES91" s="36"/>
      <c r="ET91" s="36"/>
      <c r="EU91" s="36"/>
      <c r="EV91" s="36"/>
      <c r="EW91" s="36"/>
      <c r="EX91" s="36"/>
      <c r="EY91" s="36"/>
      <c r="EZ91" s="36"/>
      <c r="FA91" s="36"/>
      <c r="FB91" s="36"/>
      <c r="FC91" s="36"/>
      <c r="FD91" s="36"/>
      <c r="FE91" s="36"/>
      <c r="FF91" s="36"/>
      <c r="FG91" s="36"/>
      <c r="FH91" s="36"/>
      <c r="FI91" s="36"/>
      <c r="FJ91" s="36"/>
      <c r="FK91" s="36"/>
      <c r="FL91" s="36"/>
      <c r="FM91" s="36"/>
      <c r="FN91" s="36"/>
      <c r="FO91" s="36"/>
      <c r="FP91" s="36"/>
    </row>
    <row r="92" spans="1:172" s="34" customFormat="1" ht="24.6" customHeight="1" x14ac:dyDescent="0.25">
      <c r="A92" s="1"/>
      <c r="B92" s="2" t="s">
        <v>5282</v>
      </c>
      <c r="C92" s="74"/>
      <c r="D92" s="58"/>
      <c r="E92" s="32"/>
      <c r="F92" s="32"/>
      <c r="G92" s="32"/>
      <c r="H92" s="32"/>
      <c r="I92" s="32"/>
      <c r="J92" s="32"/>
      <c r="K92" s="33"/>
      <c r="L92" s="32"/>
      <c r="M92" s="32"/>
      <c r="N92" s="32"/>
      <c r="O92" s="33"/>
      <c r="P92" s="32"/>
      <c r="Q92" s="32"/>
      <c r="R92" s="32"/>
      <c r="S92" s="32"/>
      <c r="T92" s="32"/>
      <c r="U92" s="32"/>
      <c r="V92" s="32"/>
      <c r="W92" s="32"/>
      <c r="X92" s="32"/>
      <c r="Y92" s="32"/>
      <c r="Z92" s="32"/>
      <c r="AA92" s="32"/>
      <c r="AB92" s="32"/>
      <c r="BE92" s="35"/>
      <c r="BF92" s="35"/>
      <c r="BG92" s="35"/>
      <c r="BH92" s="35"/>
      <c r="BI92" s="35"/>
      <c r="BJ92" s="35"/>
      <c r="BK92" s="35"/>
      <c r="BL92" s="35"/>
      <c r="BM92" s="35"/>
      <c r="BN92" s="35"/>
      <c r="BO92" s="36"/>
      <c r="BP92" s="36"/>
      <c r="BQ92" s="36"/>
      <c r="BR92" s="36"/>
      <c r="BS92" s="36"/>
      <c r="BT92" s="36"/>
      <c r="BU92" s="36"/>
      <c r="BV92" s="36"/>
      <c r="BW92" s="36"/>
      <c r="BX92" s="36"/>
      <c r="BY92" s="36"/>
      <c r="BZ92" s="36"/>
      <c r="CA92" s="36"/>
      <c r="CB92" s="36"/>
      <c r="CC92" s="36"/>
      <c r="CD92" s="36"/>
      <c r="CE92" s="36"/>
      <c r="CF92" s="36"/>
      <c r="CG92" s="36"/>
      <c r="CH92" s="36"/>
      <c r="CI92" s="36"/>
      <c r="CJ92" s="36"/>
      <c r="CK92" s="36"/>
      <c r="CL92" s="36"/>
      <c r="CM92" s="36"/>
      <c r="CN92" s="36"/>
      <c r="CO92" s="36"/>
      <c r="CP92" s="36"/>
      <c r="CQ92" s="36"/>
      <c r="CR92" s="36"/>
      <c r="CS92" s="36"/>
      <c r="CT92" s="36"/>
      <c r="CU92" s="36"/>
      <c r="CV92" s="36"/>
      <c r="CW92" s="36"/>
      <c r="CX92" s="36"/>
      <c r="CY92" s="36"/>
      <c r="CZ92" s="36"/>
      <c r="DA92" s="36"/>
      <c r="DB92" s="36"/>
      <c r="DC92" s="36"/>
      <c r="DD92" s="36"/>
      <c r="DE92" s="36"/>
      <c r="DF92" s="36"/>
      <c r="DG92" s="36"/>
      <c r="DH92" s="36"/>
      <c r="DI92" s="36"/>
      <c r="DJ92" s="36"/>
      <c r="DK92" s="36"/>
      <c r="DL92" s="36"/>
      <c r="DM92" s="36"/>
      <c r="DN92" s="36"/>
      <c r="DO92" s="36"/>
      <c r="DP92" s="36"/>
      <c r="DQ92" s="36"/>
      <c r="DR92" s="36"/>
      <c r="DS92" s="36"/>
      <c r="DT92" s="36"/>
      <c r="DU92" s="36"/>
      <c r="DV92" s="36"/>
      <c r="DW92" s="36"/>
      <c r="DX92" s="36"/>
      <c r="DY92" s="36"/>
      <c r="DZ92" s="36"/>
      <c r="EA92" s="36"/>
      <c r="EB92" s="36"/>
      <c r="EC92" s="36"/>
      <c r="ED92" s="36"/>
      <c r="EE92" s="36"/>
      <c r="EF92" s="36"/>
      <c r="EG92" s="36"/>
      <c r="EH92" s="36"/>
      <c r="EI92" s="36"/>
      <c r="EJ92" s="36"/>
      <c r="EK92" s="36"/>
      <c r="EL92" s="36"/>
      <c r="EM92" s="36"/>
      <c r="EN92" s="36"/>
      <c r="EO92" s="36"/>
      <c r="EP92" s="36"/>
      <c r="EQ92" s="36"/>
      <c r="ER92" s="36"/>
      <c r="ES92" s="36"/>
      <c r="ET92" s="36"/>
      <c r="EU92" s="36"/>
      <c r="EV92" s="36"/>
      <c r="EW92" s="36"/>
      <c r="EX92" s="36"/>
      <c r="EY92" s="36"/>
      <c r="EZ92" s="36"/>
      <c r="FA92" s="36"/>
      <c r="FB92" s="36"/>
      <c r="FC92" s="36"/>
      <c r="FD92" s="36"/>
      <c r="FE92" s="36"/>
      <c r="FF92" s="36"/>
      <c r="FG92" s="36"/>
      <c r="FH92" s="36"/>
      <c r="FI92" s="36"/>
      <c r="FJ92" s="36"/>
      <c r="FK92" s="36"/>
      <c r="FL92" s="36"/>
      <c r="FM92" s="36"/>
      <c r="FN92" s="36"/>
      <c r="FO92" s="36"/>
      <c r="FP92" s="36"/>
    </row>
    <row r="93" spans="1:172" s="46" customFormat="1" ht="6" customHeight="1" x14ac:dyDescent="0.25">
      <c r="A93" s="9"/>
      <c r="B93" s="2"/>
      <c r="C93" s="6"/>
      <c r="D93" s="58"/>
      <c r="E93" s="40"/>
      <c r="F93" s="40"/>
      <c r="G93" s="40"/>
      <c r="H93" s="40"/>
      <c r="I93" s="40"/>
      <c r="J93" s="32"/>
      <c r="K93" s="41"/>
      <c r="L93" s="40"/>
      <c r="M93" s="40"/>
      <c r="N93" s="40"/>
      <c r="O93" s="33"/>
      <c r="P93" s="32"/>
      <c r="Q93" s="32"/>
      <c r="R93" s="32"/>
      <c r="S93" s="32"/>
      <c r="T93" s="40"/>
      <c r="U93" s="40"/>
      <c r="V93" s="40"/>
      <c r="W93" s="40"/>
      <c r="X93" s="40"/>
      <c r="Y93" s="40"/>
      <c r="Z93" s="40"/>
      <c r="AA93" s="40"/>
      <c r="AB93" s="40"/>
      <c r="AC93" s="43"/>
      <c r="AD93" s="43"/>
      <c r="AE93" s="43"/>
      <c r="AF93" s="43"/>
      <c r="AG93" s="43"/>
      <c r="AH93" s="43"/>
      <c r="AI93" s="43"/>
      <c r="AJ93" s="43"/>
      <c r="AK93" s="43"/>
      <c r="AL93" s="43"/>
      <c r="AM93" s="43"/>
      <c r="AN93" s="43"/>
      <c r="AO93" s="43"/>
      <c r="AP93" s="43"/>
      <c r="AQ93" s="43"/>
      <c r="AR93" s="43"/>
      <c r="AS93" s="43"/>
      <c r="AT93" s="43"/>
      <c r="AU93" s="43"/>
      <c r="AV93" s="43"/>
      <c r="AW93" s="43"/>
      <c r="AX93" s="43"/>
      <c r="AY93" s="43"/>
      <c r="AZ93" s="43"/>
      <c r="BA93" s="43"/>
      <c r="BB93" s="43"/>
      <c r="BC93" s="43"/>
      <c r="BD93" s="43"/>
      <c r="BE93" s="44"/>
      <c r="BF93" s="44"/>
      <c r="BG93" s="44"/>
      <c r="BH93" s="44"/>
      <c r="BI93" s="44"/>
      <c r="BJ93" s="44"/>
      <c r="BK93" s="44"/>
      <c r="BL93" s="44"/>
      <c r="BM93" s="44"/>
      <c r="BN93" s="44"/>
      <c r="BO93" s="45"/>
      <c r="BP93" s="45"/>
      <c r="BQ93" s="45"/>
      <c r="BR93" s="45"/>
      <c r="BS93" s="45"/>
      <c r="BT93" s="45"/>
      <c r="BU93" s="45"/>
      <c r="BV93" s="45"/>
      <c r="BW93" s="45"/>
      <c r="BX93" s="45"/>
      <c r="BY93" s="45"/>
      <c r="BZ93" s="45"/>
      <c r="CA93" s="45"/>
      <c r="CB93" s="45"/>
      <c r="CC93" s="45"/>
      <c r="CD93" s="45"/>
      <c r="CE93" s="45"/>
      <c r="CF93" s="45"/>
      <c r="CG93" s="45"/>
      <c r="CH93" s="45"/>
      <c r="CI93" s="45"/>
      <c r="CJ93" s="45"/>
      <c r="CK93" s="45"/>
      <c r="CL93" s="45"/>
      <c r="CM93" s="45"/>
      <c r="CN93" s="45"/>
      <c r="CO93" s="45"/>
      <c r="CP93" s="45"/>
      <c r="CQ93" s="45"/>
      <c r="CR93" s="45"/>
      <c r="CS93" s="45"/>
      <c r="CT93" s="45"/>
      <c r="CU93" s="45"/>
      <c r="CV93" s="45"/>
      <c r="CW93" s="45"/>
      <c r="CX93" s="45"/>
      <c r="CY93" s="45"/>
      <c r="CZ93" s="45"/>
      <c r="DA93" s="45"/>
      <c r="DB93" s="45"/>
      <c r="DC93" s="45"/>
      <c r="DD93" s="45"/>
      <c r="DE93" s="45"/>
      <c r="DF93" s="45"/>
      <c r="DG93" s="45"/>
      <c r="DH93" s="45"/>
      <c r="DI93" s="45"/>
      <c r="DJ93" s="45"/>
      <c r="DK93" s="45"/>
      <c r="DL93" s="45"/>
      <c r="DM93" s="45"/>
      <c r="DN93" s="45"/>
      <c r="DO93" s="45"/>
      <c r="DP93" s="45"/>
      <c r="DQ93" s="45"/>
      <c r="DR93" s="45"/>
      <c r="DS93" s="45"/>
      <c r="DT93" s="45"/>
      <c r="DU93" s="45"/>
      <c r="DV93" s="45"/>
      <c r="DW93" s="45"/>
      <c r="DX93" s="45"/>
      <c r="DY93" s="45"/>
      <c r="DZ93" s="45"/>
      <c r="EA93" s="45"/>
      <c r="EB93" s="45"/>
      <c r="EC93" s="45"/>
      <c r="ED93" s="45"/>
      <c r="EE93" s="45"/>
      <c r="EF93" s="45"/>
      <c r="EG93" s="45"/>
      <c r="EH93" s="45"/>
      <c r="EI93" s="45"/>
      <c r="EJ93" s="45"/>
      <c r="EK93" s="45"/>
      <c r="EL93" s="45"/>
      <c r="EM93" s="45"/>
      <c r="EN93" s="45"/>
      <c r="EO93" s="45"/>
      <c r="EP93" s="45"/>
      <c r="EQ93" s="45"/>
      <c r="ER93" s="45"/>
      <c r="ES93" s="45"/>
      <c r="ET93" s="45"/>
      <c r="EU93" s="45"/>
      <c r="EV93" s="45"/>
      <c r="EW93" s="45"/>
      <c r="EX93" s="45"/>
      <c r="EY93" s="45"/>
      <c r="EZ93" s="45"/>
      <c r="FA93" s="45"/>
      <c r="FB93" s="45"/>
      <c r="FC93" s="45"/>
      <c r="FD93" s="45"/>
      <c r="FE93" s="45"/>
      <c r="FF93" s="45"/>
      <c r="FG93" s="45"/>
      <c r="FH93" s="45"/>
      <c r="FI93" s="45"/>
      <c r="FJ93" s="45"/>
      <c r="FK93" s="45"/>
      <c r="FL93" s="45"/>
      <c r="FM93" s="45"/>
      <c r="FN93" s="45"/>
      <c r="FO93" s="45"/>
      <c r="FP93" s="45"/>
    </row>
    <row r="94" spans="1:172" s="34" customFormat="1" ht="29.25" customHeight="1" x14ac:dyDescent="0.25">
      <c r="A94" s="1"/>
      <c r="B94" s="115" t="s">
        <v>590</v>
      </c>
      <c r="C94" s="115"/>
      <c r="D94" s="60"/>
      <c r="E94" s="32"/>
      <c r="F94" s="32"/>
      <c r="G94" s="32"/>
      <c r="H94" s="32"/>
      <c r="I94" s="32"/>
      <c r="J94" s="32"/>
      <c r="K94" s="33"/>
      <c r="L94" s="32"/>
      <c r="M94" s="32"/>
      <c r="N94" s="32"/>
      <c r="O94" s="33"/>
      <c r="P94" s="32"/>
      <c r="Q94" s="32"/>
      <c r="R94" s="32"/>
      <c r="S94" s="40"/>
      <c r="T94" s="40"/>
      <c r="U94" s="40"/>
      <c r="V94" s="40"/>
      <c r="W94" s="40"/>
      <c r="X94" s="40"/>
      <c r="Y94" s="40"/>
      <c r="Z94" s="40"/>
      <c r="AA94" s="40"/>
      <c r="AB94" s="40"/>
      <c r="AC94" s="43"/>
      <c r="AD94" s="43"/>
      <c r="AE94" s="43"/>
      <c r="AF94" s="43"/>
      <c r="AG94" s="43"/>
      <c r="AH94" s="43"/>
      <c r="AI94" s="43"/>
      <c r="AJ94" s="43"/>
      <c r="AK94" s="43"/>
      <c r="AL94" s="43"/>
      <c r="AM94" s="43"/>
      <c r="AN94" s="43"/>
      <c r="AO94" s="43"/>
      <c r="AP94" s="43"/>
      <c r="AQ94" s="43"/>
      <c r="AR94" s="43"/>
      <c r="AS94" s="43"/>
      <c r="AT94" s="43"/>
      <c r="BE94" s="35"/>
      <c r="BF94" s="35"/>
      <c r="BG94" s="35"/>
      <c r="BH94" s="35"/>
      <c r="BI94" s="35"/>
      <c r="BJ94" s="35"/>
      <c r="BK94" s="35"/>
      <c r="BL94" s="35"/>
      <c r="BM94" s="35"/>
      <c r="BN94" s="35"/>
      <c r="BO94" s="36"/>
      <c r="BP94" s="36"/>
      <c r="BQ94" s="36"/>
      <c r="BR94" s="36"/>
      <c r="BS94" s="36"/>
      <c r="BT94" s="36"/>
      <c r="BU94" s="36"/>
      <c r="BV94" s="36"/>
      <c r="BW94" s="36"/>
      <c r="BX94" s="36"/>
      <c r="BY94" s="36"/>
      <c r="BZ94" s="36"/>
      <c r="CA94" s="36"/>
      <c r="CB94" s="36"/>
      <c r="CC94" s="36"/>
      <c r="CD94" s="36"/>
      <c r="CE94" s="36"/>
      <c r="CF94" s="36"/>
      <c r="CG94" s="36"/>
      <c r="CH94" s="36"/>
      <c r="CI94" s="36"/>
      <c r="CJ94" s="36"/>
      <c r="CK94" s="36"/>
      <c r="CL94" s="36"/>
      <c r="CM94" s="36"/>
      <c r="CN94" s="36"/>
      <c r="CO94" s="36"/>
      <c r="CP94" s="36"/>
      <c r="CQ94" s="36"/>
      <c r="CR94" s="36"/>
      <c r="CS94" s="36"/>
      <c r="CT94" s="36"/>
      <c r="CU94" s="36"/>
      <c r="CV94" s="36"/>
      <c r="CW94" s="36"/>
      <c r="CX94" s="36"/>
      <c r="CY94" s="36"/>
      <c r="CZ94" s="36"/>
      <c r="DA94" s="36"/>
      <c r="DB94" s="36"/>
      <c r="DC94" s="36"/>
      <c r="DD94" s="36"/>
      <c r="DE94" s="36"/>
      <c r="DF94" s="36"/>
      <c r="DG94" s="36"/>
      <c r="DH94" s="36"/>
      <c r="DI94" s="36"/>
      <c r="DJ94" s="36"/>
      <c r="DK94" s="36"/>
      <c r="DL94" s="36"/>
      <c r="DM94" s="36"/>
      <c r="DN94" s="36"/>
      <c r="DO94" s="36"/>
      <c r="DP94" s="36"/>
      <c r="DQ94" s="36"/>
      <c r="DR94" s="36"/>
      <c r="DS94" s="36"/>
      <c r="DT94" s="36"/>
      <c r="DU94" s="36"/>
      <c r="DV94" s="36"/>
      <c r="DW94" s="36"/>
      <c r="DX94" s="36"/>
      <c r="DY94" s="36"/>
      <c r="DZ94" s="36"/>
      <c r="EA94" s="36"/>
      <c r="EB94" s="36"/>
      <c r="EC94" s="36"/>
      <c r="ED94" s="36"/>
      <c r="EE94" s="36"/>
      <c r="EF94" s="36"/>
      <c r="EG94" s="36"/>
      <c r="EH94" s="36"/>
      <c r="EI94" s="36"/>
      <c r="EJ94" s="36"/>
      <c r="EK94" s="36"/>
      <c r="EL94" s="36"/>
      <c r="EM94" s="36"/>
      <c r="EN94" s="36"/>
      <c r="EO94" s="36"/>
      <c r="EP94" s="36"/>
      <c r="EQ94" s="36"/>
      <c r="ER94" s="36"/>
      <c r="ES94" s="36"/>
      <c r="ET94" s="36"/>
      <c r="EU94" s="36"/>
      <c r="EV94" s="36"/>
      <c r="EW94" s="36"/>
      <c r="EX94" s="36"/>
      <c r="EY94" s="36"/>
      <c r="EZ94" s="36"/>
      <c r="FA94" s="36"/>
      <c r="FB94" s="36"/>
      <c r="FC94" s="36"/>
      <c r="FD94" s="36"/>
      <c r="FE94" s="36"/>
      <c r="FF94" s="36"/>
      <c r="FG94" s="36"/>
      <c r="FH94" s="36"/>
      <c r="FI94" s="36"/>
      <c r="FJ94" s="36"/>
      <c r="FK94" s="36"/>
      <c r="FL94" s="36"/>
      <c r="FM94" s="36"/>
      <c r="FN94" s="36"/>
      <c r="FO94" s="36"/>
      <c r="FP94" s="36"/>
    </row>
    <row r="95" spans="1:172" s="34" customFormat="1" ht="6" customHeight="1" x14ac:dyDescent="0.25">
      <c r="A95" s="1"/>
      <c r="B95" s="3"/>
      <c r="C95" s="5"/>
      <c r="D95" s="60"/>
      <c r="E95" s="32"/>
      <c r="F95" s="32"/>
      <c r="G95" s="32"/>
      <c r="H95" s="32"/>
      <c r="I95" s="32"/>
      <c r="J95" s="32"/>
      <c r="K95" s="33"/>
      <c r="L95" s="32"/>
      <c r="M95" s="32"/>
      <c r="N95" s="32"/>
      <c r="O95" s="41"/>
      <c r="P95" s="40"/>
      <c r="Q95" s="40"/>
      <c r="R95" s="40"/>
      <c r="S95" s="32"/>
      <c r="T95" s="32"/>
      <c r="U95" s="32"/>
      <c r="V95" s="32"/>
      <c r="W95" s="32"/>
      <c r="X95" s="32"/>
      <c r="Y95" s="32"/>
      <c r="Z95" s="32"/>
      <c r="AA95" s="32"/>
      <c r="AB95" s="32"/>
      <c r="BE95" s="35"/>
      <c r="BF95" s="35"/>
      <c r="BG95" s="35"/>
      <c r="BH95" s="35"/>
      <c r="BI95" s="35"/>
      <c r="BJ95" s="35"/>
      <c r="BK95" s="35"/>
      <c r="BL95" s="35"/>
      <c r="BM95" s="35"/>
      <c r="BN95" s="35"/>
      <c r="BO95" s="36"/>
      <c r="BP95" s="36"/>
      <c r="BQ95" s="36"/>
      <c r="BR95" s="36"/>
      <c r="BS95" s="36"/>
      <c r="BT95" s="36"/>
      <c r="BU95" s="36"/>
      <c r="BV95" s="36"/>
      <c r="BW95" s="36"/>
      <c r="BX95" s="36"/>
      <c r="BY95" s="36"/>
      <c r="BZ95" s="36"/>
      <c r="CA95" s="36"/>
      <c r="CB95" s="36"/>
      <c r="CC95" s="36"/>
      <c r="CD95" s="36"/>
      <c r="CE95" s="36"/>
      <c r="CF95" s="36"/>
      <c r="CG95" s="36"/>
      <c r="CH95" s="36"/>
      <c r="CI95" s="36"/>
      <c r="CJ95" s="36"/>
      <c r="CK95" s="36"/>
      <c r="CL95" s="36"/>
      <c r="CM95" s="36"/>
      <c r="CN95" s="36"/>
      <c r="CO95" s="36"/>
      <c r="CP95" s="36"/>
      <c r="CQ95" s="36"/>
      <c r="CR95" s="36"/>
      <c r="CS95" s="36"/>
      <c r="CT95" s="36"/>
      <c r="CU95" s="36"/>
      <c r="CV95" s="36"/>
      <c r="CW95" s="36"/>
      <c r="CX95" s="36"/>
      <c r="CY95" s="36"/>
      <c r="CZ95" s="36"/>
      <c r="DA95" s="36"/>
      <c r="DB95" s="36"/>
      <c r="DC95" s="36"/>
      <c r="DD95" s="36"/>
      <c r="DE95" s="36"/>
      <c r="DF95" s="36"/>
      <c r="DG95" s="36"/>
      <c r="DH95" s="36"/>
      <c r="DI95" s="36"/>
      <c r="DJ95" s="36"/>
      <c r="DK95" s="36"/>
      <c r="DL95" s="36"/>
      <c r="DM95" s="36"/>
      <c r="DN95" s="36"/>
      <c r="DO95" s="36"/>
      <c r="DP95" s="36"/>
      <c r="DQ95" s="36"/>
      <c r="DR95" s="36"/>
      <c r="DS95" s="36"/>
      <c r="DT95" s="36"/>
      <c r="DU95" s="36"/>
      <c r="DV95" s="36"/>
      <c r="DW95" s="36"/>
      <c r="DX95" s="36"/>
      <c r="DY95" s="36"/>
      <c r="DZ95" s="36"/>
      <c r="EA95" s="36"/>
      <c r="EB95" s="36"/>
      <c r="EC95" s="36"/>
      <c r="ED95" s="36"/>
      <c r="EE95" s="36"/>
      <c r="EF95" s="36"/>
      <c r="EG95" s="36"/>
      <c r="EH95" s="36"/>
      <c r="EI95" s="36"/>
      <c r="EJ95" s="36"/>
      <c r="EK95" s="36"/>
      <c r="EL95" s="36"/>
      <c r="EM95" s="36"/>
      <c r="EN95" s="36"/>
      <c r="EO95" s="36"/>
      <c r="EP95" s="36"/>
      <c r="EQ95" s="36"/>
      <c r="ER95" s="36"/>
      <c r="ES95" s="36"/>
      <c r="ET95" s="36"/>
      <c r="EU95" s="36"/>
      <c r="EV95" s="36"/>
      <c r="EW95" s="36"/>
      <c r="EX95" s="36"/>
      <c r="EY95" s="36"/>
      <c r="EZ95" s="36"/>
      <c r="FA95" s="36"/>
      <c r="FB95" s="36"/>
      <c r="FC95" s="36"/>
      <c r="FD95" s="36"/>
      <c r="FE95" s="36"/>
      <c r="FF95" s="36"/>
      <c r="FG95" s="36"/>
      <c r="FH95" s="36"/>
      <c r="FI95" s="36"/>
      <c r="FJ95" s="36"/>
      <c r="FK95" s="36"/>
      <c r="FL95" s="36"/>
      <c r="FM95" s="36"/>
      <c r="FN95" s="36"/>
      <c r="FO95" s="36"/>
      <c r="FP95" s="36"/>
    </row>
    <row r="96" spans="1:172" s="34" customFormat="1" ht="25.5" x14ac:dyDescent="0.25">
      <c r="A96" s="1"/>
      <c r="B96" s="2" t="s">
        <v>591</v>
      </c>
      <c r="C96" s="7"/>
      <c r="D96" s="58" t="s">
        <v>592</v>
      </c>
      <c r="E96" s="32"/>
      <c r="F96" s="32"/>
      <c r="G96" s="32"/>
      <c r="H96" s="32"/>
      <c r="I96" s="32"/>
      <c r="J96" s="32"/>
      <c r="K96" s="33"/>
      <c r="L96" s="32"/>
      <c r="M96" s="32"/>
      <c r="N96" s="32"/>
      <c r="O96" s="33"/>
      <c r="P96" s="32"/>
      <c r="Q96" s="32"/>
      <c r="R96" s="32"/>
      <c r="S96" s="40"/>
      <c r="T96" s="40"/>
      <c r="U96" s="40"/>
      <c r="V96" s="40"/>
      <c r="W96" s="40"/>
      <c r="X96" s="40"/>
      <c r="Y96" s="40"/>
      <c r="Z96" s="40"/>
      <c r="AA96" s="40"/>
      <c r="AB96" s="40"/>
      <c r="AC96" s="43"/>
      <c r="AD96" s="43"/>
      <c r="AE96" s="43"/>
      <c r="AF96" s="43"/>
      <c r="AG96" s="43"/>
      <c r="AH96" s="43"/>
      <c r="AI96" s="43"/>
      <c r="AJ96" s="43"/>
      <c r="AK96" s="43"/>
      <c r="AL96" s="43"/>
      <c r="AM96" s="43"/>
      <c r="AN96" s="43"/>
      <c r="AO96" s="43"/>
      <c r="AP96" s="43"/>
      <c r="AQ96" s="43"/>
      <c r="AR96" s="43"/>
      <c r="AS96" s="43"/>
      <c r="AT96" s="43"/>
      <c r="BE96" s="35"/>
      <c r="BF96" s="35"/>
      <c r="BG96" s="35"/>
      <c r="BH96" s="35"/>
      <c r="BI96" s="35"/>
      <c r="BJ96" s="35"/>
      <c r="BK96" s="35"/>
      <c r="BL96" s="35"/>
      <c r="BM96" s="35"/>
      <c r="BN96" s="35"/>
      <c r="BO96" s="36"/>
      <c r="BP96" s="36"/>
      <c r="BQ96" s="36"/>
      <c r="BR96" s="36"/>
      <c r="BS96" s="36"/>
      <c r="BT96" s="36"/>
      <c r="BU96" s="36"/>
      <c r="BV96" s="36"/>
      <c r="BW96" s="36"/>
      <c r="BX96" s="36"/>
      <c r="BY96" s="36"/>
      <c r="BZ96" s="36"/>
      <c r="CA96" s="36"/>
      <c r="CB96" s="36"/>
      <c r="CC96" s="36"/>
      <c r="CD96" s="36"/>
      <c r="CE96" s="36"/>
      <c r="CF96" s="36"/>
      <c r="CG96" s="36"/>
      <c r="CH96" s="36"/>
      <c r="CI96" s="36"/>
      <c r="CJ96" s="36"/>
      <c r="CK96" s="36"/>
      <c r="CL96" s="36"/>
      <c r="CM96" s="36"/>
      <c r="CN96" s="36"/>
      <c r="CO96" s="36"/>
      <c r="CP96" s="36"/>
      <c r="CQ96" s="36"/>
      <c r="CR96" s="36"/>
      <c r="CS96" s="36"/>
      <c r="CT96" s="36"/>
      <c r="CU96" s="36"/>
      <c r="CV96" s="36"/>
      <c r="CW96" s="36"/>
      <c r="CX96" s="36"/>
      <c r="CY96" s="36"/>
      <c r="CZ96" s="36"/>
      <c r="DA96" s="36"/>
      <c r="DB96" s="36"/>
      <c r="DC96" s="36"/>
      <c r="DD96" s="36"/>
      <c r="DE96" s="36"/>
      <c r="DF96" s="36"/>
      <c r="DG96" s="36"/>
      <c r="DH96" s="36"/>
      <c r="DI96" s="36"/>
      <c r="DJ96" s="36"/>
      <c r="DK96" s="36"/>
      <c r="DL96" s="36"/>
      <c r="DM96" s="36"/>
      <c r="DN96" s="36"/>
      <c r="DO96" s="36"/>
      <c r="DP96" s="36"/>
      <c r="DQ96" s="36"/>
      <c r="DR96" s="36"/>
      <c r="DS96" s="36"/>
      <c r="DT96" s="36"/>
      <c r="DU96" s="36"/>
      <c r="DV96" s="36"/>
      <c r="DW96" s="36"/>
      <c r="DX96" s="36"/>
      <c r="DY96" s="36"/>
      <c r="DZ96" s="36"/>
      <c r="EA96" s="36"/>
      <c r="EB96" s="36"/>
      <c r="EC96" s="36"/>
      <c r="ED96" s="36"/>
      <c r="EE96" s="36"/>
      <c r="EF96" s="36"/>
      <c r="EG96" s="36"/>
      <c r="EH96" s="36"/>
      <c r="EI96" s="36"/>
      <c r="EJ96" s="36"/>
      <c r="EK96" s="36"/>
      <c r="EL96" s="36"/>
      <c r="EM96" s="36"/>
      <c r="EN96" s="36"/>
      <c r="EO96" s="36"/>
      <c r="EP96" s="36"/>
      <c r="EQ96" s="36"/>
      <c r="ER96" s="36"/>
      <c r="ES96" s="36"/>
      <c r="ET96" s="36"/>
      <c r="EU96" s="36"/>
      <c r="EV96" s="36"/>
      <c r="EW96" s="36"/>
      <c r="EX96" s="36"/>
      <c r="EY96" s="36"/>
      <c r="EZ96" s="36"/>
      <c r="FA96" s="36"/>
      <c r="FB96" s="36"/>
      <c r="FC96" s="36"/>
      <c r="FD96" s="36"/>
      <c r="FE96" s="36"/>
      <c r="FF96" s="36"/>
      <c r="FG96" s="36"/>
      <c r="FH96" s="36"/>
      <c r="FI96" s="36"/>
      <c r="FJ96" s="36"/>
      <c r="FK96" s="36"/>
      <c r="FL96" s="36"/>
      <c r="FM96" s="36"/>
      <c r="FN96" s="36"/>
      <c r="FO96" s="36"/>
      <c r="FP96" s="36"/>
    </row>
    <row r="97" spans="1:172" s="34" customFormat="1" ht="6" customHeight="1" x14ac:dyDescent="0.25">
      <c r="A97" s="1"/>
      <c r="B97" s="8"/>
      <c r="C97" s="6"/>
      <c r="D97" s="59"/>
      <c r="E97" s="32"/>
      <c r="F97" s="32"/>
      <c r="G97" s="32"/>
      <c r="H97" s="32"/>
      <c r="I97" s="32"/>
      <c r="J97" s="32"/>
      <c r="K97" s="33"/>
      <c r="L97" s="32"/>
      <c r="M97" s="32"/>
      <c r="N97" s="32"/>
      <c r="O97" s="41"/>
      <c r="P97" s="40"/>
      <c r="Q97" s="40"/>
      <c r="R97" s="40"/>
      <c r="S97" s="32"/>
      <c r="T97" s="32"/>
      <c r="U97" s="32"/>
      <c r="V97" s="32"/>
      <c r="W97" s="32"/>
      <c r="X97" s="32"/>
      <c r="Y97" s="32"/>
      <c r="Z97" s="32"/>
      <c r="AA97" s="32"/>
      <c r="AB97" s="32"/>
      <c r="BE97" s="35"/>
      <c r="BF97" s="35"/>
      <c r="BG97" s="35"/>
      <c r="BH97" s="35"/>
      <c r="BI97" s="35"/>
      <c r="BJ97" s="35"/>
      <c r="BK97" s="35"/>
      <c r="BL97" s="35"/>
      <c r="BM97" s="35"/>
      <c r="BN97" s="35"/>
      <c r="BO97" s="36"/>
      <c r="BP97" s="36"/>
      <c r="BQ97" s="36"/>
      <c r="BR97" s="36"/>
      <c r="BS97" s="36"/>
      <c r="BT97" s="36"/>
      <c r="BU97" s="36"/>
      <c r="BV97" s="36"/>
      <c r="BW97" s="36"/>
      <c r="BX97" s="36"/>
      <c r="BY97" s="36"/>
      <c r="BZ97" s="36"/>
      <c r="CA97" s="36"/>
      <c r="CB97" s="36"/>
      <c r="CC97" s="36"/>
      <c r="CD97" s="36"/>
      <c r="CE97" s="36"/>
      <c r="CF97" s="36"/>
      <c r="CG97" s="36"/>
      <c r="CH97" s="36"/>
      <c r="CI97" s="36"/>
      <c r="CJ97" s="36"/>
      <c r="CK97" s="36"/>
      <c r="CL97" s="36"/>
      <c r="CM97" s="36"/>
      <c r="CN97" s="36"/>
      <c r="CO97" s="36"/>
      <c r="CP97" s="36"/>
      <c r="CQ97" s="36"/>
      <c r="CR97" s="36"/>
      <c r="CS97" s="36"/>
      <c r="CT97" s="36"/>
      <c r="CU97" s="36"/>
      <c r="CV97" s="36"/>
      <c r="CW97" s="36"/>
      <c r="CX97" s="36"/>
      <c r="CY97" s="36"/>
      <c r="CZ97" s="36"/>
      <c r="DA97" s="36"/>
      <c r="DB97" s="36"/>
      <c r="DC97" s="36"/>
      <c r="DD97" s="36"/>
      <c r="DE97" s="36"/>
      <c r="DF97" s="36"/>
      <c r="DG97" s="36"/>
      <c r="DH97" s="36"/>
      <c r="DI97" s="36"/>
      <c r="DJ97" s="36"/>
      <c r="DK97" s="36"/>
      <c r="DL97" s="36"/>
      <c r="DM97" s="36"/>
      <c r="DN97" s="36"/>
      <c r="DO97" s="36"/>
      <c r="DP97" s="36"/>
      <c r="DQ97" s="36"/>
      <c r="DR97" s="36"/>
      <c r="DS97" s="36"/>
      <c r="DT97" s="36"/>
      <c r="DU97" s="36"/>
      <c r="DV97" s="36"/>
      <c r="DW97" s="36"/>
      <c r="DX97" s="36"/>
      <c r="DY97" s="36"/>
      <c r="DZ97" s="36"/>
      <c r="EA97" s="36"/>
      <c r="EB97" s="36"/>
      <c r="EC97" s="36"/>
      <c r="ED97" s="36"/>
      <c r="EE97" s="36"/>
      <c r="EF97" s="36"/>
      <c r="EG97" s="36"/>
      <c r="EH97" s="36"/>
      <c r="EI97" s="36"/>
      <c r="EJ97" s="36"/>
      <c r="EK97" s="36"/>
      <c r="EL97" s="36"/>
      <c r="EM97" s="36"/>
      <c r="EN97" s="36"/>
      <c r="EO97" s="36"/>
      <c r="EP97" s="36"/>
      <c r="EQ97" s="36"/>
      <c r="ER97" s="36"/>
      <c r="ES97" s="36"/>
      <c r="ET97" s="36"/>
      <c r="EU97" s="36"/>
      <c r="EV97" s="36"/>
      <c r="EW97" s="36"/>
      <c r="EX97" s="36"/>
      <c r="EY97" s="36"/>
      <c r="EZ97" s="36"/>
      <c r="FA97" s="36"/>
      <c r="FB97" s="36"/>
      <c r="FC97" s="36"/>
      <c r="FD97" s="36"/>
      <c r="FE97" s="36"/>
      <c r="FF97" s="36"/>
      <c r="FG97" s="36"/>
      <c r="FH97" s="36"/>
      <c r="FI97" s="36"/>
      <c r="FJ97" s="36"/>
      <c r="FK97" s="36"/>
      <c r="FL97" s="36"/>
      <c r="FM97" s="36"/>
      <c r="FN97" s="36"/>
      <c r="FO97" s="36"/>
      <c r="FP97" s="36"/>
    </row>
    <row r="98" spans="1:172" s="34" customFormat="1" ht="25.5" x14ac:dyDescent="0.25">
      <c r="A98" s="1"/>
      <c r="B98" s="2" t="s">
        <v>593</v>
      </c>
      <c r="C98" s="7"/>
      <c r="D98" s="58" t="s">
        <v>592</v>
      </c>
      <c r="E98" s="32"/>
      <c r="F98" s="32"/>
      <c r="G98" s="32"/>
      <c r="H98" s="32"/>
      <c r="I98" s="32"/>
      <c r="J98" s="32"/>
      <c r="K98" s="33"/>
      <c r="L98" s="32"/>
      <c r="M98" s="32"/>
      <c r="N98" s="32"/>
      <c r="O98" s="33"/>
      <c r="P98" s="32"/>
      <c r="Q98" s="32"/>
      <c r="R98" s="32"/>
      <c r="S98" s="40"/>
      <c r="T98" s="40"/>
      <c r="U98" s="40"/>
      <c r="V98" s="40"/>
      <c r="W98" s="40"/>
      <c r="X98" s="40"/>
      <c r="Y98" s="40"/>
      <c r="Z98" s="40"/>
      <c r="AA98" s="40"/>
      <c r="AB98" s="40"/>
      <c r="AC98" s="43"/>
      <c r="AD98" s="43"/>
      <c r="AE98" s="43"/>
      <c r="AF98" s="43"/>
      <c r="AG98" s="43"/>
      <c r="AH98" s="43"/>
      <c r="AI98" s="43"/>
      <c r="AJ98" s="43"/>
      <c r="AK98" s="43"/>
      <c r="AL98" s="43"/>
      <c r="AM98" s="43"/>
      <c r="AN98" s="43"/>
      <c r="AO98" s="43"/>
      <c r="AP98" s="43"/>
      <c r="AQ98" s="43"/>
      <c r="AR98" s="43"/>
      <c r="AS98" s="43"/>
      <c r="AT98" s="43"/>
      <c r="BE98" s="35"/>
      <c r="BF98" s="35"/>
      <c r="BG98" s="35"/>
      <c r="BH98" s="35"/>
      <c r="BI98" s="35"/>
      <c r="BJ98" s="35"/>
      <c r="BK98" s="35"/>
      <c r="BL98" s="35"/>
      <c r="BM98" s="35"/>
      <c r="BN98" s="35"/>
      <c r="BO98" s="36"/>
      <c r="BP98" s="36"/>
      <c r="BQ98" s="36"/>
      <c r="BR98" s="36"/>
      <c r="BS98" s="36"/>
      <c r="BT98" s="36"/>
      <c r="BU98" s="36"/>
      <c r="BV98" s="36"/>
      <c r="BW98" s="36"/>
      <c r="BX98" s="36"/>
      <c r="BY98" s="36"/>
      <c r="BZ98" s="36"/>
      <c r="CA98" s="36"/>
      <c r="CB98" s="36"/>
      <c r="CC98" s="36"/>
      <c r="CD98" s="36"/>
      <c r="CE98" s="36"/>
      <c r="CF98" s="36"/>
      <c r="CG98" s="36"/>
      <c r="CH98" s="36"/>
      <c r="CI98" s="36"/>
      <c r="CJ98" s="36"/>
      <c r="CK98" s="36"/>
      <c r="CL98" s="36"/>
      <c r="CM98" s="36"/>
      <c r="CN98" s="36"/>
      <c r="CO98" s="36"/>
      <c r="CP98" s="36"/>
      <c r="CQ98" s="36"/>
      <c r="CR98" s="36"/>
      <c r="CS98" s="36"/>
      <c r="CT98" s="36"/>
      <c r="CU98" s="36"/>
      <c r="CV98" s="36"/>
      <c r="CW98" s="36"/>
      <c r="CX98" s="36"/>
      <c r="CY98" s="36"/>
      <c r="CZ98" s="36"/>
      <c r="DA98" s="36"/>
      <c r="DB98" s="36"/>
      <c r="DC98" s="36"/>
      <c r="DD98" s="36"/>
      <c r="DE98" s="36"/>
      <c r="DF98" s="36"/>
      <c r="DG98" s="36"/>
      <c r="DH98" s="36"/>
      <c r="DI98" s="36"/>
      <c r="DJ98" s="36"/>
      <c r="DK98" s="36"/>
      <c r="DL98" s="36"/>
      <c r="DM98" s="36"/>
      <c r="DN98" s="36"/>
      <c r="DO98" s="36"/>
      <c r="DP98" s="36"/>
      <c r="DQ98" s="36"/>
      <c r="DR98" s="36"/>
      <c r="DS98" s="36"/>
      <c r="DT98" s="36"/>
      <c r="DU98" s="36"/>
      <c r="DV98" s="36"/>
      <c r="DW98" s="36"/>
      <c r="DX98" s="36"/>
      <c r="DY98" s="36"/>
      <c r="DZ98" s="36"/>
      <c r="EA98" s="36"/>
      <c r="EB98" s="36"/>
      <c r="EC98" s="36"/>
      <c r="ED98" s="36"/>
      <c r="EE98" s="36"/>
      <c r="EF98" s="36"/>
      <c r="EG98" s="36"/>
      <c r="EH98" s="36"/>
      <c r="EI98" s="36"/>
      <c r="EJ98" s="36"/>
      <c r="EK98" s="36"/>
      <c r="EL98" s="36"/>
      <c r="EM98" s="36"/>
      <c r="EN98" s="36"/>
      <c r="EO98" s="36"/>
      <c r="EP98" s="36"/>
      <c r="EQ98" s="36"/>
      <c r="ER98" s="36"/>
      <c r="ES98" s="36"/>
      <c r="ET98" s="36"/>
      <c r="EU98" s="36"/>
      <c r="EV98" s="36"/>
      <c r="EW98" s="36"/>
      <c r="EX98" s="36"/>
      <c r="EY98" s="36"/>
      <c r="EZ98" s="36"/>
      <c r="FA98" s="36"/>
      <c r="FB98" s="36"/>
      <c r="FC98" s="36"/>
      <c r="FD98" s="36"/>
      <c r="FE98" s="36"/>
      <c r="FF98" s="36"/>
      <c r="FG98" s="36"/>
      <c r="FH98" s="36"/>
      <c r="FI98" s="36"/>
      <c r="FJ98" s="36"/>
      <c r="FK98" s="36"/>
      <c r="FL98" s="36"/>
      <c r="FM98" s="36"/>
      <c r="FN98" s="36"/>
      <c r="FO98" s="36"/>
      <c r="FP98" s="36"/>
    </row>
    <row r="99" spans="1:172" s="34" customFormat="1" ht="6" customHeight="1" x14ac:dyDescent="0.25">
      <c r="A99" s="1"/>
      <c r="B99" s="8"/>
      <c r="C99" s="6"/>
      <c r="D99" s="59"/>
      <c r="E99" s="32"/>
      <c r="F99" s="32"/>
      <c r="G99" s="32"/>
      <c r="H99" s="32"/>
      <c r="I99" s="32"/>
      <c r="J99" s="32"/>
      <c r="K99" s="33"/>
      <c r="L99" s="32"/>
      <c r="M99" s="32"/>
      <c r="N99" s="32"/>
      <c r="O99" s="41"/>
      <c r="P99" s="40"/>
      <c r="Q99" s="40"/>
      <c r="R99" s="40"/>
      <c r="S99" s="32"/>
      <c r="T99" s="32"/>
      <c r="U99" s="32"/>
      <c r="V99" s="32"/>
      <c r="W99" s="32"/>
      <c r="X99" s="32"/>
      <c r="Y99" s="32"/>
      <c r="Z99" s="32"/>
      <c r="AA99" s="32"/>
      <c r="AB99" s="32"/>
      <c r="BE99" s="35"/>
      <c r="BF99" s="35"/>
      <c r="BG99" s="35"/>
      <c r="BH99" s="35"/>
      <c r="BI99" s="35"/>
      <c r="BJ99" s="35"/>
      <c r="BK99" s="35"/>
      <c r="BL99" s="35"/>
      <c r="BM99" s="35"/>
      <c r="BN99" s="35"/>
      <c r="BO99" s="36"/>
      <c r="BP99" s="36"/>
      <c r="BQ99" s="36"/>
      <c r="BR99" s="36"/>
      <c r="BS99" s="36"/>
      <c r="BT99" s="36"/>
      <c r="BU99" s="36"/>
      <c r="BV99" s="36"/>
      <c r="BW99" s="36"/>
      <c r="BX99" s="36"/>
      <c r="BY99" s="36"/>
      <c r="BZ99" s="36"/>
      <c r="CA99" s="36"/>
      <c r="CB99" s="36"/>
      <c r="CC99" s="36"/>
      <c r="CD99" s="36"/>
      <c r="CE99" s="36"/>
      <c r="CF99" s="36"/>
      <c r="CG99" s="36"/>
      <c r="CH99" s="36"/>
      <c r="CI99" s="36"/>
      <c r="CJ99" s="36"/>
      <c r="CK99" s="36"/>
      <c r="CL99" s="36"/>
      <c r="CM99" s="36"/>
      <c r="CN99" s="36"/>
      <c r="CO99" s="36"/>
      <c r="CP99" s="36"/>
      <c r="CQ99" s="36"/>
      <c r="CR99" s="36"/>
      <c r="CS99" s="36"/>
      <c r="CT99" s="36"/>
      <c r="CU99" s="36"/>
      <c r="CV99" s="36"/>
      <c r="CW99" s="36"/>
      <c r="CX99" s="36"/>
      <c r="CY99" s="36"/>
      <c r="CZ99" s="36"/>
      <c r="DA99" s="36"/>
      <c r="DB99" s="36"/>
      <c r="DC99" s="36"/>
      <c r="DD99" s="36"/>
      <c r="DE99" s="36"/>
      <c r="DF99" s="36"/>
      <c r="DG99" s="36"/>
      <c r="DH99" s="36"/>
      <c r="DI99" s="36"/>
      <c r="DJ99" s="36"/>
      <c r="DK99" s="36"/>
      <c r="DL99" s="36"/>
      <c r="DM99" s="36"/>
      <c r="DN99" s="36"/>
      <c r="DO99" s="36"/>
      <c r="DP99" s="36"/>
      <c r="DQ99" s="36"/>
      <c r="DR99" s="36"/>
      <c r="DS99" s="36"/>
      <c r="DT99" s="36"/>
      <c r="DU99" s="36"/>
      <c r="DV99" s="36"/>
      <c r="DW99" s="36"/>
      <c r="DX99" s="36"/>
      <c r="DY99" s="36"/>
      <c r="DZ99" s="36"/>
      <c r="EA99" s="36"/>
      <c r="EB99" s="36"/>
      <c r="EC99" s="36"/>
      <c r="ED99" s="36"/>
      <c r="EE99" s="36"/>
      <c r="EF99" s="36"/>
      <c r="EG99" s="36"/>
      <c r="EH99" s="36"/>
      <c r="EI99" s="36"/>
      <c r="EJ99" s="36"/>
      <c r="EK99" s="36"/>
      <c r="EL99" s="36"/>
      <c r="EM99" s="36"/>
      <c r="EN99" s="36"/>
      <c r="EO99" s="36"/>
      <c r="EP99" s="36"/>
      <c r="EQ99" s="36"/>
      <c r="ER99" s="36"/>
      <c r="ES99" s="36"/>
      <c r="ET99" s="36"/>
      <c r="EU99" s="36"/>
      <c r="EV99" s="36"/>
      <c r="EW99" s="36"/>
      <c r="EX99" s="36"/>
      <c r="EY99" s="36"/>
      <c r="EZ99" s="36"/>
      <c r="FA99" s="36"/>
      <c r="FB99" s="36"/>
      <c r="FC99" s="36"/>
      <c r="FD99" s="36"/>
      <c r="FE99" s="36"/>
      <c r="FF99" s="36"/>
      <c r="FG99" s="36"/>
      <c r="FH99" s="36"/>
      <c r="FI99" s="36"/>
      <c r="FJ99" s="36"/>
      <c r="FK99" s="36"/>
      <c r="FL99" s="36"/>
      <c r="FM99" s="36"/>
      <c r="FN99" s="36"/>
      <c r="FO99" s="36"/>
      <c r="FP99" s="36"/>
    </row>
    <row r="100" spans="1:172" s="34" customFormat="1" ht="25.5" x14ac:dyDescent="0.25">
      <c r="A100" s="1"/>
      <c r="B100" s="2" t="s">
        <v>594</v>
      </c>
      <c r="C100" s="7"/>
      <c r="D100" s="58" t="s">
        <v>592</v>
      </c>
      <c r="E100" s="32"/>
      <c r="F100" s="32"/>
      <c r="G100" s="32"/>
      <c r="H100" s="32"/>
      <c r="I100" s="32"/>
      <c r="J100" s="32"/>
      <c r="K100" s="33"/>
      <c r="L100" s="32"/>
      <c r="M100" s="32"/>
      <c r="N100" s="32"/>
      <c r="O100" s="33"/>
      <c r="P100" s="32"/>
      <c r="Q100" s="32"/>
      <c r="R100" s="32"/>
      <c r="S100" s="40"/>
      <c r="T100" s="40"/>
      <c r="U100" s="40"/>
      <c r="V100" s="40"/>
      <c r="W100" s="40"/>
      <c r="X100" s="40"/>
      <c r="Y100" s="40"/>
      <c r="Z100" s="40"/>
      <c r="AA100" s="40"/>
      <c r="AB100" s="40"/>
      <c r="AC100" s="43"/>
      <c r="AD100" s="43"/>
      <c r="AE100" s="43"/>
      <c r="AF100" s="43"/>
      <c r="AG100" s="43"/>
      <c r="AH100" s="43"/>
      <c r="AI100" s="43"/>
      <c r="AJ100" s="43"/>
      <c r="AK100" s="43"/>
      <c r="AL100" s="43"/>
      <c r="AM100" s="43"/>
      <c r="AN100" s="43"/>
      <c r="AO100" s="43"/>
      <c r="AP100" s="43"/>
      <c r="AQ100" s="43"/>
      <c r="AR100" s="43"/>
      <c r="AS100" s="43"/>
      <c r="AT100" s="43"/>
      <c r="BE100" s="35"/>
      <c r="BF100" s="35"/>
      <c r="BG100" s="35"/>
      <c r="BH100" s="35"/>
      <c r="BI100" s="35"/>
      <c r="BJ100" s="35"/>
      <c r="BK100" s="35"/>
      <c r="BL100" s="35"/>
      <c r="BM100" s="35"/>
      <c r="BN100" s="35"/>
      <c r="BO100" s="36"/>
      <c r="BP100" s="36"/>
      <c r="BQ100" s="36"/>
      <c r="BR100" s="36"/>
      <c r="BS100" s="36"/>
      <c r="BT100" s="36"/>
      <c r="BU100" s="36"/>
      <c r="BV100" s="36"/>
      <c r="BW100" s="36"/>
      <c r="BX100" s="36"/>
      <c r="BY100" s="36"/>
      <c r="BZ100" s="36"/>
      <c r="CA100" s="36"/>
      <c r="CB100" s="36"/>
      <c r="CC100" s="36"/>
      <c r="CD100" s="36"/>
      <c r="CE100" s="36"/>
      <c r="CF100" s="36"/>
      <c r="CG100" s="36"/>
      <c r="CH100" s="36"/>
      <c r="CI100" s="36"/>
      <c r="CJ100" s="36"/>
      <c r="CK100" s="36"/>
      <c r="CL100" s="36"/>
      <c r="CM100" s="36"/>
      <c r="CN100" s="36"/>
      <c r="CO100" s="36"/>
      <c r="CP100" s="36"/>
      <c r="CQ100" s="36"/>
      <c r="CR100" s="36"/>
      <c r="CS100" s="36"/>
      <c r="CT100" s="36"/>
      <c r="CU100" s="36"/>
      <c r="CV100" s="36"/>
      <c r="CW100" s="36"/>
      <c r="CX100" s="36"/>
      <c r="CY100" s="36"/>
      <c r="CZ100" s="36"/>
      <c r="DA100" s="36"/>
      <c r="DB100" s="36"/>
      <c r="DC100" s="36"/>
      <c r="DD100" s="36"/>
      <c r="DE100" s="36"/>
      <c r="DF100" s="36"/>
      <c r="DG100" s="36"/>
      <c r="DH100" s="36"/>
      <c r="DI100" s="36"/>
      <c r="DJ100" s="36"/>
      <c r="DK100" s="36"/>
      <c r="DL100" s="36"/>
      <c r="DM100" s="36"/>
      <c r="DN100" s="36"/>
      <c r="DO100" s="36"/>
      <c r="DP100" s="36"/>
      <c r="DQ100" s="36"/>
      <c r="DR100" s="36"/>
      <c r="DS100" s="36"/>
      <c r="DT100" s="36"/>
      <c r="DU100" s="36"/>
      <c r="DV100" s="36"/>
      <c r="DW100" s="36"/>
      <c r="DX100" s="36"/>
      <c r="DY100" s="36"/>
      <c r="DZ100" s="36"/>
      <c r="EA100" s="36"/>
      <c r="EB100" s="36"/>
      <c r="EC100" s="36"/>
      <c r="ED100" s="36"/>
      <c r="EE100" s="36"/>
      <c r="EF100" s="36"/>
      <c r="EG100" s="36"/>
      <c r="EH100" s="36"/>
      <c r="EI100" s="36"/>
      <c r="EJ100" s="36"/>
      <c r="EK100" s="36"/>
      <c r="EL100" s="36"/>
      <c r="EM100" s="36"/>
      <c r="EN100" s="36"/>
      <c r="EO100" s="36"/>
      <c r="EP100" s="36"/>
      <c r="EQ100" s="36"/>
      <c r="ER100" s="36"/>
      <c r="ES100" s="36"/>
      <c r="ET100" s="36"/>
      <c r="EU100" s="36"/>
      <c r="EV100" s="36"/>
      <c r="EW100" s="36"/>
      <c r="EX100" s="36"/>
      <c r="EY100" s="36"/>
      <c r="EZ100" s="36"/>
      <c r="FA100" s="36"/>
      <c r="FB100" s="36"/>
      <c r="FC100" s="36"/>
      <c r="FD100" s="36"/>
      <c r="FE100" s="36"/>
      <c r="FF100" s="36"/>
      <c r="FG100" s="36"/>
      <c r="FH100" s="36"/>
      <c r="FI100" s="36"/>
      <c r="FJ100" s="36"/>
      <c r="FK100" s="36"/>
      <c r="FL100" s="36"/>
      <c r="FM100" s="36"/>
      <c r="FN100" s="36"/>
      <c r="FO100" s="36"/>
      <c r="FP100" s="36"/>
    </row>
    <row r="101" spans="1:172" s="34" customFormat="1" ht="6" customHeight="1" x14ac:dyDescent="0.25">
      <c r="A101" s="1"/>
      <c r="B101" s="8"/>
      <c r="C101" s="6"/>
      <c r="D101" s="59"/>
      <c r="E101" s="32"/>
      <c r="F101" s="32"/>
      <c r="G101" s="32"/>
      <c r="H101" s="32"/>
      <c r="I101" s="32"/>
      <c r="J101" s="32"/>
      <c r="K101" s="33"/>
      <c r="L101" s="32"/>
      <c r="M101" s="32"/>
      <c r="N101" s="32"/>
      <c r="O101" s="41"/>
      <c r="P101" s="40"/>
      <c r="Q101" s="40"/>
      <c r="R101" s="40"/>
      <c r="S101" s="32"/>
      <c r="T101" s="32"/>
      <c r="U101" s="32"/>
      <c r="V101" s="32"/>
      <c r="W101" s="32"/>
      <c r="X101" s="32"/>
      <c r="Y101" s="32"/>
      <c r="Z101" s="32"/>
      <c r="AA101" s="32"/>
      <c r="AB101" s="32"/>
      <c r="BE101" s="35"/>
      <c r="BF101" s="35"/>
      <c r="BG101" s="35"/>
      <c r="BH101" s="35"/>
      <c r="BI101" s="35"/>
      <c r="BJ101" s="35"/>
      <c r="BK101" s="35"/>
      <c r="BL101" s="35"/>
      <c r="BM101" s="35"/>
      <c r="BN101" s="35"/>
      <c r="BO101" s="36"/>
      <c r="BP101" s="36"/>
      <c r="BQ101" s="36"/>
      <c r="BR101" s="36"/>
      <c r="BS101" s="36"/>
      <c r="BT101" s="36"/>
      <c r="BU101" s="36"/>
      <c r="BV101" s="36"/>
      <c r="BW101" s="36"/>
      <c r="BX101" s="36"/>
      <c r="BY101" s="36"/>
      <c r="BZ101" s="36"/>
      <c r="CA101" s="36"/>
      <c r="CB101" s="36"/>
      <c r="CC101" s="36"/>
      <c r="CD101" s="36"/>
      <c r="CE101" s="36"/>
      <c r="CF101" s="36"/>
      <c r="CG101" s="36"/>
      <c r="CH101" s="36"/>
      <c r="CI101" s="36"/>
      <c r="CJ101" s="36"/>
      <c r="CK101" s="36"/>
      <c r="CL101" s="36"/>
      <c r="CM101" s="36"/>
      <c r="CN101" s="36"/>
      <c r="CO101" s="36"/>
      <c r="CP101" s="36"/>
      <c r="CQ101" s="36"/>
      <c r="CR101" s="36"/>
      <c r="CS101" s="36"/>
      <c r="CT101" s="36"/>
      <c r="CU101" s="36"/>
      <c r="CV101" s="36"/>
      <c r="CW101" s="36"/>
      <c r="CX101" s="36"/>
      <c r="CY101" s="36"/>
      <c r="CZ101" s="36"/>
      <c r="DA101" s="36"/>
      <c r="DB101" s="36"/>
      <c r="DC101" s="36"/>
      <c r="DD101" s="36"/>
      <c r="DE101" s="36"/>
      <c r="DF101" s="36"/>
      <c r="DG101" s="36"/>
      <c r="DH101" s="36"/>
      <c r="DI101" s="36"/>
      <c r="DJ101" s="36"/>
      <c r="DK101" s="36"/>
      <c r="DL101" s="36"/>
      <c r="DM101" s="36"/>
      <c r="DN101" s="36"/>
      <c r="DO101" s="36"/>
      <c r="DP101" s="36"/>
      <c r="DQ101" s="36"/>
      <c r="DR101" s="36"/>
      <c r="DS101" s="36"/>
      <c r="DT101" s="36"/>
      <c r="DU101" s="36"/>
      <c r="DV101" s="36"/>
      <c r="DW101" s="36"/>
      <c r="DX101" s="36"/>
      <c r="DY101" s="36"/>
      <c r="DZ101" s="36"/>
      <c r="EA101" s="36"/>
      <c r="EB101" s="36"/>
      <c r="EC101" s="36"/>
      <c r="ED101" s="36"/>
      <c r="EE101" s="36"/>
      <c r="EF101" s="36"/>
      <c r="EG101" s="36"/>
      <c r="EH101" s="36"/>
      <c r="EI101" s="36"/>
      <c r="EJ101" s="36"/>
      <c r="EK101" s="36"/>
      <c r="EL101" s="36"/>
      <c r="EM101" s="36"/>
      <c r="EN101" s="36"/>
      <c r="EO101" s="36"/>
      <c r="EP101" s="36"/>
      <c r="EQ101" s="36"/>
      <c r="ER101" s="36"/>
      <c r="ES101" s="36"/>
      <c r="ET101" s="36"/>
      <c r="EU101" s="36"/>
      <c r="EV101" s="36"/>
      <c r="EW101" s="36"/>
      <c r="EX101" s="36"/>
      <c r="EY101" s="36"/>
      <c r="EZ101" s="36"/>
      <c r="FA101" s="36"/>
      <c r="FB101" s="36"/>
      <c r="FC101" s="36"/>
      <c r="FD101" s="36"/>
      <c r="FE101" s="36"/>
      <c r="FF101" s="36"/>
      <c r="FG101" s="36"/>
      <c r="FH101" s="36"/>
      <c r="FI101" s="36"/>
      <c r="FJ101" s="36"/>
      <c r="FK101" s="36"/>
      <c r="FL101" s="36"/>
      <c r="FM101" s="36"/>
      <c r="FN101" s="36"/>
      <c r="FO101" s="36"/>
      <c r="FP101" s="36"/>
    </row>
    <row r="102" spans="1:172" s="34" customFormat="1" ht="12.75" x14ac:dyDescent="0.25">
      <c r="A102" s="1"/>
      <c r="B102" s="2"/>
      <c r="C102" s="1"/>
      <c r="D102" s="60"/>
      <c r="E102" s="32"/>
      <c r="F102" s="32"/>
      <c r="G102" s="32"/>
      <c r="H102" s="32"/>
      <c r="I102" s="32"/>
      <c r="J102" s="32"/>
      <c r="K102" s="33"/>
      <c r="L102" s="32"/>
      <c r="M102" s="32"/>
      <c r="N102" s="32"/>
      <c r="O102" s="41"/>
      <c r="P102" s="40"/>
      <c r="Q102" s="40"/>
      <c r="R102" s="40"/>
      <c r="S102" s="32"/>
      <c r="T102" s="32"/>
      <c r="U102" s="32"/>
      <c r="V102" s="32"/>
      <c r="W102" s="32"/>
      <c r="X102" s="32"/>
      <c r="Y102" s="32"/>
      <c r="Z102" s="32"/>
      <c r="AA102" s="32"/>
      <c r="AB102" s="32"/>
      <c r="BE102" s="35"/>
      <c r="BF102" s="35"/>
      <c r="BG102" s="35"/>
      <c r="BH102" s="35"/>
      <c r="BI102" s="35"/>
      <c r="BJ102" s="35"/>
      <c r="BK102" s="35"/>
      <c r="BL102" s="35"/>
      <c r="BM102" s="35"/>
      <c r="BN102" s="35"/>
      <c r="BO102" s="36"/>
      <c r="BP102" s="36"/>
      <c r="BQ102" s="36"/>
      <c r="BR102" s="36"/>
      <c r="BS102" s="36"/>
      <c r="BT102" s="36"/>
      <c r="BU102" s="36"/>
      <c r="BV102" s="36"/>
      <c r="BW102" s="36"/>
      <c r="BX102" s="36"/>
      <c r="BY102" s="36"/>
      <c r="BZ102" s="36"/>
      <c r="CA102" s="36"/>
      <c r="CB102" s="36"/>
      <c r="CC102" s="36"/>
      <c r="CD102" s="36"/>
      <c r="CE102" s="36"/>
      <c r="CF102" s="36"/>
      <c r="CG102" s="36"/>
      <c r="CH102" s="36"/>
      <c r="CI102" s="36"/>
      <c r="CJ102" s="36"/>
      <c r="CK102" s="36"/>
      <c r="CL102" s="36"/>
      <c r="CM102" s="36"/>
      <c r="CN102" s="36"/>
      <c r="CO102" s="36"/>
      <c r="CP102" s="36"/>
      <c r="CQ102" s="36"/>
      <c r="CR102" s="36"/>
      <c r="CS102" s="36"/>
      <c r="CT102" s="36"/>
      <c r="CU102" s="36"/>
      <c r="CV102" s="36"/>
      <c r="CW102" s="36"/>
      <c r="CX102" s="36"/>
      <c r="CY102" s="36"/>
      <c r="CZ102" s="36"/>
      <c r="DA102" s="36"/>
      <c r="DB102" s="36"/>
      <c r="DC102" s="36"/>
      <c r="DD102" s="36"/>
      <c r="DE102" s="36"/>
      <c r="DF102" s="36"/>
      <c r="DG102" s="36"/>
      <c r="DH102" s="36"/>
      <c r="DI102" s="36"/>
      <c r="DJ102" s="36"/>
      <c r="DK102" s="36"/>
      <c r="DL102" s="36"/>
      <c r="DM102" s="36"/>
      <c r="DN102" s="36"/>
      <c r="DO102" s="36"/>
      <c r="DP102" s="36"/>
      <c r="DQ102" s="36"/>
      <c r="DR102" s="36"/>
      <c r="DS102" s="36"/>
      <c r="DT102" s="36"/>
      <c r="DU102" s="36"/>
      <c r="DV102" s="36"/>
      <c r="DW102" s="36"/>
      <c r="DX102" s="36"/>
      <c r="DY102" s="36"/>
      <c r="DZ102" s="36"/>
      <c r="EA102" s="36"/>
      <c r="EB102" s="36"/>
      <c r="EC102" s="36"/>
      <c r="ED102" s="36"/>
      <c r="EE102" s="36"/>
      <c r="EF102" s="36"/>
      <c r="EG102" s="36"/>
      <c r="EH102" s="36"/>
      <c r="EI102" s="36"/>
      <c r="EJ102" s="36"/>
      <c r="EK102" s="36"/>
      <c r="EL102" s="36"/>
      <c r="EM102" s="36"/>
      <c r="EN102" s="36"/>
      <c r="EO102" s="36"/>
      <c r="EP102" s="36"/>
      <c r="EQ102" s="36"/>
      <c r="ER102" s="36"/>
      <c r="ES102" s="36"/>
      <c r="ET102" s="36"/>
      <c r="EU102" s="36"/>
      <c r="EV102" s="36"/>
      <c r="EW102" s="36"/>
      <c r="EX102" s="36"/>
      <c r="EY102" s="36"/>
      <c r="EZ102" s="36"/>
      <c r="FA102" s="36"/>
      <c r="FB102" s="36"/>
      <c r="FC102" s="36"/>
      <c r="FD102" s="36"/>
      <c r="FE102" s="36"/>
      <c r="FF102" s="36"/>
      <c r="FG102" s="36"/>
      <c r="FH102" s="36"/>
      <c r="FI102" s="36"/>
      <c r="FJ102" s="36"/>
      <c r="FK102" s="36"/>
      <c r="FL102" s="36"/>
      <c r="FM102" s="36"/>
      <c r="FN102" s="36"/>
      <c r="FO102" s="36"/>
      <c r="FP102" s="36"/>
    </row>
    <row r="103" spans="1:172" s="37" customFormat="1" ht="25.5" x14ac:dyDescent="0.25">
      <c r="A103" s="1"/>
      <c r="B103" s="4" t="s">
        <v>568</v>
      </c>
      <c r="C103" s="5"/>
      <c r="D103" s="11"/>
      <c r="E103" s="32"/>
      <c r="F103" s="32"/>
      <c r="G103" s="32"/>
      <c r="H103" s="32"/>
      <c r="I103" s="32"/>
      <c r="J103" s="32"/>
      <c r="K103" s="33"/>
      <c r="L103" s="32"/>
      <c r="M103" s="32"/>
      <c r="N103" s="32"/>
      <c r="O103" s="32"/>
      <c r="P103" s="32"/>
      <c r="Q103" s="32"/>
      <c r="R103" s="32"/>
      <c r="S103" s="32"/>
      <c r="T103" s="32"/>
      <c r="U103" s="32"/>
      <c r="V103" s="32"/>
      <c r="W103" s="32"/>
      <c r="X103" s="32"/>
      <c r="Y103" s="32"/>
      <c r="Z103" s="32"/>
      <c r="AA103" s="32"/>
      <c r="AB103" s="32"/>
      <c r="AC103" s="34"/>
      <c r="AD103" s="34"/>
      <c r="AE103" s="34"/>
      <c r="AF103" s="34"/>
      <c r="AG103" s="34"/>
      <c r="AH103" s="34"/>
      <c r="AI103" s="34"/>
      <c r="AJ103" s="34"/>
      <c r="AK103" s="34"/>
      <c r="AL103" s="34"/>
      <c r="AM103" s="34"/>
      <c r="AN103" s="34"/>
      <c r="AO103" s="34"/>
      <c r="AP103" s="34"/>
      <c r="AQ103" s="34"/>
      <c r="AR103" s="34"/>
      <c r="AS103" s="34"/>
      <c r="AT103" s="34"/>
      <c r="AU103" s="34"/>
      <c r="AV103" s="34"/>
      <c r="AW103" s="34"/>
      <c r="AX103" s="34"/>
      <c r="AY103" s="34"/>
      <c r="AZ103" s="34"/>
      <c r="BA103" s="34"/>
      <c r="BB103" s="34"/>
      <c r="BC103" s="34"/>
      <c r="BD103" s="34"/>
      <c r="BE103" s="35"/>
      <c r="BF103" s="35"/>
      <c r="BG103" s="35"/>
      <c r="BH103" s="35"/>
      <c r="BI103" s="35"/>
      <c r="BJ103" s="35"/>
      <c r="BK103" s="35"/>
      <c r="BL103" s="35"/>
      <c r="BM103" s="35"/>
      <c r="BN103" s="35"/>
      <c r="BO103" s="36"/>
      <c r="BP103" s="36"/>
      <c r="BQ103" s="36"/>
      <c r="BR103" s="36"/>
      <c r="BS103" s="36"/>
      <c r="BT103" s="36"/>
      <c r="BU103" s="36"/>
      <c r="BV103" s="36"/>
      <c r="BW103" s="36"/>
      <c r="BX103" s="36"/>
      <c r="BY103" s="36"/>
      <c r="BZ103" s="36"/>
      <c r="CA103" s="36"/>
      <c r="CB103" s="36"/>
      <c r="CC103" s="36"/>
      <c r="CD103" s="36"/>
      <c r="CE103" s="36"/>
      <c r="CF103" s="36"/>
      <c r="CG103" s="36"/>
      <c r="CH103" s="36"/>
      <c r="CI103" s="36"/>
      <c r="CJ103" s="36"/>
      <c r="CK103" s="36"/>
      <c r="CL103" s="36"/>
      <c r="CM103" s="36"/>
      <c r="CN103" s="36"/>
      <c r="CO103" s="36"/>
      <c r="CP103" s="36"/>
      <c r="CQ103" s="36"/>
      <c r="CR103" s="36"/>
      <c r="CS103" s="36"/>
      <c r="CT103" s="36"/>
      <c r="CU103" s="36"/>
      <c r="CV103" s="36"/>
      <c r="CW103" s="36"/>
      <c r="CX103" s="36"/>
      <c r="CY103" s="36"/>
      <c r="CZ103" s="36"/>
      <c r="DA103" s="36"/>
      <c r="DB103" s="36"/>
      <c r="DC103" s="36"/>
      <c r="DD103" s="36"/>
      <c r="DE103" s="36"/>
      <c r="DF103" s="36"/>
      <c r="DG103" s="36"/>
      <c r="DH103" s="36"/>
      <c r="DI103" s="36"/>
      <c r="DJ103" s="36"/>
      <c r="DK103" s="36"/>
      <c r="DL103" s="36"/>
      <c r="DM103" s="36"/>
      <c r="DN103" s="36"/>
      <c r="DO103" s="36"/>
      <c r="DP103" s="36"/>
      <c r="DQ103" s="36"/>
      <c r="DR103" s="36"/>
      <c r="DS103" s="36"/>
      <c r="DT103" s="36"/>
      <c r="DU103" s="36"/>
      <c r="DV103" s="36"/>
      <c r="DW103" s="36"/>
      <c r="DX103" s="36"/>
      <c r="DY103" s="36"/>
      <c r="DZ103" s="36"/>
      <c r="EA103" s="36"/>
      <c r="EB103" s="36"/>
      <c r="EC103" s="36"/>
      <c r="ED103" s="36"/>
      <c r="EE103" s="36"/>
      <c r="EF103" s="36"/>
      <c r="EG103" s="36"/>
      <c r="EH103" s="36"/>
      <c r="EI103" s="36"/>
      <c r="EJ103" s="36"/>
      <c r="EK103" s="36"/>
      <c r="EL103" s="36"/>
      <c r="EM103" s="36"/>
      <c r="EN103" s="36"/>
      <c r="EO103" s="36"/>
      <c r="EP103" s="36"/>
      <c r="EQ103" s="36"/>
      <c r="ER103" s="36"/>
      <c r="ES103" s="36"/>
      <c r="ET103" s="36"/>
      <c r="EU103" s="36"/>
      <c r="EV103" s="36"/>
      <c r="EW103" s="36"/>
      <c r="EX103" s="36"/>
      <c r="EY103" s="36"/>
      <c r="EZ103" s="36"/>
      <c r="FA103" s="36"/>
      <c r="FB103" s="36"/>
      <c r="FC103" s="36"/>
      <c r="FD103" s="36"/>
      <c r="FE103" s="36"/>
      <c r="FF103" s="36"/>
      <c r="FG103" s="36"/>
      <c r="FH103" s="36"/>
      <c r="FI103" s="36"/>
      <c r="FJ103" s="36"/>
      <c r="FK103" s="36"/>
      <c r="FL103" s="36"/>
      <c r="FM103" s="36"/>
      <c r="FN103" s="36"/>
      <c r="FO103" s="36"/>
      <c r="FP103" s="36"/>
    </row>
    <row r="104" spans="1:172" s="46" customFormat="1" ht="5.25" customHeight="1" x14ac:dyDescent="0.25">
      <c r="A104" s="9"/>
      <c r="B104" s="8"/>
      <c r="C104" s="17"/>
      <c r="D104" s="59"/>
      <c r="E104" s="40"/>
      <c r="F104" s="40"/>
      <c r="G104" s="40"/>
      <c r="H104" s="40"/>
      <c r="I104" s="40"/>
      <c r="J104" s="40"/>
      <c r="K104" s="33"/>
      <c r="L104" s="40"/>
      <c r="M104" s="40"/>
      <c r="N104" s="40"/>
      <c r="O104" s="47"/>
      <c r="P104" s="48"/>
      <c r="Q104" s="48"/>
      <c r="R104" s="48"/>
      <c r="S104" s="41"/>
      <c r="T104" s="40"/>
      <c r="U104" s="40"/>
      <c r="V104" s="40"/>
      <c r="W104" s="40"/>
      <c r="X104" s="40"/>
      <c r="Y104" s="40"/>
      <c r="Z104" s="40"/>
      <c r="AA104" s="40"/>
      <c r="AB104" s="40"/>
      <c r="AC104" s="43"/>
      <c r="AD104" s="43"/>
      <c r="AE104" s="43"/>
      <c r="AF104" s="43"/>
      <c r="AG104" s="43"/>
      <c r="AH104" s="43"/>
      <c r="AI104" s="43"/>
      <c r="AJ104" s="43"/>
      <c r="AK104" s="43"/>
      <c r="AL104" s="43"/>
      <c r="AM104" s="43"/>
      <c r="AN104" s="43"/>
      <c r="AO104" s="43"/>
      <c r="AP104" s="43"/>
      <c r="AQ104" s="43"/>
      <c r="AR104" s="43"/>
      <c r="AS104" s="43"/>
      <c r="AT104" s="43"/>
      <c r="AU104" s="43"/>
      <c r="AV104" s="43"/>
      <c r="AW104" s="43"/>
      <c r="AX104" s="43"/>
      <c r="AY104" s="43"/>
      <c r="AZ104" s="43"/>
      <c r="BA104" s="43"/>
      <c r="BB104" s="43"/>
      <c r="BC104" s="43"/>
      <c r="BD104" s="43"/>
      <c r="BE104" s="44"/>
      <c r="BF104" s="44"/>
      <c r="BG104" s="44"/>
      <c r="BH104" s="44"/>
      <c r="BI104" s="44"/>
      <c r="BJ104" s="44"/>
      <c r="BK104" s="44"/>
      <c r="BL104" s="44"/>
      <c r="BM104" s="44"/>
      <c r="BN104" s="44"/>
      <c r="BO104" s="45"/>
      <c r="BP104" s="45"/>
      <c r="BQ104" s="45"/>
      <c r="BR104" s="45"/>
      <c r="BS104" s="45"/>
      <c r="BT104" s="45"/>
      <c r="BU104" s="45"/>
      <c r="BV104" s="45"/>
      <c r="BW104" s="45"/>
      <c r="BX104" s="45"/>
      <c r="BY104" s="45"/>
      <c r="BZ104" s="45"/>
      <c r="CA104" s="45"/>
      <c r="CB104" s="45"/>
      <c r="CC104" s="45"/>
      <c r="CD104" s="45"/>
      <c r="CE104" s="45"/>
      <c r="CF104" s="45"/>
      <c r="CG104" s="45"/>
      <c r="CH104" s="45"/>
      <c r="CI104" s="45"/>
      <c r="CJ104" s="45"/>
      <c r="CK104" s="45"/>
      <c r="CL104" s="45"/>
      <c r="CM104" s="45"/>
      <c r="CN104" s="45"/>
      <c r="CO104" s="45"/>
      <c r="CP104" s="45"/>
      <c r="CQ104" s="45"/>
      <c r="CR104" s="45"/>
      <c r="CS104" s="45"/>
      <c r="CT104" s="45"/>
      <c r="CU104" s="45"/>
      <c r="CV104" s="45"/>
      <c r="CW104" s="45"/>
      <c r="CX104" s="45"/>
      <c r="CY104" s="45"/>
      <c r="CZ104" s="45"/>
      <c r="DA104" s="45"/>
      <c r="DB104" s="45"/>
      <c r="DC104" s="45"/>
      <c r="DD104" s="45"/>
      <c r="DE104" s="45"/>
      <c r="DF104" s="45"/>
      <c r="DG104" s="45"/>
      <c r="DH104" s="45"/>
      <c r="DI104" s="45"/>
      <c r="DJ104" s="45"/>
      <c r="DK104" s="45"/>
      <c r="DL104" s="45"/>
      <c r="DM104" s="45"/>
      <c r="DN104" s="45"/>
      <c r="DO104" s="45"/>
      <c r="DP104" s="45"/>
      <c r="DQ104" s="45"/>
      <c r="DR104" s="45"/>
      <c r="DS104" s="45"/>
      <c r="DT104" s="45"/>
      <c r="DU104" s="45"/>
      <c r="DV104" s="45"/>
      <c r="DW104" s="45"/>
      <c r="DX104" s="45"/>
      <c r="DY104" s="45"/>
      <c r="DZ104" s="45"/>
      <c r="EA104" s="45"/>
      <c r="EB104" s="45"/>
      <c r="EC104" s="45"/>
      <c r="ED104" s="45"/>
      <c r="EE104" s="45"/>
      <c r="EF104" s="45"/>
      <c r="EG104" s="45"/>
      <c r="EH104" s="45"/>
      <c r="EI104" s="45"/>
      <c r="EJ104" s="45"/>
      <c r="EK104" s="45"/>
      <c r="EL104" s="45"/>
      <c r="EM104" s="45"/>
      <c r="EN104" s="45"/>
      <c r="EO104" s="45"/>
      <c r="EP104" s="45"/>
      <c r="EQ104" s="45"/>
      <c r="ER104" s="45"/>
      <c r="ES104" s="45"/>
      <c r="ET104" s="45"/>
      <c r="EU104" s="45"/>
      <c r="EV104" s="45"/>
      <c r="EW104" s="45"/>
      <c r="EX104" s="45"/>
      <c r="EY104" s="45"/>
      <c r="EZ104" s="45"/>
      <c r="FA104" s="45"/>
      <c r="FB104" s="45"/>
      <c r="FC104" s="45"/>
      <c r="FD104" s="45"/>
      <c r="FE104" s="45"/>
      <c r="FF104" s="45"/>
      <c r="FG104" s="45"/>
      <c r="FH104" s="45"/>
      <c r="FI104" s="45"/>
      <c r="FJ104" s="45"/>
      <c r="FK104" s="45"/>
      <c r="FL104" s="45"/>
      <c r="FM104" s="45"/>
      <c r="FN104" s="45"/>
      <c r="FO104" s="45"/>
      <c r="FP104" s="45"/>
    </row>
    <row r="105" spans="1:172" s="37" customFormat="1" ht="25.5" customHeight="1" x14ac:dyDescent="0.25">
      <c r="A105" s="1"/>
      <c r="B105" s="2" t="s">
        <v>570</v>
      </c>
      <c r="C105" s="74"/>
      <c r="D105" s="12" t="s">
        <v>565</v>
      </c>
      <c r="E105" s="32"/>
      <c r="F105" s="32"/>
      <c r="G105" s="32"/>
      <c r="H105" s="32"/>
      <c r="I105" s="32"/>
      <c r="J105" s="32"/>
      <c r="K105" s="33"/>
      <c r="L105" s="32"/>
      <c r="M105" s="32"/>
      <c r="N105" s="32"/>
      <c r="O105" s="41"/>
      <c r="P105" s="40"/>
      <c r="Q105" s="40"/>
      <c r="R105" s="40"/>
      <c r="S105" s="33"/>
      <c r="T105" s="32"/>
      <c r="U105" s="32"/>
      <c r="V105" s="32"/>
      <c r="W105" s="32"/>
      <c r="X105" s="32"/>
      <c r="Y105" s="32"/>
      <c r="Z105" s="32"/>
      <c r="AA105" s="32"/>
      <c r="AB105" s="32"/>
      <c r="AC105" s="34"/>
      <c r="AD105" s="34"/>
      <c r="AE105" s="34"/>
      <c r="AF105" s="34"/>
      <c r="AG105" s="34"/>
      <c r="AH105" s="34"/>
      <c r="AI105" s="34"/>
      <c r="AJ105" s="34"/>
      <c r="AK105" s="34"/>
      <c r="AL105" s="34"/>
      <c r="AM105" s="34"/>
      <c r="AN105" s="34"/>
      <c r="AO105" s="34"/>
      <c r="AP105" s="34"/>
      <c r="AQ105" s="34"/>
      <c r="AR105" s="34"/>
      <c r="AS105" s="34"/>
      <c r="AT105" s="34"/>
      <c r="AU105" s="34"/>
      <c r="AV105" s="34"/>
      <c r="AW105" s="34"/>
      <c r="AX105" s="34"/>
      <c r="AY105" s="34"/>
      <c r="AZ105" s="34"/>
      <c r="BA105" s="34"/>
      <c r="BB105" s="34"/>
      <c r="BC105" s="34"/>
      <c r="BD105" s="34"/>
      <c r="BE105" s="35"/>
      <c r="BF105" s="35"/>
      <c r="BG105" s="35"/>
      <c r="BH105" s="35"/>
      <c r="BI105" s="35"/>
      <c r="BJ105" s="35"/>
      <c r="BK105" s="35"/>
      <c r="BL105" s="35"/>
      <c r="BM105" s="35"/>
      <c r="BN105" s="35"/>
      <c r="BO105" s="36"/>
      <c r="BP105" s="36"/>
      <c r="BQ105" s="36"/>
      <c r="BR105" s="36"/>
      <c r="BS105" s="36"/>
      <c r="BT105" s="36"/>
      <c r="BU105" s="36"/>
      <c r="BV105" s="36"/>
      <c r="BW105" s="36"/>
      <c r="BX105" s="36"/>
      <c r="BY105" s="36"/>
      <c r="BZ105" s="36"/>
      <c r="CA105" s="36"/>
      <c r="CB105" s="36"/>
      <c r="CC105" s="36"/>
      <c r="CD105" s="36"/>
      <c r="CE105" s="36"/>
      <c r="CF105" s="36"/>
      <c r="CG105" s="36"/>
      <c r="CH105" s="36"/>
      <c r="CI105" s="36"/>
      <c r="CJ105" s="36"/>
      <c r="CK105" s="36"/>
      <c r="CL105" s="36"/>
      <c r="CM105" s="36"/>
      <c r="CN105" s="36"/>
      <c r="CO105" s="36"/>
      <c r="CP105" s="36"/>
      <c r="CQ105" s="36"/>
      <c r="CR105" s="36"/>
      <c r="CS105" s="36"/>
      <c r="CT105" s="36"/>
      <c r="CU105" s="36"/>
      <c r="CV105" s="36"/>
      <c r="CW105" s="36"/>
      <c r="CX105" s="36"/>
      <c r="CY105" s="36"/>
      <c r="CZ105" s="36"/>
      <c r="DA105" s="36"/>
      <c r="DB105" s="36"/>
      <c r="DC105" s="36"/>
      <c r="DD105" s="36"/>
      <c r="DE105" s="36"/>
      <c r="DF105" s="36"/>
      <c r="DG105" s="36"/>
      <c r="DH105" s="36"/>
      <c r="DI105" s="36"/>
      <c r="DJ105" s="36"/>
      <c r="DK105" s="36"/>
      <c r="DL105" s="36"/>
      <c r="DM105" s="36"/>
      <c r="DN105" s="36"/>
      <c r="DO105" s="36"/>
      <c r="DP105" s="36"/>
      <c r="DQ105" s="36"/>
      <c r="DR105" s="36"/>
      <c r="DS105" s="36"/>
      <c r="DT105" s="36"/>
      <c r="DU105" s="36"/>
      <c r="DV105" s="36"/>
      <c r="DW105" s="36"/>
      <c r="DX105" s="36"/>
      <c r="DY105" s="36"/>
      <c r="DZ105" s="36"/>
      <c r="EA105" s="36"/>
      <c r="EB105" s="36"/>
      <c r="EC105" s="36"/>
      <c r="ED105" s="36"/>
      <c r="EE105" s="36"/>
      <c r="EF105" s="36"/>
      <c r="EG105" s="36"/>
      <c r="EH105" s="36"/>
      <c r="EI105" s="36"/>
      <c r="EJ105" s="36"/>
      <c r="EK105" s="36"/>
      <c r="EL105" s="36"/>
      <c r="EM105" s="36"/>
      <c r="EN105" s="36"/>
      <c r="EO105" s="36"/>
      <c r="EP105" s="36"/>
      <c r="EQ105" s="36"/>
      <c r="ER105" s="36"/>
      <c r="ES105" s="36"/>
      <c r="ET105" s="36"/>
      <c r="EU105" s="36"/>
      <c r="EV105" s="36"/>
      <c r="EW105" s="36"/>
      <c r="EX105" s="36"/>
      <c r="EY105" s="36"/>
      <c r="EZ105" s="36"/>
      <c r="FA105" s="36"/>
      <c r="FB105" s="36"/>
      <c r="FC105" s="36"/>
      <c r="FD105" s="36"/>
      <c r="FE105" s="36"/>
      <c r="FF105" s="36"/>
      <c r="FG105" s="36"/>
      <c r="FH105" s="36"/>
      <c r="FI105" s="36"/>
      <c r="FJ105" s="36"/>
      <c r="FK105" s="36"/>
      <c r="FL105" s="36"/>
      <c r="FM105" s="36"/>
      <c r="FN105" s="36"/>
      <c r="FO105" s="36"/>
      <c r="FP105" s="36"/>
    </row>
    <row r="106" spans="1:172" s="46" customFormat="1" ht="12.75" x14ac:dyDescent="0.25">
      <c r="A106" s="9"/>
      <c r="B106" s="2"/>
      <c r="C106" s="1"/>
      <c r="D106" s="60"/>
      <c r="E106" s="40"/>
      <c r="F106" s="40"/>
      <c r="G106" s="40"/>
      <c r="H106" s="40"/>
      <c r="I106" s="40"/>
      <c r="J106" s="40"/>
      <c r="K106" s="33"/>
      <c r="L106" s="40"/>
      <c r="M106" s="40"/>
      <c r="N106" s="40"/>
      <c r="O106" s="33"/>
      <c r="P106" s="32"/>
      <c r="Q106" s="32"/>
      <c r="R106" s="32"/>
      <c r="S106" s="41"/>
      <c r="T106" s="40"/>
      <c r="U106" s="40"/>
      <c r="V106" s="40"/>
      <c r="W106" s="40"/>
      <c r="X106" s="40"/>
      <c r="Y106" s="40"/>
      <c r="Z106" s="40"/>
      <c r="AA106" s="40"/>
      <c r="AB106" s="40"/>
      <c r="AC106" s="43"/>
      <c r="AD106" s="43"/>
      <c r="AE106" s="43"/>
      <c r="AF106" s="43"/>
      <c r="AG106" s="43"/>
      <c r="AH106" s="43"/>
      <c r="AI106" s="43"/>
      <c r="AJ106" s="43"/>
      <c r="AK106" s="43"/>
      <c r="AL106" s="43"/>
      <c r="AM106" s="43"/>
      <c r="AN106" s="43"/>
      <c r="AO106" s="43"/>
      <c r="AP106" s="43"/>
      <c r="AQ106" s="43"/>
      <c r="AR106" s="43"/>
      <c r="AS106" s="43"/>
      <c r="AT106" s="43"/>
      <c r="AU106" s="43"/>
      <c r="AV106" s="43"/>
      <c r="AW106" s="43"/>
      <c r="AX106" s="43"/>
      <c r="AY106" s="43"/>
      <c r="AZ106" s="43"/>
      <c r="BA106" s="43"/>
      <c r="BB106" s="43"/>
      <c r="BC106" s="43"/>
      <c r="BD106" s="43"/>
      <c r="BE106" s="44"/>
      <c r="BF106" s="44"/>
      <c r="BG106" s="44"/>
      <c r="BH106" s="44"/>
      <c r="BI106" s="44"/>
      <c r="BJ106" s="44"/>
      <c r="BK106" s="44"/>
      <c r="BL106" s="44"/>
      <c r="BM106" s="44"/>
      <c r="BN106" s="44"/>
      <c r="BO106" s="45"/>
      <c r="BP106" s="45"/>
      <c r="BQ106" s="45"/>
      <c r="BR106" s="45"/>
      <c r="BS106" s="45"/>
      <c r="BT106" s="45"/>
      <c r="BU106" s="45"/>
      <c r="BV106" s="45"/>
      <c r="BW106" s="45"/>
      <c r="BX106" s="45"/>
      <c r="BY106" s="45"/>
      <c r="BZ106" s="45"/>
      <c r="CA106" s="45"/>
      <c r="CB106" s="45"/>
      <c r="CC106" s="45"/>
      <c r="CD106" s="45"/>
      <c r="CE106" s="45"/>
      <c r="CF106" s="45"/>
      <c r="CG106" s="45"/>
      <c r="CH106" s="45"/>
      <c r="CI106" s="45"/>
      <c r="CJ106" s="45"/>
      <c r="CK106" s="45"/>
      <c r="CL106" s="45"/>
      <c r="CM106" s="45"/>
      <c r="CN106" s="45"/>
      <c r="CO106" s="45"/>
      <c r="CP106" s="45"/>
      <c r="CQ106" s="45"/>
      <c r="CR106" s="45"/>
      <c r="CS106" s="45"/>
      <c r="CT106" s="45"/>
      <c r="CU106" s="45"/>
      <c r="CV106" s="45"/>
      <c r="CW106" s="45"/>
      <c r="CX106" s="45"/>
      <c r="CY106" s="45"/>
      <c r="CZ106" s="45"/>
      <c r="DA106" s="45"/>
      <c r="DB106" s="45"/>
      <c r="DC106" s="45"/>
      <c r="DD106" s="45"/>
      <c r="DE106" s="45"/>
      <c r="DF106" s="45"/>
      <c r="DG106" s="45"/>
      <c r="DH106" s="45"/>
      <c r="DI106" s="45"/>
      <c r="DJ106" s="45"/>
      <c r="DK106" s="45"/>
      <c r="DL106" s="45"/>
      <c r="DM106" s="45"/>
      <c r="DN106" s="45"/>
      <c r="DO106" s="45"/>
      <c r="DP106" s="45"/>
      <c r="DQ106" s="45"/>
      <c r="DR106" s="45"/>
      <c r="DS106" s="45"/>
      <c r="DT106" s="45"/>
      <c r="DU106" s="45"/>
      <c r="DV106" s="45"/>
      <c r="DW106" s="45"/>
      <c r="DX106" s="45"/>
      <c r="DY106" s="45"/>
      <c r="DZ106" s="45"/>
      <c r="EA106" s="45"/>
      <c r="EB106" s="45"/>
      <c r="EC106" s="45"/>
      <c r="ED106" s="45"/>
      <c r="EE106" s="45"/>
      <c r="EF106" s="45"/>
      <c r="EG106" s="45"/>
      <c r="EH106" s="45"/>
      <c r="EI106" s="45"/>
      <c r="EJ106" s="45"/>
      <c r="EK106" s="45"/>
      <c r="EL106" s="45"/>
      <c r="EM106" s="45"/>
      <c r="EN106" s="45"/>
      <c r="EO106" s="45"/>
      <c r="EP106" s="45"/>
      <c r="EQ106" s="45"/>
      <c r="ER106" s="45"/>
      <c r="ES106" s="45"/>
      <c r="ET106" s="45"/>
      <c r="EU106" s="45"/>
      <c r="EV106" s="45"/>
      <c r="EW106" s="45"/>
      <c r="EX106" s="45"/>
      <c r="EY106" s="45"/>
      <c r="EZ106" s="45"/>
      <c r="FA106" s="45"/>
      <c r="FB106" s="45"/>
      <c r="FC106" s="45"/>
      <c r="FD106" s="45"/>
      <c r="FE106" s="45"/>
      <c r="FF106" s="45"/>
      <c r="FG106" s="45"/>
      <c r="FH106" s="45"/>
      <c r="FI106" s="45"/>
      <c r="FJ106" s="45"/>
      <c r="FK106" s="45"/>
      <c r="FL106" s="45"/>
      <c r="FM106" s="45"/>
      <c r="FN106" s="45"/>
      <c r="FO106" s="45"/>
      <c r="FP106" s="45"/>
    </row>
    <row r="107" spans="1:172" s="34" customFormat="1" ht="12.75" x14ac:dyDescent="0.25">
      <c r="A107" s="1"/>
      <c r="B107" s="8"/>
      <c r="C107" s="6"/>
      <c r="D107" s="18"/>
      <c r="E107" s="32"/>
      <c r="F107" s="32"/>
      <c r="G107" s="32"/>
      <c r="H107" s="32"/>
      <c r="I107" s="32"/>
      <c r="J107" s="32"/>
      <c r="K107" s="33"/>
      <c r="L107" s="32"/>
      <c r="M107" s="32"/>
      <c r="N107" s="32"/>
      <c r="O107" s="33"/>
      <c r="P107" s="32"/>
      <c r="Q107" s="32"/>
      <c r="R107" s="32"/>
      <c r="S107" s="32"/>
      <c r="T107" s="32"/>
      <c r="U107" s="32"/>
      <c r="V107" s="32"/>
      <c r="W107" s="32"/>
      <c r="X107" s="32"/>
      <c r="Y107" s="32"/>
      <c r="Z107" s="32"/>
      <c r="AA107" s="32"/>
      <c r="AB107" s="32"/>
      <c r="BE107" s="35"/>
      <c r="BF107" s="35"/>
      <c r="BG107" s="35"/>
      <c r="BH107" s="35"/>
      <c r="BI107" s="35"/>
      <c r="BJ107" s="35"/>
      <c r="BK107" s="35"/>
      <c r="BL107" s="35"/>
      <c r="BM107" s="35"/>
      <c r="BN107" s="35"/>
      <c r="BO107" s="36"/>
      <c r="BP107" s="36"/>
      <c r="BQ107" s="36"/>
      <c r="BR107" s="36"/>
      <c r="BS107" s="36"/>
      <c r="BT107" s="36"/>
      <c r="BU107" s="36"/>
      <c r="BV107" s="36"/>
      <c r="BW107" s="36"/>
      <c r="BX107" s="36"/>
      <c r="BY107" s="36"/>
      <c r="BZ107" s="36"/>
      <c r="CA107" s="36"/>
      <c r="CB107" s="36"/>
      <c r="CC107" s="36"/>
      <c r="CD107" s="36"/>
      <c r="CE107" s="36"/>
      <c r="CF107" s="36"/>
      <c r="CG107" s="36"/>
      <c r="CH107" s="36"/>
      <c r="CI107" s="36"/>
      <c r="CJ107" s="36"/>
      <c r="CK107" s="36"/>
      <c r="CL107" s="36"/>
      <c r="CM107" s="36"/>
      <c r="CN107" s="36"/>
      <c r="CO107" s="36"/>
      <c r="CP107" s="36"/>
      <c r="CQ107" s="36"/>
      <c r="CR107" s="36"/>
      <c r="CS107" s="36"/>
      <c r="CT107" s="36"/>
      <c r="CU107" s="36"/>
      <c r="CV107" s="36"/>
      <c r="CW107" s="36"/>
      <c r="CX107" s="36"/>
      <c r="CY107" s="36"/>
      <c r="CZ107" s="36"/>
      <c r="DA107" s="36"/>
      <c r="DB107" s="36"/>
      <c r="DC107" s="36"/>
      <c r="DD107" s="36"/>
      <c r="DE107" s="36"/>
      <c r="DF107" s="36"/>
      <c r="DG107" s="36"/>
      <c r="DH107" s="36"/>
      <c r="DI107" s="36"/>
      <c r="DJ107" s="36"/>
      <c r="DK107" s="36"/>
      <c r="DL107" s="36"/>
      <c r="DM107" s="36"/>
      <c r="DN107" s="36"/>
      <c r="DO107" s="36"/>
      <c r="DP107" s="36"/>
      <c r="DQ107" s="36"/>
      <c r="DR107" s="36"/>
      <c r="DS107" s="36"/>
      <c r="DT107" s="36"/>
      <c r="DU107" s="36"/>
      <c r="DV107" s="36"/>
      <c r="DW107" s="36"/>
      <c r="DX107" s="36"/>
      <c r="DY107" s="36"/>
      <c r="DZ107" s="36"/>
      <c r="EA107" s="36"/>
      <c r="EB107" s="36"/>
      <c r="EC107" s="36"/>
      <c r="ED107" s="36"/>
      <c r="EE107" s="36"/>
      <c r="EF107" s="36"/>
      <c r="EG107" s="36"/>
      <c r="EH107" s="36"/>
      <c r="EI107" s="36"/>
      <c r="EJ107" s="36"/>
      <c r="EK107" s="36"/>
      <c r="EL107" s="36"/>
      <c r="EM107" s="36"/>
      <c r="EN107" s="36"/>
      <c r="EO107" s="36"/>
      <c r="EP107" s="36"/>
      <c r="EQ107" s="36"/>
      <c r="ER107" s="36"/>
      <c r="ES107" s="36"/>
      <c r="ET107" s="36"/>
      <c r="EU107" s="36"/>
      <c r="EV107" s="36"/>
      <c r="EW107" s="36"/>
      <c r="EX107" s="36"/>
      <c r="EY107" s="36"/>
      <c r="EZ107" s="36"/>
      <c r="FA107" s="36"/>
      <c r="FB107" s="36"/>
      <c r="FC107" s="36"/>
      <c r="FD107" s="36"/>
      <c r="FE107" s="36"/>
      <c r="FF107" s="36"/>
      <c r="FG107" s="36"/>
      <c r="FH107" s="36"/>
      <c r="FI107" s="36"/>
      <c r="FJ107" s="36"/>
      <c r="FK107" s="36"/>
      <c r="FL107" s="36"/>
      <c r="FM107" s="36"/>
      <c r="FN107" s="36"/>
      <c r="FO107" s="36"/>
      <c r="FP107" s="36"/>
    </row>
    <row r="108" spans="1:172" s="94" customFormat="1" x14ac:dyDescent="0.25">
      <c r="A108" s="33"/>
      <c r="B108" s="33"/>
      <c r="C108" s="33"/>
      <c r="D108" s="33"/>
      <c r="E108" s="33"/>
      <c r="F108" s="33"/>
      <c r="G108" s="33"/>
      <c r="H108" s="33"/>
      <c r="I108" s="33"/>
      <c r="J108" s="33"/>
      <c r="K108" s="33"/>
      <c r="L108" s="33"/>
      <c r="M108" s="33"/>
      <c r="N108" s="33"/>
      <c r="O108" s="33"/>
      <c r="P108" s="33"/>
      <c r="Q108" s="33"/>
      <c r="R108" s="33"/>
      <c r="S108" s="33"/>
      <c r="T108" s="33"/>
      <c r="U108" s="33"/>
      <c r="V108" s="33"/>
      <c r="W108" s="33"/>
      <c r="X108" s="33"/>
      <c r="Y108" s="33"/>
      <c r="Z108" s="33"/>
      <c r="AA108" s="33"/>
      <c r="AB108" s="33"/>
      <c r="AC108" s="33"/>
      <c r="AD108" s="33"/>
      <c r="AE108" s="33"/>
      <c r="AF108" s="33"/>
      <c r="AG108" s="33"/>
      <c r="AH108" s="33"/>
      <c r="AI108" s="33"/>
      <c r="AJ108" s="33"/>
      <c r="AK108" s="33"/>
      <c r="AL108" s="33"/>
      <c r="AM108" s="33"/>
      <c r="AN108" s="33"/>
      <c r="AO108" s="33"/>
      <c r="AP108" s="33"/>
      <c r="AQ108" s="33"/>
      <c r="AR108" s="33"/>
      <c r="AS108" s="33"/>
      <c r="AT108" s="33"/>
      <c r="AU108" s="33"/>
      <c r="AV108" s="33"/>
      <c r="AW108" s="33"/>
      <c r="AX108" s="33"/>
      <c r="AY108" s="33"/>
      <c r="AZ108" s="33"/>
      <c r="BA108" s="33"/>
      <c r="BB108" s="33"/>
      <c r="BE108" s="91"/>
      <c r="BF108" s="91"/>
      <c r="BG108" s="91"/>
      <c r="BH108" s="91"/>
      <c r="BI108" s="91"/>
      <c r="BJ108" s="91"/>
      <c r="BK108" s="91"/>
      <c r="BL108" s="91"/>
      <c r="BM108" s="91"/>
      <c r="BN108" s="91"/>
      <c r="BO108" s="95"/>
      <c r="BP108" s="95"/>
      <c r="BQ108" s="95"/>
      <c r="BR108" s="95"/>
      <c r="BS108" s="95"/>
      <c r="BT108" s="95"/>
      <c r="BU108" s="95"/>
      <c r="BV108" s="95"/>
      <c r="BW108" s="95"/>
      <c r="BX108" s="95"/>
      <c r="BY108" s="95"/>
      <c r="BZ108" s="95"/>
      <c r="CA108" s="95"/>
      <c r="CB108" s="95"/>
      <c r="CC108" s="95"/>
      <c r="CD108" s="95"/>
      <c r="CE108" s="95"/>
      <c r="CF108" s="95"/>
      <c r="CG108" s="95"/>
      <c r="CH108" s="95"/>
      <c r="CI108" s="95"/>
      <c r="CJ108" s="95"/>
      <c r="CK108" s="95"/>
      <c r="CL108" s="95"/>
      <c r="CM108" s="95"/>
      <c r="CN108" s="95"/>
      <c r="CO108" s="95"/>
      <c r="CP108" s="95"/>
      <c r="CQ108" s="95"/>
      <c r="CR108" s="95"/>
      <c r="CS108" s="95"/>
      <c r="CT108" s="95"/>
      <c r="CU108" s="95"/>
      <c r="CV108" s="95"/>
      <c r="CW108" s="95"/>
      <c r="CX108" s="95"/>
      <c r="CY108" s="95"/>
      <c r="CZ108" s="95"/>
      <c r="DA108" s="95"/>
      <c r="DB108" s="95"/>
      <c r="DC108" s="95"/>
      <c r="DD108" s="95"/>
      <c r="DE108" s="95"/>
      <c r="DF108" s="95"/>
      <c r="DG108" s="95"/>
      <c r="DH108" s="95"/>
      <c r="DI108" s="95"/>
      <c r="DJ108" s="95"/>
      <c r="DK108" s="95"/>
      <c r="DL108" s="95"/>
      <c r="DM108" s="95"/>
      <c r="DN108" s="95"/>
      <c r="DO108" s="95"/>
      <c r="DP108" s="95"/>
      <c r="DQ108" s="95"/>
      <c r="DR108" s="95"/>
      <c r="DS108" s="95"/>
      <c r="DT108" s="95"/>
      <c r="DU108" s="95"/>
      <c r="DV108" s="95"/>
      <c r="DW108" s="95"/>
      <c r="DX108" s="95"/>
      <c r="DY108" s="95"/>
      <c r="DZ108" s="95"/>
      <c r="EA108" s="95"/>
      <c r="EB108" s="95"/>
      <c r="EC108" s="95"/>
      <c r="ED108" s="95"/>
      <c r="EE108" s="95"/>
      <c r="EF108" s="95"/>
      <c r="EG108" s="95"/>
      <c r="EH108" s="95"/>
      <c r="EI108" s="95"/>
      <c r="EJ108" s="95"/>
      <c r="EK108" s="95"/>
      <c r="EL108" s="95"/>
      <c r="EM108" s="95"/>
      <c r="EN108" s="95"/>
      <c r="EO108" s="95"/>
      <c r="EP108" s="95"/>
      <c r="EQ108" s="95"/>
      <c r="ER108" s="95"/>
      <c r="ES108" s="95"/>
      <c r="ET108" s="95"/>
      <c r="EU108" s="95"/>
      <c r="EV108" s="95"/>
      <c r="EW108" s="95"/>
      <c r="EX108" s="95"/>
      <c r="EY108" s="95"/>
      <c r="EZ108" s="95"/>
      <c r="FA108" s="95"/>
      <c r="FB108" s="95"/>
      <c r="FC108" s="95"/>
      <c r="FD108" s="95"/>
      <c r="FE108" s="95"/>
      <c r="FF108" s="95"/>
      <c r="FG108" s="95"/>
      <c r="FH108" s="95"/>
      <c r="FI108" s="95"/>
      <c r="FJ108" s="95"/>
      <c r="FK108" s="95"/>
      <c r="FL108" s="95"/>
      <c r="FM108" s="95"/>
      <c r="FN108" s="95"/>
      <c r="FO108" s="95"/>
      <c r="FP108" s="95"/>
    </row>
    <row r="109" spans="1:172" s="94" customFormat="1" x14ac:dyDescent="0.25">
      <c r="A109" s="33"/>
      <c r="B109" s="33"/>
      <c r="C109" s="33"/>
      <c r="D109" s="33"/>
      <c r="E109" s="33"/>
      <c r="F109" s="33"/>
      <c r="G109" s="33"/>
      <c r="H109" s="33"/>
      <c r="I109" s="33"/>
      <c r="J109" s="33"/>
      <c r="K109" s="33"/>
      <c r="L109" s="33"/>
      <c r="M109" s="33"/>
      <c r="N109" s="33"/>
      <c r="O109" s="33"/>
      <c r="P109" s="33"/>
      <c r="Q109" s="33"/>
      <c r="R109" s="33"/>
      <c r="S109" s="33"/>
      <c r="T109" s="33"/>
      <c r="U109" s="33"/>
      <c r="V109" s="33"/>
      <c r="W109" s="33"/>
      <c r="X109" s="33"/>
      <c r="Y109" s="33"/>
      <c r="Z109" s="33"/>
      <c r="AA109" s="33"/>
      <c r="AB109" s="33"/>
      <c r="AC109" s="33"/>
      <c r="AD109" s="33"/>
      <c r="AE109" s="33"/>
      <c r="AF109" s="33"/>
      <c r="AG109" s="33"/>
      <c r="AH109" s="33"/>
      <c r="AI109" s="33"/>
      <c r="AJ109" s="33"/>
      <c r="AK109" s="33"/>
      <c r="AL109" s="33"/>
      <c r="AM109" s="33"/>
      <c r="AN109" s="33"/>
      <c r="AO109" s="33"/>
      <c r="AP109" s="33"/>
      <c r="AQ109" s="33"/>
      <c r="AR109" s="33"/>
      <c r="AS109" s="33"/>
      <c r="AT109" s="33"/>
      <c r="AU109" s="33"/>
      <c r="AV109" s="33"/>
      <c r="AW109" s="33"/>
      <c r="AX109" s="33"/>
      <c r="AY109" s="33"/>
      <c r="AZ109" s="33"/>
      <c r="BA109" s="33"/>
      <c r="BB109" s="33"/>
      <c r="BE109" s="91"/>
      <c r="BF109" s="91"/>
      <c r="BG109" s="91"/>
      <c r="BH109" s="91"/>
      <c r="BI109" s="91"/>
      <c r="BJ109" s="91"/>
      <c r="BK109" s="91"/>
      <c r="BL109" s="91"/>
      <c r="BM109" s="91"/>
      <c r="BN109" s="91"/>
      <c r="BO109" s="95"/>
      <c r="BP109" s="95"/>
      <c r="BQ109" s="95"/>
      <c r="BR109" s="95"/>
      <c r="BS109" s="95"/>
      <c r="BT109" s="95"/>
      <c r="BU109" s="95"/>
      <c r="BV109" s="95"/>
      <c r="BW109" s="95"/>
      <c r="BX109" s="95"/>
      <c r="BY109" s="95"/>
      <c r="BZ109" s="95"/>
      <c r="CA109" s="95"/>
      <c r="CB109" s="95"/>
      <c r="CC109" s="95"/>
      <c r="CD109" s="95"/>
      <c r="CE109" s="95"/>
      <c r="CF109" s="95"/>
      <c r="CG109" s="95"/>
      <c r="CH109" s="95"/>
      <c r="CI109" s="95"/>
      <c r="CJ109" s="95"/>
      <c r="CK109" s="95"/>
      <c r="CL109" s="95"/>
      <c r="CM109" s="95"/>
      <c r="CN109" s="95"/>
      <c r="CO109" s="95"/>
      <c r="CP109" s="95"/>
      <c r="CQ109" s="95"/>
      <c r="CR109" s="95"/>
      <c r="CS109" s="95"/>
      <c r="CT109" s="95"/>
      <c r="CU109" s="95"/>
      <c r="CV109" s="95"/>
      <c r="CW109" s="95"/>
      <c r="CX109" s="95"/>
      <c r="CY109" s="95"/>
      <c r="CZ109" s="95"/>
      <c r="DA109" s="95"/>
      <c r="DB109" s="95"/>
      <c r="DC109" s="95"/>
      <c r="DD109" s="95"/>
      <c r="DE109" s="95"/>
      <c r="DF109" s="95"/>
      <c r="DG109" s="95"/>
      <c r="DH109" s="95"/>
      <c r="DI109" s="95"/>
      <c r="DJ109" s="95"/>
      <c r="DK109" s="95"/>
      <c r="DL109" s="95"/>
      <c r="DM109" s="95"/>
      <c r="DN109" s="95"/>
      <c r="DO109" s="95"/>
      <c r="DP109" s="95"/>
      <c r="DQ109" s="95"/>
      <c r="DR109" s="95"/>
      <c r="DS109" s="95"/>
      <c r="DT109" s="95"/>
      <c r="DU109" s="95"/>
      <c r="DV109" s="95"/>
      <c r="DW109" s="95"/>
      <c r="DX109" s="95"/>
      <c r="DY109" s="95"/>
      <c r="DZ109" s="95"/>
      <c r="EA109" s="95"/>
      <c r="EB109" s="95"/>
      <c r="EC109" s="95"/>
      <c r="ED109" s="95"/>
      <c r="EE109" s="95"/>
      <c r="EF109" s="95"/>
      <c r="EG109" s="95"/>
      <c r="EH109" s="95"/>
      <c r="EI109" s="95"/>
      <c r="EJ109" s="95"/>
      <c r="EK109" s="95"/>
      <c r="EL109" s="95"/>
      <c r="EM109" s="95"/>
      <c r="EN109" s="95"/>
      <c r="EO109" s="95"/>
      <c r="EP109" s="95"/>
      <c r="EQ109" s="95"/>
      <c r="ER109" s="95"/>
      <c r="ES109" s="95"/>
      <c r="ET109" s="95"/>
      <c r="EU109" s="95"/>
      <c r="EV109" s="95"/>
      <c r="EW109" s="95"/>
      <c r="EX109" s="95"/>
      <c r="EY109" s="95"/>
      <c r="EZ109" s="95"/>
      <c r="FA109" s="95"/>
      <c r="FB109" s="95"/>
      <c r="FC109" s="95"/>
      <c r="FD109" s="95"/>
      <c r="FE109" s="95"/>
      <c r="FF109" s="95"/>
      <c r="FG109" s="95"/>
      <c r="FH109" s="95"/>
      <c r="FI109" s="95"/>
      <c r="FJ109" s="95"/>
      <c r="FK109" s="95"/>
      <c r="FL109" s="95"/>
      <c r="FM109" s="95"/>
      <c r="FN109" s="95"/>
      <c r="FO109" s="95"/>
      <c r="FP109" s="95"/>
    </row>
    <row r="110" spans="1:172" s="94" customFormat="1" x14ac:dyDescent="0.25">
      <c r="A110" s="33"/>
      <c r="B110" s="33"/>
      <c r="C110" s="33"/>
      <c r="D110" s="33"/>
      <c r="E110" s="33"/>
      <c r="F110" s="33"/>
      <c r="G110" s="33"/>
      <c r="H110" s="33"/>
      <c r="I110" s="33"/>
      <c r="J110" s="33"/>
      <c r="K110" s="33"/>
      <c r="L110" s="33"/>
      <c r="M110" s="33"/>
      <c r="N110" s="33"/>
      <c r="O110" s="33"/>
      <c r="P110" s="33"/>
      <c r="Q110" s="33"/>
      <c r="R110" s="33"/>
      <c r="S110" s="33"/>
      <c r="T110" s="33"/>
      <c r="U110" s="33"/>
      <c r="V110" s="33"/>
      <c r="W110" s="33"/>
      <c r="X110" s="33"/>
      <c r="Y110" s="33"/>
      <c r="Z110" s="33"/>
      <c r="AA110" s="33"/>
      <c r="AB110" s="33"/>
      <c r="AC110" s="33"/>
      <c r="AD110" s="33"/>
      <c r="AE110" s="33"/>
      <c r="AF110" s="33"/>
      <c r="AG110" s="33"/>
      <c r="AH110" s="33"/>
      <c r="AI110" s="33"/>
      <c r="AJ110" s="33"/>
      <c r="AK110" s="33"/>
      <c r="AL110" s="33"/>
      <c r="AM110" s="33"/>
      <c r="AN110" s="33"/>
      <c r="AO110" s="33"/>
      <c r="AP110" s="33"/>
      <c r="AQ110" s="33"/>
      <c r="AR110" s="33"/>
      <c r="AS110" s="33"/>
      <c r="AT110" s="33"/>
      <c r="AU110" s="33"/>
      <c r="AV110" s="33"/>
      <c r="AW110" s="33"/>
      <c r="AX110" s="33"/>
      <c r="AY110" s="33"/>
      <c r="AZ110" s="33"/>
      <c r="BA110" s="33"/>
      <c r="BB110" s="33"/>
      <c r="BE110" s="91"/>
      <c r="BF110" s="91"/>
      <c r="BG110" s="91"/>
      <c r="BH110" s="91"/>
      <c r="BI110" s="91"/>
      <c r="BJ110" s="91"/>
      <c r="BK110" s="91"/>
      <c r="BL110" s="91"/>
      <c r="BM110" s="91"/>
      <c r="BN110" s="91"/>
      <c r="BO110" s="95"/>
      <c r="BP110" s="95"/>
      <c r="BQ110" s="95"/>
      <c r="BR110" s="95"/>
      <c r="BS110" s="95"/>
      <c r="BT110" s="95"/>
      <c r="BU110" s="95"/>
      <c r="BV110" s="95"/>
      <c r="BW110" s="95"/>
      <c r="BX110" s="95"/>
      <c r="BY110" s="95"/>
      <c r="BZ110" s="95"/>
      <c r="CA110" s="95"/>
      <c r="CB110" s="95"/>
      <c r="CC110" s="95"/>
      <c r="CD110" s="95"/>
      <c r="CE110" s="95"/>
      <c r="CF110" s="95"/>
      <c r="CG110" s="95"/>
      <c r="CH110" s="95"/>
      <c r="CI110" s="95"/>
      <c r="CJ110" s="95"/>
      <c r="CK110" s="95"/>
      <c r="CL110" s="95"/>
      <c r="CM110" s="95"/>
      <c r="CN110" s="95"/>
      <c r="CO110" s="95"/>
      <c r="CP110" s="95"/>
      <c r="CQ110" s="95"/>
      <c r="CR110" s="95"/>
      <c r="CS110" s="95"/>
      <c r="CT110" s="95"/>
      <c r="CU110" s="95"/>
      <c r="CV110" s="95"/>
      <c r="CW110" s="95"/>
      <c r="CX110" s="95"/>
      <c r="CY110" s="95"/>
      <c r="CZ110" s="95"/>
      <c r="DA110" s="95"/>
      <c r="DB110" s="95"/>
      <c r="DC110" s="95"/>
      <c r="DD110" s="95"/>
      <c r="DE110" s="95"/>
      <c r="DF110" s="95"/>
      <c r="DG110" s="95"/>
      <c r="DH110" s="95"/>
      <c r="DI110" s="95"/>
      <c r="DJ110" s="95"/>
      <c r="DK110" s="95"/>
      <c r="DL110" s="95"/>
      <c r="DM110" s="95"/>
      <c r="DN110" s="95"/>
      <c r="DO110" s="95"/>
      <c r="DP110" s="95"/>
      <c r="DQ110" s="95"/>
      <c r="DR110" s="95"/>
      <c r="DS110" s="95"/>
      <c r="DT110" s="95"/>
      <c r="DU110" s="95"/>
      <c r="DV110" s="95"/>
      <c r="DW110" s="95"/>
      <c r="DX110" s="95"/>
      <c r="DY110" s="95"/>
      <c r="DZ110" s="95"/>
      <c r="EA110" s="95"/>
      <c r="EB110" s="95"/>
      <c r="EC110" s="95"/>
      <c r="ED110" s="95"/>
      <c r="EE110" s="95"/>
      <c r="EF110" s="95"/>
      <c r="EG110" s="95"/>
      <c r="EH110" s="95"/>
      <c r="EI110" s="95"/>
      <c r="EJ110" s="95"/>
      <c r="EK110" s="95"/>
      <c r="EL110" s="95"/>
      <c r="EM110" s="95"/>
      <c r="EN110" s="95"/>
      <c r="EO110" s="95"/>
      <c r="EP110" s="95"/>
      <c r="EQ110" s="95"/>
      <c r="ER110" s="95"/>
      <c r="ES110" s="95"/>
      <c r="ET110" s="95"/>
      <c r="EU110" s="95"/>
      <c r="EV110" s="95"/>
      <c r="EW110" s="95"/>
      <c r="EX110" s="95"/>
      <c r="EY110" s="95"/>
      <c r="EZ110" s="95"/>
      <c r="FA110" s="95"/>
      <c r="FB110" s="95"/>
      <c r="FC110" s="95"/>
      <c r="FD110" s="95"/>
      <c r="FE110" s="95"/>
      <c r="FF110" s="95"/>
      <c r="FG110" s="95"/>
      <c r="FH110" s="95"/>
      <c r="FI110" s="95"/>
      <c r="FJ110" s="95"/>
      <c r="FK110" s="95"/>
      <c r="FL110" s="95"/>
      <c r="FM110" s="95"/>
      <c r="FN110" s="95"/>
      <c r="FO110" s="95"/>
      <c r="FP110" s="95"/>
    </row>
    <row r="111" spans="1:172" s="94" customFormat="1" x14ac:dyDescent="0.25">
      <c r="A111" s="33"/>
      <c r="B111" s="33"/>
      <c r="C111" s="33"/>
      <c r="D111" s="33"/>
      <c r="E111" s="33"/>
      <c r="F111" s="33"/>
      <c r="G111" s="33"/>
      <c r="H111" s="33"/>
      <c r="I111" s="33"/>
      <c r="J111" s="33"/>
      <c r="K111" s="33"/>
      <c r="L111" s="33"/>
      <c r="M111" s="33"/>
      <c r="N111" s="33"/>
      <c r="O111" s="33"/>
      <c r="P111" s="33"/>
      <c r="Q111" s="33"/>
      <c r="R111" s="33"/>
      <c r="S111" s="33"/>
      <c r="T111" s="33"/>
      <c r="U111" s="33"/>
      <c r="V111" s="33"/>
      <c r="W111" s="33"/>
      <c r="X111" s="33"/>
      <c r="Y111" s="33"/>
      <c r="Z111" s="33"/>
      <c r="AA111" s="33"/>
      <c r="AB111" s="33"/>
      <c r="AC111" s="33"/>
      <c r="AD111" s="33"/>
      <c r="AE111" s="33"/>
      <c r="AF111" s="33"/>
      <c r="AG111" s="33"/>
      <c r="AH111" s="33"/>
      <c r="AI111" s="33"/>
      <c r="AJ111" s="33"/>
      <c r="AK111" s="33"/>
      <c r="AL111" s="33"/>
      <c r="AM111" s="33"/>
      <c r="AN111" s="33"/>
      <c r="AO111" s="33"/>
      <c r="AP111" s="33"/>
      <c r="AQ111" s="33"/>
      <c r="AR111" s="33"/>
      <c r="AS111" s="33"/>
      <c r="AT111" s="33"/>
      <c r="AU111" s="33"/>
      <c r="AV111" s="33"/>
      <c r="AW111" s="33"/>
      <c r="AX111" s="33"/>
      <c r="AY111" s="33"/>
      <c r="AZ111" s="33"/>
      <c r="BA111" s="33"/>
      <c r="BB111" s="33"/>
      <c r="BE111" s="91"/>
      <c r="BF111" s="91"/>
      <c r="BG111" s="91"/>
      <c r="BH111" s="91"/>
      <c r="BI111" s="91"/>
      <c r="BJ111" s="91"/>
      <c r="BK111" s="91"/>
      <c r="BL111" s="91"/>
      <c r="BM111" s="91"/>
      <c r="BN111" s="91"/>
      <c r="BO111" s="95"/>
      <c r="BP111" s="95"/>
      <c r="BQ111" s="95"/>
      <c r="BR111" s="95"/>
      <c r="BS111" s="95"/>
      <c r="BT111" s="95"/>
      <c r="BU111" s="95"/>
      <c r="BV111" s="95"/>
      <c r="BW111" s="95"/>
      <c r="BX111" s="95"/>
      <c r="BY111" s="95"/>
      <c r="BZ111" s="95"/>
      <c r="CA111" s="95"/>
      <c r="CB111" s="95"/>
      <c r="CC111" s="95"/>
      <c r="CD111" s="95"/>
      <c r="CE111" s="95"/>
      <c r="CF111" s="95"/>
      <c r="CG111" s="95"/>
      <c r="CH111" s="95"/>
      <c r="CI111" s="95"/>
      <c r="CJ111" s="95"/>
      <c r="CK111" s="95"/>
      <c r="CL111" s="95"/>
      <c r="CM111" s="95"/>
      <c r="CN111" s="95"/>
      <c r="CO111" s="95"/>
      <c r="CP111" s="95"/>
      <c r="CQ111" s="95"/>
      <c r="CR111" s="95"/>
      <c r="CS111" s="95"/>
      <c r="CT111" s="95"/>
      <c r="CU111" s="95"/>
      <c r="CV111" s="95"/>
      <c r="CW111" s="95"/>
      <c r="CX111" s="95"/>
      <c r="CY111" s="95"/>
      <c r="CZ111" s="95"/>
      <c r="DA111" s="95"/>
      <c r="DB111" s="95"/>
      <c r="DC111" s="95"/>
      <c r="DD111" s="95"/>
      <c r="DE111" s="95"/>
      <c r="DF111" s="95"/>
      <c r="DG111" s="95"/>
      <c r="DH111" s="95"/>
      <c r="DI111" s="95"/>
      <c r="DJ111" s="95"/>
      <c r="DK111" s="95"/>
      <c r="DL111" s="95"/>
      <c r="DM111" s="95"/>
      <c r="DN111" s="95"/>
      <c r="DO111" s="95"/>
      <c r="DP111" s="95"/>
      <c r="DQ111" s="95"/>
      <c r="DR111" s="95"/>
      <c r="DS111" s="95"/>
      <c r="DT111" s="95"/>
      <c r="DU111" s="95"/>
      <c r="DV111" s="95"/>
      <c r="DW111" s="95"/>
      <c r="DX111" s="95"/>
      <c r="DY111" s="95"/>
      <c r="DZ111" s="95"/>
      <c r="EA111" s="95"/>
      <c r="EB111" s="95"/>
      <c r="EC111" s="95"/>
      <c r="ED111" s="95"/>
      <c r="EE111" s="95"/>
      <c r="EF111" s="95"/>
      <c r="EG111" s="95"/>
      <c r="EH111" s="95"/>
      <c r="EI111" s="95"/>
      <c r="EJ111" s="95"/>
      <c r="EK111" s="95"/>
      <c r="EL111" s="95"/>
      <c r="EM111" s="95"/>
      <c r="EN111" s="95"/>
      <c r="EO111" s="95"/>
      <c r="EP111" s="95"/>
      <c r="EQ111" s="95"/>
      <c r="ER111" s="95"/>
      <c r="ES111" s="95"/>
      <c r="ET111" s="95"/>
      <c r="EU111" s="95"/>
      <c r="EV111" s="95"/>
      <c r="EW111" s="95"/>
      <c r="EX111" s="95"/>
      <c r="EY111" s="95"/>
      <c r="EZ111" s="95"/>
      <c r="FA111" s="95"/>
      <c r="FB111" s="95"/>
      <c r="FC111" s="95"/>
      <c r="FD111" s="95"/>
      <c r="FE111" s="95"/>
      <c r="FF111" s="95"/>
      <c r="FG111" s="95"/>
      <c r="FH111" s="95"/>
      <c r="FI111" s="95"/>
      <c r="FJ111" s="95"/>
      <c r="FK111" s="95"/>
      <c r="FL111" s="95"/>
      <c r="FM111" s="95"/>
      <c r="FN111" s="95"/>
      <c r="FO111" s="95"/>
      <c r="FP111" s="95"/>
    </row>
    <row r="112" spans="1:172" s="94" customFormat="1" x14ac:dyDescent="0.25">
      <c r="A112" s="33"/>
      <c r="B112" s="33"/>
      <c r="C112" s="33"/>
      <c r="D112" s="33"/>
      <c r="E112" s="33"/>
      <c r="F112" s="33"/>
      <c r="G112" s="33"/>
      <c r="H112" s="33"/>
      <c r="I112" s="33"/>
      <c r="J112" s="33"/>
      <c r="K112" s="33"/>
      <c r="L112" s="33"/>
      <c r="M112" s="33"/>
      <c r="N112" s="33"/>
      <c r="O112" s="33"/>
      <c r="P112" s="33"/>
      <c r="Q112" s="33"/>
      <c r="R112" s="33"/>
      <c r="S112" s="33"/>
      <c r="T112" s="33"/>
      <c r="U112" s="33"/>
      <c r="V112" s="33"/>
      <c r="W112" s="33"/>
      <c r="X112" s="33"/>
      <c r="Y112" s="33"/>
      <c r="Z112" s="33"/>
      <c r="AA112" s="33"/>
      <c r="AB112" s="33"/>
      <c r="AC112" s="33"/>
      <c r="AD112" s="33"/>
      <c r="AE112" s="33"/>
      <c r="AF112" s="33"/>
      <c r="AG112" s="33"/>
      <c r="AH112" s="33"/>
      <c r="AI112" s="33"/>
      <c r="AJ112" s="33"/>
      <c r="AK112" s="33"/>
      <c r="AL112" s="33"/>
      <c r="AM112" s="33"/>
      <c r="AN112" s="33"/>
      <c r="AO112" s="33"/>
      <c r="AP112" s="33"/>
      <c r="AQ112" s="33"/>
      <c r="AR112" s="33"/>
      <c r="AS112" s="33"/>
      <c r="AT112" s="33"/>
      <c r="AU112" s="33"/>
      <c r="AV112" s="33"/>
      <c r="AW112" s="33"/>
      <c r="AX112" s="33"/>
      <c r="AY112" s="33"/>
      <c r="AZ112" s="33"/>
      <c r="BA112" s="33"/>
      <c r="BB112" s="33"/>
      <c r="BE112" s="91"/>
      <c r="BF112" s="91"/>
      <c r="BG112" s="91"/>
      <c r="BH112" s="91"/>
      <c r="BI112" s="91"/>
      <c r="BJ112" s="91"/>
      <c r="BK112" s="91"/>
      <c r="BL112" s="91"/>
      <c r="BM112" s="91"/>
      <c r="BN112" s="91"/>
      <c r="BO112" s="95"/>
      <c r="BP112" s="95"/>
      <c r="BQ112" s="95"/>
      <c r="BR112" s="95"/>
      <c r="BS112" s="95"/>
      <c r="BT112" s="95"/>
      <c r="BU112" s="95"/>
      <c r="BV112" s="95"/>
      <c r="BW112" s="95"/>
      <c r="BX112" s="95"/>
      <c r="BY112" s="95"/>
      <c r="BZ112" s="95"/>
      <c r="CA112" s="95"/>
      <c r="CB112" s="95"/>
      <c r="CC112" s="95"/>
      <c r="CD112" s="95"/>
      <c r="CE112" s="95"/>
      <c r="CF112" s="95"/>
      <c r="CG112" s="95"/>
      <c r="CH112" s="95"/>
      <c r="CI112" s="95"/>
      <c r="CJ112" s="95"/>
      <c r="CK112" s="95"/>
      <c r="CL112" s="95"/>
      <c r="CM112" s="95"/>
      <c r="CN112" s="95"/>
      <c r="CO112" s="95"/>
      <c r="CP112" s="95"/>
      <c r="CQ112" s="95"/>
      <c r="CR112" s="95"/>
      <c r="CS112" s="95"/>
      <c r="CT112" s="95"/>
      <c r="CU112" s="95"/>
      <c r="CV112" s="95"/>
      <c r="CW112" s="95"/>
      <c r="CX112" s="95"/>
      <c r="CY112" s="95"/>
      <c r="CZ112" s="95"/>
      <c r="DA112" s="95"/>
      <c r="DB112" s="95"/>
      <c r="DC112" s="95"/>
      <c r="DD112" s="95"/>
      <c r="DE112" s="95"/>
      <c r="DF112" s="95"/>
      <c r="DG112" s="95"/>
      <c r="DH112" s="95"/>
      <c r="DI112" s="95"/>
      <c r="DJ112" s="95"/>
      <c r="DK112" s="95"/>
      <c r="DL112" s="95"/>
      <c r="DM112" s="95"/>
      <c r="DN112" s="95"/>
      <c r="DO112" s="95"/>
      <c r="DP112" s="95"/>
      <c r="DQ112" s="95"/>
      <c r="DR112" s="95"/>
      <c r="DS112" s="95"/>
      <c r="DT112" s="95"/>
      <c r="DU112" s="95"/>
      <c r="DV112" s="95"/>
      <c r="DW112" s="95"/>
      <c r="DX112" s="95"/>
      <c r="DY112" s="95"/>
      <c r="DZ112" s="95"/>
      <c r="EA112" s="95"/>
      <c r="EB112" s="95"/>
      <c r="EC112" s="95"/>
      <c r="ED112" s="95"/>
      <c r="EE112" s="95"/>
      <c r="EF112" s="95"/>
      <c r="EG112" s="95"/>
      <c r="EH112" s="95"/>
      <c r="EI112" s="95"/>
      <c r="EJ112" s="95"/>
      <c r="EK112" s="95"/>
      <c r="EL112" s="95"/>
      <c r="EM112" s="95"/>
      <c r="EN112" s="95"/>
      <c r="EO112" s="95"/>
      <c r="EP112" s="95"/>
      <c r="EQ112" s="95"/>
      <c r="ER112" s="95"/>
      <c r="ES112" s="95"/>
      <c r="ET112" s="95"/>
      <c r="EU112" s="95"/>
      <c r="EV112" s="95"/>
      <c r="EW112" s="95"/>
      <c r="EX112" s="95"/>
      <c r="EY112" s="95"/>
      <c r="EZ112" s="95"/>
      <c r="FA112" s="95"/>
      <c r="FB112" s="95"/>
      <c r="FC112" s="95"/>
      <c r="FD112" s="95"/>
      <c r="FE112" s="95"/>
      <c r="FF112" s="95"/>
      <c r="FG112" s="95"/>
      <c r="FH112" s="95"/>
      <c r="FI112" s="95"/>
      <c r="FJ112" s="95"/>
      <c r="FK112" s="95"/>
      <c r="FL112" s="95"/>
      <c r="FM112" s="95"/>
      <c r="FN112" s="95"/>
      <c r="FO112" s="95"/>
      <c r="FP112" s="95"/>
    </row>
    <row r="113" spans="1:172" s="94" customFormat="1" x14ac:dyDescent="0.25">
      <c r="A113" s="33"/>
      <c r="B113" s="33"/>
      <c r="C113" s="33"/>
      <c r="D113" s="33"/>
      <c r="E113" s="33"/>
      <c r="F113" s="33"/>
      <c r="G113" s="33"/>
      <c r="H113" s="33"/>
      <c r="I113" s="33"/>
      <c r="J113" s="33"/>
      <c r="K113" s="33"/>
      <c r="L113" s="33"/>
      <c r="M113" s="33"/>
      <c r="N113" s="33"/>
      <c r="O113" s="33"/>
      <c r="P113" s="33"/>
      <c r="Q113" s="33"/>
      <c r="R113" s="33"/>
      <c r="S113" s="33"/>
      <c r="T113" s="33"/>
      <c r="U113" s="33"/>
      <c r="V113" s="33"/>
      <c r="W113" s="33"/>
      <c r="X113" s="33"/>
      <c r="Y113" s="33"/>
      <c r="Z113" s="33"/>
      <c r="AA113" s="33"/>
      <c r="AB113" s="33"/>
      <c r="AC113" s="33"/>
      <c r="AD113" s="33"/>
      <c r="AE113" s="33"/>
      <c r="AF113" s="33"/>
      <c r="AG113" s="33"/>
      <c r="AH113" s="33"/>
      <c r="AI113" s="33"/>
      <c r="AJ113" s="33"/>
      <c r="AK113" s="33"/>
      <c r="AL113" s="33"/>
      <c r="AM113" s="33"/>
      <c r="AN113" s="33"/>
      <c r="AO113" s="33"/>
      <c r="AP113" s="33"/>
      <c r="AQ113" s="33"/>
      <c r="AR113" s="33"/>
      <c r="AS113" s="33"/>
      <c r="AT113" s="33"/>
      <c r="AU113" s="33"/>
      <c r="AV113" s="33"/>
      <c r="AW113" s="33"/>
      <c r="AX113" s="33"/>
      <c r="AY113" s="33"/>
      <c r="AZ113" s="33"/>
      <c r="BA113" s="33"/>
      <c r="BB113" s="33"/>
      <c r="BE113" s="91"/>
      <c r="BF113" s="91"/>
      <c r="BG113" s="91"/>
      <c r="BH113" s="91"/>
      <c r="BI113" s="91"/>
      <c r="BJ113" s="91"/>
      <c r="BK113" s="91"/>
      <c r="BL113" s="91"/>
      <c r="BM113" s="91"/>
      <c r="BN113" s="91"/>
      <c r="BO113" s="95"/>
      <c r="BP113" s="95"/>
      <c r="BQ113" s="95"/>
      <c r="BR113" s="95"/>
      <c r="BS113" s="95"/>
      <c r="BT113" s="95"/>
      <c r="BU113" s="95"/>
      <c r="BV113" s="95"/>
      <c r="BW113" s="95"/>
      <c r="BX113" s="95"/>
      <c r="BY113" s="95"/>
      <c r="BZ113" s="95"/>
      <c r="CA113" s="95"/>
      <c r="CB113" s="95"/>
      <c r="CC113" s="95"/>
      <c r="CD113" s="95"/>
      <c r="CE113" s="95"/>
      <c r="CF113" s="95"/>
      <c r="CG113" s="95"/>
      <c r="CH113" s="95"/>
      <c r="CI113" s="95"/>
      <c r="CJ113" s="95"/>
      <c r="CK113" s="95"/>
      <c r="CL113" s="95"/>
      <c r="CM113" s="95"/>
      <c r="CN113" s="95"/>
      <c r="CO113" s="95"/>
      <c r="CP113" s="95"/>
      <c r="CQ113" s="95"/>
      <c r="CR113" s="95"/>
      <c r="CS113" s="95"/>
      <c r="CT113" s="95"/>
      <c r="CU113" s="95"/>
      <c r="CV113" s="95"/>
      <c r="CW113" s="95"/>
      <c r="CX113" s="95"/>
      <c r="CY113" s="95"/>
      <c r="CZ113" s="95"/>
      <c r="DA113" s="95"/>
      <c r="DB113" s="95"/>
      <c r="DC113" s="95"/>
      <c r="DD113" s="95"/>
      <c r="DE113" s="95"/>
      <c r="DF113" s="95"/>
      <c r="DG113" s="95"/>
      <c r="DH113" s="95"/>
      <c r="DI113" s="95"/>
      <c r="DJ113" s="95"/>
      <c r="DK113" s="95"/>
      <c r="DL113" s="95"/>
      <c r="DM113" s="95"/>
      <c r="DN113" s="95"/>
      <c r="DO113" s="95"/>
      <c r="DP113" s="95"/>
      <c r="DQ113" s="95"/>
      <c r="DR113" s="95"/>
      <c r="DS113" s="95"/>
      <c r="DT113" s="95"/>
      <c r="DU113" s="95"/>
      <c r="DV113" s="95"/>
      <c r="DW113" s="95"/>
      <c r="DX113" s="95"/>
      <c r="DY113" s="95"/>
      <c r="DZ113" s="95"/>
      <c r="EA113" s="95"/>
      <c r="EB113" s="95"/>
      <c r="EC113" s="95"/>
      <c r="ED113" s="95"/>
      <c r="EE113" s="95"/>
      <c r="EF113" s="95"/>
      <c r="EG113" s="95"/>
      <c r="EH113" s="95"/>
      <c r="EI113" s="95"/>
      <c r="EJ113" s="95"/>
      <c r="EK113" s="95"/>
      <c r="EL113" s="95"/>
      <c r="EM113" s="95"/>
      <c r="EN113" s="95"/>
      <c r="EO113" s="95"/>
      <c r="EP113" s="95"/>
      <c r="EQ113" s="95"/>
      <c r="ER113" s="95"/>
      <c r="ES113" s="95"/>
      <c r="ET113" s="95"/>
      <c r="EU113" s="95"/>
      <c r="EV113" s="95"/>
      <c r="EW113" s="95"/>
      <c r="EX113" s="95"/>
      <c r="EY113" s="95"/>
      <c r="EZ113" s="95"/>
      <c r="FA113" s="95"/>
      <c r="FB113" s="95"/>
      <c r="FC113" s="95"/>
      <c r="FD113" s="95"/>
      <c r="FE113" s="95"/>
      <c r="FF113" s="95"/>
      <c r="FG113" s="95"/>
      <c r="FH113" s="95"/>
      <c r="FI113" s="95"/>
      <c r="FJ113" s="95"/>
      <c r="FK113" s="95"/>
      <c r="FL113" s="95"/>
      <c r="FM113" s="95"/>
      <c r="FN113" s="95"/>
      <c r="FO113" s="95"/>
      <c r="FP113" s="95"/>
    </row>
    <row r="114" spans="1:172" s="33" customFormat="1" x14ac:dyDescent="0.25"/>
    <row r="115" spans="1:172" s="33" customFormat="1" x14ac:dyDescent="0.25"/>
    <row r="116" spans="1:172" s="33" customFormat="1" x14ac:dyDescent="0.25">
      <c r="B116" s="33" t="str">
        <f>C14&amp;"Method"</f>
        <v>Method</v>
      </c>
    </row>
    <row r="117" spans="1:172" s="33" customFormat="1" x14ac:dyDescent="0.25"/>
    <row r="118" spans="1:172" s="33" customFormat="1" x14ac:dyDescent="0.25"/>
    <row r="119" spans="1:172" s="33" customFormat="1" x14ac:dyDescent="0.25"/>
    <row r="120" spans="1:172" s="33" customFormat="1" x14ac:dyDescent="0.25"/>
    <row r="121" spans="1:172" s="33" customFormat="1" x14ac:dyDescent="0.25"/>
    <row r="122" spans="1:172" s="33" customFormat="1" x14ac:dyDescent="0.25"/>
    <row r="123" spans="1:172" s="33" customFormat="1" x14ac:dyDescent="0.25"/>
    <row r="124" spans="1:172" s="33" customFormat="1" x14ac:dyDescent="0.25"/>
    <row r="125" spans="1:172" s="33" customFormat="1" x14ac:dyDescent="0.25"/>
    <row r="126" spans="1:172" s="33" customFormat="1" x14ac:dyDescent="0.25"/>
    <row r="127" spans="1:172" s="33" customFormat="1" x14ac:dyDescent="0.25"/>
    <row r="128" spans="1:172" s="33" customFormat="1" x14ac:dyDescent="0.25"/>
    <row r="129" s="33" customFormat="1" x14ac:dyDescent="0.25"/>
    <row r="130" s="33" customFormat="1" x14ac:dyDescent="0.25"/>
    <row r="131" s="33" customFormat="1" x14ac:dyDescent="0.25"/>
    <row r="132" s="33" customFormat="1" x14ac:dyDescent="0.25"/>
    <row r="133" s="33" customFormat="1" x14ac:dyDescent="0.25"/>
    <row r="134" s="33" customFormat="1" x14ac:dyDescent="0.25"/>
    <row r="135" s="33" customFormat="1" x14ac:dyDescent="0.25"/>
    <row r="136" s="33" customFormat="1" x14ac:dyDescent="0.25"/>
    <row r="137" s="33" customFormat="1" x14ac:dyDescent="0.25"/>
    <row r="138" s="33" customFormat="1" x14ac:dyDescent="0.25"/>
    <row r="139" s="33" customFormat="1" x14ac:dyDescent="0.25"/>
    <row r="140" s="33" customFormat="1" x14ac:dyDescent="0.25"/>
    <row r="141" s="33" customFormat="1" x14ac:dyDescent="0.25"/>
    <row r="142" s="33" customFormat="1" x14ac:dyDescent="0.25"/>
    <row r="143" s="33" customFormat="1" x14ac:dyDescent="0.25"/>
    <row r="144" s="33" customFormat="1" x14ac:dyDescent="0.25"/>
    <row r="145" s="33" customFormat="1" x14ac:dyDescent="0.25"/>
    <row r="146" s="33" customFormat="1" x14ac:dyDescent="0.25"/>
    <row r="147" s="33" customFormat="1" x14ac:dyDescent="0.25"/>
    <row r="148" s="33" customFormat="1" x14ac:dyDescent="0.25"/>
    <row r="149" s="33" customFormat="1" x14ac:dyDescent="0.25"/>
    <row r="150" s="33" customFormat="1" x14ac:dyDescent="0.25"/>
    <row r="151" s="33" customFormat="1" x14ac:dyDescent="0.25"/>
    <row r="152" s="33" customFormat="1" x14ac:dyDescent="0.25"/>
    <row r="153" s="33" customFormat="1" x14ac:dyDescent="0.25"/>
    <row r="154" s="33" customFormat="1" x14ac:dyDescent="0.25"/>
    <row r="155" s="33" customFormat="1" x14ac:dyDescent="0.25"/>
    <row r="156" s="33" customFormat="1" x14ac:dyDescent="0.25"/>
    <row r="157" s="33" customFormat="1" x14ac:dyDescent="0.25"/>
    <row r="158" s="33" customFormat="1" x14ac:dyDescent="0.25"/>
    <row r="159" s="33" customFormat="1" x14ac:dyDescent="0.25"/>
    <row r="160" s="33" customFormat="1" x14ac:dyDescent="0.25"/>
    <row r="161" spans="1:172" s="33" customFormat="1" x14ac:dyDescent="0.25"/>
    <row r="162" spans="1:172" s="33" customFormat="1" x14ac:dyDescent="0.25"/>
    <row r="163" spans="1:172" s="33" customFormat="1" x14ac:dyDescent="0.25"/>
    <row r="164" spans="1:172" s="33" customFormat="1" x14ac:dyDescent="0.25"/>
    <row r="165" spans="1:172" s="33" customFormat="1" x14ac:dyDescent="0.25"/>
    <row r="166" spans="1:172" s="33" customFormat="1" x14ac:dyDescent="0.25"/>
    <row r="167" spans="1:172" s="33" customFormat="1" x14ac:dyDescent="0.25"/>
    <row r="168" spans="1:172" s="33" customFormat="1" x14ac:dyDescent="0.25"/>
    <row r="169" spans="1:172" s="33" customFormat="1" x14ac:dyDescent="0.25"/>
    <row r="170" spans="1:172" s="33" customFormat="1" x14ac:dyDescent="0.25"/>
    <row r="171" spans="1:172" s="33" customFormat="1" x14ac:dyDescent="0.25"/>
    <row r="172" spans="1:172" s="33" customFormat="1" x14ac:dyDescent="0.25"/>
    <row r="173" spans="1:172" s="33" customFormat="1" x14ac:dyDescent="0.25"/>
    <row r="174" spans="1:172" s="33" customFormat="1" x14ac:dyDescent="0.25"/>
    <row r="175" spans="1:172" s="92" customFormat="1" x14ac:dyDescent="0.25">
      <c r="A175" s="28"/>
      <c r="B175" s="30"/>
      <c r="C175" s="28"/>
      <c r="D175" s="91"/>
      <c r="K175" s="93"/>
      <c r="O175" s="93"/>
      <c r="AC175" s="94"/>
      <c r="AD175" s="94"/>
      <c r="AE175" s="94"/>
      <c r="AF175" s="94"/>
      <c r="AG175" s="94"/>
      <c r="AH175" s="94"/>
      <c r="AI175" s="94"/>
      <c r="AJ175" s="94"/>
      <c r="AK175" s="94"/>
      <c r="AL175" s="94"/>
      <c r="AM175" s="94"/>
      <c r="AN175" s="94"/>
      <c r="AO175" s="94"/>
      <c r="AP175" s="94"/>
      <c r="AQ175" s="94"/>
      <c r="AR175" s="94"/>
      <c r="AS175" s="94"/>
      <c r="AT175" s="94"/>
      <c r="AU175" s="94"/>
      <c r="AV175" s="94"/>
      <c r="AW175" s="94"/>
      <c r="AX175" s="94"/>
      <c r="AY175" s="94"/>
      <c r="AZ175" s="94"/>
      <c r="BA175" s="94"/>
      <c r="BB175" s="94"/>
      <c r="BC175" s="94"/>
      <c r="BD175" s="94"/>
      <c r="BE175" s="91"/>
      <c r="BF175" s="91"/>
      <c r="BG175" s="91"/>
      <c r="BH175" s="91"/>
      <c r="BI175" s="91"/>
      <c r="BJ175" s="91"/>
      <c r="BK175" s="91"/>
      <c r="BL175" s="91"/>
      <c r="BM175" s="91"/>
      <c r="BN175" s="91"/>
      <c r="BO175" s="95"/>
      <c r="BP175" s="95"/>
      <c r="BQ175" s="95"/>
      <c r="BR175" s="95"/>
      <c r="BS175" s="95"/>
      <c r="BT175" s="95"/>
      <c r="BU175" s="95"/>
      <c r="BV175" s="95"/>
      <c r="BW175" s="95"/>
      <c r="BX175" s="95"/>
      <c r="BY175" s="95"/>
      <c r="BZ175" s="95"/>
      <c r="CA175" s="95"/>
      <c r="CB175" s="95"/>
      <c r="CC175" s="95"/>
      <c r="CD175" s="95"/>
      <c r="CE175" s="95"/>
      <c r="CF175" s="95"/>
      <c r="CG175" s="95"/>
      <c r="CH175" s="95"/>
      <c r="CI175" s="95"/>
      <c r="CJ175" s="95"/>
      <c r="CK175" s="95"/>
      <c r="CL175" s="95"/>
      <c r="CM175" s="95"/>
      <c r="CN175" s="95"/>
      <c r="CO175" s="95"/>
      <c r="CP175" s="95"/>
      <c r="CQ175" s="95"/>
      <c r="CR175" s="95"/>
      <c r="CS175" s="95"/>
      <c r="CT175" s="95"/>
      <c r="CU175" s="95"/>
      <c r="CV175" s="95"/>
      <c r="CW175" s="95"/>
      <c r="CX175" s="95"/>
      <c r="CY175" s="95"/>
      <c r="CZ175" s="95"/>
      <c r="DA175" s="95"/>
      <c r="DB175" s="95"/>
      <c r="DC175" s="95"/>
      <c r="DD175" s="95"/>
      <c r="DE175" s="95"/>
      <c r="DF175" s="95"/>
      <c r="DG175" s="95"/>
      <c r="DH175" s="95"/>
      <c r="DI175" s="95"/>
      <c r="DJ175" s="95"/>
      <c r="DK175" s="95"/>
      <c r="DL175" s="95"/>
      <c r="DM175" s="95"/>
      <c r="DN175" s="95"/>
      <c r="DO175" s="95"/>
      <c r="DP175" s="95"/>
      <c r="DQ175" s="95"/>
      <c r="DR175" s="95"/>
      <c r="DS175" s="95"/>
      <c r="DT175" s="95"/>
      <c r="DU175" s="95"/>
      <c r="DV175" s="95"/>
      <c r="DW175" s="95"/>
      <c r="DX175" s="95"/>
      <c r="DY175" s="95"/>
      <c r="DZ175" s="95"/>
      <c r="EA175" s="95"/>
      <c r="EB175" s="95"/>
      <c r="EC175" s="95"/>
      <c r="ED175" s="95"/>
      <c r="EE175" s="95"/>
      <c r="EF175" s="95"/>
      <c r="EG175" s="95"/>
      <c r="EH175" s="95"/>
      <c r="EI175" s="95"/>
      <c r="EJ175" s="95"/>
      <c r="EK175" s="95"/>
      <c r="EL175" s="95"/>
      <c r="EM175" s="95"/>
      <c r="EN175" s="95"/>
      <c r="EO175" s="95"/>
      <c r="EP175" s="95"/>
      <c r="EQ175" s="95"/>
      <c r="ER175" s="95"/>
      <c r="ES175" s="95"/>
      <c r="ET175" s="95"/>
      <c r="EU175" s="95"/>
      <c r="EV175" s="95"/>
      <c r="EW175" s="95"/>
      <c r="EX175" s="95"/>
      <c r="EY175" s="95"/>
      <c r="EZ175" s="95"/>
      <c r="FA175" s="95"/>
      <c r="FB175" s="95"/>
      <c r="FC175" s="95"/>
      <c r="FD175" s="95"/>
      <c r="FE175" s="95"/>
      <c r="FF175" s="95"/>
      <c r="FG175" s="95"/>
      <c r="FH175" s="95"/>
      <c r="FI175" s="95"/>
      <c r="FJ175" s="95"/>
      <c r="FK175" s="95"/>
      <c r="FL175" s="95"/>
      <c r="FM175" s="95"/>
      <c r="FN175" s="95"/>
      <c r="FO175" s="95"/>
      <c r="FP175" s="95"/>
    </row>
    <row r="176" spans="1:172" s="92" customFormat="1" x14ac:dyDescent="0.25">
      <c r="A176" s="28"/>
      <c r="B176" s="30"/>
      <c r="C176" s="28"/>
      <c r="D176" s="91"/>
      <c r="K176" s="93"/>
      <c r="O176" s="93"/>
      <c r="AC176" s="94"/>
      <c r="AD176" s="94"/>
      <c r="AE176" s="94"/>
      <c r="AF176" s="94"/>
      <c r="AG176" s="94"/>
      <c r="AH176" s="94"/>
      <c r="AI176" s="94"/>
      <c r="AJ176" s="94"/>
      <c r="AK176" s="94"/>
      <c r="AL176" s="94"/>
      <c r="AM176" s="94"/>
      <c r="AN176" s="94"/>
      <c r="AO176" s="94"/>
      <c r="AP176" s="94"/>
      <c r="AQ176" s="94"/>
      <c r="AR176" s="94"/>
      <c r="AS176" s="94"/>
      <c r="AT176" s="94"/>
      <c r="AU176" s="94"/>
      <c r="AV176" s="94"/>
      <c r="AW176" s="94"/>
      <c r="AX176" s="94"/>
      <c r="AY176" s="94"/>
      <c r="AZ176" s="94"/>
      <c r="BA176" s="94"/>
      <c r="BB176" s="94"/>
      <c r="BC176" s="94"/>
      <c r="BD176" s="94"/>
      <c r="BE176" s="91"/>
      <c r="BF176" s="91"/>
      <c r="BG176" s="91"/>
      <c r="BH176" s="91"/>
      <c r="BI176" s="91"/>
      <c r="BJ176" s="91"/>
      <c r="BK176" s="91"/>
      <c r="BL176" s="91"/>
      <c r="BM176" s="91"/>
      <c r="BN176" s="91"/>
      <c r="BO176" s="95"/>
      <c r="BP176" s="95"/>
      <c r="BQ176" s="95"/>
      <c r="BR176" s="95"/>
      <c r="BS176" s="95"/>
      <c r="BT176" s="95"/>
      <c r="BU176" s="95"/>
      <c r="BV176" s="95"/>
      <c r="BW176" s="95"/>
      <c r="BX176" s="95"/>
      <c r="BY176" s="95"/>
      <c r="BZ176" s="95"/>
      <c r="CA176" s="95"/>
      <c r="CB176" s="95"/>
      <c r="CC176" s="95"/>
      <c r="CD176" s="95"/>
      <c r="CE176" s="95"/>
      <c r="CF176" s="95"/>
      <c r="CG176" s="95"/>
      <c r="CH176" s="95"/>
      <c r="CI176" s="95"/>
      <c r="CJ176" s="95"/>
      <c r="CK176" s="95"/>
      <c r="CL176" s="95"/>
      <c r="CM176" s="95"/>
      <c r="CN176" s="95"/>
      <c r="CO176" s="95"/>
      <c r="CP176" s="95"/>
      <c r="CQ176" s="95"/>
      <c r="CR176" s="95"/>
      <c r="CS176" s="95"/>
      <c r="CT176" s="95"/>
      <c r="CU176" s="95"/>
      <c r="CV176" s="95"/>
      <c r="CW176" s="95"/>
      <c r="CX176" s="95"/>
      <c r="CY176" s="95"/>
      <c r="CZ176" s="95"/>
      <c r="DA176" s="95"/>
      <c r="DB176" s="95"/>
      <c r="DC176" s="95"/>
      <c r="DD176" s="95"/>
      <c r="DE176" s="95"/>
      <c r="DF176" s="95"/>
      <c r="DG176" s="95"/>
      <c r="DH176" s="95"/>
      <c r="DI176" s="95"/>
      <c r="DJ176" s="95"/>
      <c r="DK176" s="95"/>
      <c r="DL176" s="95"/>
      <c r="DM176" s="95"/>
      <c r="DN176" s="95"/>
      <c r="DO176" s="95"/>
      <c r="DP176" s="95"/>
      <c r="DQ176" s="95"/>
      <c r="DR176" s="95"/>
      <c r="DS176" s="95"/>
      <c r="DT176" s="95"/>
      <c r="DU176" s="95"/>
      <c r="DV176" s="95"/>
      <c r="DW176" s="95"/>
      <c r="DX176" s="95"/>
      <c r="DY176" s="95"/>
      <c r="DZ176" s="95"/>
      <c r="EA176" s="95"/>
      <c r="EB176" s="95"/>
      <c r="EC176" s="95"/>
      <c r="ED176" s="95"/>
      <c r="EE176" s="95"/>
      <c r="EF176" s="95"/>
      <c r="EG176" s="95"/>
      <c r="EH176" s="95"/>
      <c r="EI176" s="95"/>
      <c r="EJ176" s="95"/>
      <c r="EK176" s="95"/>
      <c r="EL176" s="95"/>
      <c r="EM176" s="95"/>
      <c r="EN176" s="95"/>
      <c r="EO176" s="95"/>
      <c r="EP176" s="95"/>
      <c r="EQ176" s="95"/>
      <c r="ER176" s="95"/>
      <c r="ES176" s="95"/>
      <c r="ET176" s="95"/>
      <c r="EU176" s="95"/>
      <c r="EV176" s="95"/>
      <c r="EW176" s="95"/>
      <c r="EX176" s="95"/>
      <c r="EY176" s="95"/>
      <c r="EZ176" s="95"/>
      <c r="FA176" s="95"/>
      <c r="FB176" s="95"/>
      <c r="FC176" s="95"/>
      <c r="FD176" s="95"/>
      <c r="FE176" s="95"/>
      <c r="FF176" s="95"/>
      <c r="FG176" s="95"/>
      <c r="FH176" s="95"/>
      <c r="FI176" s="95"/>
      <c r="FJ176" s="95"/>
      <c r="FK176" s="95"/>
      <c r="FL176" s="95"/>
      <c r="FM176" s="95"/>
      <c r="FN176" s="95"/>
      <c r="FO176" s="95"/>
      <c r="FP176" s="95"/>
    </row>
    <row r="177" spans="1:172" s="92" customFormat="1" x14ac:dyDescent="0.25">
      <c r="A177" s="28"/>
      <c r="B177" s="30"/>
      <c r="C177" s="28"/>
      <c r="D177" s="91"/>
      <c r="K177" s="93"/>
      <c r="O177" s="93"/>
      <c r="AC177" s="94"/>
      <c r="AD177" s="94"/>
      <c r="AE177" s="94"/>
      <c r="AF177" s="94"/>
      <c r="AG177" s="94"/>
      <c r="AH177" s="94"/>
      <c r="AI177" s="94"/>
      <c r="AJ177" s="94"/>
      <c r="AK177" s="94"/>
      <c r="AL177" s="94"/>
      <c r="AM177" s="94"/>
      <c r="AN177" s="94"/>
      <c r="AO177" s="94"/>
      <c r="AP177" s="94"/>
      <c r="AQ177" s="94"/>
      <c r="AR177" s="94"/>
      <c r="AS177" s="94"/>
      <c r="AT177" s="94"/>
      <c r="AU177" s="94"/>
      <c r="AV177" s="94"/>
      <c r="AW177" s="94"/>
      <c r="AX177" s="94"/>
      <c r="AY177" s="94"/>
      <c r="AZ177" s="94"/>
      <c r="BA177" s="94"/>
      <c r="BB177" s="94"/>
      <c r="BC177" s="94"/>
      <c r="BD177" s="94"/>
      <c r="BE177" s="91"/>
      <c r="BF177" s="91"/>
      <c r="BG177" s="91"/>
      <c r="BH177" s="91"/>
      <c r="BI177" s="91"/>
      <c r="BJ177" s="91"/>
      <c r="BK177" s="91"/>
      <c r="BL177" s="91"/>
      <c r="BM177" s="91"/>
      <c r="BN177" s="91"/>
      <c r="BO177" s="95"/>
      <c r="BP177" s="95"/>
      <c r="BQ177" s="95"/>
      <c r="BR177" s="95"/>
      <c r="BS177" s="95"/>
      <c r="BT177" s="95"/>
      <c r="BU177" s="95"/>
      <c r="BV177" s="95"/>
      <c r="BW177" s="95"/>
      <c r="BX177" s="95"/>
      <c r="BY177" s="95"/>
      <c r="BZ177" s="95"/>
      <c r="CA177" s="95"/>
      <c r="CB177" s="95"/>
      <c r="CC177" s="95"/>
      <c r="CD177" s="95"/>
      <c r="CE177" s="95"/>
      <c r="CF177" s="95"/>
      <c r="CG177" s="95"/>
      <c r="CH177" s="95"/>
      <c r="CI177" s="95"/>
      <c r="CJ177" s="95"/>
      <c r="CK177" s="95"/>
      <c r="CL177" s="95"/>
      <c r="CM177" s="95"/>
      <c r="CN177" s="95"/>
      <c r="CO177" s="95"/>
      <c r="CP177" s="95"/>
      <c r="CQ177" s="95"/>
      <c r="CR177" s="95"/>
      <c r="CS177" s="95"/>
      <c r="CT177" s="95"/>
      <c r="CU177" s="95"/>
      <c r="CV177" s="95"/>
      <c r="CW177" s="95"/>
      <c r="CX177" s="95"/>
      <c r="CY177" s="95"/>
      <c r="CZ177" s="95"/>
      <c r="DA177" s="95"/>
      <c r="DB177" s="95"/>
      <c r="DC177" s="95"/>
      <c r="DD177" s="95"/>
      <c r="DE177" s="95"/>
      <c r="DF177" s="95"/>
      <c r="DG177" s="95"/>
      <c r="DH177" s="95"/>
      <c r="DI177" s="95"/>
      <c r="DJ177" s="95"/>
      <c r="DK177" s="95"/>
      <c r="DL177" s="95"/>
      <c r="DM177" s="95"/>
      <c r="DN177" s="95"/>
      <c r="DO177" s="95"/>
      <c r="DP177" s="95"/>
      <c r="DQ177" s="95"/>
      <c r="DR177" s="95"/>
      <c r="DS177" s="95"/>
      <c r="DT177" s="95"/>
      <c r="DU177" s="95"/>
      <c r="DV177" s="95"/>
      <c r="DW177" s="95"/>
      <c r="DX177" s="95"/>
      <c r="DY177" s="95"/>
      <c r="DZ177" s="95"/>
      <c r="EA177" s="95"/>
      <c r="EB177" s="95"/>
      <c r="EC177" s="95"/>
      <c r="ED177" s="95"/>
      <c r="EE177" s="95"/>
      <c r="EF177" s="95"/>
      <c r="EG177" s="95"/>
      <c r="EH177" s="95"/>
      <c r="EI177" s="95"/>
      <c r="EJ177" s="95"/>
      <c r="EK177" s="95"/>
      <c r="EL177" s="95"/>
      <c r="EM177" s="95"/>
      <c r="EN177" s="95"/>
      <c r="EO177" s="95"/>
      <c r="EP177" s="95"/>
      <c r="EQ177" s="95"/>
      <c r="ER177" s="95"/>
      <c r="ES177" s="95"/>
      <c r="ET177" s="95"/>
      <c r="EU177" s="95"/>
      <c r="EV177" s="95"/>
      <c r="EW177" s="95"/>
      <c r="EX177" s="95"/>
      <c r="EY177" s="95"/>
      <c r="EZ177" s="95"/>
      <c r="FA177" s="95"/>
      <c r="FB177" s="95"/>
      <c r="FC177" s="95"/>
      <c r="FD177" s="95"/>
      <c r="FE177" s="95"/>
      <c r="FF177" s="95"/>
      <c r="FG177" s="95"/>
      <c r="FH177" s="95"/>
      <c r="FI177" s="95"/>
      <c r="FJ177" s="95"/>
      <c r="FK177" s="95"/>
      <c r="FL177" s="95"/>
      <c r="FM177" s="95"/>
      <c r="FN177" s="95"/>
      <c r="FO177" s="95"/>
      <c r="FP177" s="95"/>
    </row>
    <row r="178" spans="1:172" s="92" customFormat="1" x14ac:dyDescent="0.25">
      <c r="A178" s="28"/>
      <c r="B178" s="30"/>
      <c r="C178" s="28"/>
      <c r="D178" s="91"/>
      <c r="K178" s="93"/>
      <c r="O178" s="93"/>
      <c r="AC178" s="94"/>
      <c r="AD178" s="94"/>
      <c r="AE178" s="94"/>
      <c r="AF178" s="94"/>
      <c r="AG178" s="94"/>
      <c r="AH178" s="94"/>
      <c r="AI178" s="94"/>
      <c r="AJ178" s="94"/>
      <c r="AK178" s="94"/>
      <c r="AL178" s="94"/>
      <c r="AM178" s="94"/>
      <c r="AN178" s="94"/>
      <c r="AO178" s="94"/>
      <c r="AP178" s="94"/>
      <c r="AQ178" s="94"/>
      <c r="AR178" s="94"/>
      <c r="AS178" s="94"/>
      <c r="AT178" s="94"/>
      <c r="AU178" s="94"/>
      <c r="AV178" s="94"/>
      <c r="AW178" s="94"/>
      <c r="AX178" s="94"/>
      <c r="AY178" s="94"/>
      <c r="AZ178" s="94"/>
      <c r="BA178" s="94"/>
      <c r="BB178" s="94"/>
      <c r="BC178" s="94"/>
      <c r="BD178" s="94"/>
      <c r="BE178" s="91"/>
      <c r="BF178" s="91"/>
      <c r="BG178" s="91"/>
      <c r="BH178" s="91"/>
      <c r="BI178" s="91"/>
      <c r="BJ178" s="91"/>
      <c r="BK178" s="91"/>
      <c r="BL178" s="91"/>
      <c r="BM178" s="91"/>
      <c r="BN178" s="91"/>
      <c r="BO178" s="95"/>
      <c r="BP178" s="95"/>
      <c r="BQ178" s="95"/>
      <c r="BR178" s="95"/>
      <c r="BS178" s="95"/>
      <c r="BT178" s="95"/>
      <c r="BU178" s="95"/>
      <c r="BV178" s="95"/>
      <c r="BW178" s="95"/>
      <c r="BX178" s="95"/>
      <c r="BY178" s="95"/>
      <c r="BZ178" s="95"/>
      <c r="CA178" s="95"/>
      <c r="CB178" s="95"/>
      <c r="CC178" s="95"/>
      <c r="CD178" s="95"/>
      <c r="CE178" s="95"/>
      <c r="CF178" s="95"/>
      <c r="CG178" s="95"/>
      <c r="CH178" s="95"/>
      <c r="CI178" s="95"/>
      <c r="CJ178" s="95"/>
      <c r="CK178" s="95"/>
      <c r="CL178" s="95"/>
      <c r="CM178" s="95"/>
      <c r="CN178" s="95"/>
      <c r="CO178" s="95"/>
      <c r="CP178" s="95"/>
      <c r="CQ178" s="95"/>
      <c r="CR178" s="95"/>
      <c r="CS178" s="95"/>
      <c r="CT178" s="95"/>
      <c r="CU178" s="95"/>
      <c r="CV178" s="95"/>
      <c r="CW178" s="95"/>
      <c r="CX178" s="95"/>
      <c r="CY178" s="95"/>
      <c r="CZ178" s="95"/>
      <c r="DA178" s="95"/>
      <c r="DB178" s="95"/>
      <c r="DC178" s="95"/>
      <c r="DD178" s="95"/>
      <c r="DE178" s="95"/>
      <c r="DF178" s="95"/>
      <c r="DG178" s="95"/>
      <c r="DH178" s="95"/>
      <c r="DI178" s="95"/>
      <c r="DJ178" s="95"/>
      <c r="DK178" s="95"/>
      <c r="DL178" s="95"/>
      <c r="DM178" s="95"/>
      <c r="DN178" s="95"/>
      <c r="DO178" s="95"/>
      <c r="DP178" s="95"/>
      <c r="DQ178" s="95"/>
      <c r="DR178" s="95"/>
      <c r="DS178" s="95"/>
      <c r="DT178" s="95"/>
      <c r="DU178" s="95"/>
      <c r="DV178" s="95"/>
      <c r="DW178" s="95"/>
      <c r="DX178" s="95"/>
      <c r="DY178" s="95"/>
      <c r="DZ178" s="95"/>
      <c r="EA178" s="95"/>
      <c r="EB178" s="95"/>
      <c r="EC178" s="95"/>
      <c r="ED178" s="95"/>
      <c r="EE178" s="95"/>
      <c r="EF178" s="95"/>
      <c r="EG178" s="95"/>
      <c r="EH178" s="95"/>
      <c r="EI178" s="95"/>
      <c r="EJ178" s="95"/>
      <c r="EK178" s="95"/>
      <c r="EL178" s="95"/>
      <c r="EM178" s="95"/>
      <c r="EN178" s="95"/>
      <c r="EO178" s="95"/>
      <c r="EP178" s="95"/>
      <c r="EQ178" s="95"/>
      <c r="ER178" s="95"/>
      <c r="ES178" s="95"/>
      <c r="ET178" s="95"/>
      <c r="EU178" s="95"/>
      <c r="EV178" s="95"/>
      <c r="EW178" s="95"/>
      <c r="EX178" s="95"/>
      <c r="EY178" s="95"/>
      <c r="EZ178" s="95"/>
      <c r="FA178" s="95"/>
      <c r="FB178" s="95"/>
      <c r="FC178" s="95"/>
      <c r="FD178" s="95"/>
      <c r="FE178" s="95"/>
      <c r="FF178" s="95"/>
      <c r="FG178" s="95"/>
      <c r="FH178" s="95"/>
      <c r="FI178" s="95"/>
      <c r="FJ178" s="95"/>
      <c r="FK178" s="95"/>
      <c r="FL178" s="95"/>
      <c r="FM178" s="95"/>
      <c r="FN178" s="95"/>
      <c r="FO178" s="95"/>
      <c r="FP178" s="95"/>
    </row>
    <row r="179" spans="1:172" s="92" customFormat="1" x14ac:dyDescent="0.25">
      <c r="A179" s="28"/>
      <c r="B179" s="30"/>
      <c r="C179" s="28"/>
      <c r="D179" s="91"/>
      <c r="K179" s="93"/>
      <c r="O179" s="93"/>
      <c r="AC179" s="94"/>
      <c r="AD179" s="94"/>
      <c r="AE179" s="94"/>
      <c r="AF179" s="94"/>
      <c r="AG179" s="94"/>
      <c r="AH179" s="94"/>
      <c r="AI179" s="94"/>
      <c r="AJ179" s="94"/>
      <c r="AK179" s="94"/>
      <c r="AL179" s="94"/>
      <c r="AM179" s="94"/>
      <c r="AN179" s="94"/>
      <c r="AO179" s="94"/>
      <c r="AP179" s="94"/>
      <c r="AQ179" s="94"/>
      <c r="AR179" s="94"/>
      <c r="AS179" s="94"/>
      <c r="AT179" s="94"/>
      <c r="AU179" s="94"/>
      <c r="AV179" s="94"/>
      <c r="AW179" s="94"/>
      <c r="AX179" s="94"/>
      <c r="AY179" s="94"/>
      <c r="AZ179" s="94"/>
      <c r="BA179" s="94"/>
      <c r="BB179" s="94"/>
      <c r="BC179" s="94"/>
      <c r="BD179" s="94"/>
      <c r="BE179" s="91"/>
      <c r="BF179" s="91"/>
      <c r="BG179" s="91"/>
      <c r="BH179" s="91"/>
      <c r="BI179" s="91"/>
      <c r="BJ179" s="91"/>
      <c r="BK179" s="91"/>
      <c r="BL179" s="91"/>
      <c r="BM179" s="91"/>
      <c r="BN179" s="91"/>
      <c r="BO179" s="95"/>
      <c r="BP179" s="95"/>
      <c r="BQ179" s="95"/>
      <c r="BR179" s="95"/>
      <c r="BS179" s="95"/>
      <c r="BT179" s="95"/>
      <c r="BU179" s="95"/>
      <c r="BV179" s="95"/>
      <c r="BW179" s="95"/>
      <c r="BX179" s="95"/>
      <c r="BY179" s="95"/>
      <c r="BZ179" s="95"/>
      <c r="CA179" s="95"/>
      <c r="CB179" s="95"/>
      <c r="CC179" s="95"/>
      <c r="CD179" s="95"/>
      <c r="CE179" s="95"/>
      <c r="CF179" s="95"/>
      <c r="CG179" s="95"/>
      <c r="CH179" s="95"/>
      <c r="CI179" s="95"/>
      <c r="CJ179" s="95"/>
      <c r="CK179" s="95"/>
      <c r="CL179" s="95"/>
      <c r="CM179" s="95"/>
      <c r="CN179" s="95"/>
      <c r="CO179" s="95"/>
      <c r="CP179" s="95"/>
      <c r="CQ179" s="95"/>
      <c r="CR179" s="95"/>
      <c r="CS179" s="95"/>
      <c r="CT179" s="95"/>
      <c r="CU179" s="95"/>
      <c r="CV179" s="95"/>
      <c r="CW179" s="95"/>
      <c r="CX179" s="95"/>
      <c r="CY179" s="95"/>
      <c r="CZ179" s="95"/>
      <c r="DA179" s="95"/>
      <c r="DB179" s="95"/>
      <c r="DC179" s="95"/>
      <c r="DD179" s="95"/>
      <c r="DE179" s="95"/>
      <c r="DF179" s="95"/>
      <c r="DG179" s="95"/>
      <c r="DH179" s="95"/>
      <c r="DI179" s="95"/>
      <c r="DJ179" s="95"/>
      <c r="DK179" s="95"/>
      <c r="DL179" s="95"/>
      <c r="DM179" s="95"/>
      <c r="DN179" s="95"/>
      <c r="DO179" s="95"/>
      <c r="DP179" s="95"/>
      <c r="DQ179" s="95"/>
      <c r="DR179" s="95"/>
      <c r="DS179" s="95"/>
      <c r="DT179" s="95"/>
      <c r="DU179" s="95"/>
      <c r="DV179" s="95"/>
      <c r="DW179" s="95"/>
      <c r="DX179" s="95"/>
      <c r="DY179" s="95"/>
      <c r="DZ179" s="95"/>
      <c r="EA179" s="95"/>
      <c r="EB179" s="95"/>
      <c r="EC179" s="95"/>
      <c r="ED179" s="95"/>
      <c r="EE179" s="95"/>
      <c r="EF179" s="95"/>
      <c r="EG179" s="95"/>
      <c r="EH179" s="95"/>
      <c r="EI179" s="95"/>
      <c r="EJ179" s="95"/>
      <c r="EK179" s="95"/>
      <c r="EL179" s="95"/>
      <c r="EM179" s="95"/>
      <c r="EN179" s="95"/>
      <c r="EO179" s="95"/>
      <c r="EP179" s="95"/>
      <c r="EQ179" s="95"/>
      <c r="ER179" s="95"/>
      <c r="ES179" s="95"/>
      <c r="ET179" s="95"/>
      <c r="EU179" s="95"/>
      <c r="EV179" s="95"/>
      <c r="EW179" s="95"/>
      <c r="EX179" s="95"/>
      <c r="EY179" s="95"/>
      <c r="EZ179" s="95"/>
      <c r="FA179" s="95"/>
      <c r="FB179" s="95"/>
      <c r="FC179" s="95"/>
      <c r="FD179" s="95"/>
      <c r="FE179" s="95"/>
      <c r="FF179" s="95"/>
      <c r="FG179" s="95"/>
      <c r="FH179" s="95"/>
      <c r="FI179" s="95"/>
      <c r="FJ179" s="95"/>
      <c r="FK179" s="95"/>
      <c r="FL179" s="95"/>
      <c r="FM179" s="95"/>
      <c r="FN179" s="95"/>
      <c r="FO179" s="95"/>
      <c r="FP179" s="95"/>
    </row>
    <row r="180" spans="1:172" s="92" customFormat="1" x14ac:dyDescent="0.25">
      <c r="A180" s="28"/>
      <c r="B180" s="30"/>
      <c r="C180" s="28"/>
      <c r="D180" s="91"/>
      <c r="K180" s="93"/>
      <c r="O180" s="93"/>
      <c r="AC180" s="94"/>
      <c r="AD180" s="94"/>
      <c r="AE180" s="94"/>
      <c r="AF180" s="94"/>
      <c r="AG180" s="94"/>
      <c r="AH180" s="94"/>
      <c r="AI180" s="94"/>
      <c r="AJ180" s="94"/>
      <c r="AK180" s="94"/>
      <c r="AL180" s="94"/>
      <c r="AM180" s="94"/>
      <c r="AN180" s="94"/>
      <c r="AO180" s="94"/>
      <c r="AP180" s="94"/>
      <c r="AQ180" s="94"/>
      <c r="AR180" s="94"/>
      <c r="AS180" s="94"/>
      <c r="AT180" s="94"/>
      <c r="AU180" s="94"/>
      <c r="AV180" s="94"/>
      <c r="AW180" s="94"/>
      <c r="AX180" s="94"/>
      <c r="AY180" s="94"/>
      <c r="AZ180" s="94"/>
      <c r="BA180" s="94"/>
      <c r="BB180" s="94"/>
      <c r="BC180" s="94"/>
      <c r="BD180" s="94"/>
      <c r="BE180" s="91"/>
      <c r="BF180" s="91"/>
      <c r="BG180" s="91"/>
      <c r="BH180" s="91"/>
      <c r="BI180" s="91"/>
      <c r="BJ180" s="91"/>
      <c r="BK180" s="91"/>
      <c r="BL180" s="91"/>
      <c r="BM180" s="91"/>
      <c r="BN180" s="91"/>
      <c r="BO180" s="95"/>
      <c r="BP180" s="95"/>
      <c r="BQ180" s="95"/>
      <c r="BR180" s="95"/>
      <c r="BS180" s="95"/>
      <c r="BT180" s="95"/>
      <c r="BU180" s="95"/>
      <c r="BV180" s="95"/>
      <c r="BW180" s="95"/>
      <c r="BX180" s="95"/>
      <c r="BY180" s="95"/>
      <c r="BZ180" s="95"/>
      <c r="CA180" s="95"/>
      <c r="CB180" s="95"/>
      <c r="CC180" s="95"/>
      <c r="CD180" s="95"/>
      <c r="CE180" s="95"/>
      <c r="CF180" s="95"/>
      <c r="CG180" s="95"/>
      <c r="CH180" s="95"/>
      <c r="CI180" s="95"/>
      <c r="CJ180" s="95"/>
      <c r="CK180" s="95"/>
      <c r="CL180" s="95"/>
      <c r="CM180" s="95"/>
      <c r="CN180" s="95"/>
      <c r="CO180" s="95"/>
      <c r="CP180" s="95"/>
      <c r="CQ180" s="95"/>
      <c r="CR180" s="95"/>
      <c r="CS180" s="95"/>
      <c r="CT180" s="95"/>
      <c r="CU180" s="95"/>
      <c r="CV180" s="95"/>
      <c r="CW180" s="95"/>
      <c r="CX180" s="95"/>
      <c r="CY180" s="95"/>
      <c r="CZ180" s="95"/>
      <c r="DA180" s="95"/>
      <c r="DB180" s="95"/>
      <c r="DC180" s="95"/>
      <c r="DD180" s="95"/>
      <c r="DE180" s="95"/>
      <c r="DF180" s="95"/>
      <c r="DG180" s="95"/>
      <c r="DH180" s="95"/>
      <c r="DI180" s="95"/>
      <c r="DJ180" s="95"/>
      <c r="DK180" s="95"/>
      <c r="DL180" s="95"/>
      <c r="DM180" s="95"/>
      <c r="DN180" s="95"/>
      <c r="DO180" s="95"/>
      <c r="DP180" s="95"/>
      <c r="DQ180" s="95"/>
      <c r="DR180" s="95"/>
      <c r="DS180" s="95"/>
      <c r="DT180" s="95"/>
      <c r="DU180" s="95"/>
      <c r="DV180" s="95"/>
      <c r="DW180" s="95"/>
      <c r="DX180" s="95"/>
      <c r="DY180" s="95"/>
      <c r="DZ180" s="95"/>
      <c r="EA180" s="95"/>
      <c r="EB180" s="95"/>
      <c r="EC180" s="95"/>
      <c r="ED180" s="95"/>
      <c r="EE180" s="95"/>
      <c r="EF180" s="95"/>
      <c r="EG180" s="95"/>
      <c r="EH180" s="95"/>
      <c r="EI180" s="95"/>
      <c r="EJ180" s="95"/>
      <c r="EK180" s="95"/>
      <c r="EL180" s="95"/>
      <c r="EM180" s="95"/>
      <c r="EN180" s="95"/>
      <c r="EO180" s="95"/>
      <c r="EP180" s="95"/>
      <c r="EQ180" s="95"/>
      <c r="ER180" s="95"/>
      <c r="ES180" s="95"/>
      <c r="ET180" s="95"/>
      <c r="EU180" s="95"/>
      <c r="EV180" s="95"/>
      <c r="EW180" s="95"/>
      <c r="EX180" s="95"/>
      <c r="EY180" s="95"/>
      <c r="EZ180" s="95"/>
      <c r="FA180" s="95"/>
      <c r="FB180" s="95"/>
      <c r="FC180" s="95"/>
      <c r="FD180" s="95"/>
      <c r="FE180" s="95"/>
      <c r="FF180" s="95"/>
      <c r="FG180" s="95"/>
      <c r="FH180" s="95"/>
      <c r="FI180" s="95"/>
      <c r="FJ180" s="95"/>
      <c r="FK180" s="95"/>
      <c r="FL180" s="95"/>
      <c r="FM180" s="95"/>
      <c r="FN180" s="95"/>
      <c r="FO180" s="95"/>
      <c r="FP180" s="95"/>
    </row>
    <row r="181" spans="1:172" s="92" customFormat="1" x14ac:dyDescent="0.25">
      <c r="A181" s="28"/>
      <c r="B181" s="30"/>
      <c r="C181" s="28"/>
      <c r="D181" s="91"/>
      <c r="K181" s="93"/>
      <c r="O181" s="93"/>
      <c r="AC181" s="94"/>
      <c r="AD181" s="94"/>
      <c r="AE181" s="94"/>
      <c r="AF181" s="94"/>
      <c r="AG181" s="94"/>
      <c r="AH181" s="94"/>
      <c r="AI181" s="94"/>
      <c r="AJ181" s="94"/>
      <c r="AK181" s="94"/>
      <c r="AL181" s="94"/>
      <c r="AM181" s="94"/>
      <c r="AN181" s="94"/>
      <c r="AO181" s="94"/>
      <c r="AP181" s="94"/>
      <c r="AQ181" s="94"/>
      <c r="AR181" s="94"/>
      <c r="AS181" s="94"/>
      <c r="AT181" s="94"/>
      <c r="AU181" s="94"/>
      <c r="AV181" s="94"/>
      <c r="AW181" s="94"/>
      <c r="AX181" s="94"/>
      <c r="AY181" s="94"/>
      <c r="AZ181" s="94"/>
      <c r="BA181" s="94"/>
      <c r="BB181" s="94"/>
      <c r="BC181" s="94"/>
      <c r="BD181" s="94"/>
      <c r="BE181" s="91"/>
      <c r="BF181" s="91"/>
      <c r="BG181" s="91"/>
      <c r="BH181" s="91"/>
      <c r="BI181" s="91"/>
      <c r="BJ181" s="91"/>
      <c r="BK181" s="91"/>
      <c r="BL181" s="91"/>
      <c r="BM181" s="91"/>
      <c r="BN181" s="91"/>
      <c r="BO181" s="95"/>
      <c r="BP181" s="95"/>
      <c r="BQ181" s="95"/>
      <c r="BR181" s="95"/>
      <c r="BS181" s="95"/>
      <c r="BT181" s="95"/>
      <c r="BU181" s="95"/>
      <c r="BV181" s="95"/>
      <c r="BW181" s="95"/>
      <c r="BX181" s="95"/>
      <c r="BY181" s="95"/>
      <c r="BZ181" s="95"/>
      <c r="CA181" s="95"/>
      <c r="CB181" s="95"/>
      <c r="CC181" s="95"/>
      <c r="CD181" s="95"/>
      <c r="CE181" s="95"/>
      <c r="CF181" s="95"/>
      <c r="CG181" s="95"/>
      <c r="CH181" s="95"/>
      <c r="CI181" s="95"/>
      <c r="CJ181" s="95"/>
      <c r="CK181" s="95"/>
      <c r="CL181" s="95"/>
      <c r="CM181" s="95"/>
      <c r="CN181" s="95"/>
      <c r="CO181" s="95"/>
      <c r="CP181" s="95"/>
      <c r="CQ181" s="95"/>
      <c r="CR181" s="95"/>
      <c r="CS181" s="95"/>
      <c r="CT181" s="95"/>
      <c r="CU181" s="95"/>
      <c r="CV181" s="95"/>
      <c r="CW181" s="95"/>
      <c r="CX181" s="95"/>
      <c r="CY181" s="95"/>
      <c r="CZ181" s="95"/>
      <c r="DA181" s="95"/>
      <c r="DB181" s="95"/>
      <c r="DC181" s="95"/>
      <c r="DD181" s="95"/>
      <c r="DE181" s="95"/>
      <c r="DF181" s="95"/>
      <c r="DG181" s="95"/>
      <c r="DH181" s="95"/>
      <c r="DI181" s="95"/>
      <c r="DJ181" s="95"/>
      <c r="DK181" s="95"/>
      <c r="DL181" s="95"/>
      <c r="DM181" s="95"/>
      <c r="DN181" s="95"/>
      <c r="DO181" s="95"/>
      <c r="DP181" s="95"/>
      <c r="DQ181" s="95"/>
      <c r="DR181" s="95"/>
      <c r="DS181" s="95"/>
      <c r="DT181" s="95"/>
      <c r="DU181" s="95"/>
      <c r="DV181" s="95"/>
      <c r="DW181" s="95"/>
      <c r="DX181" s="95"/>
      <c r="DY181" s="95"/>
      <c r="DZ181" s="95"/>
      <c r="EA181" s="95"/>
      <c r="EB181" s="95"/>
      <c r="EC181" s="95"/>
      <c r="ED181" s="95"/>
      <c r="EE181" s="95"/>
      <c r="EF181" s="95"/>
      <c r="EG181" s="95"/>
      <c r="EH181" s="95"/>
      <c r="EI181" s="95"/>
      <c r="EJ181" s="95"/>
      <c r="EK181" s="95"/>
      <c r="EL181" s="95"/>
      <c r="EM181" s="95"/>
      <c r="EN181" s="95"/>
      <c r="EO181" s="95"/>
      <c r="EP181" s="95"/>
      <c r="EQ181" s="95"/>
      <c r="ER181" s="95"/>
      <c r="ES181" s="95"/>
      <c r="ET181" s="95"/>
      <c r="EU181" s="95"/>
      <c r="EV181" s="95"/>
      <c r="EW181" s="95"/>
      <c r="EX181" s="95"/>
      <c r="EY181" s="95"/>
      <c r="EZ181" s="95"/>
      <c r="FA181" s="95"/>
      <c r="FB181" s="95"/>
      <c r="FC181" s="95"/>
      <c r="FD181" s="95"/>
      <c r="FE181" s="95"/>
      <c r="FF181" s="95"/>
      <c r="FG181" s="95"/>
      <c r="FH181" s="95"/>
      <c r="FI181" s="95"/>
      <c r="FJ181" s="95"/>
      <c r="FK181" s="95"/>
      <c r="FL181" s="95"/>
      <c r="FM181" s="95"/>
      <c r="FN181" s="95"/>
      <c r="FO181" s="95"/>
      <c r="FP181" s="95"/>
    </row>
    <row r="182" spans="1:172" s="92" customFormat="1" x14ac:dyDescent="0.25">
      <c r="A182" s="28"/>
      <c r="B182" s="30"/>
      <c r="C182" s="28"/>
      <c r="D182" s="91"/>
      <c r="K182" s="93"/>
      <c r="O182" s="93"/>
      <c r="AC182" s="94"/>
      <c r="AD182" s="94"/>
      <c r="AE182" s="94"/>
      <c r="AF182" s="94"/>
      <c r="AG182" s="94"/>
      <c r="AH182" s="94"/>
      <c r="AI182" s="94"/>
      <c r="AJ182" s="94"/>
      <c r="AK182" s="94"/>
      <c r="AL182" s="94"/>
      <c r="AM182" s="94"/>
      <c r="AN182" s="94"/>
      <c r="AO182" s="94"/>
      <c r="AP182" s="94"/>
      <c r="AQ182" s="94"/>
      <c r="AR182" s="94"/>
      <c r="AS182" s="94"/>
      <c r="AT182" s="94"/>
      <c r="AU182" s="94"/>
      <c r="AV182" s="94"/>
      <c r="AW182" s="94"/>
      <c r="AX182" s="94"/>
      <c r="AY182" s="94"/>
      <c r="AZ182" s="94"/>
      <c r="BA182" s="94"/>
      <c r="BB182" s="94"/>
      <c r="BC182" s="94"/>
      <c r="BD182" s="94"/>
      <c r="BE182" s="91"/>
      <c r="BF182" s="91"/>
      <c r="BG182" s="91"/>
      <c r="BH182" s="91"/>
      <c r="BI182" s="91"/>
      <c r="BJ182" s="91"/>
      <c r="BK182" s="91"/>
      <c r="BL182" s="91"/>
      <c r="BM182" s="91"/>
      <c r="BN182" s="91"/>
      <c r="BO182" s="95"/>
      <c r="BP182" s="95"/>
      <c r="BQ182" s="95"/>
      <c r="BR182" s="95"/>
      <c r="BS182" s="95"/>
      <c r="BT182" s="95"/>
      <c r="BU182" s="95"/>
      <c r="BV182" s="95"/>
      <c r="BW182" s="95"/>
      <c r="BX182" s="95"/>
      <c r="BY182" s="95"/>
      <c r="BZ182" s="95"/>
      <c r="CA182" s="95"/>
      <c r="CB182" s="95"/>
      <c r="CC182" s="95"/>
      <c r="CD182" s="95"/>
      <c r="CE182" s="95"/>
      <c r="CF182" s="95"/>
      <c r="CG182" s="95"/>
      <c r="CH182" s="95"/>
      <c r="CI182" s="95"/>
      <c r="CJ182" s="95"/>
      <c r="CK182" s="95"/>
      <c r="CL182" s="95"/>
      <c r="CM182" s="95"/>
      <c r="CN182" s="95"/>
      <c r="CO182" s="95"/>
      <c r="CP182" s="95"/>
      <c r="CQ182" s="95"/>
      <c r="CR182" s="95"/>
      <c r="CS182" s="95"/>
      <c r="CT182" s="95"/>
      <c r="CU182" s="95"/>
      <c r="CV182" s="95"/>
      <c r="CW182" s="95"/>
      <c r="CX182" s="95"/>
      <c r="CY182" s="95"/>
      <c r="CZ182" s="95"/>
      <c r="DA182" s="95"/>
      <c r="DB182" s="95"/>
      <c r="DC182" s="95"/>
      <c r="DD182" s="95"/>
      <c r="DE182" s="95"/>
      <c r="DF182" s="95"/>
      <c r="DG182" s="95"/>
      <c r="DH182" s="95"/>
      <c r="DI182" s="95"/>
      <c r="DJ182" s="95"/>
      <c r="DK182" s="95"/>
      <c r="DL182" s="95"/>
      <c r="DM182" s="95"/>
      <c r="DN182" s="95"/>
      <c r="DO182" s="95"/>
      <c r="DP182" s="95"/>
      <c r="DQ182" s="95"/>
      <c r="DR182" s="95"/>
      <c r="DS182" s="95"/>
      <c r="DT182" s="95"/>
      <c r="DU182" s="95"/>
      <c r="DV182" s="95"/>
      <c r="DW182" s="95"/>
      <c r="DX182" s="95"/>
      <c r="DY182" s="95"/>
      <c r="DZ182" s="95"/>
      <c r="EA182" s="95"/>
      <c r="EB182" s="95"/>
      <c r="EC182" s="95"/>
      <c r="ED182" s="95"/>
      <c r="EE182" s="95"/>
      <c r="EF182" s="95"/>
      <c r="EG182" s="95"/>
      <c r="EH182" s="95"/>
      <c r="EI182" s="95"/>
      <c r="EJ182" s="95"/>
      <c r="EK182" s="95"/>
      <c r="EL182" s="95"/>
      <c r="EM182" s="95"/>
      <c r="EN182" s="95"/>
      <c r="EO182" s="95"/>
      <c r="EP182" s="95"/>
      <c r="EQ182" s="95"/>
      <c r="ER182" s="95"/>
      <c r="ES182" s="95"/>
      <c r="ET182" s="95"/>
      <c r="EU182" s="95"/>
      <c r="EV182" s="95"/>
      <c r="EW182" s="95"/>
      <c r="EX182" s="95"/>
      <c r="EY182" s="95"/>
      <c r="EZ182" s="95"/>
      <c r="FA182" s="95"/>
      <c r="FB182" s="95"/>
      <c r="FC182" s="95"/>
      <c r="FD182" s="95"/>
      <c r="FE182" s="95"/>
      <c r="FF182" s="95"/>
      <c r="FG182" s="95"/>
      <c r="FH182" s="95"/>
      <c r="FI182" s="95"/>
      <c r="FJ182" s="95"/>
      <c r="FK182" s="95"/>
      <c r="FL182" s="95"/>
      <c r="FM182" s="95"/>
      <c r="FN182" s="95"/>
      <c r="FO182" s="95"/>
      <c r="FP182" s="95"/>
    </row>
    <row r="183" spans="1:172" s="92" customFormat="1" x14ac:dyDescent="0.25">
      <c r="A183" s="28"/>
      <c r="B183" s="30"/>
      <c r="C183" s="28"/>
      <c r="D183" s="91"/>
      <c r="K183" s="93"/>
      <c r="O183" s="93"/>
      <c r="AC183" s="94"/>
      <c r="AD183" s="94"/>
      <c r="AE183" s="94"/>
      <c r="AF183" s="94"/>
      <c r="AG183" s="94"/>
      <c r="AH183" s="94"/>
      <c r="AI183" s="94"/>
      <c r="AJ183" s="94"/>
      <c r="AK183" s="94"/>
      <c r="AL183" s="94"/>
      <c r="AM183" s="94"/>
      <c r="AN183" s="94"/>
      <c r="AO183" s="94"/>
      <c r="AP183" s="94"/>
      <c r="AQ183" s="94"/>
      <c r="AR183" s="94"/>
      <c r="AS183" s="94"/>
      <c r="AT183" s="94"/>
      <c r="AU183" s="94"/>
      <c r="AV183" s="94"/>
      <c r="AW183" s="94"/>
      <c r="AX183" s="94"/>
      <c r="AY183" s="94"/>
      <c r="AZ183" s="94"/>
      <c r="BA183" s="94"/>
      <c r="BB183" s="94"/>
      <c r="BC183" s="94"/>
      <c r="BD183" s="94"/>
      <c r="BE183" s="91"/>
      <c r="BF183" s="91"/>
      <c r="BG183" s="91"/>
      <c r="BH183" s="91"/>
      <c r="BI183" s="91"/>
      <c r="BJ183" s="91"/>
      <c r="BK183" s="91"/>
      <c r="BL183" s="91"/>
      <c r="BM183" s="91"/>
      <c r="BN183" s="91"/>
      <c r="BO183" s="95"/>
      <c r="BP183" s="95"/>
      <c r="BQ183" s="95"/>
      <c r="BR183" s="95"/>
      <c r="BS183" s="95"/>
      <c r="BT183" s="95"/>
      <c r="BU183" s="95"/>
      <c r="BV183" s="95"/>
      <c r="BW183" s="95"/>
      <c r="BX183" s="95"/>
      <c r="BY183" s="95"/>
      <c r="BZ183" s="95"/>
      <c r="CA183" s="95"/>
      <c r="CB183" s="95"/>
      <c r="CC183" s="95"/>
      <c r="CD183" s="95"/>
      <c r="CE183" s="95"/>
      <c r="CF183" s="95"/>
      <c r="CG183" s="95"/>
      <c r="CH183" s="95"/>
      <c r="CI183" s="95"/>
      <c r="CJ183" s="95"/>
      <c r="CK183" s="95"/>
      <c r="CL183" s="95"/>
      <c r="CM183" s="95"/>
      <c r="CN183" s="95"/>
      <c r="CO183" s="95"/>
      <c r="CP183" s="95"/>
      <c r="CQ183" s="95"/>
      <c r="CR183" s="95"/>
      <c r="CS183" s="95"/>
      <c r="CT183" s="95"/>
      <c r="CU183" s="95"/>
      <c r="CV183" s="95"/>
      <c r="CW183" s="95"/>
      <c r="CX183" s="95"/>
      <c r="CY183" s="95"/>
      <c r="CZ183" s="95"/>
      <c r="DA183" s="95"/>
      <c r="DB183" s="95"/>
      <c r="DC183" s="95"/>
      <c r="DD183" s="95"/>
      <c r="DE183" s="95"/>
      <c r="DF183" s="95"/>
      <c r="DG183" s="95"/>
      <c r="DH183" s="95"/>
      <c r="DI183" s="95"/>
      <c r="DJ183" s="95"/>
      <c r="DK183" s="95"/>
      <c r="DL183" s="95"/>
      <c r="DM183" s="95"/>
      <c r="DN183" s="95"/>
      <c r="DO183" s="95"/>
      <c r="DP183" s="95"/>
      <c r="DQ183" s="95"/>
      <c r="DR183" s="95"/>
      <c r="DS183" s="95"/>
      <c r="DT183" s="95"/>
      <c r="DU183" s="95"/>
      <c r="DV183" s="95"/>
      <c r="DW183" s="95"/>
      <c r="DX183" s="95"/>
      <c r="DY183" s="95"/>
      <c r="DZ183" s="95"/>
      <c r="EA183" s="95"/>
      <c r="EB183" s="95"/>
      <c r="EC183" s="95"/>
      <c r="ED183" s="95"/>
      <c r="EE183" s="95"/>
      <c r="EF183" s="95"/>
      <c r="EG183" s="95"/>
      <c r="EH183" s="95"/>
      <c r="EI183" s="95"/>
      <c r="EJ183" s="95"/>
      <c r="EK183" s="95"/>
      <c r="EL183" s="95"/>
      <c r="EM183" s="95"/>
      <c r="EN183" s="95"/>
      <c r="EO183" s="95"/>
      <c r="EP183" s="95"/>
      <c r="EQ183" s="95"/>
      <c r="ER183" s="95"/>
      <c r="ES183" s="95"/>
      <c r="ET183" s="95"/>
      <c r="EU183" s="95"/>
      <c r="EV183" s="95"/>
      <c r="EW183" s="95"/>
      <c r="EX183" s="95"/>
      <c r="EY183" s="95"/>
      <c r="EZ183" s="95"/>
      <c r="FA183" s="95"/>
      <c r="FB183" s="95"/>
      <c r="FC183" s="95"/>
      <c r="FD183" s="95"/>
      <c r="FE183" s="95"/>
      <c r="FF183" s="95"/>
      <c r="FG183" s="95"/>
      <c r="FH183" s="95"/>
      <c r="FI183" s="95"/>
      <c r="FJ183" s="95"/>
      <c r="FK183" s="95"/>
      <c r="FL183" s="95"/>
      <c r="FM183" s="95"/>
      <c r="FN183" s="95"/>
      <c r="FO183" s="95"/>
      <c r="FP183" s="95"/>
    </row>
    <row r="184" spans="1:172" s="92" customFormat="1" x14ac:dyDescent="0.25">
      <c r="A184" s="28"/>
      <c r="B184" s="30"/>
      <c r="C184" s="28"/>
      <c r="D184" s="91"/>
      <c r="K184" s="93"/>
      <c r="O184" s="93"/>
      <c r="AC184" s="94"/>
      <c r="AD184" s="94"/>
      <c r="AE184" s="94"/>
      <c r="AF184" s="94"/>
      <c r="AG184" s="94"/>
      <c r="AH184" s="94"/>
      <c r="AI184" s="94"/>
      <c r="AJ184" s="94"/>
      <c r="AK184" s="94"/>
      <c r="AL184" s="94"/>
      <c r="AM184" s="94"/>
      <c r="AN184" s="94"/>
      <c r="AO184" s="94"/>
      <c r="AP184" s="94"/>
      <c r="AQ184" s="94"/>
      <c r="AR184" s="94"/>
      <c r="AS184" s="94"/>
      <c r="AT184" s="94"/>
      <c r="AU184" s="94"/>
      <c r="AV184" s="94"/>
      <c r="AW184" s="94"/>
      <c r="AX184" s="94"/>
      <c r="AY184" s="94"/>
      <c r="AZ184" s="94"/>
      <c r="BA184" s="94"/>
      <c r="BB184" s="94"/>
      <c r="BC184" s="94"/>
      <c r="BD184" s="94"/>
      <c r="BE184" s="91"/>
      <c r="BF184" s="91"/>
      <c r="BG184" s="91"/>
      <c r="BH184" s="91"/>
      <c r="BI184" s="91"/>
      <c r="BJ184" s="91"/>
      <c r="BK184" s="91"/>
      <c r="BL184" s="91"/>
      <c r="BM184" s="91"/>
      <c r="BN184" s="91"/>
      <c r="BO184" s="95"/>
      <c r="BP184" s="95"/>
      <c r="BQ184" s="95"/>
      <c r="BR184" s="95"/>
      <c r="BS184" s="95"/>
      <c r="BT184" s="95"/>
      <c r="BU184" s="95"/>
      <c r="BV184" s="95"/>
      <c r="BW184" s="95"/>
      <c r="BX184" s="95"/>
      <c r="BY184" s="95"/>
      <c r="BZ184" s="95"/>
      <c r="CA184" s="95"/>
      <c r="CB184" s="95"/>
      <c r="CC184" s="95"/>
      <c r="CD184" s="95"/>
      <c r="CE184" s="95"/>
      <c r="CF184" s="95"/>
      <c r="CG184" s="95"/>
      <c r="CH184" s="95"/>
      <c r="CI184" s="95"/>
      <c r="CJ184" s="95"/>
      <c r="CK184" s="95"/>
      <c r="CL184" s="95"/>
      <c r="CM184" s="95"/>
      <c r="CN184" s="95"/>
      <c r="CO184" s="95"/>
      <c r="CP184" s="95"/>
      <c r="CQ184" s="95"/>
      <c r="CR184" s="95"/>
      <c r="CS184" s="95"/>
      <c r="CT184" s="95"/>
      <c r="CU184" s="95"/>
      <c r="CV184" s="95"/>
      <c r="CW184" s="95"/>
      <c r="CX184" s="95"/>
      <c r="CY184" s="95"/>
      <c r="CZ184" s="95"/>
      <c r="DA184" s="95"/>
      <c r="DB184" s="95"/>
      <c r="DC184" s="95"/>
      <c r="DD184" s="95"/>
      <c r="DE184" s="95"/>
      <c r="DF184" s="95"/>
      <c r="DG184" s="95"/>
      <c r="DH184" s="95"/>
      <c r="DI184" s="95"/>
      <c r="DJ184" s="95"/>
      <c r="DK184" s="95"/>
      <c r="DL184" s="95"/>
      <c r="DM184" s="95"/>
      <c r="DN184" s="95"/>
      <c r="DO184" s="95"/>
      <c r="DP184" s="95"/>
      <c r="DQ184" s="95"/>
      <c r="DR184" s="95"/>
      <c r="DS184" s="95"/>
      <c r="DT184" s="95"/>
      <c r="DU184" s="95"/>
      <c r="DV184" s="95"/>
      <c r="DW184" s="95"/>
      <c r="DX184" s="95"/>
      <c r="DY184" s="95"/>
      <c r="DZ184" s="95"/>
      <c r="EA184" s="95"/>
      <c r="EB184" s="95"/>
      <c r="EC184" s="95"/>
      <c r="ED184" s="95"/>
      <c r="EE184" s="95"/>
      <c r="EF184" s="95"/>
      <c r="EG184" s="95"/>
      <c r="EH184" s="95"/>
      <c r="EI184" s="95"/>
      <c r="EJ184" s="95"/>
      <c r="EK184" s="95"/>
      <c r="EL184" s="95"/>
      <c r="EM184" s="95"/>
      <c r="EN184" s="95"/>
      <c r="EO184" s="95"/>
      <c r="EP184" s="95"/>
      <c r="EQ184" s="95"/>
      <c r="ER184" s="95"/>
      <c r="ES184" s="95"/>
      <c r="ET184" s="95"/>
      <c r="EU184" s="95"/>
      <c r="EV184" s="95"/>
      <c r="EW184" s="95"/>
      <c r="EX184" s="95"/>
      <c r="EY184" s="95"/>
      <c r="EZ184" s="95"/>
      <c r="FA184" s="95"/>
      <c r="FB184" s="95"/>
      <c r="FC184" s="95"/>
      <c r="FD184" s="95"/>
      <c r="FE184" s="95"/>
      <c r="FF184" s="95"/>
      <c r="FG184" s="95"/>
      <c r="FH184" s="95"/>
      <c r="FI184" s="95"/>
      <c r="FJ184" s="95"/>
      <c r="FK184" s="95"/>
      <c r="FL184" s="95"/>
      <c r="FM184" s="95"/>
      <c r="FN184" s="95"/>
      <c r="FO184" s="95"/>
      <c r="FP184" s="95"/>
    </row>
    <row r="185" spans="1:172" s="92" customFormat="1" x14ac:dyDescent="0.25">
      <c r="A185" s="28"/>
      <c r="B185" s="30"/>
      <c r="C185" s="28"/>
      <c r="D185" s="91"/>
      <c r="K185" s="93"/>
      <c r="O185" s="93"/>
      <c r="AC185" s="94"/>
      <c r="AD185" s="94"/>
      <c r="AE185" s="94"/>
      <c r="AF185" s="94"/>
      <c r="AG185" s="94"/>
      <c r="AH185" s="94"/>
      <c r="AI185" s="94"/>
      <c r="AJ185" s="94"/>
      <c r="AK185" s="94"/>
      <c r="AL185" s="94"/>
      <c r="AM185" s="94"/>
      <c r="AN185" s="94"/>
      <c r="AO185" s="94"/>
      <c r="AP185" s="94"/>
      <c r="AQ185" s="94"/>
      <c r="AR185" s="94"/>
      <c r="AS185" s="94"/>
      <c r="AT185" s="94"/>
      <c r="AU185" s="94"/>
      <c r="AV185" s="94"/>
      <c r="AW185" s="94"/>
      <c r="AX185" s="94"/>
      <c r="AY185" s="94"/>
      <c r="AZ185" s="94"/>
      <c r="BA185" s="94"/>
      <c r="BB185" s="94"/>
      <c r="BC185" s="94"/>
      <c r="BD185" s="94"/>
      <c r="BE185" s="91"/>
      <c r="BF185" s="91"/>
      <c r="BG185" s="91"/>
      <c r="BH185" s="91"/>
      <c r="BI185" s="91"/>
      <c r="BJ185" s="91"/>
      <c r="BK185" s="91"/>
      <c r="BL185" s="91"/>
      <c r="BM185" s="91"/>
      <c r="BN185" s="91"/>
      <c r="BO185" s="95"/>
      <c r="BP185" s="95"/>
      <c r="BQ185" s="95"/>
      <c r="BR185" s="95"/>
      <c r="BS185" s="95"/>
      <c r="BT185" s="95"/>
      <c r="BU185" s="95"/>
      <c r="BV185" s="95"/>
      <c r="BW185" s="95"/>
      <c r="BX185" s="95"/>
      <c r="BY185" s="95"/>
      <c r="BZ185" s="95"/>
      <c r="CA185" s="95"/>
      <c r="CB185" s="95"/>
      <c r="CC185" s="95"/>
      <c r="CD185" s="95"/>
      <c r="CE185" s="95"/>
      <c r="CF185" s="95"/>
      <c r="CG185" s="95"/>
      <c r="CH185" s="95"/>
      <c r="CI185" s="95"/>
      <c r="CJ185" s="95"/>
      <c r="CK185" s="95"/>
      <c r="CL185" s="95"/>
      <c r="CM185" s="95"/>
      <c r="CN185" s="95"/>
      <c r="CO185" s="95"/>
      <c r="CP185" s="95"/>
      <c r="CQ185" s="95"/>
      <c r="CR185" s="95"/>
      <c r="CS185" s="95"/>
      <c r="CT185" s="95"/>
      <c r="CU185" s="95"/>
      <c r="CV185" s="95"/>
      <c r="CW185" s="95"/>
      <c r="CX185" s="95"/>
      <c r="CY185" s="95"/>
      <c r="CZ185" s="95"/>
      <c r="DA185" s="95"/>
      <c r="DB185" s="95"/>
      <c r="DC185" s="95"/>
      <c r="DD185" s="95"/>
      <c r="DE185" s="95"/>
      <c r="DF185" s="95"/>
      <c r="DG185" s="95"/>
      <c r="DH185" s="95"/>
      <c r="DI185" s="95"/>
      <c r="DJ185" s="95"/>
      <c r="DK185" s="95"/>
      <c r="DL185" s="95"/>
      <c r="DM185" s="95"/>
      <c r="DN185" s="95"/>
      <c r="DO185" s="95"/>
      <c r="DP185" s="95"/>
      <c r="DQ185" s="95"/>
      <c r="DR185" s="95"/>
      <c r="DS185" s="95"/>
      <c r="DT185" s="95"/>
      <c r="DU185" s="95"/>
      <c r="DV185" s="95"/>
      <c r="DW185" s="95"/>
      <c r="DX185" s="95"/>
      <c r="DY185" s="95"/>
      <c r="DZ185" s="95"/>
      <c r="EA185" s="95"/>
      <c r="EB185" s="95"/>
      <c r="EC185" s="95"/>
      <c r="ED185" s="95"/>
      <c r="EE185" s="95"/>
      <c r="EF185" s="95"/>
      <c r="EG185" s="95"/>
      <c r="EH185" s="95"/>
      <c r="EI185" s="95"/>
      <c r="EJ185" s="95"/>
      <c r="EK185" s="95"/>
      <c r="EL185" s="95"/>
      <c r="EM185" s="95"/>
      <c r="EN185" s="95"/>
      <c r="EO185" s="95"/>
      <c r="EP185" s="95"/>
      <c r="EQ185" s="95"/>
      <c r="ER185" s="95"/>
      <c r="ES185" s="95"/>
      <c r="ET185" s="95"/>
      <c r="EU185" s="95"/>
      <c r="EV185" s="95"/>
      <c r="EW185" s="95"/>
      <c r="EX185" s="95"/>
      <c r="EY185" s="95"/>
      <c r="EZ185" s="95"/>
      <c r="FA185" s="95"/>
      <c r="FB185" s="95"/>
      <c r="FC185" s="95"/>
      <c r="FD185" s="95"/>
      <c r="FE185" s="95"/>
      <c r="FF185" s="95"/>
      <c r="FG185" s="95"/>
      <c r="FH185" s="95"/>
      <c r="FI185" s="95"/>
      <c r="FJ185" s="95"/>
      <c r="FK185" s="95"/>
      <c r="FL185" s="95"/>
      <c r="FM185" s="95"/>
      <c r="FN185" s="95"/>
      <c r="FO185" s="95"/>
      <c r="FP185" s="95"/>
    </row>
    <row r="186" spans="1:172" s="92" customFormat="1" x14ac:dyDescent="0.25">
      <c r="A186" s="28"/>
      <c r="B186" s="30"/>
      <c r="C186" s="28"/>
      <c r="D186" s="91"/>
      <c r="K186" s="93"/>
      <c r="O186" s="93"/>
      <c r="AC186" s="94"/>
      <c r="AD186" s="94"/>
      <c r="AE186" s="94"/>
      <c r="AF186" s="94"/>
      <c r="AG186" s="94"/>
      <c r="AH186" s="94"/>
      <c r="AI186" s="94"/>
      <c r="AJ186" s="94"/>
      <c r="AK186" s="94"/>
      <c r="AL186" s="94"/>
      <c r="AM186" s="94"/>
      <c r="AN186" s="94"/>
      <c r="AO186" s="94"/>
      <c r="AP186" s="94"/>
      <c r="AQ186" s="94"/>
      <c r="AR186" s="94"/>
      <c r="AS186" s="94"/>
      <c r="AT186" s="94"/>
      <c r="AU186" s="94"/>
      <c r="AV186" s="94"/>
      <c r="AW186" s="94"/>
      <c r="AX186" s="94"/>
      <c r="AY186" s="94"/>
      <c r="AZ186" s="94"/>
      <c r="BA186" s="94"/>
      <c r="BB186" s="94"/>
      <c r="BC186" s="94"/>
      <c r="BD186" s="94"/>
      <c r="BE186" s="91"/>
      <c r="BF186" s="91"/>
      <c r="BG186" s="91"/>
      <c r="BH186" s="91"/>
      <c r="BI186" s="91"/>
      <c r="BJ186" s="91"/>
      <c r="BK186" s="91"/>
      <c r="BL186" s="91"/>
      <c r="BM186" s="91"/>
      <c r="BN186" s="91"/>
      <c r="BO186" s="95"/>
      <c r="BP186" s="95"/>
      <c r="BQ186" s="95"/>
      <c r="BR186" s="95"/>
      <c r="BS186" s="95"/>
      <c r="BT186" s="95"/>
      <c r="BU186" s="95"/>
      <c r="BV186" s="95"/>
      <c r="BW186" s="95"/>
      <c r="BX186" s="95"/>
      <c r="BY186" s="95"/>
      <c r="BZ186" s="95"/>
      <c r="CA186" s="95"/>
      <c r="CB186" s="95"/>
      <c r="CC186" s="95"/>
      <c r="CD186" s="95"/>
      <c r="CE186" s="95"/>
      <c r="CF186" s="95"/>
      <c r="CG186" s="95"/>
      <c r="CH186" s="95"/>
      <c r="CI186" s="95"/>
      <c r="CJ186" s="95"/>
      <c r="CK186" s="95"/>
      <c r="CL186" s="95"/>
      <c r="CM186" s="95"/>
      <c r="CN186" s="95"/>
      <c r="CO186" s="95"/>
      <c r="CP186" s="95"/>
      <c r="CQ186" s="95"/>
      <c r="CR186" s="95"/>
      <c r="CS186" s="95"/>
      <c r="CT186" s="95"/>
      <c r="CU186" s="95"/>
      <c r="CV186" s="95"/>
      <c r="CW186" s="95"/>
      <c r="CX186" s="95"/>
      <c r="CY186" s="95"/>
      <c r="CZ186" s="95"/>
      <c r="DA186" s="95"/>
      <c r="DB186" s="95"/>
      <c r="DC186" s="95"/>
      <c r="DD186" s="95"/>
      <c r="DE186" s="95"/>
      <c r="DF186" s="95"/>
      <c r="DG186" s="95"/>
      <c r="DH186" s="95"/>
      <c r="DI186" s="95"/>
      <c r="DJ186" s="95"/>
      <c r="DK186" s="95"/>
      <c r="DL186" s="95"/>
      <c r="DM186" s="95"/>
      <c r="DN186" s="95"/>
      <c r="DO186" s="95"/>
      <c r="DP186" s="95"/>
      <c r="DQ186" s="95"/>
      <c r="DR186" s="95"/>
      <c r="DS186" s="95"/>
      <c r="DT186" s="95"/>
      <c r="DU186" s="95"/>
      <c r="DV186" s="95"/>
      <c r="DW186" s="95"/>
      <c r="DX186" s="95"/>
      <c r="DY186" s="95"/>
      <c r="DZ186" s="95"/>
      <c r="EA186" s="95"/>
      <c r="EB186" s="95"/>
      <c r="EC186" s="95"/>
      <c r="ED186" s="95"/>
      <c r="EE186" s="95"/>
      <c r="EF186" s="95"/>
      <c r="EG186" s="95"/>
      <c r="EH186" s="95"/>
      <c r="EI186" s="95"/>
      <c r="EJ186" s="95"/>
      <c r="EK186" s="95"/>
      <c r="EL186" s="95"/>
      <c r="EM186" s="95"/>
      <c r="EN186" s="95"/>
      <c r="EO186" s="95"/>
      <c r="EP186" s="95"/>
      <c r="EQ186" s="95"/>
      <c r="ER186" s="95"/>
      <c r="ES186" s="95"/>
      <c r="ET186" s="95"/>
      <c r="EU186" s="95"/>
      <c r="EV186" s="95"/>
      <c r="EW186" s="95"/>
      <c r="EX186" s="95"/>
      <c r="EY186" s="95"/>
      <c r="EZ186" s="95"/>
      <c r="FA186" s="95"/>
      <c r="FB186" s="95"/>
      <c r="FC186" s="95"/>
      <c r="FD186" s="95"/>
      <c r="FE186" s="95"/>
      <c r="FF186" s="95"/>
      <c r="FG186" s="95"/>
      <c r="FH186" s="95"/>
      <c r="FI186" s="95"/>
      <c r="FJ186" s="95"/>
      <c r="FK186" s="95"/>
      <c r="FL186" s="95"/>
      <c r="FM186" s="95"/>
      <c r="FN186" s="95"/>
      <c r="FO186" s="95"/>
      <c r="FP186" s="95"/>
    </row>
    <row r="187" spans="1:172" s="92" customFormat="1" x14ac:dyDescent="0.25">
      <c r="A187" s="28"/>
      <c r="B187" s="30"/>
      <c r="C187" s="28"/>
      <c r="D187" s="91"/>
      <c r="K187" s="93"/>
      <c r="O187" s="93"/>
      <c r="AC187" s="94"/>
      <c r="AD187" s="94"/>
      <c r="AE187" s="94"/>
      <c r="AF187" s="94"/>
      <c r="AG187" s="94"/>
      <c r="AH187" s="94"/>
      <c r="AI187" s="94"/>
      <c r="AJ187" s="94"/>
      <c r="AK187" s="94"/>
      <c r="AL187" s="94"/>
      <c r="AM187" s="94"/>
      <c r="AN187" s="94"/>
      <c r="AO187" s="94"/>
      <c r="AP187" s="94"/>
      <c r="AQ187" s="94"/>
      <c r="AR187" s="94"/>
      <c r="AS187" s="94"/>
      <c r="AT187" s="94"/>
      <c r="AU187" s="94"/>
      <c r="AV187" s="94"/>
      <c r="AW187" s="94"/>
      <c r="AX187" s="94"/>
      <c r="AY187" s="94"/>
      <c r="AZ187" s="94"/>
      <c r="BA187" s="94"/>
      <c r="BB187" s="94"/>
      <c r="BC187" s="94"/>
      <c r="BD187" s="94"/>
      <c r="BE187" s="91"/>
      <c r="BF187" s="91"/>
      <c r="BG187" s="91"/>
      <c r="BH187" s="91"/>
      <c r="BI187" s="91"/>
      <c r="BJ187" s="91"/>
      <c r="BK187" s="91"/>
      <c r="BL187" s="91"/>
      <c r="BM187" s="91"/>
      <c r="BN187" s="91"/>
      <c r="BO187" s="95"/>
      <c r="BP187" s="95"/>
      <c r="BQ187" s="95"/>
      <c r="BR187" s="95"/>
      <c r="BS187" s="95"/>
      <c r="BT187" s="95"/>
      <c r="BU187" s="95"/>
      <c r="BV187" s="95"/>
      <c r="BW187" s="95"/>
      <c r="BX187" s="95"/>
      <c r="BY187" s="95"/>
      <c r="BZ187" s="95"/>
      <c r="CA187" s="95"/>
      <c r="CB187" s="95"/>
      <c r="CC187" s="95"/>
      <c r="CD187" s="95"/>
      <c r="CE187" s="95"/>
      <c r="CF187" s="95"/>
      <c r="CG187" s="95"/>
      <c r="CH187" s="95"/>
      <c r="CI187" s="95"/>
      <c r="CJ187" s="95"/>
      <c r="CK187" s="95"/>
      <c r="CL187" s="95"/>
      <c r="CM187" s="95"/>
      <c r="CN187" s="95"/>
      <c r="CO187" s="95"/>
      <c r="CP187" s="95"/>
      <c r="CQ187" s="95"/>
      <c r="CR187" s="95"/>
      <c r="CS187" s="95"/>
      <c r="CT187" s="95"/>
      <c r="CU187" s="95"/>
      <c r="CV187" s="95"/>
      <c r="CW187" s="95"/>
      <c r="CX187" s="95"/>
      <c r="CY187" s="95"/>
      <c r="CZ187" s="95"/>
      <c r="DA187" s="95"/>
      <c r="DB187" s="95"/>
      <c r="DC187" s="95"/>
      <c r="DD187" s="95"/>
      <c r="DE187" s="95"/>
      <c r="DF187" s="95"/>
      <c r="DG187" s="95"/>
      <c r="DH187" s="95"/>
      <c r="DI187" s="95"/>
      <c r="DJ187" s="95"/>
      <c r="DK187" s="95"/>
      <c r="DL187" s="95"/>
      <c r="DM187" s="95"/>
      <c r="DN187" s="95"/>
      <c r="DO187" s="95"/>
      <c r="DP187" s="95"/>
      <c r="DQ187" s="95"/>
      <c r="DR187" s="95"/>
      <c r="DS187" s="95"/>
      <c r="DT187" s="95"/>
      <c r="DU187" s="95"/>
      <c r="DV187" s="95"/>
      <c r="DW187" s="95"/>
      <c r="DX187" s="95"/>
      <c r="DY187" s="95"/>
      <c r="DZ187" s="95"/>
      <c r="EA187" s="95"/>
      <c r="EB187" s="95"/>
      <c r="EC187" s="95"/>
      <c r="ED187" s="95"/>
      <c r="EE187" s="95"/>
      <c r="EF187" s="95"/>
      <c r="EG187" s="95"/>
      <c r="EH187" s="95"/>
      <c r="EI187" s="95"/>
      <c r="EJ187" s="95"/>
      <c r="EK187" s="95"/>
      <c r="EL187" s="95"/>
      <c r="EM187" s="95"/>
      <c r="EN187" s="95"/>
      <c r="EO187" s="95"/>
      <c r="EP187" s="95"/>
      <c r="EQ187" s="95"/>
      <c r="ER187" s="95"/>
      <c r="ES187" s="95"/>
      <c r="ET187" s="95"/>
      <c r="EU187" s="95"/>
      <c r="EV187" s="95"/>
      <c r="EW187" s="95"/>
      <c r="EX187" s="95"/>
      <c r="EY187" s="95"/>
      <c r="EZ187" s="95"/>
      <c r="FA187" s="95"/>
      <c r="FB187" s="95"/>
      <c r="FC187" s="95"/>
      <c r="FD187" s="95"/>
      <c r="FE187" s="95"/>
      <c r="FF187" s="95"/>
      <c r="FG187" s="95"/>
      <c r="FH187" s="95"/>
      <c r="FI187" s="95"/>
      <c r="FJ187" s="95"/>
      <c r="FK187" s="95"/>
      <c r="FL187" s="95"/>
      <c r="FM187" s="95"/>
      <c r="FN187" s="95"/>
      <c r="FO187" s="95"/>
      <c r="FP187" s="95"/>
    </row>
    <row r="188" spans="1:172" s="92" customFormat="1" x14ac:dyDescent="0.25">
      <c r="A188" s="28"/>
      <c r="B188" s="30"/>
      <c r="C188" s="28"/>
      <c r="D188" s="91"/>
      <c r="K188" s="93"/>
      <c r="O188" s="93"/>
      <c r="AC188" s="94"/>
      <c r="AD188" s="94"/>
      <c r="AE188" s="94"/>
      <c r="AF188" s="94"/>
      <c r="AG188" s="94"/>
      <c r="AH188" s="94"/>
      <c r="AI188" s="94"/>
      <c r="AJ188" s="94"/>
      <c r="AK188" s="94"/>
      <c r="AL188" s="94"/>
      <c r="AM188" s="94"/>
      <c r="AN188" s="94"/>
      <c r="AO188" s="94"/>
      <c r="AP188" s="94"/>
      <c r="AQ188" s="94"/>
      <c r="AR188" s="94"/>
      <c r="AS188" s="94"/>
      <c r="AT188" s="94"/>
      <c r="AU188" s="94"/>
      <c r="AV188" s="94"/>
      <c r="AW188" s="94"/>
      <c r="AX188" s="94"/>
      <c r="AY188" s="94"/>
      <c r="AZ188" s="94"/>
      <c r="BA188" s="94"/>
      <c r="BB188" s="94"/>
      <c r="BC188" s="94"/>
      <c r="BD188" s="94"/>
      <c r="BE188" s="91"/>
      <c r="BF188" s="91"/>
      <c r="BG188" s="91"/>
      <c r="BH188" s="91"/>
      <c r="BI188" s="91"/>
      <c r="BJ188" s="91"/>
      <c r="BK188" s="91"/>
      <c r="BL188" s="91"/>
      <c r="BM188" s="91"/>
      <c r="BN188" s="91"/>
      <c r="BO188" s="95"/>
      <c r="BP188" s="95"/>
      <c r="BQ188" s="95"/>
      <c r="BR188" s="95"/>
      <c r="BS188" s="95"/>
      <c r="BT188" s="95"/>
      <c r="BU188" s="95"/>
      <c r="BV188" s="95"/>
      <c r="BW188" s="95"/>
      <c r="BX188" s="95"/>
      <c r="BY188" s="95"/>
      <c r="BZ188" s="95"/>
      <c r="CA188" s="95"/>
      <c r="CB188" s="95"/>
      <c r="CC188" s="95"/>
      <c r="CD188" s="95"/>
      <c r="CE188" s="95"/>
      <c r="CF188" s="95"/>
      <c r="CG188" s="95"/>
      <c r="CH188" s="95"/>
      <c r="CI188" s="95"/>
      <c r="CJ188" s="95"/>
      <c r="CK188" s="95"/>
      <c r="CL188" s="95"/>
      <c r="CM188" s="95"/>
      <c r="CN188" s="95"/>
      <c r="CO188" s="95"/>
      <c r="CP188" s="95"/>
      <c r="CQ188" s="95"/>
      <c r="CR188" s="95"/>
      <c r="CS188" s="95"/>
      <c r="CT188" s="95"/>
      <c r="CU188" s="95"/>
      <c r="CV188" s="95"/>
      <c r="CW188" s="95"/>
      <c r="CX188" s="95"/>
      <c r="CY188" s="95"/>
      <c r="CZ188" s="95"/>
      <c r="DA188" s="95"/>
      <c r="DB188" s="95"/>
      <c r="DC188" s="95"/>
      <c r="DD188" s="95"/>
      <c r="DE188" s="95"/>
      <c r="DF188" s="95"/>
      <c r="DG188" s="95"/>
      <c r="DH188" s="95"/>
      <c r="DI188" s="95"/>
      <c r="DJ188" s="95"/>
      <c r="DK188" s="95"/>
      <c r="DL188" s="95"/>
      <c r="DM188" s="95"/>
      <c r="DN188" s="95"/>
      <c r="DO188" s="95"/>
      <c r="DP188" s="95"/>
      <c r="DQ188" s="95"/>
      <c r="DR188" s="95"/>
      <c r="DS188" s="95"/>
      <c r="DT188" s="95"/>
      <c r="DU188" s="95"/>
      <c r="DV188" s="95"/>
      <c r="DW188" s="95"/>
      <c r="DX188" s="95"/>
      <c r="DY188" s="95"/>
      <c r="DZ188" s="95"/>
      <c r="EA188" s="95"/>
      <c r="EB188" s="95"/>
      <c r="EC188" s="95"/>
      <c r="ED188" s="95"/>
      <c r="EE188" s="95"/>
      <c r="EF188" s="95"/>
      <c r="EG188" s="95"/>
      <c r="EH188" s="95"/>
      <c r="EI188" s="95"/>
      <c r="EJ188" s="95"/>
      <c r="EK188" s="95"/>
      <c r="EL188" s="95"/>
      <c r="EM188" s="95"/>
      <c r="EN188" s="95"/>
      <c r="EO188" s="95"/>
      <c r="EP188" s="95"/>
      <c r="EQ188" s="95"/>
      <c r="ER188" s="95"/>
      <c r="ES188" s="95"/>
      <c r="ET188" s="95"/>
      <c r="EU188" s="95"/>
      <c r="EV188" s="95"/>
      <c r="EW188" s="95"/>
      <c r="EX188" s="95"/>
      <c r="EY188" s="95"/>
      <c r="EZ188" s="95"/>
      <c r="FA188" s="95"/>
      <c r="FB188" s="95"/>
      <c r="FC188" s="95"/>
      <c r="FD188" s="95"/>
      <c r="FE188" s="95"/>
      <c r="FF188" s="95"/>
      <c r="FG188" s="95"/>
      <c r="FH188" s="95"/>
      <c r="FI188" s="95"/>
      <c r="FJ188" s="95"/>
      <c r="FK188" s="95"/>
      <c r="FL188" s="95"/>
      <c r="FM188" s="95"/>
      <c r="FN188" s="95"/>
      <c r="FO188" s="95"/>
      <c r="FP188" s="95"/>
    </row>
    <row r="189" spans="1:172" s="92" customFormat="1" x14ac:dyDescent="0.25">
      <c r="A189" s="28"/>
      <c r="B189" s="30"/>
      <c r="C189" s="28"/>
      <c r="D189" s="91"/>
      <c r="K189" s="93"/>
      <c r="O189" s="93"/>
      <c r="AC189" s="94"/>
      <c r="AD189" s="94"/>
      <c r="AE189" s="94"/>
      <c r="AF189" s="94"/>
      <c r="AG189" s="94"/>
      <c r="AH189" s="94"/>
      <c r="AI189" s="94"/>
      <c r="AJ189" s="94"/>
      <c r="AK189" s="94"/>
      <c r="AL189" s="94"/>
      <c r="AM189" s="94"/>
      <c r="AN189" s="94"/>
      <c r="AO189" s="94"/>
      <c r="AP189" s="94"/>
      <c r="AQ189" s="94"/>
      <c r="AR189" s="94"/>
      <c r="AS189" s="94"/>
      <c r="AT189" s="94"/>
      <c r="AU189" s="94"/>
      <c r="AV189" s="94"/>
      <c r="AW189" s="94"/>
      <c r="AX189" s="94"/>
      <c r="AY189" s="94"/>
      <c r="AZ189" s="94"/>
      <c r="BA189" s="94"/>
      <c r="BB189" s="94"/>
      <c r="BC189" s="94"/>
      <c r="BD189" s="94"/>
      <c r="BE189" s="91"/>
      <c r="BF189" s="91"/>
      <c r="BG189" s="91"/>
      <c r="BH189" s="91"/>
      <c r="BI189" s="91"/>
      <c r="BJ189" s="91"/>
      <c r="BK189" s="91"/>
      <c r="BL189" s="91"/>
      <c r="BM189" s="91"/>
      <c r="BN189" s="91"/>
      <c r="BO189" s="95"/>
      <c r="BP189" s="95"/>
      <c r="BQ189" s="95"/>
      <c r="BR189" s="95"/>
      <c r="BS189" s="95"/>
      <c r="BT189" s="95"/>
      <c r="BU189" s="95"/>
      <c r="BV189" s="95"/>
      <c r="BW189" s="95"/>
      <c r="BX189" s="95"/>
      <c r="BY189" s="95"/>
      <c r="BZ189" s="95"/>
      <c r="CA189" s="95"/>
      <c r="CB189" s="95"/>
      <c r="CC189" s="95"/>
      <c r="CD189" s="95"/>
      <c r="CE189" s="95"/>
      <c r="CF189" s="95"/>
      <c r="CG189" s="95"/>
      <c r="CH189" s="95"/>
      <c r="CI189" s="95"/>
      <c r="CJ189" s="95"/>
      <c r="CK189" s="95"/>
      <c r="CL189" s="95"/>
      <c r="CM189" s="95"/>
      <c r="CN189" s="95"/>
      <c r="CO189" s="95"/>
      <c r="CP189" s="95"/>
      <c r="CQ189" s="95"/>
      <c r="CR189" s="95"/>
      <c r="CS189" s="95"/>
      <c r="CT189" s="95"/>
      <c r="CU189" s="95"/>
      <c r="CV189" s="95"/>
      <c r="CW189" s="95"/>
      <c r="CX189" s="95"/>
      <c r="CY189" s="95"/>
      <c r="CZ189" s="95"/>
      <c r="DA189" s="95"/>
      <c r="DB189" s="95"/>
      <c r="DC189" s="95"/>
      <c r="DD189" s="95"/>
      <c r="DE189" s="95"/>
      <c r="DF189" s="95"/>
      <c r="DG189" s="95"/>
      <c r="DH189" s="95"/>
      <c r="DI189" s="95"/>
      <c r="DJ189" s="95"/>
      <c r="DK189" s="95"/>
      <c r="DL189" s="95"/>
      <c r="DM189" s="95"/>
      <c r="DN189" s="95"/>
      <c r="DO189" s="95"/>
      <c r="DP189" s="95"/>
      <c r="DQ189" s="95"/>
      <c r="DR189" s="95"/>
      <c r="DS189" s="95"/>
      <c r="DT189" s="95"/>
      <c r="DU189" s="95"/>
      <c r="DV189" s="95"/>
      <c r="DW189" s="95"/>
      <c r="DX189" s="95"/>
      <c r="DY189" s="95"/>
      <c r="DZ189" s="95"/>
      <c r="EA189" s="95"/>
      <c r="EB189" s="95"/>
      <c r="EC189" s="95"/>
      <c r="ED189" s="95"/>
      <c r="EE189" s="95"/>
      <c r="EF189" s="95"/>
      <c r="EG189" s="95"/>
      <c r="EH189" s="95"/>
      <c r="EI189" s="95"/>
      <c r="EJ189" s="95"/>
      <c r="EK189" s="95"/>
      <c r="EL189" s="95"/>
      <c r="EM189" s="95"/>
      <c r="EN189" s="95"/>
      <c r="EO189" s="95"/>
      <c r="EP189" s="95"/>
      <c r="EQ189" s="95"/>
      <c r="ER189" s="95"/>
      <c r="ES189" s="95"/>
      <c r="ET189" s="95"/>
      <c r="EU189" s="95"/>
      <c r="EV189" s="95"/>
      <c r="EW189" s="95"/>
      <c r="EX189" s="95"/>
      <c r="EY189" s="95"/>
      <c r="EZ189" s="95"/>
      <c r="FA189" s="95"/>
      <c r="FB189" s="95"/>
      <c r="FC189" s="95"/>
      <c r="FD189" s="95"/>
      <c r="FE189" s="95"/>
      <c r="FF189" s="95"/>
      <c r="FG189" s="95"/>
      <c r="FH189" s="95"/>
      <c r="FI189" s="95"/>
      <c r="FJ189" s="95"/>
      <c r="FK189" s="95"/>
      <c r="FL189" s="95"/>
      <c r="FM189" s="95"/>
      <c r="FN189" s="95"/>
      <c r="FO189" s="95"/>
      <c r="FP189" s="95"/>
    </row>
    <row r="190" spans="1:172" s="92" customFormat="1" x14ac:dyDescent="0.25">
      <c r="A190" s="28"/>
      <c r="B190" s="30"/>
      <c r="C190" s="28"/>
      <c r="D190" s="91"/>
      <c r="K190" s="93"/>
      <c r="O190" s="93"/>
      <c r="AC190" s="94"/>
      <c r="AD190" s="94"/>
      <c r="AE190" s="94"/>
      <c r="AF190" s="94"/>
      <c r="AG190" s="94"/>
      <c r="AH190" s="94"/>
      <c r="AI190" s="94"/>
      <c r="AJ190" s="94"/>
      <c r="AK190" s="94"/>
      <c r="AL190" s="94"/>
      <c r="AM190" s="94"/>
      <c r="AN190" s="94"/>
      <c r="AO190" s="94"/>
      <c r="AP190" s="94"/>
      <c r="AQ190" s="94"/>
      <c r="AR190" s="94"/>
      <c r="AS190" s="94"/>
      <c r="AT190" s="94"/>
      <c r="AU190" s="94"/>
      <c r="AV190" s="94"/>
      <c r="AW190" s="94"/>
      <c r="AX190" s="94"/>
      <c r="AY190" s="94"/>
      <c r="AZ190" s="94"/>
      <c r="BA190" s="94"/>
      <c r="BB190" s="94"/>
      <c r="BC190" s="94"/>
      <c r="BD190" s="94"/>
      <c r="BE190" s="91"/>
      <c r="BF190" s="91"/>
      <c r="BG190" s="91"/>
      <c r="BH190" s="91"/>
      <c r="BI190" s="91"/>
      <c r="BJ190" s="91"/>
      <c r="BK190" s="91"/>
      <c r="BL190" s="91"/>
      <c r="BM190" s="91"/>
      <c r="BN190" s="91"/>
      <c r="BO190" s="95"/>
      <c r="BP190" s="95"/>
      <c r="BQ190" s="95"/>
      <c r="BR190" s="95"/>
      <c r="BS190" s="95"/>
      <c r="BT190" s="95"/>
      <c r="BU190" s="95"/>
      <c r="BV190" s="95"/>
      <c r="BW190" s="95"/>
      <c r="BX190" s="95"/>
      <c r="BY190" s="95"/>
      <c r="BZ190" s="95"/>
      <c r="CA190" s="95"/>
      <c r="CB190" s="95"/>
      <c r="CC190" s="95"/>
      <c r="CD190" s="95"/>
      <c r="CE190" s="95"/>
      <c r="CF190" s="95"/>
      <c r="CG190" s="95"/>
      <c r="CH190" s="95"/>
      <c r="CI190" s="95"/>
      <c r="CJ190" s="95"/>
      <c r="CK190" s="95"/>
      <c r="CL190" s="95"/>
      <c r="CM190" s="95"/>
      <c r="CN190" s="95"/>
      <c r="CO190" s="95"/>
      <c r="CP190" s="95"/>
      <c r="CQ190" s="95"/>
      <c r="CR190" s="95"/>
      <c r="CS190" s="95"/>
      <c r="CT190" s="95"/>
      <c r="CU190" s="95"/>
      <c r="CV190" s="95"/>
      <c r="CW190" s="95"/>
      <c r="CX190" s="95"/>
      <c r="CY190" s="95"/>
      <c r="CZ190" s="95"/>
      <c r="DA190" s="95"/>
      <c r="DB190" s="95"/>
      <c r="DC190" s="95"/>
      <c r="DD190" s="95"/>
      <c r="DE190" s="95"/>
      <c r="DF190" s="95"/>
      <c r="DG190" s="95"/>
      <c r="DH190" s="95"/>
      <c r="DI190" s="95"/>
      <c r="DJ190" s="95"/>
      <c r="DK190" s="95"/>
      <c r="DL190" s="95"/>
      <c r="DM190" s="95"/>
      <c r="DN190" s="95"/>
      <c r="DO190" s="95"/>
      <c r="DP190" s="95"/>
      <c r="DQ190" s="95"/>
      <c r="DR190" s="95"/>
      <c r="DS190" s="95"/>
      <c r="DT190" s="95"/>
      <c r="DU190" s="95"/>
      <c r="DV190" s="95"/>
      <c r="DW190" s="95"/>
      <c r="DX190" s="95"/>
      <c r="DY190" s="95"/>
      <c r="DZ190" s="95"/>
      <c r="EA190" s="95"/>
      <c r="EB190" s="95"/>
      <c r="EC190" s="95"/>
      <c r="ED190" s="95"/>
      <c r="EE190" s="95"/>
      <c r="EF190" s="95"/>
      <c r="EG190" s="95"/>
      <c r="EH190" s="95"/>
      <c r="EI190" s="95"/>
      <c r="EJ190" s="95"/>
      <c r="EK190" s="95"/>
      <c r="EL190" s="95"/>
      <c r="EM190" s="95"/>
      <c r="EN190" s="95"/>
      <c r="EO190" s="95"/>
      <c r="EP190" s="95"/>
      <c r="EQ190" s="95"/>
      <c r="ER190" s="95"/>
      <c r="ES190" s="95"/>
      <c r="ET190" s="95"/>
      <c r="EU190" s="95"/>
      <c r="EV190" s="95"/>
      <c r="EW190" s="95"/>
      <c r="EX190" s="95"/>
      <c r="EY190" s="95"/>
      <c r="EZ190" s="95"/>
      <c r="FA190" s="95"/>
      <c r="FB190" s="95"/>
      <c r="FC190" s="95"/>
      <c r="FD190" s="95"/>
      <c r="FE190" s="95"/>
      <c r="FF190" s="95"/>
      <c r="FG190" s="95"/>
      <c r="FH190" s="95"/>
      <c r="FI190" s="95"/>
      <c r="FJ190" s="95"/>
      <c r="FK190" s="95"/>
      <c r="FL190" s="95"/>
      <c r="FM190" s="95"/>
      <c r="FN190" s="95"/>
      <c r="FO190" s="95"/>
      <c r="FP190" s="95"/>
    </row>
    <row r="191" spans="1:172" s="92" customFormat="1" x14ac:dyDescent="0.25">
      <c r="A191" s="28"/>
      <c r="B191" s="30"/>
      <c r="C191" s="28"/>
      <c r="D191" s="91"/>
      <c r="K191" s="93"/>
      <c r="O191" s="93"/>
      <c r="AC191" s="94"/>
      <c r="AD191" s="94"/>
      <c r="AE191" s="94"/>
      <c r="AF191" s="94"/>
      <c r="AG191" s="94"/>
      <c r="AH191" s="94"/>
      <c r="AI191" s="94"/>
      <c r="AJ191" s="94"/>
      <c r="AK191" s="94"/>
      <c r="AL191" s="94"/>
      <c r="AM191" s="94"/>
      <c r="AN191" s="94"/>
      <c r="AO191" s="94"/>
      <c r="AP191" s="94"/>
      <c r="AQ191" s="94"/>
      <c r="AR191" s="94"/>
      <c r="AS191" s="94"/>
      <c r="AT191" s="94"/>
      <c r="AU191" s="94"/>
      <c r="AV191" s="94"/>
      <c r="AW191" s="94"/>
      <c r="AX191" s="94"/>
      <c r="AY191" s="94"/>
      <c r="AZ191" s="94"/>
      <c r="BA191" s="94"/>
      <c r="BB191" s="94"/>
      <c r="BC191" s="94"/>
      <c r="BD191" s="94"/>
      <c r="BE191" s="91"/>
      <c r="BF191" s="91"/>
      <c r="BG191" s="91"/>
      <c r="BH191" s="91"/>
      <c r="BI191" s="91"/>
      <c r="BJ191" s="91"/>
      <c r="BK191" s="91"/>
      <c r="BL191" s="91"/>
      <c r="BM191" s="91"/>
      <c r="BN191" s="91"/>
      <c r="BO191" s="95"/>
      <c r="BP191" s="95"/>
      <c r="BQ191" s="95"/>
      <c r="BR191" s="95"/>
      <c r="BS191" s="95"/>
      <c r="BT191" s="95"/>
      <c r="BU191" s="95"/>
      <c r="BV191" s="95"/>
      <c r="BW191" s="95"/>
      <c r="BX191" s="95"/>
      <c r="BY191" s="95"/>
      <c r="BZ191" s="95"/>
      <c r="CA191" s="95"/>
      <c r="CB191" s="95"/>
      <c r="CC191" s="95"/>
      <c r="CD191" s="95"/>
      <c r="CE191" s="95"/>
      <c r="CF191" s="95"/>
      <c r="CG191" s="95"/>
      <c r="CH191" s="95"/>
      <c r="CI191" s="95"/>
      <c r="CJ191" s="95"/>
      <c r="CK191" s="95"/>
      <c r="CL191" s="95"/>
      <c r="CM191" s="95"/>
      <c r="CN191" s="95"/>
      <c r="CO191" s="95"/>
      <c r="CP191" s="95"/>
      <c r="CQ191" s="95"/>
      <c r="CR191" s="95"/>
      <c r="CS191" s="95"/>
      <c r="CT191" s="95"/>
      <c r="CU191" s="95"/>
      <c r="CV191" s="95"/>
      <c r="CW191" s="95"/>
      <c r="CX191" s="95"/>
      <c r="CY191" s="95"/>
      <c r="CZ191" s="95"/>
      <c r="DA191" s="95"/>
      <c r="DB191" s="95"/>
      <c r="DC191" s="95"/>
      <c r="DD191" s="95"/>
      <c r="DE191" s="95"/>
      <c r="DF191" s="95"/>
      <c r="DG191" s="95"/>
      <c r="DH191" s="95"/>
      <c r="DI191" s="95"/>
      <c r="DJ191" s="95"/>
      <c r="DK191" s="95"/>
      <c r="DL191" s="95"/>
      <c r="DM191" s="95"/>
      <c r="DN191" s="95"/>
      <c r="DO191" s="95"/>
      <c r="DP191" s="95"/>
      <c r="DQ191" s="95"/>
      <c r="DR191" s="95"/>
      <c r="DS191" s="95"/>
      <c r="DT191" s="95"/>
      <c r="DU191" s="95"/>
      <c r="DV191" s="95"/>
      <c r="DW191" s="95"/>
      <c r="DX191" s="95"/>
      <c r="DY191" s="95"/>
      <c r="DZ191" s="95"/>
      <c r="EA191" s="95"/>
      <c r="EB191" s="95"/>
      <c r="EC191" s="95"/>
      <c r="ED191" s="95"/>
      <c r="EE191" s="95"/>
      <c r="EF191" s="95"/>
      <c r="EG191" s="95"/>
      <c r="EH191" s="95"/>
      <c r="EI191" s="95"/>
      <c r="EJ191" s="95"/>
      <c r="EK191" s="95"/>
      <c r="EL191" s="95"/>
      <c r="EM191" s="95"/>
      <c r="EN191" s="95"/>
      <c r="EO191" s="95"/>
      <c r="EP191" s="95"/>
      <c r="EQ191" s="95"/>
      <c r="ER191" s="95"/>
      <c r="ES191" s="95"/>
      <c r="ET191" s="95"/>
      <c r="EU191" s="95"/>
      <c r="EV191" s="95"/>
      <c r="EW191" s="95"/>
      <c r="EX191" s="95"/>
      <c r="EY191" s="95"/>
      <c r="EZ191" s="95"/>
      <c r="FA191" s="95"/>
      <c r="FB191" s="95"/>
      <c r="FC191" s="95"/>
      <c r="FD191" s="95"/>
      <c r="FE191" s="95"/>
      <c r="FF191" s="95"/>
      <c r="FG191" s="95"/>
      <c r="FH191" s="95"/>
      <c r="FI191" s="95"/>
      <c r="FJ191" s="95"/>
      <c r="FK191" s="95"/>
      <c r="FL191" s="95"/>
      <c r="FM191" s="95"/>
      <c r="FN191" s="95"/>
      <c r="FO191" s="95"/>
      <c r="FP191" s="95"/>
    </row>
    <row r="192" spans="1:172" s="92" customFormat="1" x14ac:dyDescent="0.25">
      <c r="A192" s="28"/>
      <c r="B192" s="30"/>
      <c r="C192" s="28"/>
      <c r="D192" s="91"/>
      <c r="K192" s="93"/>
      <c r="O192" s="93"/>
      <c r="AC192" s="94"/>
      <c r="AD192" s="94"/>
      <c r="AE192" s="94"/>
      <c r="AF192" s="94"/>
      <c r="AG192" s="94"/>
      <c r="AH192" s="94"/>
      <c r="AI192" s="94"/>
      <c r="AJ192" s="94"/>
      <c r="AK192" s="94"/>
      <c r="AL192" s="94"/>
      <c r="AM192" s="94"/>
      <c r="AN192" s="94"/>
      <c r="AO192" s="94"/>
      <c r="AP192" s="94"/>
      <c r="AQ192" s="94"/>
      <c r="AR192" s="94"/>
      <c r="AS192" s="94"/>
      <c r="AT192" s="94"/>
      <c r="AU192" s="94"/>
      <c r="AV192" s="94"/>
      <c r="AW192" s="94"/>
      <c r="AX192" s="94"/>
      <c r="AY192" s="94"/>
      <c r="AZ192" s="94"/>
      <c r="BA192" s="94"/>
      <c r="BB192" s="94"/>
      <c r="BC192" s="94"/>
      <c r="BD192" s="94"/>
      <c r="BE192" s="91"/>
      <c r="BF192" s="91"/>
      <c r="BG192" s="91"/>
      <c r="BH192" s="91"/>
      <c r="BI192" s="91"/>
      <c r="BJ192" s="91"/>
      <c r="BK192" s="91"/>
      <c r="BL192" s="91"/>
      <c r="BM192" s="91"/>
      <c r="BN192" s="91"/>
      <c r="BO192" s="95"/>
      <c r="BP192" s="95"/>
      <c r="BQ192" s="95"/>
      <c r="BR192" s="95"/>
      <c r="BS192" s="95"/>
      <c r="BT192" s="95"/>
      <c r="BU192" s="95"/>
      <c r="BV192" s="95"/>
      <c r="BW192" s="95"/>
      <c r="BX192" s="95"/>
      <c r="BY192" s="95"/>
      <c r="BZ192" s="95"/>
      <c r="CA192" s="95"/>
      <c r="CB192" s="95"/>
      <c r="CC192" s="95"/>
      <c r="CD192" s="95"/>
      <c r="CE192" s="95"/>
      <c r="CF192" s="95"/>
      <c r="CG192" s="95"/>
      <c r="CH192" s="95"/>
      <c r="CI192" s="95"/>
      <c r="CJ192" s="95"/>
      <c r="CK192" s="95"/>
      <c r="CL192" s="95"/>
      <c r="CM192" s="95"/>
      <c r="CN192" s="95"/>
      <c r="CO192" s="95"/>
      <c r="CP192" s="95"/>
      <c r="CQ192" s="95"/>
      <c r="CR192" s="95"/>
      <c r="CS192" s="95"/>
      <c r="CT192" s="95"/>
      <c r="CU192" s="95"/>
      <c r="CV192" s="95"/>
      <c r="CW192" s="95"/>
      <c r="CX192" s="95"/>
      <c r="CY192" s="95"/>
      <c r="CZ192" s="95"/>
      <c r="DA192" s="95"/>
      <c r="DB192" s="95"/>
      <c r="DC192" s="95"/>
      <c r="DD192" s="95"/>
      <c r="DE192" s="95"/>
      <c r="DF192" s="95"/>
      <c r="DG192" s="95"/>
      <c r="DH192" s="95"/>
      <c r="DI192" s="95"/>
      <c r="DJ192" s="95"/>
      <c r="DK192" s="95"/>
      <c r="DL192" s="95"/>
      <c r="DM192" s="95"/>
      <c r="DN192" s="95"/>
      <c r="DO192" s="95"/>
      <c r="DP192" s="95"/>
      <c r="DQ192" s="95"/>
      <c r="DR192" s="95"/>
      <c r="DS192" s="95"/>
      <c r="DT192" s="95"/>
      <c r="DU192" s="95"/>
      <c r="DV192" s="95"/>
      <c r="DW192" s="95"/>
      <c r="DX192" s="95"/>
      <c r="DY192" s="95"/>
      <c r="DZ192" s="95"/>
      <c r="EA192" s="95"/>
      <c r="EB192" s="95"/>
      <c r="EC192" s="95"/>
      <c r="ED192" s="95"/>
      <c r="EE192" s="95"/>
      <c r="EF192" s="95"/>
      <c r="EG192" s="95"/>
      <c r="EH192" s="95"/>
      <c r="EI192" s="95"/>
      <c r="EJ192" s="95"/>
      <c r="EK192" s="95"/>
      <c r="EL192" s="95"/>
      <c r="EM192" s="95"/>
      <c r="EN192" s="95"/>
      <c r="EO192" s="95"/>
      <c r="EP192" s="95"/>
      <c r="EQ192" s="95"/>
      <c r="ER192" s="95"/>
      <c r="ES192" s="95"/>
      <c r="ET192" s="95"/>
      <c r="EU192" s="95"/>
      <c r="EV192" s="95"/>
      <c r="EW192" s="95"/>
      <c r="EX192" s="95"/>
      <c r="EY192" s="95"/>
      <c r="EZ192" s="95"/>
      <c r="FA192" s="95"/>
      <c r="FB192" s="95"/>
      <c r="FC192" s="95"/>
      <c r="FD192" s="95"/>
      <c r="FE192" s="95"/>
      <c r="FF192" s="95"/>
      <c r="FG192" s="95"/>
      <c r="FH192" s="95"/>
      <c r="FI192" s="95"/>
      <c r="FJ192" s="95"/>
      <c r="FK192" s="95"/>
      <c r="FL192" s="95"/>
      <c r="FM192" s="95"/>
      <c r="FN192" s="95"/>
      <c r="FO192" s="95"/>
      <c r="FP192" s="95"/>
    </row>
    <row r="193" spans="1:172" s="92" customFormat="1" x14ac:dyDescent="0.25">
      <c r="A193" s="28"/>
      <c r="B193" s="30"/>
      <c r="C193" s="28"/>
      <c r="D193" s="91"/>
      <c r="K193" s="93"/>
      <c r="O193" s="93"/>
      <c r="AC193" s="94"/>
      <c r="AD193" s="94"/>
      <c r="AE193" s="94"/>
      <c r="AF193" s="94"/>
      <c r="AG193" s="94"/>
      <c r="AH193" s="94"/>
      <c r="AI193" s="94"/>
      <c r="AJ193" s="94"/>
      <c r="AK193" s="94"/>
      <c r="AL193" s="94"/>
      <c r="AM193" s="94"/>
      <c r="AN193" s="94"/>
      <c r="AO193" s="94"/>
      <c r="AP193" s="94"/>
      <c r="AQ193" s="94"/>
      <c r="AR193" s="94"/>
      <c r="AS193" s="94"/>
      <c r="AT193" s="94"/>
      <c r="AU193" s="94"/>
      <c r="AV193" s="94"/>
      <c r="AW193" s="94"/>
      <c r="AX193" s="94"/>
      <c r="AY193" s="94"/>
      <c r="AZ193" s="94"/>
      <c r="BA193" s="94"/>
      <c r="BB193" s="94"/>
      <c r="BC193" s="94"/>
      <c r="BD193" s="94"/>
      <c r="BE193" s="91"/>
      <c r="BF193" s="91"/>
      <c r="BG193" s="91"/>
      <c r="BH193" s="91"/>
      <c r="BI193" s="91"/>
      <c r="BJ193" s="91"/>
      <c r="BK193" s="91"/>
      <c r="BL193" s="91"/>
      <c r="BM193" s="91"/>
      <c r="BN193" s="91"/>
      <c r="BO193" s="95"/>
      <c r="BP193" s="95"/>
      <c r="BQ193" s="95"/>
      <c r="BR193" s="95"/>
      <c r="BS193" s="95"/>
      <c r="BT193" s="95"/>
      <c r="BU193" s="95"/>
      <c r="BV193" s="95"/>
      <c r="BW193" s="95"/>
      <c r="BX193" s="95"/>
      <c r="BY193" s="95"/>
      <c r="BZ193" s="95"/>
      <c r="CA193" s="95"/>
      <c r="CB193" s="95"/>
      <c r="CC193" s="95"/>
      <c r="CD193" s="95"/>
      <c r="CE193" s="95"/>
      <c r="CF193" s="95"/>
      <c r="CG193" s="95"/>
      <c r="CH193" s="95"/>
      <c r="CI193" s="95"/>
      <c r="CJ193" s="95"/>
      <c r="CK193" s="95"/>
      <c r="CL193" s="95"/>
      <c r="CM193" s="95"/>
      <c r="CN193" s="95"/>
      <c r="CO193" s="95"/>
      <c r="CP193" s="95"/>
      <c r="CQ193" s="95"/>
      <c r="CR193" s="95"/>
      <c r="CS193" s="95"/>
      <c r="CT193" s="95"/>
      <c r="CU193" s="95"/>
      <c r="CV193" s="95"/>
      <c r="CW193" s="95"/>
      <c r="CX193" s="95"/>
      <c r="CY193" s="95"/>
      <c r="CZ193" s="95"/>
      <c r="DA193" s="95"/>
      <c r="DB193" s="95"/>
      <c r="DC193" s="95"/>
      <c r="DD193" s="95"/>
      <c r="DE193" s="95"/>
      <c r="DF193" s="95"/>
      <c r="DG193" s="95"/>
      <c r="DH193" s="95"/>
      <c r="DI193" s="95"/>
      <c r="DJ193" s="95"/>
      <c r="DK193" s="95"/>
      <c r="DL193" s="95"/>
      <c r="DM193" s="95"/>
      <c r="DN193" s="95"/>
      <c r="DO193" s="95"/>
      <c r="DP193" s="95"/>
      <c r="DQ193" s="95"/>
      <c r="DR193" s="95"/>
      <c r="DS193" s="95"/>
      <c r="DT193" s="95"/>
      <c r="DU193" s="95"/>
      <c r="DV193" s="95"/>
      <c r="DW193" s="95"/>
      <c r="DX193" s="95"/>
      <c r="DY193" s="95"/>
      <c r="DZ193" s="95"/>
      <c r="EA193" s="95"/>
      <c r="EB193" s="95"/>
      <c r="EC193" s="95"/>
      <c r="ED193" s="95"/>
      <c r="EE193" s="95"/>
      <c r="EF193" s="95"/>
      <c r="EG193" s="95"/>
      <c r="EH193" s="95"/>
      <c r="EI193" s="95"/>
      <c r="EJ193" s="95"/>
      <c r="EK193" s="95"/>
      <c r="EL193" s="95"/>
      <c r="EM193" s="95"/>
      <c r="EN193" s="95"/>
      <c r="EO193" s="95"/>
      <c r="EP193" s="95"/>
      <c r="EQ193" s="95"/>
      <c r="ER193" s="95"/>
      <c r="ES193" s="95"/>
      <c r="ET193" s="95"/>
      <c r="EU193" s="95"/>
      <c r="EV193" s="95"/>
      <c r="EW193" s="95"/>
      <c r="EX193" s="95"/>
      <c r="EY193" s="95"/>
      <c r="EZ193" s="95"/>
      <c r="FA193" s="95"/>
      <c r="FB193" s="95"/>
      <c r="FC193" s="95"/>
      <c r="FD193" s="95"/>
      <c r="FE193" s="95"/>
      <c r="FF193" s="95"/>
      <c r="FG193" s="95"/>
      <c r="FH193" s="95"/>
      <c r="FI193" s="95"/>
      <c r="FJ193" s="95"/>
      <c r="FK193" s="95"/>
      <c r="FL193" s="95"/>
      <c r="FM193" s="95"/>
      <c r="FN193" s="95"/>
      <c r="FO193" s="95"/>
      <c r="FP193" s="95"/>
    </row>
    <row r="194" spans="1:172" s="92" customFormat="1" x14ac:dyDescent="0.25">
      <c r="A194" s="28"/>
      <c r="B194" s="30"/>
      <c r="C194" s="28"/>
      <c r="D194" s="91"/>
      <c r="K194" s="93"/>
      <c r="O194" s="93"/>
      <c r="AC194" s="94"/>
      <c r="AD194" s="94"/>
      <c r="AE194" s="94"/>
      <c r="AF194" s="94"/>
      <c r="AG194" s="94"/>
      <c r="AH194" s="94"/>
      <c r="AI194" s="94"/>
      <c r="AJ194" s="94"/>
      <c r="AK194" s="94"/>
      <c r="AL194" s="94"/>
      <c r="AM194" s="94"/>
      <c r="AN194" s="94"/>
      <c r="AO194" s="94"/>
      <c r="AP194" s="94"/>
      <c r="AQ194" s="94"/>
      <c r="AR194" s="94"/>
      <c r="AS194" s="94"/>
      <c r="AT194" s="94"/>
      <c r="AU194" s="94"/>
      <c r="AV194" s="94"/>
      <c r="AW194" s="94"/>
      <c r="AX194" s="94"/>
      <c r="AY194" s="94"/>
      <c r="AZ194" s="94"/>
      <c r="BA194" s="94"/>
      <c r="BB194" s="94"/>
      <c r="BC194" s="94"/>
      <c r="BD194" s="94"/>
      <c r="BE194" s="91"/>
      <c r="BF194" s="91"/>
      <c r="BG194" s="91"/>
      <c r="BH194" s="91"/>
      <c r="BI194" s="91"/>
      <c r="BJ194" s="91"/>
      <c r="BK194" s="91"/>
      <c r="BL194" s="91"/>
      <c r="BM194" s="91"/>
      <c r="BN194" s="91"/>
      <c r="BO194" s="95"/>
      <c r="BP194" s="95"/>
      <c r="BQ194" s="95"/>
      <c r="BR194" s="95"/>
      <c r="BS194" s="95"/>
      <c r="BT194" s="95"/>
      <c r="BU194" s="95"/>
      <c r="BV194" s="95"/>
      <c r="BW194" s="95"/>
      <c r="BX194" s="95"/>
      <c r="BY194" s="95"/>
      <c r="BZ194" s="95"/>
      <c r="CA194" s="95"/>
      <c r="CB194" s="95"/>
      <c r="CC194" s="95"/>
      <c r="CD194" s="95"/>
      <c r="CE194" s="95"/>
      <c r="CF194" s="95"/>
      <c r="CG194" s="95"/>
      <c r="CH194" s="95"/>
      <c r="CI194" s="95"/>
      <c r="CJ194" s="95"/>
      <c r="CK194" s="95"/>
      <c r="CL194" s="95"/>
      <c r="CM194" s="95"/>
      <c r="CN194" s="95"/>
      <c r="CO194" s="95"/>
      <c r="CP194" s="95"/>
      <c r="CQ194" s="95"/>
      <c r="CR194" s="95"/>
      <c r="CS194" s="95"/>
      <c r="CT194" s="95"/>
      <c r="CU194" s="95"/>
      <c r="CV194" s="95"/>
      <c r="CW194" s="95"/>
      <c r="CX194" s="95"/>
      <c r="CY194" s="95"/>
      <c r="CZ194" s="95"/>
      <c r="DA194" s="95"/>
      <c r="DB194" s="95"/>
      <c r="DC194" s="95"/>
      <c r="DD194" s="95"/>
      <c r="DE194" s="95"/>
      <c r="DF194" s="95"/>
      <c r="DG194" s="95"/>
      <c r="DH194" s="95"/>
      <c r="DI194" s="95"/>
      <c r="DJ194" s="95"/>
      <c r="DK194" s="95"/>
      <c r="DL194" s="95"/>
      <c r="DM194" s="95"/>
      <c r="DN194" s="95"/>
      <c r="DO194" s="95"/>
      <c r="DP194" s="95"/>
      <c r="DQ194" s="95"/>
      <c r="DR194" s="95"/>
      <c r="DS194" s="95"/>
      <c r="DT194" s="95"/>
      <c r="DU194" s="95"/>
      <c r="DV194" s="95"/>
      <c r="DW194" s="95"/>
      <c r="DX194" s="95"/>
      <c r="DY194" s="95"/>
      <c r="DZ194" s="95"/>
      <c r="EA194" s="95"/>
      <c r="EB194" s="95"/>
      <c r="EC194" s="95"/>
      <c r="ED194" s="95"/>
      <c r="EE194" s="95"/>
      <c r="EF194" s="95"/>
      <c r="EG194" s="95"/>
      <c r="EH194" s="95"/>
      <c r="EI194" s="95"/>
      <c r="EJ194" s="95"/>
      <c r="EK194" s="95"/>
      <c r="EL194" s="95"/>
      <c r="EM194" s="95"/>
      <c r="EN194" s="95"/>
      <c r="EO194" s="95"/>
      <c r="EP194" s="95"/>
      <c r="EQ194" s="95"/>
      <c r="ER194" s="95"/>
      <c r="ES194" s="95"/>
      <c r="ET194" s="95"/>
      <c r="EU194" s="95"/>
      <c r="EV194" s="95"/>
      <c r="EW194" s="95"/>
      <c r="EX194" s="95"/>
      <c r="EY194" s="95"/>
      <c r="EZ194" s="95"/>
      <c r="FA194" s="95"/>
      <c r="FB194" s="95"/>
      <c r="FC194" s="95"/>
      <c r="FD194" s="95"/>
      <c r="FE194" s="95"/>
      <c r="FF194" s="95"/>
      <c r="FG194" s="95"/>
      <c r="FH194" s="95"/>
      <c r="FI194" s="95"/>
      <c r="FJ194" s="95"/>
      <c r="FK194" s="95"/>
      <c r="FL194" s="95"/>
      <c r="FM194" s="95"/>
      <c r="FN194" s="95"/>
      <c r="FO194" s="95"/>
      <c r="FP194" s="95"/>
    </row>
    <row r="195" spans="1:172" s="92" customFormat="1" x14ac:dyDescent="0.25">
      <c r="A195" s="28"/>
      <c r="B195" s="30"/>
      <c r="C195" s="28"/>
      <c r="D195" s="91"/>
      <c r="K195" s="93"/>
      <c r="O195" s="93"/>
      <c r="AC195" s="94"/>
      <c r="AD195" s="94"/>
      <c r="AE195" s="94"/>
      <c r="AF195" s="94"/>
      <c r="AG195" s="94"/>
      <c r="AH195" s="94"/>
      <c r="AI195" s="94"/>
      <c r="AJ195" s="94"/>
      <c r="AK195" s="94"/>
      <c r="AL195" s="94"/>
      <c r="AM195" s="94"/>
      <c r="AN195" s="94"/>
      <c r="AO195" s="94"/>
      <c r="AP195" s="94"/>
      <c r="AQ195" s="94"/>
      <c r="AR195" s="94"/>
      <c r="AS195" s="94"/>
      <c r="AT195" s="94"/>
      <c r="AU195" s="94"/>
      <c r="AV195" s="94"/>
      <c r="AW195" s="94"/>
      <c r="AX195" s="94"/>
      <c r="AY195" s="94"/>
      <c r="AZ195" s="94"/>
      <c r="BA195" s="94"/>
      <c r="BB195" s="94"/>
      <c r="BC195" s="94"/>
      <c r="BD195" s="94"/>
      <c r="BE195" s="91"/>
      <c r="BF195" s="91"/>
      <c r="BG195" s="91"/>
      <c r="BH195" s="91"/>
      <c r="BI195" s="91"/>
      <c r="BJ195" s="91"/>
      <c r="BK195" s="91"/>
      <c r="BL195" s="91"/>
      <c r="BM195" s="91"/>
      <c r="BN195" s="91"/>
      <c r="BO195" s="95"/>
      <c r="BP195" s="95"/>
      <c r="BQ195" s="95"/>
      <c r="BR195" s="95"/>
      <c r="BS195" s="95"/>
      <c r="BT195" s="95"/>
      <c r="BU195" s="95"/>
      <c r="BV195" s="95"/>
      <c r="BW195" s="95"/>
      <c r="BX195" s="95"/>
      <c r="BY195" s="95"/>
      <c r="BZ195" s="95"/>
      <c r="CA195" s="95"/>
      <c r="CB195" s="95"/>
      <c r="CC195" s="95"/>
      <c r="CD195" s="95"/>
      <c r="CE195" s="95"/>
      <c r="CF195" s="95"/>
      <c r="CG195" s="95"/>
      <c r="CH195" s="95"/>
      <c r="CI195" s="95"/>
      <c r="CJ195" s="95"/>
      <c r="CK195" s="95"/>
      <c r="CL195" s="95"/>
      <c r="CM195" s="95"/>
      <c r="CN195" s="95"/>
      <c r="CO195" s="95"/>
      <c r="CP195" s="95"/>
      <c r="CQ195" s="95"/>
      <c r="CR195" s="95"/>
      <c r="CS195" s="95"/>
      <c r="CT195" s="95"/>
      <c r="CU195" s="95"/>
      <c r="CV195" s="95"/>
      <c r="CW195" s="95"/>
      <c r="CX195" s="95"/>
      <c r="CY195" s="95"/>
      <c r="CZ195" s="95"/>
      <c r="DA195" s="95"/>
      <c r="DB195" s="95"/>
      <c r="DC195" s="95"/>
      <c r="DD195" s="95"/>
      <c r="DE195" s="95"/>
      <c r="DF195" s="95"/>
      <c r="DG195" s="95"/>
      <c r="DH195" s="95"/>
      <c r="DI195" s="95"/>
      <c r="DJ195" s="95"/>
      <c r="DK195" s="95"/>
      <c r="DL195" s="95"/>
      <c r="DM195" s="95"/>
      <c r="DN195" s="95"/>
      <c r="DO195" s="95"/>
      <c r="DP195" s="95"/>
      <c r="DQ195" s="95"/>
      <c r="DR195" s="95"/>
      <c r="DS195" s="95"/>
      <c r="DT195" s="95"/>
      <c r="DU195" s="95"/>
      <c r="DV195" s="95"/>
      <c r="DW195" s="95"/>
      <c r="DX195" s="95"/>
      <c r="DY195" s="95"/>
      <c r="DZ195" s="95"/>
      <c r="EA195" s="95"/>
      <c r="EB195" s="95"/>
      <c r="EC195" s="95"/>
      <c r="ED195" s="95"/>
      <c r="EE195" s="95"/>
      <c r="EF195" s="95"/>
      <c r="EG195" s="95"/>
      <c r="EH195" s="95"/>
      <c r="EI195" s="95"/>
      <c r="EJ195" s="95"/>
      <c r="EK195" s="95"/>
      <c r="EL195" s="95"/>
      <c r="EM195" s="95"/>
      <c r="EN195" s="95"/>
      <c r="EO195" s="95"/>
      <c r="EP195" s="95"/>
      <c r="EQ195" s="95"/>
      <c r="ER195" s="95"/>
      <c r="ES195" s="95"/>
      <c r="ET195" s="95"/>
      <c r="EU195" s="95"/>
      <c r="EV195" s="95"/>
      <c r="EW195" s="95"/>
      <c r="EX195" s="95"/>
      <c r="EY195" s="95"/>
      <c r="EZ195" s="95"/>
      <c r="FA195" s="95"/>
      <c r="FB195" s="95"/>
      <c r="FC195" s="95"/>
      <c r="FD195" s="95"/>
      <c r="FE195" s="95"/>
      <c r="FF195" s="95"/>
      <c r="FG195" s="95"/>
      <c r="FH195" s="95"/>
      <c r="FI195" s="95"/>
      <c r="FJ195" s="95"/>
      <c r="FK195" s="95"/>
      <c r="FL195" s="95"/>
      <c r="FM195" s="95"/>
      <c r="FN195" s="95"/>
      <c r="FO195" s="95"/>
      <c r="FP195" s="95"/>
    </row>
    <row r="196" spans="1:172" s="92" customFormat="1" x14ac:dyDescent="0.25">
      <c r="A196" s="28"/>
      <c r="B196" s="30"/>
      <c r="C196" s="28"/>
      <c r="D196" s="91"/>
      <c r="K196" s="93"/>
      <c r="O196" s="93"/>
      <c r="AC196" s="94"/>
      <c r="AD196" s="94"/>
      <c r="AE196" s="94"/>
      <c r="AF196" s="94"/>
      <c r="AG196" s="94"/>
      <c r="AH196" s="94"/>
      <c r="AI196" s="94"/>
      <c r="AJ196" s="94"/>
      <c r="AK196" s="94"/>
      <c r="AL196" s="94"/>
      <c r="AM196" s="94"/>
      <c r="AN196" s="94"/>
      <c r="AO196" s="94"/>
      <c r="AP196" s="94"/>
      <c r="AQ196" s="94"/>
      <c r="AR196" s="94"/>
      <c r="AS196" s="94"/>
      <c r="AT196" s="94"/>
      <c r="AU196" s="94"/>
      <c r="AV196" s="94"/>
      <c r="AW196" s="94"/>
      <c r="AX196" s="94"/>
      <c r="AY196" s="94"/>
      <c r="AZ196" s="94"/>
      <c r="BA196" s="94"/>
      <c r="BB196" s="94"/>
      <c r="BC196" s="94"/>
      <c r="BD196" s="94"/>
      <c r="BE196" s="91"/>
      <c r="BF196" s="91"/>
      <c r="BG196" s="91"/>
      <c r="BH196" s="91"/>
      <c r="BI196" s="91"/>
      <c r="BJ196" s="91"/>
      <c r="BK196" s="91"/>
      <c r="BL196" s="91"/>
      <c r="BM196" s="91"/>
      <c r="BN196" s="91"/>
      <c r="BO196" s="95"/>
      <c r="BP196" s="95"/>
      <c r="BQ196" s="95"/>
      <c r="BR196" s="95"/>
      <c r="BS196" s="95"/>
      <c r="BT196" s="95"/>
      <c r="BU196" s="95"/>
      <c r="BV196" s="95"/>
      <c r="BW196" s="95"/>
      <c r="BX196" s="95"/>
      <c r="BY196" s="95"/>
      <c r="BZ196" s="95"/>
      <c r="CA196" s="95"/>
      <c r="CB196" s="95"/>
      <c r="CC196" s="95"/>
      <c r="CD196" s="95"/>
      <c r="CE196" s="95"/>
      <c r="CF196" s="95"/>
      <c r="CG196" s="95"/>
      <c r="CH196" s="95"/>
      <c r="CI196" s="95"/>
      <c r="CJ196" s="95"/>
      <c r="CK196" s="95"/>
      <c r="CL196" s="95"/>
      <c r="CM196" s="95"/>
      <c r="CN196" s="95"/>
      <c r="CO196" s="95"/>
      <c r="CP196" s="95"/>
      <c r="CQ196" s="95"/>
      <c r="CR196" s="95"/>
      <c r="CS196" s="95"/>
      <c r="CT196" s="95"/>
      <c r="CU196" s="95"/>
      <c r="CV196" s="95"/>
      <c r="CW196" s="95"/>
      <c r="CX196" s="95"/>
      <c r="CY196" s="95"/>
      <c r="CZ196" s="95"/>
      <c r="DA196" s="95"/>
      <c r="DB196" s="95"/>
      <c r="DC196" s="95"/>
      <c r="DD196" s="95"/>
      <c r="DE196" s="95"/>
      <c r="DF196" s="95"/>
      <c r="DG196" s="95"/>
      <c r="DH196" s="95"/>
      <c r="DI196" s="95"/>
      <c r="DJ196" s="95"/>
      <c r="DK196" s="95"/>
      <c r="DL196" s="95"/>
      <c r="DM196" s="95"/>
      <c r="DN196" s="95"/>
      <c r="DO196" s="95"/>
      <c r="DP196" s="95"/>
      <c r="DQ196" s="95"/>
      <c r="DR196" s="95"/>
      <c r="DS196" s="95"/>
      <c r="DT196" s="95"/>
      <c r="DU196" s="95"/>
      <c r="DV196" s="95"/>
      <c r="DW196" s="95"/>
      <c r="DX196" s="95"/>
      <c r="DY196" s="95"/>
      <c r="DZ196" s="95"/>
      <c r="EA196" s="95"/>
      <c r="EB196" s="95"/>
      <c r="EC196" s="95"/>
      <c r="ED196" s="95"/>
      <c r="EE196" s="95"/>
      <c r="EF196" s="95"/>
      <c r="EG196" s="95"/>
      <c r="EH196" s="95"/>
      <c r="EI196" s="95"/>
      <c r="EJ196" s="95"/>
      <c r="EK196" s="95"/>
      <c r="EL196" s="95"/>
      <c r="EM196" s="95"/>
      <c r="EN196" s="95"/>
      <c r="EO196" s="95"/>
      <c r="EP196" s="95"/>
      <c r="EQ196" s="95"/>
      <c r="ER196" s="95"/>
      <c r="ES196" s="95"/>
      <c r="ET196" s="95"/>
      <c r="EU196" s="95"/>
      <c r="EV196" s="95"/>
      <c r="EW196" s="95"/>
      <c r="EX196" s="95"/>
      <c r="EY196" s="95"/>
      <c r="EZ196" s="95"/>
      <c r="FA196" s="95"/>
      <c r="FB196" s="95"/>
      <c r="FC196" s="95"/>
      <c r="FD196" s="95"/>
      <c r="FE196" s="95"/>
      <c r="FF196" s="95"/>
      <c r="FG196" s="95"/>
      <c r="FH196" s="95"/>
      <c r="FI196" s="95"/>
      <c r="FJ196" s="95"/>
      <c r="FK196" s="95"/>
      <c r="FL196" s="95"/>
      <c r="FM196" s="95"/>
      <c r="FN196" s="95"/>
      <c r="FO196" s="95"/>
      <c r="FP196" s="95"/>
    </row>
    <row r="197" spans="1:172" s="92" customFormat="1" x14ac:dyDescent="0.25">
      <c r="A197" s="28"/>
      <c r="B197" s="30"/>
      <c r="C197" s="28"/>
      <c r="D197" s="91"/>
      <c r="K197" s="93"/>
      <c r="O197" s="93"/>
      <c r="AC197" s="94"/>
      <c r="AD197" s="94"/>
      <c r="AE197" s="94"/>
      <c r="AF197" s="94"/>
      <c r="AG197" s="94"/>
      <c r="AH197" s="94"/>
      <c r="AI197" s="94"/>
      <c r="AJ197" s="94"/>
      <c r="AK197" s="94"/>
      <c r="AL197" s="94"/>
      <c r="AM197" s="94"/>
      <c r="AN197" s="94"/>
      <c r="AO197" s="94"/>
      <c r="AP197" s="94"/>
      <c r="AQ197" s="94"/>
      <c r="AR197" s="94"/>
      <c r="AS197" s="94"/>
      <c r="AT197" s="94"/>
      <c r="AU197" s="94"/>
      <c r="AV197" s="94"/>
      <c r="AW197" s="94"/>
      <c r="AX197" s="94"/>
      <c r="AY197" s="94"/>
      <c r="AZ197" s="94"/>
      <c r="BA197" s="94"/>
      <c r="BB197" s="94"/>
      <c r="BC197" s="94"/>
      <c r="BD197" s="94"/>
      <c r="BE197" s="91"/>
      <c r="BF197" s="91"/>
      <c r="BG197" s="91"/>
      <c r="BH197" s="91"/>
      <c r="BI197" s="91"/>
      <c r="BJ197" s="91"/>
      <c r="BK197" s="91"/>
      <c r="BL197" s="91"/>
      <c r="BM197" s="91"/>
      <c r="BN197" s="91"/>
      <c r="BO197" s="95"/>
      <c r="BP197" s="95"/>
      <c r="BQ197" s="95"/>
      <c r="BR197" s="95"/>
      <c r="BS197" s="95"/>
      <c r="BT197" s="95"/>
      <c r="BU197" s="95"/>
      <c r="BV197" s="95"/>
      <c r="BW197" s="95"/>
      <c r="BX197" s="95"/>
      <c r="BY197" s="95"/>
      <c r="BZ197" s="95"/>
      <c r="CA197" s="95"/>
      <c r="CB197" s="95"/>
      <c r="CC197" s="95"/>
      <c r="CD197" s="95"/>
      <c r="CE197" s="95"/>
      <c r="CF197" s="95"/>
      <c r="CG197" s="95"/>
      <c r="CH197" s="95"/>
      <c r="CI197" s="95"/>
      <c r="CJ197" s="95"/>
      <c r="CK197" s="95"/>
      <c r="CL197" s="95"/>
      <c r="CM197" s="95"/>
      <c r="CN197" s="95"/>
      <c r="CO197" s="95"/>
      <c r="CP197" s="95"/>
      <c r="CQ197" s="95"/>
      <c r="CR197" s="95"/>
      <c r="CS197" s="95"/>
      <c r="CT197" s="95"/>
      <c r="CU197" s="95"/>
      <c r="CV197" s="95"/>
      <c r="CW197" s="95"/>
      <c r="CX197" s="95"/>
      <c r="CY197" s="95"/>
      <c r="CZ197" s="95"/>
      <c r="DA197" s="95"/>
      <c r="DB197" s="95"/>
      <c r="DC197" s="95"/>
      <c r="DD197" s="95"/>
      <c r="DE197" s="95"/>
      <c r="DF197" s="95"/>
      <c r="DG197" s="95"/>
      <c r="DH197" s="95"/>
      <c r="DI197" s="95"/>
      <c r="DJ197" s="95"/>
      <c r="DK197" s="95"/>
      <c r="DL197" s="95"/>
      <c r="DM197" s="95"/>
      <c r="DN197" s="95"/>
      <c r="DO197" s="95"/>
      <c r="DP197" s="95"/>
      <c r="DQ197" s="95"/>
      <c r="DR197" s="95"/>
      <c r="DS197" s="95"/>
      <c r="DT197" s="95"/>
      <c r="DU197" s="95"/>
      <c r="DV197" s="95"/>
      <c r="DW197" s="95"/>
      <c r="DX197" s="95"/>
      <c r="DY197" s="95"/>
      <c r="DZ197" s="95"/>
      <c r="EA197" s="95"/>
      <c r="EB197" s="95"/>
      <c r="EC197" s="95"/>
      <c r="ED197" s="95"/>
      <c r="EE197" s="95"/>
      <c r="EF197" s="95"/>
      <c r="EG197" s="95"/>
      <c r="EH197" s="95"/>
      <c r="EI197" s="95"/>
      <c r="EJ197" s="95"/>
      <c r="EK197" s="95"/>
      <c r="EL197" s="95"/>
      <c r="EM197" s="95"/>
      <c r="EN197" s="95"/>
      <c r="EO197" s="95"/>
      <c r="EP197" s="95"/>
      <c r="EQ197" s="95"/>
      <c r="ER197" s="95"/>
      <c r="ES197" s="95"/>
      <c r="ET197" s="95"/>
      <c r="EU197" s="95"/>
      <c r="EV197" s="95"/>
      <c r="EW197" s="95"/>
      <c r="EX197" s="95"/>
      <c r="EY197" s="95"/>
      <c r="EZ197" s="95"/>
      <c r="FA197" s="95"/>
      <c r="FB197" s="95"/>
      <c r="FC197" s="95"/>
      <c r="FD197" s="95"/>
      <c r="FE197" s="95"/>
      <c r="FF197" s="95"/>
      <c r="FG197" s="95"/>
      <c r="FH197" s="95"/>
      <c r="FI197" s="95"/>
      <c r="FJ197" s="95"/>
      <c r="FK197" s="95"/>
      <c r="FL197" s="95"/>
      <c r="FM197" s="95"/>
      <c r="FN197" s="95"/>
      <c r="FO197" s="95"/>
      <c r="FP197" s="95"/>
    </row>
    <row r="198" spans="1:172" s="92" customFormat="1" x14ac:dyDescent="0.25">
      <c r="A198" s="28"/>
      <c r="B198" s="30"/>
      <c r="C198" s="28"/>
      <c r="D198" s="91"/>
      <c r="K198" s="93"/>
      <c r="O198" s="93"/>
      <c r="AC198" s="94"/>
      <c r="AD198" s="94"/>
      <c r="AE198" s="94"/>
      <c r="AF198" s="94"/>
      <c r="AG198" s="94"/>
      <c r="AH198" s="94"/>
      <c r="AI198" s="94"/>
      <c r="AJ198" s="94"/>
      <c r="AK198" s="94"/>
      <c r="AL198" s="94"/>
      <c r="AM198" s="94"/>
      <c r="AN198" s="94"/>
      <c r="AO198" s="94"/>
      <c r="AP198" s="94"/>
      <c r="AQ198" s="94"/>
      <c r="AR198" s="94"/>
      <c r="AS198" s="94"/>
      <c r="AT198" s="94"/>
      <c r="AU198" s="94"/>
      <c r="AV198" s="94"/>
      <c r="AW198" s="94"/>
      <c r="AX198" s="94"/>
      <c r="AY198" s="94"/>
      <c r="AZ198" s="94"/>
      <c r="BA198" s="94"/>
      <c r="BB198" s="94"/>
      <c r="BC198" s="94"/>
      <c r="BD198" s="94"/>
      <c r="BE198" s="91"/>
      <c r="BF198" s="91"/>
      <c r="BG198" s="91"/>
      <c r="BH198" s="91"/>
      <c r="BI198" s="91"/>
      <c r="BJ198" s="91"/>
      <c r="BK198" s="91"/>
      <c r="BL198" s="91"/>
      <c r="BM198" s="91"/>
      <c r="BN198" s="91"/>
      <c r="BO198" s="95"/>
      <c r="BP198" s="95"/>
      <c r="BQ198" s="95"/>
      <c r="BR198" s="95"/>
      <c r="BS198" s="95"/>
      <c r="BT198" s="95"/>
      <c r="BU198" s="95"/>
      <c r="BV198" s="95"/>
      <c r="BW198" s="95"/>
      <c r="BX198" s="95"/>
      <c r="BY198" s="95"/>
      <c r="BZ198" s="95"/>
      <c r="CA198" s="95"/>
      <c r="CB198" s="95"/>
      <c r="CC198" s="95"/>
      <c r="CD198" s="95"/>
      <c r="CE198" s="95"/>
      <c r="CF198" s="95"/>
      <c r="CG198" s="95"/>
      <c r="CH198" s="95"/>
      <c r="CI198" s="95"/>
      <c r="CJ198" s="95"/>
      <c r="CK198" s="95"/>
      <c r="CL198" s="95"/>
      <c r="CM198" s="95"/>
      <c r="CN198" s="95"/>
      <c r="CO198" s="95"/>
      <c r="CP198" s="95"/>
      <c r="CQ198" s="95"/>
      <c r="CR198" s="95"/>
      <c r="CS198" s="95"/>
      <c r="CT198" s="95"/>
      <c r="CU198" s="95"/>
      <c r="CV198" s="95"/>
      <c r="CW198" s="95"/>
      <c r="CX198" s="95"/>
      <c r="CY198" s="95"/>
      <c r="CZ198" s="95"/>
      <c r="DA198" s="95"/>
      <c r="DB198" s="95"/>
      <c r="DC198" s="95"/>
      <c r="DD198" s="95"/>
      <c r="DE198" s="95"/>
      <c r="DF198" s="95"/>
      <c r="DG198" s="95"/>
      <c r="DH198" s="95"/>
      <c r="DI198" s="95"/>
      <c r="DJ198" s="95"/>
      <c r="DK198" s="95"/>
      <c r="DL198" s="95"/>
      <c r="DM198" s="95"/>
      <c r="DN198" s="95"/>
      <c r="DO198" s="95"/>
      <c r="DP198" s="95"/>
      <c r="DQ198" s="95"/>
      <c r="DR198" s="95"/>
      <c r="DS198" s="95"/>
      <c r="DT198" s="95"/>
      <c r="DU198" s="95"/>
      <c r="DV198" s="95"/>
      <c r="DW198" s="95"/>
      <c r="DX198" s="95"/>
      <c r="DY198" s="95"/>
      <c r="DZ198" s="95"/>
      <c r="EA198" s="95"/>
      <c r="EB198" s="95"/>
      <c r="EC198" s="95"/>
      <c r="ED198" s="95"/>
      <c r="EE198" s="95"/>
      <c r="EF198" s="95"/>
      <c r="EG198" s="95"/>
      <c r="EH198" s="95"/>
      <c r="EI198" s="95"/>
      <c r="EJ198" s="95"/>
      <c r="EK198" s="95"/>
      <c r="EL198" s="95"/>
      <c r="EM198" s="95"/>
      <c r="EN198" s="95"/>
      <c r="EO198" s="95"/>
      <c r="EP198" s="95"/>
      <c r="EQ198" s="95"/>
      <c r="ER198" s="95"/>
      <c r="ES198" s="95"/>
      <c r="ET198" s="95"/>
      <c r="EU198" s="95"/>
      <c r="EV198" s="95"/>
      <c r="EW198" s="95"/>
      <c r="EX198" s="95"/>
      <c r="EY198" s="95"/>
      <c r="EZ198" s="95"/>
      <c r="FA198" s="95"/>
      <c r="FB198" s="95"/>
      <c r="FC198" s="95"/>
      <c r="FD198" s="95"/>
      <c r="FE198" s="95"/>
      <c r="FF198" s="95"/>
      <c r="FG198" s="95"/>
      <c r="FH198" s="95"/>
      <c r="FI198" s="95"/>
      <c r="FJ198" s="95"/>
      <c r="FK198" s="95"/>
      <c r="FL198" s="95"/>
      <c r="FM198" s="95"/>
      <c r="FN198" s="95"/>
      <c r="FO198" s="95"/>
      <c r="FP198" s="95"/>
    </row>
    <row r="199" spans="1:172" s="92" customFormat="1" x14ac:dyDescent="0.25">
      <c r="A199" s="28"/>
      <c r="B199" s="30"/>
      <c r="C199" s="28"/>
      <c r="D199" s="91"/>
      <c r="K199" s="93"/>
      <c r="O199" s="93"/>
      <c r="AC199" s="94"/>
      <c r="AD199" s="94"/>
      <c r="AE199" s="94"/>
      <c r="AF199" s="94"/>
      <c r="AG199" s="94"/>
      <c r="AH199" s="94"/>
      <c r="AI199" s="94"/>
      <c r="AJ199" s="94"/>
      <c r="AK199" s="94"/>
      <c r="AL199" s="94"/>
      <c r="AM199" s="94"/>
      <c r="AN199" s="94"/>
      <c r="AO199" s="94"/>
      <c r="AP199" s="94"/>
      <c r="AQ199" s="94"/>
      <c r="AR199" s="94"/>
      <c r="AS199" s="94"/>
      <c r="AT199" s="94"/>
      <c r="AU199" s="94"/>
      <c r="AV199" s="94"/>
      <c r="AW199" s="94"/>
      <c r="AX199" s="94"/>
      <c r="AY199" s="94"/>
      <c r="AZ199" s="94"/>
      <c r="BA199" s="94"/>
      <c r="BB199" s="94"/>
      <c r="BC199" s="94"/>
      <c r="BD199" s="94"/>
      <c r="BE199" s="91"/>
      <c r="BF199" s="91"/>
      <c r="BG199" s="91"/>
      <c r="BH199" s="91"/>
      <c r="BI199" s="91"/>
      <c r="BJ199" s="91"/>
      <c r="BK199" s="91"/>
      <c r="BL199" s="91"/>
      <c r="BM199" s="91"/>
      <c r="BN199" s="91"/>
      <c r="BO199" s="95"/>
      <c r="BP199" s="95"/>
      <c r="BQ199" s="95"/>
      <c r="BR199" s="95"/>
      <c r="BS199" s="95"/>
      <c r="BT199" s="95"/>
      <c r="BU199" s="95"/>
      <c r="BV199" s="95"/>
      <c r="BW199" s="95"/>
      <c r="BX199" s="95"/>
      <c r="BY199" s="95"/>
      <c r="BZ199" s="95"/>
      <c r="CA199" s="95"/>
      <c r="CB199" s="95"/>
      <c r="CC199" s="95"/>
      <c r="CD199" s="95"/>
      <c r="CE199" s="95"/>
      <c r="CF199" s="95"/>
      <c r="CG199" s="95"/>
      <c r="CH199" s="95"/>
      <c r="CI199" s="95"/>
      <c r="CJ199" s="95"/>
      <c r="CK199" s="95"/>
      <c r="CL199" s="95"/>
      <c r="CM199" s="95"/>
      <c r="CN199" s="95"/>
      <c r="CO199" s="95"/>
      <c r="CP199" s="95"/>
      <c r="CQ199" s="95"/>
      <c r="CR199" s="95"/>
      <c r="CS199" s="95"/>
      <c r="CT199" s="95"/>
      <c r="CU199" s="95"/>
      <c r="CV199" s="95"/>
      <c r="CW199" s="95"/>
      <c r="CX199" s="95"/>
      <c r="CY199" s="95"/>
      <c r="CZ199" s="95"/>
      <c r="DA199" s="95"/>
      <c r="DB199" s="95"/>
      <c r="DC199" s="95"/>
      <c r="DD199" s="95"/>
      <c r="DE199" s="95"/>
      <c r="DF199" s="95"/>
      <c r="DG199" s="95"/>
      <c r="DH199" s="95"/>
      <c r="DI199" s="95"/>
      <c r="DJ199" s="95"/>
      <c r="DK199" s="95"/>
      <c r="DL199" s="95"/>
      <c r="DM199" s="95"/>
      <c r="DN199" s="95"/>
      <c r="DO199" s="95"/>
      <c r="DP199" s="95"/>
      <c r="DQ199" s="95"/>
      <c r="DR199" s="95"/>
      <c r="DS199" s="95"/>
      <c r="DT199" s="95"/>
      <c r="DU199" s="95"/>
      <c r="DV199" s="95"/>
      <c r="DW199" s="95"/>
      <c r="DX199" s="95"/>
      <c r="DY199" s="95"/>
      <c r="DZ199" s="95"/>
      <c r="EA199" s="95"/>
      <c r="EB199" s="95"/>
      <c r="EC199" s="95"/>
      <c r="ED199" s="95"/>
      <c r="EE199" s="95"/>
      <c r="EF199" s="95"/>
      <c r="EG199" s="95"/>
      <c r="EH199" s="95"/>
      <c r="EI199" s="95"/>
      <c r="EJ199" s="95"/>
      <c r="EK199" s="95"/>
      <c r="EL199" s="95"/>
      <c r="EM199" s="95"/>
      <c r="EN199" s="95"/>
      <c r="EO199" s="95"/>
      <c r="EP199" s="95"/>
      <c r="EQ199" s="95"/>
      <c r="ER199" s="95"/>
      <c r="ES199" s="95"/>
      <c r="ET199" s="95"/>
      <c r="EU199" s="95"/>
      <c r="EV199" s="95"/>
      <c r="EW199" s="95"/>
      <c r="EX199" s="95"/>
      <c r="EY199" s="95"/>
      <c r="EZ199" s="95"/>
      <c r="FA199" s="95"/>
      <c r="FB199" s="95"/>
      <c r="FC199" s="95"/>
      <c r="FD199" s="95"/>
      <c r="FE199" s="95"/>
      <c r="FF199" s="95"/>
      <c r="FG199" s="95"/>
      <c r="FH199" s="95"/>
      <c r="FI199" s="95"/>
      <c r="FJ199" s="95"/>
      <c r="FK199" s="95"/>
      <c r="FL199" s="95"/>
      <c r="FM199" s="95"/>
      <c r="FN199" s="95"/>
      <c r="FO199" s="95"/>
      <c r="FP199" s="95"/>
    </row>
    <row r="200" spans="1:172" s="92" customFormat="1" x14ac:dyDescent="0.25">
      <c r="A200" s="28"/>
      <c r="B200" s="30"/>
      <c r="C200" s="28"/>
      <c r="D200" s="91"/>
      <c r="K200" s="93"/>
      <c r="O200" s="93"/>
      <c r="AC200" s="94"/>
      <c r="AD200" s="94"/>
      <c r="AE200" s="94"/>
      <c r="AF200" s="94"/>
      <c r="AG200" s="94"/>
      <c r="AH200" s="94"/>
      <c r="AI200" s="94"/>
      <c r="AJ200" s="94"/>
      <c r="AK200" s="94"/>
      <c r="AL200" s="94"/>
      <c r="AM200" s="94"/>
      <c r="AN200" s="94"/>
      <c r="AO200" s="94"/>
      <c r="AP200" s="94"/>
      <c r="AQ200" s="94"/>
      <c r="AR200" s="94"/>
      <c r="AS200" s="94"/>
      <c r="AT200" s="94"/>
      <c r="AU200" s="94"/>
      <c r="AV200" s="94"/>
      <c r="AW200" s="94"/>
      <c r="AX200" s="94"/>
      <c r="AY200" s="94"/>
      <c r="AZ200" s="94"/>
      <c r="BA200" s="94"/>
      <c r="BB200" s="94"/>
      <c r="BC200" s="94"/>
      <c r="BD200" s="94"/>
      <c r="BE200" s="91"/>
      <c r="BF200" s="91"/>
      <c r="BG200" s="91"/>
      <c r="BH200" s="91"/>
      <c r="BI200" s="91"/>
      <c r="BJ200" s="91"/>
      <c r="BK200" s="91"/>
      <c r="BL200" s="91"/>
      <c r="BM200" s="91"/>
      <c r="BN200" s="91"/>
      <c r="BO200" s="95"/>
      <c r="BP200" s="95"/>
      <c r="BQ200" s="95"/>
      <c r="BR200" s="95"/>
      <c r="BS200" s="95"/>
      <c r="BT200" s="95"/>
      <c r="BU200" s="95"/>
      <c r="BV200" s="95"/>
      <c r="BW200" s="95"/>
      <c r="BX200" s="95"/>
      <c r="BY200" s="95"/>
      <c r="BZ200" s="95"/>
      <c r="CA200" s="95"/>
      <c r="CB200" s="95"/>
      <c r="CC200" s="95"/>
      <c r="CD200" s="95"/>
      <c r="CE200" s="95"/>
      <c r="CF200" s="95"/>
      <c r="CG200" s="95"/>
      <c r="CH200" s="95"/>
      <c r="CI200" s="95"/>
      <c r="CJ200" s="95"/>
      <c r="CK200" s="95"/>
      <c r="CL200" s="95"/>
      <c r="CM200" s="95"/>
      <c r="CN200" s="95"/>
      <c r="CO200" s="95"/>
      <c r="CP200" s="95"/>
      <c r="CQ200" s="95"/>
      <c r="CR200" s="95"/>
      <c r="CS200" s="95"/>
      <c r="CT200" s="95"/>
      <c r="CU200" s="95"/>
      <c r="CV200" s="95"/>
      <c r="CW200" s="95"/>
      <c r="CX200" s="95"/>
      <c r="CY200" s="95"/>
      <c r="CZ200" s="95"/>
      <c r="DA200" s="95"/>
      <c r="DB200" s="95"/>
      <c r="DC200" s="95"/>
      <c r="DD200" s="95"/>
      <c r="DE200" s="95"/>
      <c r="DF200" s="95"/>
      <c r="DG200" s="95"/>
      <c r="DH200" s="95"/>
      <c r="DI200" s="95"/>
      <c r="DJ200" s="95"/>
      <c r="DK200" s="95"/>
      <c r="DL200" s="95"/>
      <c r="DM200" s="95"/>
      <c r="DN200" s="95"/>
      <c r="DO200" s="95"/>
      <c r="DP200" s="95"/>
      <c r="DQ200" s="95"/>
      <c r="DR200" s="95"/>
      <c r="DS200" s="95"/>
      <c r="DT200" s="95"/>
      <c r="DU200" s="95"/>
      <c r="DV200" s="95"/>
      <c r="DW200" s="95"/>
      <c r="DX200" s="95"/>
      <c r="DY200" s="95"/>
      <c r="DZ200" s="95"/>
      <c r="EA200" s="95"/>
      <c r="EB200" s="95"/>
      <c r="EC200" s="95"/>
      <c r="ED200" s="95"/>
      <c r="EE200" s="95"/>
      <c r="EF200" s="95"/>
      <c r="EG200" s="95"/>
      <c r="EH200" s="95"/>
      <c r="EI200" s="95"/>
      <c r="EJ200" s="95"/>
      <c r="EK200" s="95"/>
      <c r="EL200" s="95"/>
      <c r="EM200" s="95"/>
      <c r="EN200" s="95"/>
      <c r="EO200" s="95"/>
      <c r="EP200" s="95"/>
      <c r="EQ200" s="95"/>
      <c r="ER200" s="95"/>
      <c r="ES200" s="95"/>
      <c r="ET200" s="95"/>
      <c r="EU200" s="95"/>
      <c r="EV200" s="95"/>
      <c r="EW200" s="95"/>
      <c r="EX200" s="95"/>
      <c r="EY200" s="95"/>
      <c r="EZ200" s="95"/>
      <c r="FA200" s="95"/>
      <c r="FB200" s="95"/>
      <c r="FC200" s="95"/>
      <c r="FD200" s="95"/>
      <c r="FE200" s="95"/>
      <c r="FF200" s="95"/>
      <c r="FG200" s="95"/>
      <c r="FH200" s="95"/>
      <c r="FI200" s="95"/>
      <c r="FJ200" s="95"/>
      <c r="FK200" s="95"/>
      <c r="FL200" s="95"/>
      <c r="FM200" s="95"/>
      <c r="FN200" s="95"/>
      <c r="FO200" s="95"/>
      <c r="FP200" s="95"/>
    </row>
    <row r="201" spans="1:172" s="92" customFormat="1" x14ac:dyDescent="0.25">
      <c r="A201" s="28"/>
      <c r="B201" s="30"/>
      <c r="C201" s="28"/>
      <c r="D201" s="91"/>
      <c r="K201" s="93"/>
      <c r="O201" s="93"/>
      <c r="AC201" s="94"/>
      <c r="AD201" s="94"/>
      <c r="AE201" s="94"/>
      <c r="AF201" s="94"/>
      <c r="AG201" s="94"/>
      <c r="AH201" s="94"/>
      <c r="AI201" s="94"/>
      <c r="AJ201" s="94"/>
      <c r="AK201" s="94"/>
      <c r="AL201" s="94"/>
      <c r="AM201" s="94"/>
      <c r="AN201" s="94"/>
      <c r="AO201" s="94"/>
      <c r="AP201" s="94"/>
      <c r="AQ201" s="94"/>
      <c r="AR201" s="94"/>
      <c r="AS201" s="94"/>
      <c r="AT201" s="94"/>
      <c r="AU201" s="94"/>
      <c r="AV201" s="94"/>
      <c r="AW201" s="94"/>
      <c r="AX201" s="94"/>
      <c r="AY201" s="94"/>
      <c r="AZ201" s="94"/>
      <c r="BA201" s="94"/>
      <c r="BB201" s="94"/>
      <c r="BC201" s="94"/>
      <c r="BD201" s="94"/>
      <c r="BE201" s="91"/>
      <c r="BF201" s="91"/>
      <c r="BG201" s="91"/>
      <c r="BH201" s="91"/>
      <c r="BI201" s="91"/>
      <c r="BJ201" s="91"/>
      <c r="BK201" s="91"/>
      <c r="BL201" s="91"/>
      <c r="BM201" s="91"/>
      <c r="BN201" s="91"/>
      <c r="BO201" s="95"/>
      <c r="BP201" s="95"/>
      <c r="BQ201" s="95"/>
      <c r="BR201" s="95"/>
      <c r="BS201" s="95"/>
      <c r="BT201" s="95"/>
      <c r="BU201" s="95"/>
      <c r="BV201" s="95"/>
      <c r="BW201" s="95"/>
      <c r="BX201" s="95"/>
      <c r="BY201" s="95"/>
      <c r="BZ201" s="95"/>
      <c r="CA201" s="95"/>
      <c r="CB201" s="95"/>
      <c r="CC201" s="95"/>
      <c r="CD201" s="95"/>
      <c r="CE201" s="95"/>
      <c r="CF201" s="95"/>
      <c r="CG201" s="95"/>
      <c r="CH201" s="95"/>
      <c r="CI201" s="95"/>
      <c r="CJ201" s="95"/>
      <c r="CK201" s="95"/>
      <c r="CL201" s="95"/>
      <c r="CM201" s="95"/>
      <c r="CN201" s="95"/>
      <c r="CO201" s="95"/>
      <c r="CP201" s="95"/>
      <c r="CQ201" s="95"/>
      <c r="CR201" s="95"/>
      <c r="CS201" s="95"/>
      <c r="CT201" s="95"/>
      <c r="CU201" s="95"/>
      <c r="CV201" s="95"/>
      <c r="CW201" s="95"/>
      <c r="CX201" s="95"/>
      <c r="CY201" s="95"/>
      <c r="CZ201" s="95"/>
      <c r="DA201" s="95"/>
      <c r="DB201" s="95"/>
      <c r="DC201" s="95"/>
      <c r="DD201" s="95"/>
      <c r="DE201" s="95"/>
      <c r="DF201" s="95"/>
      <c r="DG201" s="95"/>
      <c r="DH201" s="95"/>
      <c r="DI201" s="95"/>
      <c r="DJ201" s="95"/>
      <c r="DK201" s="95"/>
      <c r="DL201" s="95"/>
      <c r="DM201" s="95"/>
      <c r="DN201" s="95"/>
      <c r="DO201" s="95"/>
      <c r="DP201" s="95"/>
      <c r="DQ201" s="95"/>
      <c r="DR201" s="95"/>
      <c r="DS201" s="95"/>
      <c r="DT201" s="95"/>
      <c r="DU201" s="95"/>
      <c r="DV201" s="95"/>
      <c r="DW201" s="95"/>
      <c r="DX201" s="95"/>
      <c r="DY201" s="95"/>
      <c r="DZ201" s="95"/>
      <c r="EA201" s="95"/>
      <c r="EB201" s="95"/>
      <c r="EC201" s="95"/>
      <c r="ED201" s="95"/>
      <c r="EE201" s="95"/>
      <c r="EF201" s="95"/>
      <c r="EG201" s="95"/>
      <c r="EH201" s="95"/>
      <c r="EI201" s="95"/>
      <c r="EJ201" s="95"/>
      <c r="EK201" s="95"/>
      <c r="EL201" s="95"/>
      <c r="EM201" s="95"/>
      <c r="EN201" s="95"/>
      <c r="EO201" s="95"/>
      <c r="EP201" s="95"/>
      <c r="EQ201" s="95"/>
      <c r="ER201" s="95"/>
      <c r="ES201" s="95"/>
      <c r="ET201" s="95"/>
      <c r="EU201" s="95"/>
      <c r="EV201" s="95"/>
      <c r="EW201" s="95"/>
      <c r="EX201" s="95"/>
      <c r="EY201" s="95"/>
      <c r="EZ201" s="95"/>
      <c r="FA201" s="95"/>
      <c r="FB201" s="95"/>
      <c r="FC201" s="95"/>
      <c r="FD201" s="95"/>
      <c r="FE201" s="95"/>
      <c r="FF201" s="95"/>
      <c r="FG201" s="95"/>
      <c r="FH201" s="95"/>
      <c r="FI201" s="95"/>
      <c r="FJ201" s="95"/>
      <c r="FK201" s="95"/>
      <c r="FL201" s="95"/>
      <c r="FM201" s="95"/>
      <c r="FN201" s="95"/>
      <c r="FO201" s="95"/>
      <c r="FP201" s="95"/>
    </row>
    <row r="202" spans="1:172" s="92" customFormat="1" x14ac:dyDescent="0.25">
      <c r="A202" s="28"/>
      <c r="B202" s="30"/>
      <c r="C202" s="28"/>
      <c r="D202" s="91"/>
      <c r="K202" s="93"/>
      <c r="O202" s="93"/>
      <c r="AC202" s="94"/>
      <c r="AD202" s="94"/>
      <c r="AE202" s="94"/>
      <c r="AF202" s="94"/>
      <c r="AG202" s="94"/>
      <c r="AH202" s="94"/>
      <c r="AI202" s="94"/>
      <c r="AJ202" s="94"/>
      <c r="AK202" s="94"/>
      <c r="AL202" s="94"/>
      <c r="AM202" s="94"/>
      <c r="AN202" s="94"/>
      <c r="AO202" s="94"/>
      <c r="AP202" s="94"/>
      <c r="AQ202" s="94"/>
      <c r="AR202" s="94"/>
      <c r="AS202" s="94"/>
      <c r="AT202" s="94"/>
      <c r="AU202" s="94"/>
      <c r="AV202" s="94"/>
      <c r="AW202" s="94"/>
      <c r="AX202" s="94"/>
      <c r="AY202" s="94"/>
      <c r="AZ202" s="94"/>
      <c r="BA202" s="94"/>
      <c r="BB202" s="94"/>
      <c r="BC202" s="94"/>
      <c r="BD202" s="94"/>
      <c r="BE202" s="91"/>
      <c r="BF202" s="91"/>
      <c r="BG202" s="91"/>
      <c r="BH202" s="91"/>
      <c r="BI202" s="91"/>
      <c r="BJ202" s="91"/>
      <c r="BK202" s="91"/>
      <c r="BL202" s="91"/>
      <c r="BM202" s="91"/>
      <c r="BN202" s="91"/>
      <c r="BO202" s="95"/>
      <c r="BP202" s="95"/>
      <c r="BQ202" s="95"/>
      <c r="BR202" s="95"/>
      <c r="BS202" s="95"/>
      <c r="BT202" s="95"/>
      <c r="BU202" s="95"/>
      <c r="BV202" s="95"/>
      <c r="BW202" s="95"/>
      <c r="BX202" s="95"/>
      <c r="BY202" s="95"/>
      <c r="BZ202" s="95"/>
      <c r="CA202" s="95"/>
      <c r="CB202" s="95"/>
      <c r="CC202" s="95"/>
      <c r="CD202" s="95"/>
      <c r="CE202" s="95"/>
      <c r="CF202" s="95"/>
      <c r="CG202" s="95"/>
      <c r="CH202" s="95"/>
      <c r="CI202" s="95"/>
      <c r="CJ202" s="95"/>
      <c r="CK202" s="95"/>
      <c r="CL202" s="95"/>
      <c r="CM202" s="95"/>
      <c r="CN202" s="95"/>
      <c r="CO202" s="95"/>
      <c r="CP202" s="95"/>
      <c r="CQ202" s="95"/>
      <c r="CR202" s="95"/>
      <c r="CS202" s="95"/>
      <c r="CT202" s="95"/>
      <c r="CU202" s="95"/>
      <c r="CV202" s="95"/>
      <c r="CW202" s="95"/>
      <c r="CX202" s="95"/>
      <c r="CY202" s="95"/>
      <c r="CZ202" s="95"/>
      <c r="DA202" s="95"/>
      <c r="DB202" s="95"/>
      <c r="DC202" s="95"/>
      <c r="DD202" s="95"/>
      <c r="DE202" s="95"/>
      <c r="DF202" s="95"/>
      <c r="DG202" s="95"/>
      <c r="DH202" s="95"/>
      <c r="DI202" s="95"/>
      <c r="DJ202" s="95"/>
      <c r="DK202" s="95"/>
      <c r="DL202" s="95"/>
      <c r="DM202" s="95"/>
      <c r="DN202" s="95"/>
      <c r="DO202" s="95"/>
      <c r="DP202" s="95"/>
      <c r="DQ202" s="95"/>
      <c r="DR202" s="95"/>
      <c r="DS202" s="95"/>
      <c r="DT202" s="95"/>
      <c r="DU202" s="95"/>
      <c r="DV202" s="95"/>
      <c r="DW202" s="95"/>
      <c r="DX202" s="95"/>
      <c r="DY202" s="95"/>
      <c r="DZ202" s="95"/>
      <c r="EA202" s="95"/>
      <c r="EB202" s="95"/>
      <c r="EC202" s="95"/>
      <c r="ED202" s="95"/>
      <c r="EE202" s="95"/>
      <c r="EF202" s="95"/>
      <c r="EG202" s="95"/>
      <c r="EH202" s="95"/>
      <c r="EI202" s="95"/>
      <c r="EJ202" s="95"/>
      <c r="EK202" s="95"/>
      <c r="EL202" s="95"/>
      <c r="EM202" s="95"/>
      <c r="EN202" s="95"/>
      <c r="EO202" s="95"/>
      <c r="EP202" s="95"/>
      <c r="EQ202" s="95"/>
      <c r="ER202" s="95"/>
      <c r="ES202" s="95"/>
      <c r="ET202" s="95"/>
      <c r="EU202" s="95"/>
      <c r="EV202" s="95"/>
      <c r="EW202" s="95"/>
      <c r="EX202" s="95"/>
      <c r="EY202" s="95"/>
      <c r="EZ202" s="95"/>
      <c r="FA202" s="95"/>
      <c r="FB202" s="95"/>
      <c r="FC202" s="95"/>
      <c r="FD202" s="95"/>
      <c r="FE202" s="95"/>
      <c r="FF202" s="95"/>
      <c r="FG202" s="95"/>
      <c r="FH202" s="95"/>
      <c r="FI202" s="95"/>
      <c r="FJ202" s="95"/>
      <c r="FK202" s="95"/>
      <c r="FL202" s="95"/>
      <c r="FM202" s="95"/>
      <c r="FN202" s="95"/>
      <c r="FO202" s="95"/>
      <c r="FP202" s="95"/>
    </row>
    <row r="203" spans="1:172" s="92" customFormat="1" x14ac:dyDescent="0.25">
      <c r="A203" s="28"/>
      <c r="B203" s="30"/>
      <c r="C203" s="28"/>
      <c r="D203" s="91"/>
      <c r="K203" s="93"/>
      <c r="O203" s="93"/>
      <c r="AC203" s="94"/>
      <c r="AD203" s="94"/>
      <c r="AE203" s="94"/>
      <c r="AF203" s="94"/>
      <c r="AG203" s="94"/>
      <c r="AH203" s="94"/>
      <c r="AI203" s="94"/>
      <c r="AJ203" s="94"/>
      <c r="AK203" s="94"/>
      <c r="AL203" s="94"/>
      <c r="AM203" s="94"/>
      <c r="AN203" s="94"/>
      <c r="AO203" s="94"/>
      <c r="AP203" s="94"/>
      <c r="AQ203" s="94"/>
      <c r="AR203" s="94"/>
      <c r="AS203" s="94"/>
      <c r="AT203" s="94"/>
      <c r="AU203" s="94"/>
      <c r="AV203" s="94"/>
      <c r="AW203" s="94"/>
      <c r="AX203" s="94"/>
      <c r="AY203" s="94"/>
      <c r="AZ203" s="94"/>
      <c r="BA203" s="94"/>
      <c r="BB203" s="94"/>
      <c r="BC203" s="94"/>
      <c r="BD203" s="94"/>
      <c r="BE203" s="91"/>
      <c r="BF203" s="91"/>
      <c r="BG203" s="91"/>
      <c r="BH203" s="91"/>
      <c r="BI203" s="91"/>
      <c r="BJ203" s="91"/>
      <c r="BK203" s="91"/>
      <c r="BL203" s="91"/>
      <c r="BM203" s="91"/>
      <c r="BN203" s="91"/>
      <c r="BO203" s="95"/>
      <c r="BP203" s="95"/>
      <c r="BQ203" s="95"/>
      <c r="BR203" s="95"/>
      <c r="BS203" s="95"/>
      <c r="BT203" s="95"/>
      <c r="BU203" s="95"/>
      <c r="BV203" s="95"/>
      <c r="BW203" s="95"/>
      <c r="BX203" s="95"/>
      <c r="BY203" s="95"/>
      <c r="BZ203" s="95"/>
      <c r="CA203" s="95"/>
      <c r="CB203" s="95"/>
      <c r="CC203" s="95"/>
      <c r="CD203" s="95"/>
      <c r="CE203" s="95"/>
      <c r="CF203" s="95"/>
      <c r="CG203" s="95"/>
      <c r="CH203" s="95"/>
      <c r="CI203" s="95"/>
      <c r="CJ203" s="95"/>
      <c r="CK203" s="95"/>
      <c r="CL203" s="95"/>
      <c r="CM203" s="95"/>
      <c r="CN203" s="95"/>
      <c r="CO203" s="95"/>
      <c r="CP203" s="95"/>
      <c r="CQ203" s="95"/>
      <c r="CR203" s="95"/>
      <c r="CS203" s="95"/>
      <c r="CT203" s="95"/>
      <c r="CU203" s="95"/>
      <c r="CV203" s="95"/>
      <c r="CW203" s="95"/>
      <c r="CX203" s="95"/>
      <c r="CY203" s="95"/>
      <c r="CZ203" s="95"/>
      <c r="DA203" s="95"/>
      <c r="DB203" s="95"/>
      <c r="DC203" s="95"/>
      <c r="DD203" s="95"/>
      <c r="DE203" s="95"/>
      <c r="DF203" s="95"/>
      <c r="DG203" s="95"/>
      <c r="DH203" s="95"/>
      <c r="DI203" s="95"/>
      <c r="DJ203" s="95"/>
      <c r="DK203" s="95"/>
      <c r="DL203" s="95"/>
      <c r="DM203" s="95"/>
      <c r="DN203" s="95"/>
      <c r="DO203" s="95"/>
      <c r="DP203" s="95"/>
      <c r="DQ203" s="95"/>
      <c r="DR203" s="95"/>
      <c r="DS203" s="95"/>
      <c r="DT203" s="95"/>
      <c r="DU203" s="95"/>
      <c r="DV203" s="95"/>
      <c r="DW203" s="95"/>
      <c r="DX203" s="95"/>
      <c r="DY203" s="95"/>
      <c r="DZ203" s="95"/>
      <c r="EA203" s="95"/>
      <c r="EB203" s="95"/>
      <c r="EC203" s="95"/>
      <c r="ED203" s="95"/>
      <c r="EE203" s="95"/>
      <c r="EF203" s="95"/>
      <c r="EG203" s="95"/>
      <c r="EH203" s="95"/>
      <c r="EI203" s="95"/>
      <c r="EJ203" s="95"/>
      <c r="EK203" s="95"/>
      <c r="EL203" s="95"/>
      <c r="EM203" s="95"/>
      <c r="EN203" s="95"/>
      <c r="EO203" s="95"/>
      <c r="EP203" s="95"/>
      <c r="EQ203" s="95"/>
      <c r="ER203" s="95"/>
      <c r="ES203" s="95"/>
      <c r="ET203" s="95"/>
      <c r="EU203" s="95"/>
      <c r="EV203" s="95"/>
      <c r="EW203" s="95"/>
      <c r="EX203" s="95"/>
      <c r="EY203" s="95"/>
      <c r="EZ203" s="95"/>
      <c r="FA203" s="95"/>
      <c r="FB203" s="95"/>
      <c r="FC203" s="95"/>
      <c r="FD203" s="95"/>
      <c r="FE203" s="95"/>
      <c r="FF203" s="95"/>
      <c r="FG203" s="95"/>
      <c r="FH203" s="95"/>
      <c r="FI203" s="95"/>
      <c r="FJ203" s="95"/>
      <c r="FK203" s="95"/>
      <c r="FL203" s="95"/>
      <c r="FM203" s="95"/>
      <c r="FN203" s="95"/>
      <c r="FO203" s="95"/>
      <c r="FP203" s="95"/>
    </row>
    <row r="204" spans="1:172" s="92" customFormat="1" x14ac:dyDescent="0.25">
      <c r="A204" s="28"/>
      <c r="B204" s="30"/>
      <c r="C204" s="28"/>
      <c r="D204" s="91"/>
      <c r="K204" s="93"/>
      <c r="O204" s="93"/>
      <c r="AC204" s="94"/>
      <c r="AD204" s="94"/>
      <c r="AE204" s="94"/>
      <c r="AF204" s="94"/>
      <c r="AG204" s="94"/>
      <c r="AH204" s="94"/>
      <c r="AI204" s="94"/>
      <c r="AJ204" s="94"/>
      <c r="AK204" s="94"/>
      <c r="AL204" s="94"/>
      <c r="AM204" s="94"/>
      <c r="AN204" s="94"/>
      <c r="AO204" s="94"/>
      <c r="AP204" s="94"/>
      <c r="AQ204" s="94"/>
      <c r="AR204" s="94"/>
      <c r="AS204" s="94"/>
      <c r="AT204" s="94"/>
      <c r="AU204" s="94"/>
      <c r="AV204" s="94"/>
      <c r="AW204" s="94"/>
      <c r="AX204" s="94"/>
      <c r="AY204" s="94"/>
      <c r="AZ204" s="94"/>
      <c r="BA204" s="94"/>
      <c r="BB204" s="94"/>
      <c r="BC204" s="94"/>
      <c r="BD204" s="94"/>
      <c r="BE204" s="91"/>
      <c r="BF204" s="91"/>
      <c r="BG204" s="91"/>
      <c r="BH204" s="91"/>
      <c r="BI204" s="91"/>
      <c r="BJ204" s="91"/>
      <c r="BK204" s="91"/>
      <c r="BL204" s="91"/>
      <c r="BM204" s="91"/>
      <c r="BN204" s="91"/>
      <c r="BO204" s="95"/>
      <c r="BP204" s="95"/>
      <c r="BQ204" s="95"/>
      <c r="BR204" s="95"/>
      <c r="BS204" s="95"/>
      <c r="BT204" s="95"/>
      <c r="BU204" s="95"/>
      <c r="BV204" s="95"/>
      <c r="BW204" s="95"/>
      <c r="BX204" s="95"/>
      <c r="BY204" s="95"/>
      <c r="BZ204" s="95"/>
      <c r="CA204" s="95"/>
      <c r="CB204" s="95"/>
      <c r="CC204" s="95"/>
      <c r="CD204" s="95"/>
      <c r="CE204" s="95"/>
      <c r="CF204" s="95"/>
      <c r="CG204" s="95"/>
      <c r="CH204" s="95"/>
      <c r="CI204" s="95"/>
      <c r="CJ204" s="95"/>
      <c r="CK204" s="95"/>
      <c r="CL204" s="95"/>
      <c r="CM204" s="95"/>
      <c r="CN204" s="95"/>
      <c r="CO204" s="95"/>
      <c r="CP204" s="95"/>
      <c r="CQ204" s="95"/>
      <c r="CR204" s="95"/>
      <c r="CS204" s="95"/>
      <c r="CT204" s="95"/>
      <c r="CU204" s="95"/>
      <c r="CV204" s="95"/>
      <c r="CW204" s="95"/>
      <c r="CX204" s="95"/>
      <c r="CY204" s="95"/>
      <c r="CZ204" s="95"/>
      <c r="DA204" s="95"/>
      <c r="DB204" s="95"/>
      <c r="DC204" s="95"/>
      <c r="DD204" s="95"/>
      <c r="DE204" s="95"/>
      <c r="DF204" s="95"/>
      <c r="DG204" s="95"/>
      <c r="DH204" s="95"/>
      <c r="DI204" s="95"/>
      <c r="DJ204" s="95"/>
      <c r="DK204" s="95"/>
      <c r="DL204" s="95"/>
      <c r="DM204" s="95"/>
      <c r="DN204" s="95"/>
      <c r="DO204" s="95"/>
      <c r="DP204" s="95"/>
      <c r="DQ204" s="95"/>
      <c r="DR204" s="95"/>
      <c r="DS204" s="95"/>
      <c r="DT204" s="95"/>
      <c r="DU204" s="95"/>
      <c r="DV204" s="95"/>
      <c r="DW204" s="95"/>
      <c r="DX204" s="95"/>
      <c r="DY204" s="95"/>
      <c r="DZ204" s="95"/>
      <c r="EA204" s="95"/>
      <c r="EB204" s="95"/>
      <c r="EC204" s="95"/>
      <c r="ED204" s="95"/>
      <c r="EE204" s="95"/>
      <c r="EF204" s="95"/>
      <c r="EG204" s="95"/>
      <c r="EH204" s="95"/>
      <c r="EI204" s="95"/>
      <c r="EJ204" s="95"/>
      <c r="EK204" s="95"/>
      <c r="EL204" s="95"/>
      <c r="EM204" s="95"/>
      <c r="EN204" s="95"/>
      <c r="EO204" s="95"/>
      <c r="EP204" s="95"/>
      <c r="EQ204" s="95"/>
      <c r="ER204" s="95"/>
      <c r="ES204" s="95"/>
      <c r="ET204" s="95"/>
      <c r="EU204" s="95"/>
      <c r="EV204" s="95"/>
      <c r="EW204" s="95"/>
      <c r="EX204" s="95"/>
      <c r="EY204" s="95"/>
      <c r="EZ204" s="95"/>
      <c r="FA204" s="95"/>
      <c r="FB204" s="95"/>
      <c r="FC204" s="95"/>
      <c r="FD204" s="95"/>
      <c r="FE204" s="95"/>
      <c r="FF204" s="95"/>
      <c r="FG204" s="95"/>
      <c r="FH204" s="95"/>
      <c r="FI204" s="95"/>
      <c r="FJ204" s="95"/>
      <c r="FK204" s="95"/>
      <c r="FL204" s="95"/>
      <c r="FM204" s="95"/>
      <c r="FN204" s="95"/>
      <c r="FO204" s="95"/>
      <c r="FP204" s="95"/>
    </row>
    <row r="205" spans="1:172" s="92" customFormat="1" x14ac:dyDescent="0.25">
      <c r="A205" s="28"/>
      <c r="B205" s="30"/>
      <c r="C205" s="28"/>
      <c r="D205" s="91"/>
      <c r="K205" s="93"/>
      <c r="O205" s="93"/>
      <c r="AC205" s="94"/>
      <c r="AD205" s="94"/>
      <c r="AE205" s="94"/>
      <c r="AF205" s="94"/>
      <c r="AG205" s="94"/>
      <c r="AH205" s="94"/>
      <c r="AI205" s="94"/>
      <c r="AJ205" s="94"/>
      <c r="AK205" s="94"/>
      <c r="AL205" s="94"/>
      <c r="AM205" s="94"/>
      <c r="AN205" s="94"/>
      <c r="AO205" s="94"/>
      <c r="AP205" s="94"/>
      <c r="AQ205" s="94"/>
      <c r="AR205" s="94"/>
      <c r="AS205" s="94"/>
      <c r="AT205" s="94"/>
      <c r="AU205" s="94"/>
      <c r="AV205" s="94"/>
      <c r="AW205" s="94"/>
      <c r="AX205" s="94"/>
      <c r="AY205" s="94"/>
      <c r="AZ205" s="94"/>
      <c r="BA205" s="94"/>
      <c r="BB205" s="94"/>
      <c r="BC205" s="94"/>
      <c r="BD205" s="94"/>
      <c r="BE205" s="91"/>
      <c r="BF205" s="91"/>
      <c r="BG205" s="91"/>
      <c r="BH205" s="91"/>
      <c r="BI205" s="91"/>
      <c r="BJ205" s="91"/>
      <c r="BK205" s="91"/>
      <c r="BL205" s="91"/>
      <c r="BM205" s="91"/>
      <c r="BN205" s="91"/>
      <c r="BO205" s="95"/>
      <c r="BP205" s="95"/>
      <c r="BQ205" s="95"/>
      <c r="BR205" s="95"/>
      <c r="BS205" s="95"/>
      <c r="BT205" s="95"/>
      <c r="BU205" s="95"/>
      <c r="BV205" s="95"/>
      <c r="BW205" s="95"/>
      <c r="BX205" s="95"/>
      <c r="BY205" s="95"/>
      <c r="BZ205" s="95"/>
      <c r="CA205" s="95"/>
      <c r="CB205" s="95"/>
      <c r="CC205" s="95"/>
      <c r="CD205" s="95"/>
      <c r="CE205" s="95"/>
      <c r="CF205" s="95"/>
      <c r="CG205" s="95"/>
      <c r="CH205" s="95"/>
      <c r="CI205" s="95"/>
      <c r="CJ205" s="95"/>
      <c r="CK205" s="95"/>
      <c r="CL205" s="95"/>
      <c r="CM205" s="95"/>
      <c r="CN205" s="95"/>
      <c r="CO205" s="95"/>
      <c r="CP205" s="95"/>
      <c r="CQ205" s="95"/>
      <c r="CR205" s="95"/>
      <c r="CS205" s="95"/>
      <c r="CT205" s="95"/>
      <c r="CU205" s="95"/>
      <c r="CV205" s="95"/>
      <c r="CW205" s="95"/>
      <c r="CX205" s="95"/>
      <c r="CY205" s="95"/>
      <c r="CZ205" s="95"/>
      <c r="DA205" s="95"/>
      <c r="DB205" s="95"/>
      <c r="DC205" s="95"/>
      <c r="DD205" s="95"/>
      <c r="DE205" s="95"/>
      <c r="DF205" s="95"/>
      <c r="DG205" s="95"/>
      <c r="DH205" s="95"/>
      <c r="DI205" s="95"/>
      <c r="DJ205" s="95"/>
      <c r="DK205" s="95"/>
      <c r="DL205" s="95"/>
      <c r="DM205" s="95"/>
      <c r="DN205" s="95"/>
      <c r="DO205" s="95"/>
      <c r="DP205" s="95"/>
      <c r="DQ205" s="95"/>
      <c r="DR205" s="95"/>
      <c r="DS205" s="95"/>
      <c r="DT205" s="95"/>
      <c r="DU205" s="95"/>
      <c r="DV205" s="95"/>
      <c r="DW205" s="95"/>
      <c r="DX205" s="95"/>
      <c r="DY205" s="95"/>
      <c r="DZ205" s="95"/>
      <c r="EA205" s="95"/>
      <c r="EB205" s="95"/>
      <c r="EC205" s="95"/>
      <c r="ED205" s="95"/>
      <c r="EE205" s="95"/>
      <c r="EF205" s="95"/>
      <c r="EG205" s="95"/>
      <c r="EH205" s="95"/>
      <c r="EI205" s="95"/>
      <c r="EJ205" s="95"/>
      <c r="EK205" s="95"/>
      <c r="EL205" s="95"/>
      <c r="EM205" s="95"/>
      <c r="EN205" s="95"/>
      <c r="EO205" s="95"/>
      <c r="EP205" s="95"/>
      <c r="EQ205" s="95"/>
      <c r="ER205" s="95"/>
      <c r="ES205" s="95"/>
      <c r="ET205" s="95"/>
      <c r="EU205" s="95"/>
      <c r="EV205" s="95"/>
      <c r="EW205" s="95"/>
      <c r="EX205" s="95"/>
      <c r="EY205" s="95"/>
      <c r="EZ205" s="95"/>
      <c r="FA205" s="95"/>
      <c r="FB205" s="95"/>
      <c r="FC205" s="95"/>
      <c r="FD205" s="95"/>
      <c r="FE205" s="95"/>
      <c r="FF205" s="95"/>
      <c r="FG205" s="95"/>
      <c r="FH205" s="95"/>
      <c r="FI205" s="95"/>
      <c r="FJ205" s="95"/>
      <c r="FK205" s="95"/>
      <c r="FL205" s="95"/>
      <c r="FM205" s="95"/>
      <c r="FN205" s="95"/>
      <c r="FO205" s="95"/>
      <c r="FP205" s="95"/>
    </row>
    <row r="206" spans="1:172" s="92" customFormat="1" x14ac:dyDescent="0.25">
      <c r="A206" s="28"/>
      <c r="B206" s="30"/>
      <c r="C206" s="28"/>
      <c r="D206" s="91"/>
      <c r="K206" s="93"/>
      <c r="O206" s="93"/>
      <c r="AC206" s="94"/>
      <c r="AD206" s="94"/>
      <c r="AE206" s="94"/>
      <c r="AF206" s="94"/>
      <c r="AG206" s="94"/>
      <c r="AH206" s="94"/>
      <c r="AI206" s="94"/>
      <c r="AJ206" s="94"/>
      <c r="AK206" s="94"/>
      <c r="AL206" s="94"/>
      <c r="AM206" s="94"/>
      <c r="AN206" s="94"/>
      <c r="AO206" s="94"/>
      <c r="AP206" s="94"/>
      <c r="AQ206" s="94"/>
      <c r="AR206" s="94"/>
      <c r="AS206" s="94"/>
      <c r="AT206" s="94"/>
      <c r="AU206" s="94"/>
      <c r="AV206" s="94"/>
      <c r="AW206" s="94"/>
      <c r="AX206" s="94"/>
      <c r="AY206" s="94"/>
      <c r="AZ206" s="94"/>
      <c r="BA206" s="94"/>
      <c r="BB206" s="94"/>
      <c r="BC206" s="94"/>
      <c r="BD206" s="94"/>
      <c r="BE206" s="91"/>
      <c r="BF206" s="91"/>
      <c r="BG206" s="91"/>
      <c r="BH206" s="91"/>
      <c r="BI206" s="91"/>
      <c r="BJ206" s="91"/>
      <c r="BK206" s="91"/>
      <c r="BL206" s="91"/>
      <c r="BM206" s="91"/>
      <c r="BN206" s="91"/>
      <c r="BO206" s="95"/>
      <c r="BP206" s="95"/>
      <c r="BQ206" s="95"/>
      <c r="BR206" s="95"/>
      <c r="BS206" s="95"/>
      <c r="BT206" s="95"/>
      <c r="BU206" s="95"/>
      <c r="BV206" s="95"/>
      <c r="BW206" s="95"/>
      <c r="BX206" s="95"/>
      <c r="BY206" s="95"/>
      <c r="BZ206" s="95"/>
      <c r="CA206" s="95"/>
      <c r="CB206" s="95"/>
      <c r="CC206" s="95"/>
      <c r="CD206" s="95"/>
      <c r="CE206" s="95"/>
      <c r="CF206" s="95"/>
      <c r="CG206" s="95"/>
      <c r="CH206" s="95"/>
      <c r="CI206" s="95"/>
      <c r="CJ206" s="95"/>
      <c r="CK206" s="95"/>
      <c r="CL206" s="95"/>
      <c r="CM206" s="95"/>
      <c r="CN206" s="95"/>
      <c r="CO206" s="95"/>
      <c r="CP206" s="95"/>
      <c r="CQ206" s="95"/>
      <c r="CR206" s="95"/>
      <c r="CS206" s="95"/>
      <c r="CT206" s="95"/>
      <c r="CU206" s="95"/>
      <c r="CV206" s="95"/>
      <c r="CW206" s="95"/>
      <c r="CX206" s="95"/>
      <c r="CY206" s="95"/>
      <c r="CZ206" s="95"/>
      <c r="DA206" s="95"/>
      <c r="DB206" s="95"/>
      <c r="DC206" s="95"/>
      <c r="DD206" s="95"/>
      <c r="DE206" s="95"/>
      <c r="DF206" s="95"/>
      <c r="DG206" s="95"/>
      <c r="DH206" s="95"/>
      <c r="DI206" s="95"/>
      <c r="DJ206" s="95"/>
      <c r="DK206" s="95"/>
      <c r="DL206" s="95"/>
      <c r="DM206" s="95"/>
      <c r="DN206" s="95"/>
      <c r="DO206" s="95"/>
      <c r="DP206" s="95"/>
      <c r="DQ206" s="95"/>
      <c r="DR206" s="95"/>
      <c r="DS206" s="95"/>
      <c r="DT206" s="95"/>
      <c r="DU206" s="95"/>
      <c r="DV206" s="95"/>
      <c r="DW206" s="95"/>
      <c r="DX206" s="95"/>
      <c r="DY206" s="95"/>
      <c r="DZ206" s="95"/>
      <c r="EA206" s="95"/>
      <c r="EB206" s="95"/>
      <c r="EC206" s="95"/>
      <c r="ED206" s="95"/>
      <c r="EE206" s="95"/>
      <c r="EF206" s="95"/>
      <c r="EG206" s="95"/>
      <c r="EH206" s="95"/>
      <c r="EI206" s="95"/>
      <c r="EJ206" s="95"/>
      <c r="EK206" s="95"/>
      <c r="EL206" s="95"/>
      <c r="EM206" s="95"/>
      <c r="EN206" s="95"/>
      <c r="EO206" s="95"/>
      <c r="EP206" s="95"/>
      <c r="EQ206" s="95"/>
      <c r="ER206" s="95"/>
      <c r="ES206" s="95"/>
      <c r="ET206" s="95"/>
      <c r="EU206" s="95"/>
      <c r="EV206" s="95"/>
      <c r="EW206" s="95"/>
      <c r="EX206" s="95"/>
      <c r="EY206" s="95"/>
      <c r="EZ206" s="95"/>
      <c r="FA206" s="95"/>
      <c r="FB206" s="95"/>
      <c r="FC206" s="95"/>
      <c r="FD206" s="95"/>
      <c r="FE206" s="95"/>
      <c r="FF206" s="95"/>
      <c r="FG206" s="95"/>
      <c r="FH206" s="95"/>
      <c r="FI206" s="95"/>
      <c r="FJ206" s="95"/>
      <c r="FK206" s="95"/>
      <c r="FL206" s="95"/>
      <c r="FM206" s="95"/>
      <c r="FN206" s="95"/>
      <c r="FO206" s="95"/>
      <c r="FP206" s="95"/>
    </row>
    <row r="207" spans="1:172" s="92" customFormat="1" x14ac:dyDescent="0.25">
      <c r="A207" s="28"/>
      <c r="B207" s="30"/>
      <c r="C207" s="28"/>
      <c r="D207" s="91"/>
      <c r="K207" s="93"/>
      <c r="O207" s="93"/>
      <c r="AC207" s="94"/>
      <c r="AD207" s="94"/>
      <c r="AE207" s="94"/>
      <c r="AF207" s="94"/>
      <c r="AG207" s="94"/>
      <c r="AH207" s="94"/>
      <c r="AI207" s="94"/>
      <c r="AJ207" s="94"/>
      <c r="AK207" s="94"/>
      <c r="AL207" s="94"/>
      <c r="AM207" s="94"/>
      <c r="AN207" s="94"/>
      <c r="AO207" s="94"/>
      <c r="AP207" s="94"/>
      <c r="AQ207" s="94"/>
      <c r="AR207" s="94"/>
      <c r="AS207" s="94"/>
      <c r="AT207" s="94"/>
      <c r="AU207" s="94"/>
      <c r="AV207" s="94"/>
      <c r="AW207" s="94"/>
      <c r="AX207" s="94"/>
      <c r="AY207" s="94"/>
      <c r="AZ207" s="94"/>
      <c r="BA207" s="94"/>
      <c r="BB207" s="94"/>
      <c r="BC207" s="94"/>
      <c r="BD207" s="94"/>
      <c r="BE207" s="91"/>
      <c r="BF207" s="91"/>
      <c r="BG207" s="91"/>
      <c r="BH207" s="91"/>
      <c r="BI207" s="91"/>
      <c r="BJ207" s="91"/>
      <c r="BK207" s="91"/>
      <c r="BL207" s="91"/>
      <c r="BM207" s="91"/>
      <c r="BN207" s="91"/>
      <c r="BO207" s="95"/>
      <c r="BP207" s="95"/>
      <c r="BQ207" s="95"/>
      <c r="BR207" s="95"/>
      <c r="BS207" s="95"/>
      <c r="BT207" s="95"/>
      <c r="BU207" s="95"/>
      <c r="BV207" s="95"/>
      <c r="BW207" s="95"/>
      <c r="BX207" s="95"/>
      <c r="BY207" s="95"/>
      <c r="BZ207" s="95"/>
      <c r="CA207" s="95"/>
      <c r="CB207" s="95"/>
      <c r="CC207" s="95"/>
      <c r="CD207" s="95"/>
      <c r="CE207" s="95"/>
      <c r="CF207" s="95"/>
      <c r="CG207" s="95"/>
      <c r="CH207" s="95"/>
      <c r="CI207" s="95"/>
      <c r="CJ207" s="95"/>
      <c r="CK207" s="95"/>
      <c r="CL207" s="95"/>
      <c r="CM207" s="95"/>
      <c r="CN207" s="95"/>
      <c r="CO207" s="95"/>
      <c r="CP207" s="95"/>
      <c r="CQ207" s="95"/>
      <c r="CR207" s="95"/>
      <c r="CS207" s="95"/>
      <c r="CT207" s="95"/>
      <c r="CU207" s="95"/>
      <c r="CV207" s="95"/>
      <c r="CW207" s="95"/>
      <c r="CX207" s="95"/>
      <c r="CY207" s="95"/>
      <c r="CZ207" s="95"/>
      <c r="DA207" s="95"/>
      <c r="DB207" s="95"/>
      <c r="DC207" s="95"/>
      <c r="DD207" s="95"/>
      <c r="DE207" s="95"/>
      <c r="DF207" s="95"/>
      <c r="DG207" s="95"/>
      <c r="DH207" s="95"/>
      <c r="DI207" s="95"/>
      <c r="DJ207" s="95"/>
      <c r="DK207" s="95"/>
      <c r="DL207" s="95"/>
      <c r="DM207" s="95"/>
      <c r="DN207" s="95"/>
      <c r="DO207" s="95"/>
      <c r="DP207" s="95"/>
      <c r="DQ207" s="95"/>
      <c r="DR207" s="95"/>
      <c r="DS207" s="95"/>
      <c r="DT207" s="95"/>
      <c r="DU207" s="95"/>
      <c r="DV207" s="95"/>
      <c r="DW207" s="95"/>
      <c r="DX207" s="95"/>
      <c r="DY207" s="95"/>
      <c r="DZ207" s="95"/>
      <c r="EA207" s="95"/>
      <c r="EB207" s="95"/>
      <c r="EC207" s="95"/>
      <c r="ED207" s="95"/>
      <c r="EE207" s="95"/>
      <c r="EF207" s="95"/>
      <c r="EG207" s="95"/>
      <c r="EH207" s="95"/>
      <c r="EI207" s="95"/>
      <c r="EJ207" s="95"/>
      <c r="EK207" s="95"/>
      <c r="EL207" s="95"/>
      <c r="EM207" s="95"/>
      <c r="EN207" s="95"/>
      <c r="EO207" s="95"/>
      <c r="EP207" s="95"/>
      <c r="EQ207" s="95"/>
      <c r="ER207" s="95"/>
      <c r="ES207" s="95"/>
      <c r="ET207" s="95"/>
      <c r="EU207" s="95"/>
      <c r="EV207" s="95"/>
      <c r="EW207" s="95"/>
      <c r="EX207" s="95"/>
      <c r="EY207" s="95"/>
      <c r="EZ207" s="95"/>
      <c r="FA207" s="95"/>
      <c r="FB207" s="95"/>
      <c r="FC207" s="95"/>
      <c r="FD207" s="95"/>
      <c r="FE207" s="95"/>
      <c r="FF207" s="95"/>
      <c r="FG207" s="95"/>
      <c r="FH207" s="95"/>
      <c r="FI207" s="95"/>
      <c r="FJ207" s="95"/>
      <c r="FK207" s="95"/>
      <c r="FL207" s="95"/>
      <c r="FM207" s="95"/>
      <c r="FN207" s="95"/>
      <c r="FO207" s="95"/>
      <c r="FP207" s="95"/>
    </row>
    <row r="208" spans="1:172" s="92" customFormat="1" x14ac:dyDescent="0.25">
      <c r="A208" s="28"/>
      <c r="B208" s="30"/>
      <c r="C208" s="28"/>
      <c r="D208" s="91"/>
      <c r="K208" s="93"/>
      <c r="O208" s="93"/>
      <c r="AC208" s="94"/>
      <c r="AD208" s="94"/>
      <c r="AE208" s="94"/>
      <c r="AF208" s="94"/>
      <c r="AG208" s="94"/>
      <c r="AH208" s="94"/>
      <c r="AI208" s="94"/>
      <c r="AJ208" s="94"/>
      <c r="AK208" s="94"/>
      <c r="AL208" s="94"/>
      <c r="AM208" s="94"/>
      <c r="AN208" s="94"/>
      <c r="AO208" s="94"/>
      <c r="AP208" s="94"/>
      <c r="AQ208" s="94"/>
      <c r="AR208" s="94"/>
      <c r="AS208" s="94"/>
      <c r="AT208" s="94"/>
      <c r="AU208" s="94"/>
      <c r="AV208" s="94"/>
      <c r="AW208" s="94"/>
      <c r="AX208" s="94"/>
      <c r="AY208" s="94"/>
      <c r="AZ208" s="94"/>
      <c r="BA208" s="94"/>
      <c r="BB208" s="94"/>
      <c r="BC208" s="94"/>
      <c r="BD208" s="94"/>
      <c r="BE208" s="91"/>
      <c r="BF208" s="91"/>
      <c r="BG208" s="91"/>
      <c r="BH208" s="91"/>
      <c r="BI208" s="91"/>
      <c r="BJ208" s="91"/>
      <c r="BK208" s="91"/>
      <c r="BL208" s="91"/>
      <c r="BM208" s="91"/>
      <c r="BN208" s="91"/>
      <c r="BO208" s="95"/>
      <c r="BP208" s="95"/>
      <c r="BQ208" s="95"/>
      <c r="BR208" s="95"/>
      <c r="BS208" s="95"/>
      <c r="BT208" s="95"/>
      <c r="BU208" s="95"/>
      <c r="BV208" s="95"/>
      <c r="BW208" s="95"/>
      <c r="BX208" s="95"/>
      <c r="BY208" s="95"/>
      <c r="BZ208" s="95"/>
      <c r="CA208" s="95"/>
      <c r="CB208" s="95"/>
      <c r="CC208" s="95"/>
      <c r="CD208" s="95"/>
      <c r="CE208" s="95"/>
      <c r="CF208" s="95"/>
      <c r="CG208" s="95"/>
      <c r="CH208" s="95"/>
      <c r="CI208" s="95"/>
      <c r="CJ208" s="95"/>
      <c r="CK208" s="95"/>
      <c r="CL208" s="95"/>
      <c r="CM208" s="95"/>
      <c r="CN208" s="95"/>
      <c r="CO208" s="95"/>
      <c r="CP208" s="95"/>
      <c r="CQ208" s="95"/>
      <c r="CR208" s="95"/>
      <c r="CS208" s="95"/>
      <c r="CT208" s="95"/>
      <c r="CU208" s="95"/>
      <c r="CV208" s="95"/>
      <c r="CW208" s="95"/>
      <c r="CX208" s="95"/>
      <c r="CY208" s="95"/>
      <c r="CZ208" s="95"/>
      <c r="DA208" s="95"/>
      <c r="DB208" s="95"/>
      <c r="DC208" s="95"/>
      <c r="DD208" s="95"/>
      <c r="DE208" s="95"/>
      <c r="DF208" s="95"/>
      <c r="DG208" s="95"/>
      <c r="DH208" s="95"/>
      <c r="DI208" s="95"/>
      <c r="DJ208" s="95"/>
      <c r="DK208" s="95"/>
      <c r="DL208" s="95"/>
      <c r="DM208" s="95"/>
      <c r="DN208" s="95"/>
      <c r="DO208" s="95"/>
      <c r="DP208" s="95"/>
      <c r="DQ208" s="95"/>
      <c r="DR208" s="95"/>
      <c r="DS208" s="95"/>
      <c r="DT208" s="95"/>
      <c r="DU208" s="95"/>
      <c r="DV208" s="95"/>
      <c r="DW208" s="95"/>
      <c r="DX208" s="95"/>
      <c r="DY208" s="95"/>
      <c r="DZ208" s="95"/>
      <c r="EA208" s="95"/>
      <c r="EB208" s="95"/>
      <c r="EC208" s="95"/>
      <c r="ED208" s="95"/>
      <c r="EE208" s="95"/>
      <c r="EF208" s="95"/>
      <c r="EG208" s="95"/>
      <c r="EH208" s="95"/>
      <c r="EI208" s="95"/>
      <c r="EJ208" s="95"/>
      <c r="EK208" s="95"/>
      <c r="EL208" s="95"/>
      <c r="EM208" s="95"/>
      <c r="EN208" s="95"/>
      <c r="EO208" s="95"/>
      <c r="EP208" s="95"/>
      <c r="EQ208" s="95"/>
      <c r="ER208" s="95"/>
      <c r="ES208" s="95"/>
      <c r="ET208" s="95"/>
      <c r="EU208" s="95"/>
      <c r="EV208" s="95"/>
      <c r="EW208" s="95"/>
      <c r="EX208" s="95"/>
      <c r="EY208" s="95"/>
      <c r="EZ208" s="95"/>
      <c r="FA208" s="95"/>
      <c r="FB208" s="95"/>
      <c r="FC208" s="95"/>
      <c r="FD208" s="95"/>
      <c r="FE208" s="95"/>
      <c r="FF208" s="95"/>
      <c r="FG208" s="95"/>
      <c r="FH208" s="95"/>
      <c r="FI208" s="95"/>
      <c r="FJ208" s="95"/>
      <c r="FK208" s="95"/>
      <c r="FL208" s="95"/>
      <c r="FM208" s="95"/>
      <c r="FN208" s="95"/>
      <c r="FO208" s="95"/>
      <c r="FP208" s="95"/>
    </row>
    <row r="209" spans="1:172" s="92" customFormat="1" x14ac:dyDescent="0.25">
      <c r="A209" s="28"/>
      <c r="B209" s="30"/>
      <c r="C209" s="28"/>
      <c r="D209" s="91"/>
      <c r="K209" s="93"/>
      <c r="O209" s="93"/>
      <c r="AC209" s="94"/>
      <c r="AD209" s="94"/>
      <c r="AE209" s="94"/>
      <c r="AF209" s="94"/>
      <c r="AG209" s="94"/>
      <c r="AH209" s="94"/>
      <c r="AI209" s="94"/>
      <c r="AJ209" s="94"/>
      <c r="AK209" s="94"/>
      <c r="AL209" s="94"/>
      <c r="AM209" s="94"/>
      <c r="AN209" s="94"/>
      <c r="AO209" s="94"/>
      <c r="AP209" s="94"/>
      <c r="AQ209" s="94"/>
      <c r="AR209" s="94"/>
      <c r="AS209" s="94"/>
      <c r="AT209" s="94"/>
      <c r="AU209" s="94"/>
      <c r="AV209" s="94"/>
      <c r="AW209" s="94"/>
      <c r="AX209" s="94"/>
      <c r="AY209" s="94"/>
      <c r="AZ209" s="94"/>
      <c r="BA209" s="94"/>
      <c r="BB209" s="94"/>
      <c r="BC209" s="94"/>
      <c r="BD209" s="94"/>
      <c r="BE209" s="91"/>
      <c r="BF209" s="91"/>
      <c r="BG209" s="91"/>
      <c r="BH209" s="91"/>
      <c r="BI209" s="91"/>
      <c r="BJ209" s="91"/>
      <c r="BK209" s="91"/>
      <c r="BL209" s="91"/>
      <c r="BM209" s="91"/>
      <c r="BN209" s="91"/>
      <c r="BO209" s="95"/>
      <c r="BP209" s="95"/>
      <c r="BQ209" s="95"/>
      <c r="BR209" s="95"/>
      <c r="BS209" s="95"/>
      <c r="BT209" s="95"/>
      <c r="BU209" s="95"/>
      <c r="BV209" s="95"/>
      <c r="BW209" s="95"/>
      <c r="BX209" s="95"/>
      <c r="BY209" s="95"/>
      <c r="BZ209" s="95"/>
      <c r="CA209" s="95"/>
      <c r="CB209" s="95"/>
      <c r="CC209" s="95"/>
      <c r="CD209" s="95"/>
      <c r="CE209" s="95"/>
      <c r="CF209" s="95"/>
      <c r="CG209" s="95"/>
      <c r="CH209" s="95"/>
      <c r="CI209" s="95"/>
      <c r="CJ209" s="95"/>
      <c r="CK209" s="95"/>
      <c r="CL209" s="95"/>
      <c r="CM209" s="95"/>
      <c r="CN209" s="95"/>
      <c r="CO209" s="95"/>
      <c r="CP209" s="95"/>
      <c r="CQ209" s="95"/>
      <c r="CR209" s="95"/>
      <c r="CS209" s="95"/>
      <c r="CT209" s="95"/>
      <c r="CU209" s="95"/>
      <c r="CV209" s="95"/>
      <c r="CW209" s="95"/>
      <c r="CX209" s="95"/>
      <c r="CY209" s="95"/>
      <c r="CZ209" s="95"/>
      <c r="DA209" s="95"/>
      <c r="DB209" s="95"/>
      <c r="DC209" s="95"/>
      <c r="DD209" s="95"/>
      <c r="DE209" s="95"/>
      <c r="DF209" s="95"/>
      <c r="DG209" s="95"/>
      <c r="DH209" s="95"/>
      <c r="DI209" s="95"/>
      <c r="DJ209" s="95"/>
      <c r="DK209" s="95"/>
      <c r="DL209" s="95"/>
      <c r="DM209" s="95"/>
      <c r="DN209" s="95"/>
      <c r="DO209" s="95"/>
      <c r="DP209" s="95"/>
      <c r="DQ209" s="95"/>
      <c r="DR209" s="95"/>
      <c r="DS209" s="95"/>
      <c r="DT209" s="95"/>
      <c r="DU209" s="95"/>
      <c r="DV209" s="95"/>
      <c r="DW209" s="95"/>
      <c r="DX209" s="95"/>
      <c r="DY209" s="95"/>
      <c r="DZ209" s="95"/>
      <c r="EA209" s="95"/>
      <c r="EB209" s="95"/>
      <c r="EC209" s="95"/>
      <c r="ED209" s="95"/>
      <c r="EE209" s="95"/>
      <c r="EF209" s="95"/>
      <c r="EG209" s="95"/>
      <c r="EH209" s="95"/>
      <c r="EI209" s="95"/>
      <c r="EJ209" s="95"/>
      <c r="EK209" s="95"/>
      <c r="EL209" s="95"/>
      <c r="EM209" s="95"/>
      <c r="EN209" s="95"/>
      <c r="EO209" s="95"/>
      <c r="EP209" s="95"/>
      <c r="EQ209" s="95"/>
      <c r="ER209" s="95"/>
      <c r="ES209" s="95"/>
      <c r="ET209" s="95"/>
      <c r="EU209" s="95"/>
      <c r="EV209" s="95"/>
      <c r="EW209" s="95"/>
      <c r="EX209" s="95"/>
      <c r="EY209" s="95"/>
      <c r="EZ209" s="95"/>
      <c r="FA209" s="95"/>
      <c r="FB209" s="95"/>
      <c r="FC209" s="95"/>
      <c r="FD209" s="95"/>
      <c r="FE209" s="95"/>
      <c r="FF209" s="95"/>
      <c r="FG209" s="95"/>
      <c r="FH209" s="95"/>
      <c r="FI209" s="95"/>
      <c r="FJ209" s="95"/>
      <c r="FK209" s="95"/>
      <c r="FL209" s="95"/>
      <c r="FM209" s="95"/>
      <c r="FN209" s="95"/>
      <c r="FO209" s="95"/>
      <c r="FP209" s="95"/>
    </row>
    <row r="210" spans="1:172" s="92" customFormat="1" x14ac:dyDescent="0.25">
      <c r="A210" s="28"/>
      <c r="B210" s="29" t="s">
        <v>555</v>
      </c>
      <c r="C210" s="96"/>
      <c r="D210" s="97"/>
      <c r="K210" s="93"/>
      <c r="O210" s="93"/>
      <c r="AC210" s="94"/>
      <c r="AD210" s="94"/>
      <c r="AE210" s="94"/>
      <c r="AF210" s="94"/>
      <c r="AG210" s="94"/>
      <c r="AH210" s="94"/>
      <c r="AI210" s="94"/>
      <c r="AJ210" s="94"/>
      <c r="AK210" s="94"/>
      <c r="AL210" s="94"/>
      <c r="AM210" s="94"/>
      <c r="AN210" s="94"/>
      <c r="AO210" s="94"/>
      <c r="AP210" s="94"/>
      <c r="AQ210" s="94"/>
      <c r="AR210" s="94"/>
      <c r="AS210" s="94"/>
      <c r="AT210" s="94"/>
      <c r="AU210" s="94"/>
      <c r="AV210" s="94"/>
      <c r="AW210" s="94"/>
      <c r="AX210" s="94"/>
      <c r="AY210" s="94"/>
      <c r="AZ210" s="94"/>
      <c r="BA210" s="94"/>
      <c r="BB210" s="94"/>
      <c r="BC210" s="94"/>
      <c r="BD210" s="94"/>
      <c r="BE210" s="91"/>
      <c r="BF210" s="91"/>
      <c r="BG210" s="91"/>
      <c r="BH210" s="91"/>
      <c r="BI210" s="91"/>
      <c r="BJ210" s="91"/>
      <c r="BK210" s="91"/>
      <c r="BL210" s="91"/>
      <c r="BM210" s="91"/>
      <c r="BN210" s="91"/>
      <c r="BO210" s="95"/>
      <c r="BP210" s="95"/>
      <c r="BQ210" s="95"/>
      <c r="BR210" s="95"/>
      <c r="BS210" s="95"/>
      <c r="BT210" s="95"/>
      <c r="BU210" s="95"/>
      <c r="BV210" s="95"/>
      <c r="BW210" s="95"/>
      <c r="BX210" s="95"/>
      <c r="BY210" s="95"/>
      <c r="BZ210" s="95"/>
      <c r="CA210" s="95"/>
      <c r="CB210" s="95"/>
      <c r="CC210" s="95"/>
      <c r="CD210" s="95"/>
      <c r="CE210" s="95"/>
      <c r="CF210" s="95"/>
      <c r="CG210" s="95"/>
      <c r="CH210" s="95"/>
      <c r="CI210" s="95"/>
      <c r="CJ210" s="95"/>
      <c r="CK210" s="95"/>
      <c r="CL210" s="95"/>
      <c r="CM210" s="95"/>
      <c r="CN210" s="95"/>
      <c r="CO210" s="95"/>
      <c r="CP210" s="95"/>
      <c r="CQ210" s="95"/>
      <c r="CR210" s="95"/>
      <c r="CS210" s="95"/>
      <c r="CT210" s="95"/>
      <c r="CU210" s="95"/>
      <c r="CV210" s="95"/>
      <c r="CW210" s="95"/>
      <c r="CX210" s="95"/>
      <c r="CY210" s="95"/>
      <c r="CZ210" s="95"/>
      <c r="DA210" s="95"/>
      <c r="DB210" s="95"/>
      <c r="DC210" s="95"/>
      <c r="DD210" s="95"/>
      <c r="DE210" s="95"/>
      <c r="DF210" s="95"/>
      <c r="DG210" s="95"/>
      <c r="DH210" s="95"/>
      <c r="DI210" s="95"/>
      <c r="DJ210" s="95"/>
      <c r="DK210" s="95"/>
      <c r="DL210" s="95"/>
      <c r="DM210" s="95"/>
      <c r="DN210" s="95"/>
      <c r="DO210" s="95"/>
      <c r="DP210" s="95"/>
      <c r="DQ210" s="95"/>
      <c r="DR210" s="95"/>
      <c r="DS210" s="95"/>
      <c r="DT210" s="95"/>
      <c r="DU210" s="95"/>
      <c r="DV210" s="95"/>
      <c r="DW210" s="95"/>
      <c r="DX210" s="95"/>
      <c r="DY210" s="95"/>
      <c r="DZ210" s="95"/>
      <c r="EA210" s="95"/>
      <c r="EB210" s="95"/>
      <c r="EC210" s="95"/>
      <c r="ED210" s="95"/>
      <c r="EE210" s="95"/>
      <c r="EF210" s="95"/>
      <c r="EG210" s="95"/>
      <c r="EH210" s="95"/>
      <c r="EI210" s="95"/>
      <c r="EJ210" s="95"/>
      <c r="EK210" s="95"/>
      <c r="EL210" s="95"/>
      <c r="EM210" s="95"/>
      <c r="EN210" s="95"/>
      <c r="EO210" s="95"/>
      <c r="EP210" s="95"/>
      <c r="EQ210" s="95"/>
      <c r="ER210" s="95"/>
      <c r="ES210" s="95"/>
      <c r="ET210" s="95"/>
      <c r="EU210" s="95"/>
      <c r="EV210" s="95"/>
      <c r="EW210" s="95"/>
      <c r="EX210" s="95"/>
      <c r="EY210" s="95"/>
      <c r="EZ210" s="95"/>
      <c r="FA210" s="95"/>
      <c r="FB210" s="95"/>
      <c r="FC210" s="95"/>
      <c r="FD210" s="95"/>
      <c r="FE210" s="95"/>
      <c r="FF210" s="95"/>
      <c r="FG210" s="95"/>
      <c r="FH210" s="95"/>
      <c r="FI210" s="95"/>
      <c r="FJ210" s="95"/>
      <c r="FK210" s="95"/>
      <c r="FL210" s="95"/>
      <c r="FM210" s="95"/>
      <c r="FN210" s="95"/>
      <c r="FO210" s="95"/>
      <c r="FP210" s="95"/>
    </row>
    <row r="211" spans="1:172" s="92" customFormat="1" x14ac:dyDescent="0.25">
      <c r="A211" s="28"/>
      <c r="B211" s="29" t="s">
        <v>556</v>
      </c>
      <c r="C211" s="96"/>
      <c r="D211" s="97"/>
      <c r="K211" s="93"/>
      <c r="O211" s="93"/>
      <c r="AC211" s="94"/>
      <c r="AD211" s="94"/>
      <c r="AE211" s="94"/>
      <c r="AF211" s="94"/>
      <c r="AG211" s="94"/>
      <c r="AH211" s="94"/>
      <c r="AI211" s="94"/>
      <c r="AJ211" s="94"/>
      <c r="AK211" s="94"/>
      <c r="AL211" s="94"/>
      <c r="AM211" s="94"/>
      <c r="AN211" s="94"/>
      <c r="AO211" s="94"/>
      <c r="AP211" s="94"/>
      <c r="AQ211" s="94"/>
      <c r="AR211" s="94"/>
      <c r="AS211" s="94"/>
      <c r="AT211" s="94"/>
      <c r="AU211" s="94"/>
      <c r="AV211" s="94"/>
      <c r="AW211" s="94"/>
      <c r="AX211" s="94"/>
      <c r="AY211" s="94"/>
      <c r="AZ211" s="94"/>
      <c r="BA211" s="94"/>
      <c r="BB211" s="94"/>
      <c r="BC211" s="94"/>
      <c r="BD211" s="94"/>
      <c r="BE211" s="91"/>
      <c r="BF211" s="91"/>
      <c r="BG211" s="91"/>
      <c r="BH211" s="91"/>
      <c r="BI211" s="91"/>
      <c r="BJ211" s="91"/>
      <c r="BK211" s="91"/>
      <c r="BL211" s="91"/>
      <c r="BM211" s="91"/>
      <c r="BN211" s="91"/>
      <c r="BO211" s="95"/>
      <c r="BP211" s="95"/>
      <c r="BQ211" s="95"/>
      <c r="BR211" s="95"/>
      <c r="BS211" s="95"/>
      <c r="BT211" s="95"/>
      <c r="BU211" s="95"/>
      <c r="BV211" s="95"/>
      <c r="BW211" s="95"/>
      <c r="BX211" s="95"/>
      <c r="BY211" s="95"/>
      <c r="BZ211" s="95"/>
      <c r="CA211" s="95"/>
      <c r="CB211" s="95"/>
      <c r="CC211" s="95"/>
      <c r="CD211" s="95"/>
      <c r="CE211" s="95"/>
      <c r="CF211" s="95"/>
      <c r="CG211" s="95"/>
      <c r="CH211" s="95"/>
      <c r="CI211" s="95"/>
      <c r="CJ211" s="95"/>
      <c r="CK211" s="95"/>
      <c r="CL211" s="95"/>
      <c r="CM211" s="95"/>
      <c r="CN211" s="95"/>
      <c r="CO211" s="95"/>
      <c r="CP211" s="95"/>
      <c r="CQ211" s="95"/>
      <c r="CR211" s="95"/>
      <c r="CS211" s="95"/>
      <c r="CT211" s="95"/>
      <c r="CU211" s="95"/>
      <c r="CV211" s="95"/>
      <c r="CW211" s="95"/>
      <c r="CX211" s="95"/>
      <c r="CY211" s="95"/>
      <c r="CZ211" s="95"/>
      <c r="DA211" s="95"/>
      <c r="DB211" s="95"/>
      <c r="DC211" s="95"/>
      <c r="DD211" s="95"/>
      <c r="DE211" s="95"/>
      <c r="DF211" s="95"/>
      <c r="DG211" s="95"/>
      <c r="DH211" s="95"/>
      <c r="DI211" s="95"/>
      <c r="DJ211" s="95"/>
      <c r="DK211" s="95"/>
      <c r="DL211" s="95"/>
      <c r="DM211" s="95"/>
      <c r="DN211" s="95"/>
      <c r="DO211" s="95"/>
      <c r="DP211" s="95"/>
      <c r="DQ211" s="95"/>
      <c r="DR211" s="95"/>
      <c r="DS211" s="95"/>
      <c r="DT211" s="95"/>
      <c r="DU211" s="95"/>
      <c r="DV211" s="95"/>
      <c r="DW211" s="95"/>
      <c r="DX211" s="95"/>
      <c r="DY211" s="95"/>
      <c r="DZ211" s="95"/>
      <c r="EA211" s="95"/>
      <c r="EB211" s="95"/>
      <c r="EC211" s="95"/>
      <c r="ED211" s="95"/>
      <c r="EE211" s="95"/>
      <c r="EF211" s="95"/>
      <c r="EG211" s="95"/>
      <c r="EH211" s="95"/>
      <c r="EI211" s="95"/>
      <c r="EJ211" s="95"/>
      <c r="EK211" s="95"/>
      <c r="EL211" s="95"/>
      <c r="EM211" s="95"/>
      <c r="EN211" s="95"/>
      <c r="EO211" s="95"/>
      <c r="EP211" s="95"/>
      <c r="EQ211" s="95"/>
      <c r="ER211" s="95"/>
      <c r="ES211" s="95"/>
      <c r="ET211" s="95"/>
      <c r="EU211" s="95"/>
      <c r="EV211" s="95"/>
      <c r="EW211" s="95"/>
      <c r="EX211" s="95"/>
      <c r="EY211" s="95"/>
      <c r="EZ211" s="95"/>
      <c r="FA211" s="95"/>
      <c r="FB211" s="95"/>
      <c r="FC211" s="95"/>
      <c r="FD211" s="95"/>
      <c r="FE211" s="95"/>
      <c r="FF211" s="95"/>
      <c r="FG211" s="95"/>
      <c r="FH211" s="95"/>
      <c r="FI211" s="95"/>
      <c r="FJ211" s="95"/>
      <c r="FK211" s="95"/>
      <c r="FL211" s="95"/>
      <c r="FM211" s="95"/>
      <c r="FN211" s="95"/>
      <c r="FO211" s="95"/>
      <c r="FP211" s="95"/>
    </row>
    <row r="212" spans="1:172" s="92" customFormat="1" x14ac:dyDescent="0.25">
      <c r="A212" s="28"/>
      <c r="B212" s="29" t="s">
        <v>557</v>
      </c>
      <c r="C212" s="96"/>
      <c r="D212" s="97"/>
      <c r="K212" s="93"/>
      <c r="O212" s="93"/>
      <c r="AC212" s="94"/>
      <c r="AD212" s="94"/>
      <c r="AE212" s="94"/>
      <c r="AF212" s="94"/>
      <c r="AG212" s="94"/>
      <c r="AH212" s="94"/>
      <c r="AI212" s="94"/>
      <c r="AJ212" s="94"/>
      <c r="AK212" s="94"/>
      <c r="AL212" s="94"/>
      <c r="AM212" s="94"/>
      <c r="AN212" s="94"/>
      <c r="AO212" s="94"/>
      <c r="AP212" s="94"/>
      <c r="AQ212" s="94"/>
      <c r="AR212" s="94"/>
      <c r="AS212" s="94"/>
      <c r="AT212" s="94"/>
      <c r="AU212" s="94"/>
      <c r="AV212" s="94"/>
      <c r="AW212" s="94"/>
      <c r="AX212" s="94"/>
      <c r="AY212" s="94"/>
      <c r="AZ212" s="94"/>
      <c r="BA212" s="94"/>
      <c r="BB212" s="94"/>
      <c r="BC212" s="94"/>
      <c r="BD212" s="94"/>
      <c r="BE212" s="91"/>
      <c r="BF212" s="91"/>
      <c r="BG212" s="91"/>
      <c r="BH212" s="91"/>
      <c r="BI212" s="91"/>
      <c r="BJ212" s="91"/>
      <c r="BK212" s="91"/>
      <c r="BL212" s="91"/>
      <c r="BM212" s="91"/>
      <c r="BN212" s="91"/>
      <c r="BO212" s="95"/>
      <c r="BP212" s="95"/>
      <c r="BQ212" s="95"/>
      <c r="BR212" s="95"/>
      <c r="BS212" s="95"/>
      <c r="BT212" s="95"/>
      <c r="BU212" s="95"/>
      <c r="BV212" s="95"/>
      <c r="BW212" s="95"/>
      <c r="BX212" s="95"/>
      <c r="BY212" s="95"/>
      <c r="BZ212" s="95"/>
      <c r="CA212" s="95"/>
      <c r="CB212" s="95"/>
      <c r="CC212" s="95"/>
      <c r="CD212" s="95"/>
      <c r="CE212" s="95"/>
      <c r="CF212" s="95"/>
      <c r="CG212" s="95"/>
      <c r="CH212" s="95"/>
      <c r="CI212" s="95"/>
      <c r="CJ212" s="95"/>
      <c r="CK212" s="95"/>
      <c r="CL212" s="95"/>
      <c r="CM212" s="95"/>
      <c r="CN212" s="95"/>
      <c r="CO212" s="95"/>
      <c r="CP212" s="95"/>
      <c r="CQ212" s="95"/>
      <c r="CR212" s="95"/>
      <c r="CS212" s="95"/>
      <c r="CT212" s="95"/>
      <c r="CU212" s="95"/>
      <c r="CV212" s="95"/>
      <c r="CW212" s="95"/>
      <c r="CX212" s="95"/>
      <c r="CY212" s="95"/>
      <c r="CZ212" s="95"/>
      <c r="DA212" s="95"/>
      <c r="DB212" s="95"/>
      <c r="DC212" s="95"/>
      <c r="DD212" s="95"/>
      <c r="DE212" s="95"/>
      <c r="DF212" s="95"/>
      <c r="DG212" s="95"/>
      <c r="DH212" s="95"/>
      <c r="DI212" s="95"/>
      <c r="DJ212" s="95"/>
      <c r="DK212" s="95"/>
      <c r="DL212" s="95"/>
      <c r="DM212" s="95"/>
      <c r="DN212" s="95"/>
      <c r="DO212" s="95"/>
      <c r="DP212" s="95"/>
      <c r="DQ212" s="95"/>
      <c r="DR212" s="95"/>
      <c r="DS212" s="95"/>
      <c r="DT212" s="95"/>
      <c r="DU212" s="95"/>
      <c r="DV212" s="95"/>
      <c r="DW212" s="95"/>
      <c r="DX212" s="95"/>
      <c r="DY212" s="95"/>
      <c r="DZ212" s="95"/>
      <c r="EA212" s="95"/>
      <c r="EB212" s="95"/>
      <c r="EC212" s="95"/>
      <c r="ED212" s="95"/>
      <c r="EE212" s="95"/>
      <c r="EF212" s="95"/>
      <c r="EG212" s="95"/>
      <c r="EH212" s="95"/>
      <c r="EI212" s="95"/>
      <c r="EJ212" s="95"/>
      <c r="EK212" s="95"/>
      <c r="EL212" s="95"/>
      <c r="EM212" s="95"/>
      <c r="EN212" s="95"/>
      <c r="EO212" s="95"/>
      <c r="EP212" s="95"/>
      <c r="EQ212" s="95"/>
      <c r="ER212" s="95"/>
      <c r="ES212" s="95"/>
      <c r="ET212" s="95"/>
      <c r="EU212" s="95"/>
      <c r="EV212" s="95"/>
      <c r="EW212" s="95"/>
      <c r="EX212" s="95"/>
      <c r="EY212" s="95"/>
      <c r="EZ212" s="95"/>
      <c r="FA212" s="95"/>
      <c r="FB212" s="95"/>
      <c r="FC212" s="95"/>
      <c r="FD212" s="95"/>
      <c r="FE212" s="95"/>
      <c r="FF212" s="95"/>
      <c r="FG212" s="95"/>
      <c r="FH212" s="95"/>
      <c r="FI212" s="95"/>
      <c r="FJ212" s="95"/>
      <c r="FK212" s="95"/>
      <c r="FL212" s="95"/>
      <c r="FM212" s="95"/>
      <c r="FN212" s="95"/>
      <c r="FO212" s="95"/>
      <c r="FP212" s="95"/>
    </row>
    <row r="213" spans="1:172" s="92" customFormat="1" x14ac:dyDescent="0.25">
      <c r="A213" s="28"/>
      <c r="B213" s="29" t="s">
        <v>558</v>
      </c>
      <c r="C213" s="96"/>
      <c r="D213" s="97"/>
      <c r="K213" s="93"/>
      <c r="O213" s="93"/>
      <c r="AC213" s="94"/>
      <c r="AD213" s="94"/>
      <c r="AE213" s="94"/>
      <c r="AF213" s="94"/>
      <c r="AG213" s="94"/>
      <c r="AH213" s="94"/>
      <c r="AI213" s="94"/>
      <c r="AJ213" s="94"/>
      <c r="AK213" s="94"/>
      <c r="AL213" s="94"/>
      <c r="AM213" s="94"/>
      <c r="AN213" s="94"/>
      <c r="AO213" s="94"/>
      <c r="AP213" s="94"/>
      <c r="AQ213" s="94"/>
      <c r="AR213" s="94"/>
      <c r="AS213" s="94"/>
      <c r="AT213" s="94"/>
      <c r="AU213" s="94"/>
      <c r="AV213" s="94"/>
      <c r="AW213" s="94"/>
      <c r="AX213" s="94"/>
      <c r="AY213" s="94"/>
      <c r="AZ213" s="94"/>
      <c r="BA213" s="94"/>
      <c r="BB213" s="94"/>
      <c r="BC213" s="94"/>
      <c r="BD213" s="94"/>
      <c r="BE213" s="91"/>
      <c r="BF213" s="91"/>
      <c r="BG213" s="91"/>
      <c r="BH213" s="91"/>
      <c r="BI213" s="91"/>
      <c r="BJ213" s="91"/>
      <c r="BK213" s="91"/>
      <c r="BL213" s="91"/>
      <c r="BM213" s="91"/>
      <c r="BN213" s="91"/>
      <c r="BO213" s="95"/>
      <c r="BP213" s="95"/>
      <c r="BQ213" s="95"/>
      <c r="BR213" s="95"/>
      <c r="BS213" s="95"/>
      <c r="BT213" s="95"/>
      <c r="BU213" s="95"/>
      <c r="BV213" s="95"/>
      <c r="BW213" s="95"/>
      <c r="BX213" s="95"/>
      <c r="BY213" s="95"/>
      <c r="BZ213" s="95"/>
      <c r="CA213" s="95"/>
      <c r="CB213" s="95"/>
      <c r="CC213" s="95"/>
      <c r="CD213" s="95"/>
      <c r="CE213" s="95"/>
      <c r="CF213" s="95"/>
      <c r="CG213" s="95"/>
      <c r="CH213" s="95"/>
      <c r="CI213" s="95"/>
      <c r="CJ213" s="95"/>
      <c r="CK213" s="95"/>
      <c r="CL213" s="95"/>
      <c r="CM213" s="95"/>
      <c r="CN213" s="95"/>
      <c r="CO213" s="95"/>
      <c r="CP213" s="95"/>
      <c r="CQ213" s="95"/>
      <c r="CR213" s="95"/>
      <c r="CS213" s="95"/>
      <c r="CT213" s="95"/>
      <c r="CU213" s="95"/>
      <c r="CV213" s="95"/>
      <c r="CW213" s="95"/>
      <c r="CX213" s="95"/>
      <c r="CY213" s="95"/>
      <c r="CZ213" s="95"/>
      <c r="DA213" s="95"/>
      <c r="DB213" s="95"/>
      <c r="DC213" s="95"/>
      <c r="DD213" s="95"/>
      <c r="DE213" s="95"/>
      <c r="DF213" s="95"/>
      <c r="DG213" s="95"/>
      <c r="DH213" s="95"/>
      <c r="DI213" s="95"/>
      <c r="DJ213" s="95"/>
      <c r="DK213" s="95"/>
      <c r="DL213" s="95"/>
      <c r="DM213" s="95"/>
      <c r="DN213" s="95"/>
      <c r="DO213" s="95"/>
      <c r="DP213" s="95"/>
      <c r="DQ213" s="95"/>
      <c r="DR213" s="95"/>
      <c r="DS213" s="95"/>
      <c r="DT213" s="95"/>
      <c r="DU213" s="95"/>
      <c r="DV213" s="95"/>
      <c r="DW213" s="95"/>
      <c r="DX213" s="95"/>
      <c r="DY213" s="95"/>
      <c r="DZ213" s="95"/>
      <c r="EA213" s="95"/>
      <c r="EB213" s="95"/>
      <c r="EC213" s="95"/>
      <c r="ED213" s="95"/>
      <c r="EE213" s="95"/>
      <c r="EF213" s="95"/>
      <c r="EG213" s="95"/>
      <c r="EH213" s="95"/>
      <c r="EI213" s="95"/>
      <c r="EJ213" s="95"/>
      <c r="EK213" s="95"/>
      <c r="EL213" s="95"/>
      <c r="EM213" s="95"/>
      <c r="EN213" s="95"/>
      <c r="EO213" s="95"/>
      <c r="EP213" s="95"/>
      <c r="EQ213" s="95"/>
      <c r="ER213" s="95"/>
      <c r="ES213" s="95"/>
      <c r="ET213" s="95"/>
      <c r="EU213" s="95"/>
      <c r="EV213" s="95"/>
      <c r="EW213" s="95"/>
      <c r="EX213" s="95"/>
      <c r="EY213" s="95"/>
      <c r="EZ213" s="95"/>
      <c r="FA213" s="95"/>
      <c r="FB213" s="95"/>
      <c r="FC213" s="95"/>
      <c r="FD213" s="95"/>
      <c r="FE213" s="95"/>
      <c r="FF213" s="95"/>
      <c r="FG213" s="95"/>
      <c r="FH213" s="95"/>
      <c r="FI213" s="95"/>
      <c r="FJ213" s="95"/>
      <c r="FK213" s="95"/>
      <c r="FL213" s="95"/>
      <c r="FM213" s="95"/>
      <c r="FN213" s="95"/>
      <c r="FO213" s="95"/>
      <c r="FP213" s="95"/>
    </row>
    <row r="214" spans="1:172" s="92" customFormat="1" x14ac:dyDescent="0.25">
      <c r="A214" s="28"/>
      <c r="B214" s="29" t="s">
        <v>5182</v>
      </c>
      <c r="C214" s="28"/>
      <c r="D214" s="91"/>
      <c r="K214" s="93"/>
      <c r="O214" s="93"/>
      <c r="AC214" s="94"/>
      <c r="AD214" s="94"/>
      <c r="AE214" s="94"/>
      <c r="AF214" s="94"/>
      <c r="AG214" s="94"/>
      <c r="AH214" s="94"/>
      <c r="AI214" s="94"/>
      <c r="AJ214" s="94"/>
      <c r="AK214" s="94"/>
      <c r="AL214" s="94"/>
      <c r="AM214" s="94"/>
      <c r="AN214" s="94"/>
      <c r="AO214" s="94"/>
      <c r="AP214" s="94"/>
      <c r="AQ214" s="94"/>
      <c r="AR214" s="94"/>
      <c r="AS214" s="94"/>
      <c r="AT214" s="94"/>
      <c r="AU214" s="94"/>
      <c r="AV214" s="94"/>
      <c r="AW214" s="94"/>
      <c r="AX214" s="94"/>
      <c r="AY214" s="94"/>
      <c r="AZ214" s="94"/>
      <c r="BA214" s="94"/>
      <c r="BB214" s="94"/>
      <c r="BC214" s="94"/>
      <c r="BD214" s="94"/>
      <c r="BE214" s="91"/>
      <c r="BF214" s="91"/>
      <c r="BG214" s="91"/>
      <c r="BH214" s="91"/>
      <c r="BI214" s="91"/>
      <c r="BJ214" s="91"/>
      <c r="BK214" s="91"/>
      <c r="BL214" s="91"/>
      <c r="BM214" s="91"/>
      <c r="BN214" s="91"/>
      <c r="BO214" s="95"/>
      <c r="BP214" s="95"/>
      <c r="BQ214" s="95"/>
      <c r="BR214" s="95"/>
      <c r="BS214" s="95"/>
      <c r="BT214" s="95"/>
      <c r="BU214" s="95"/>
      <c r="BV214" s="95"/>
      <c r="BW214" s="95"/>
      <c r="BX214" s="95"/>
      <c r="BY214" s="95"/>
      <c r="BZ214" s="95"/>
      <c r="CA214" s="95"/>
      <c r="CB214" s="95"/>
      <c r="CC214" s="95"/>
      <c r="CD214" s="95"/>
      <c r="CE214" s="95"/>
      <c r="CF214" s="95"/>
      <c r="CG214" s="95"/>
      <c r="CH214" s="95"/>
      <c r="CI214" s="95"/>
      <c r="CJ214" s="95"/>
      <c r="CK214" s="95"/>
      <c r="CL214" s="95"/>
      <c r="CM214" s="95"/>
      <c r="CN214" s="95"/>
      <c r="CO214" s="95"/>
      <c r="CP214" s="95"/>
      <c r="CQ214" s="95"/>
      <c r="CR214" s="95"/>
      <c r="CS214" s="95"/>
      <c r="CT214" s="95"/>
      <c r="CU214" s="95"/>
      <c r="CV214" s="95"/>
      <c r="CW214" s="95"/>
      <c r="CX214" s="95"/>
      <c r="CY214" s="95"/>
      <c r="CZ214" s="95"/>
      <c r="DA214" s="95"/>
      <c r="DB214" s="95"/>
      <c r="DC214" s="95"/>
      <c r="DD214" s="95"/>
      <c r="DE214" s="95"/>
      <c r="DF214" s="95"/>
      <c r="DG214" s="95"/>
      <c r="DH214" s="95"/>
      <c r="DI214" s="95"/>
      <c r="DJ214" s="95"/>
      <c r="DK214" s="95"/>
      <c r="DL214" s="95"/>
      <c r="DM214" s="95"/>
      <c r="DN214" s="95"/>
      <c r="DO214" s="95"/>
      <c r="DP214" s="95"/>
      <c r="DQ214" s="95"/>
      <c r="DR214" s="95"/>
      <c r="DS214" s="95"/>
      <c r="DT214" s="95"/>
      <c r="DU214" s="95"/>
      <c r="DV214" s="95"/>
      <c r="DW214" s="95"/>
      <c r="DX214" s="95"/>
      <c r="DY214" s="95"/>
      <c r="DZ214" s="95"/>
      <c r="EA214" s="95"/>
      <c r="EB214" s="95"/>
      <c r="EC214" s="95"/>
      <c r="ED214" s="95"/>
      <c r="EE214" s="95"/>
      <c r="EF214" s="95"/>
      <c r="EG214" s="95"/>
      <c r="EH214" s="95"/>
      <c r="EI214" s="95"/>
      <c r="EJ214" s="95"/>
      <c r="EK214" s="95"/>
      <c r="EL214" s="95"/>
      <c r="EM214" s="95"/>
      <c r="EN214" s="95"/>
      <c r="EO214" s="95"/>
      <c r="EP214" s="95"/>
      <c r="EQ214" s="95"/>
      <c r="ER214" s="95"/>
      <c r="ES214" s="95"/>
      <c r="ET214" s="95"/>
      <c r="EU214" s="95"/>
      <c r="EV214" s="95"/>
      <c r="EW214" s="95"/>
      <c r="EX214" s="95"/>
      <c r="EY214" s="95"/>
      <c r="EZ214" s="95"/>
      <c r="FA214" s="95"/>
      <c r="FB214" s="95"/>
      <c r="FC214" s="95"/>
      <c r="FD214" s="95"/>
      <c r="FE214" s="95"/>
      <c r="FF214" s="95"/>
      <c r="FG214" s="95"/>
      <c r="FH214" s="95"/>
      <c r="FI214" s="95"/>
      <c r="FJ214" s="95"/>
      <c r="FK214" s="95"/>
      <c r="FL214" s="95"/>
      <c r="FM214" s="95"/>
      <c r="FN214" s="95"/>
      <c r="FO214" s="95"/>
      <c r="FP214" s="95"/>
    </row>
    <row r="215" spans="1:172" s="92" customFormat="1" x14ac:dyDescent="0.25">
      <c r="A215" s="28"/>
      <c r="B215" s="29"/>
      <c r="C215" s="28"/>
      <c r="D215" s="91"/>
      <c r="K215" s="93"/>
      <c r="O215" s="93"/>
      <c r="AC215" s="94"/>
      <c r="AD215" s="94"/>
      <c r="AE215" s="94"/>
      <c r="AF215" s="94"/>
      <c r="AG215" s="94"/>
      <c r="AH215" s="94"/>
      <c r="AI215" s="94"/>
      <c r="AJ215" s="94"/>
      <c r="AK215" s="94"/>
      <c r="AL215" s="94"/>
      <c r="AM215" s="94"/>
      <c r="AN215" s="94"/>
      <c r="AO215" s="94"/>
      <c r="AP215" s="94"/>
      <c r="AQ215" s="94"/>
      <c r="AR215" s="94"/>
      <c r="AS215" s="94"/>
      <c r="AT215" s="94"/>
      <c r="AU215" s="94"/>
      <c r="AV215" s="94"/>
      <c r="AW215" s="94"/>
      <c r="AX215" s="94"/>
      <c r="AY215" s="94"/>
      <c r="AZ215" s="94"/>
      <c r="BA215" s="94"/>
      <c r="BB215" s="94"/>
      <c r="BC215" s="94"/>
      <c r="BD215" s="94"/>
      <c r="BE215" s="91"/>
      <c r="BF215" s="91"/>
      <c r="BG215" s="91"/>
      <c r="BH215" s="91"/>
      <c r="BI215" s="91"/>
      <c r="BJ215" s="91"/>
      <c r="BK215" s="91"/>
      <c r="BL215" s="91"/>
      <c r="BM215" s="91"/>
      <c r="BN215" s="91"/>
      <c r="BO215" s="95"/>
      <c r="BP215" s="95"/>
      <c r="BQ215" s="95"/>
      <c r="BR215" s="95"/>
      <c r="BS215" s="95"/>
      <c r="BT215" s="95"/>
      <c r="BU215" s="95"/>
      <c r="BV215" s="95"/>
      <c r="BW215" s="95"/>
      <c r="BX215" s="95"/>
      <c r="BY215" s="95"/>
      <c r="BZ215" s="95"/>
      <c r="CA215" s="95"/>
      <c r="CB215" s="95"/>
      <c r="CC215" s="95"/>
      <c r="CD215" s="95"/>
      <c r="CE215" s="95"/>
      <c r="CF215" s="95"/>
      <c r="CG215" s="95"/>
      <c r="CH215" s="95"/>
      <c r="CI215" s="95"/>
      <c r="CJ215" s="95"/>
      <c r="CK215" s="95"/>
      <c r="CL215" s="95"/>
      <c r="CM215" s="95"/>
      <c r="CN215" s="95"/>
      <c r="CO215" s="95"/>
      <c r="CP215" s="95"/>
      <c r="CQ215" s="95"/>
      <c r="CR215" s="95"/>
      <c r="CS215" s="95"/>
      <c r="CT215" s="95"/>
      <c r="CU215" s="95"/>
      <c r="CV215" s="95"/>
      <c r="CW215" s="95"/>
      <c r="CX215" s="95"/>
      <c r="CY215" s="95"/>
      <c r="CZ215" s="95"/>
      <c r="DA215" s="95"/>
      <c r="DB215" s="95"/>
      <c r="DC215" s="95"/>
      <c r="DD215" s="95"/>
      <c r="DE215" s="95"/>
      <c r="DF215" s="95"/>
      <c r="DG215" s="95"/>
      <c r="DH215" s="95"/>
      <c r="DI215" s="95"/>
      <c r="DJ215" s="95"/>
      <c r="DK215" s="95"/>
      <c r="DL215" s="95"/>
      <c r="DM215" s="95"/>
      <c r="DN215" s="95"/>
      <c r="DO215" s="95"/>
      <c r="DP215" s="95"/>
      <c r="DQ215" s="95"/>
      <c r="DR215" s="95"/>
      <c r="DS215" s="95"/>
      <c r="DT215" s="95"/>
      <c r="DU215" s="95"/>
      <c r="DV215" s="95"/>
      <c r="DW215" s="95"/>
      <c r="DX215" s="95"/>
      <c r="DY215" s="95"/>
      <c r="DZ215" s="95"/>
      <c r="EA215" s="95"/>
      <c r="EB215" s="95"/>
      <c r="EC215" s="95"/>
      <c r="ED215" s="95"/>
      <c r="EE215" s="95"/>
      <c r="EF215" s="95"/>
      <c r="EG215" s="95"/>
      <c r="EH215" s="95"/>
      <c r="EI215" s="95"/>
      <c r="EJ215" s="95"/>
      <c r="EK215" s="95"/>
      <c r="EL215" s="95"/>
      <c r="EM215" s="95"/>
      <c r="EN215" s="95"/>
      <c r="EO215" s="95"/>
      <c r="EP215" s="95"/>
      <c r="EQ215" s="95"/>
      <c r="ER215" s="95"/>
      <c r="ES215" s="95"/>
      <c r="ET215" s="95"/>
      <c r="EU215" s="95"/>
      <c r="EV215" s="95"/>
      <c r="EW215" s="95"/>
      <c r="EX215" s="95"/>
      <c r="EY215" s="95"/>
      <c r="EZ215" s="95"/>
      <c r="FA215" s="95"/>
      <c r="FB215" s="95"/>
      <c r="FC215" s="95"/>
      <c r="FD215" s="95"/>
      <c r="FE215" s="95"/>
      <c r="FF215" s="95"/>
      <c r="FG215" s="95"/>
      <c r="FH215" s="95"/>
      <c r="FI215" s="95"/>
      <c r="FJ215" s="95"/>
      <c r="FK215" s="95"/>
      <c r="FL215" s="95"/>
      <c r="FM215" s="95"/>
      <c r="FN215" s="95"/>
      <c r="FO215" s="95"/>
      <c r="FP215" s="95"/>
    </row>
    <row r="216" spans="1:172" s="92" customFormat="1" x14ac:dyDescent="0.25">
      <c r="A216" s="28"/>
      <c r="B216" s="30"/>
      <c r="C216" s="28"/>
      <c r="D216" s="91"/>
      <c r="K216" s="93"/>
      <c r="O216" s="93"/>
      <c r="AC216" s="94"/>
      <c r="AD216" s="94"/>
      <c r="AE216" s="94"/>
      <c r="AF216" s="94"/>
      <c r="AG216" s="94"/>
      <c r="AH216" s="94"/>
      <c r="AI216" s="94"/>
      <c r="AJ216" s="94"/>
      <c r="AK216" s="94"/>
      <c r="AL216" s="94"/>
      <c r="AM216" s="94"/>
      <c r="AN216" s="94"/>
      <c r="AO216" s="94"/>
      <c r="AP216" s="94"/>
      <c r="AQ216" s="94"/>
      <c r="AR216" s="94"/>
      <c r="AS216" s="94"/>
      <c r="AT216" s="94"/>
      <c r="AU216" s="94"/>
      <c r="AV216" s="94"/>
      <c r="AW216" s="94"/>
      <c r="AX216" s="94"/>
      <c r="AY216" s="94"/>
      <c r="AZ216" s="94"/>
      <c r="BA216" s="94"/>
      <c r="BB216" s="94"/>
      <c r="BC216" s="94"/>
      <c r="BD216" s="94"/>
      <c r="BE216" s="91"/>
      <c r="BF216" s="91"/>
      <c r="BG216" s="91"/>
      <c r="BH216" s="91"/>
      <c r="BI216" s="91"/>
      <c r="BJ216" s="91"/>
      <c r="BK216" s="91"/>
      <c r="BL216" s="91"/>
      <c r="BM216" s="91"/>
      <c r="BN216" s="91"/>
      <c r="BO216" s="95"/>
      <c r="BP216" s="95"/>
      <c r="BQ216" s="95"/>
      <c r="BR216" s="95"/>
      <c r="BS216" s="95"/>
      <c r="BT216" s="95"/>
      <c r="BU216" s="95"/>
      <c r="BV216" s="95"/>
      <c r="BW216" s="95"/>
      <c r="BX216" s="95"/>
      <c r="BY216" s="95"/>
      <c r="BZ216" s="95"/>
      <c r="CA216" s="95"/>
      <c r="CB216" s="95"/>
      <c r="CC216" s="95"/>
      <c r="CD216" s="95"/>
      <c r="CE216" s="95"/>
      <c r="CF216" s="95"/>
      <c r="CG216" s="95"/>
      <c r="CH216" s="95"/>
      <c r="CI216" s="95"/>
      <c r="CJ216" s="95"/>
      <c r="CK216" s="95"/>
      <c r="CL216" s="95"/>
      <c r="CM216" s="95"/>
      <c r="CN216" s="95"/>
      <c r="CO216" s="95"/>
      <c r="CP216" s="95"/>
      <c r="CQ216" s="95"/>
      <c r="CR216" s="95"/>
      <c r="CS216" s="95"/>
      <c r="CT216" s="95"/>
      <c r="CU216" s="95"/>
      <c r="CV216" s="95"/>
      <c r="CW216" s="95"/>
      <c r="CX216" s="95"/>
      <c r="CY216" s="95"/>
      <c r="CZ216" s="95"/>
      <c r="DA216" s="95"/>
      <c r="DB216" s="95"/>
      <c r="DC216" s="95"/>
      <c r="DD216" s="95"/>
      <c r="DE216" s="95"/>
      <c r="DF216" s="95"/>
      <c r="DG216" s="95"/>
      <c r="DH216" s="95"/>
      <c r="DI216" s="95"/>
      <c r="DJ216" s="95"/>
      <c r="DK216" s="95"/>
      <c r="DL216" s="95"/>
      <c r="DM216" s="95"/>
      <c r="DN216" s="95"/>
      <c r="DO216" s="95"/>
      <c r="DP216" s="95"/>
      <c r="DQ216" s="95"/>
      <c r="DR216" s="95"/>
      <c r="DS216" s="95"/>
      <c r="DT216" s="95"/>
      <c r="DU216" s="95"/>
      <c r="DV216" s="95"/>
      <c r="DW216" s="95"/>
      <c r="DX216" s="95"/>
      <c r="DY216" s="95"/>
      <c r="DZ216" s="95"/>
      <c r="EA216" s="95"/>
      <c r="EB216" s="95"/>
      <c r="EC216" s="95"/>
      <c r="ED216" s="95"/>
      <c r="EE216" s="95"/>
      <c r="EF216" s="95"/>
      <c r="EG216" s="95"/>
      <c r="EH216" s="95"/>
      <c r="EI216" s="95"/>
      <c r="EJ216" s="95"/>
      <c r="EK216" s="95"/>
      <c r="EL216" s="95"/>
      <c r="EM216" s="95"/>
      <c r="EN216" s="95"/>
      <c r="EO216" s="95"/>
      <c r="EP216" s="95"/>
      <c r="EQ216" s="95"/>
      <c r="ER216" s="95"/>
      <c r="ES216" s="95"/>
      <c r="ET216" s="95"/>
      <c r="EU216" s="95"/>
      <c r="EV216" s="95"/>
      <c r="EW216" s="95"/>
      <c r="EX216" s="95"/>
      <c r="EY216" s="95"/>
      <c r="EZ216" s="95"/>
      <c r="FA216" s="95"/>
      <c r="FB216" s="95"/>
      <c r="FC216" s="95"/>
      <c r="FD216" s="95"/>
      <c r="FE216" s="95"/>
      <c r="FF216" s="95"/>
      <c r="FG216" s="95"/>
      <c r="FH216" s="95"/>
      <c r="FI216" s="95"/>
      <c r="FJ216" s="95"/>
      <c r="FK216" s="95"/>
      <c r="FL216" s="95"/>
      <c r="FM216" s="95"/>
      <c r="FN216" s="95"/>
      <c r="FO216" s="95"/>
      <c r="FP216" s="95"/>
    </row>
    <row r="217" spans="1:172" s="92" customFormat="1" x14ac:dyDescent="0.25">
      <c r="A217" s="28"/>
      <c r="B217" s="31" t="s">
        <v>6</v>
      </c>
      <c r="C217" s="28"/>
      <c r="D217" s="91"/>
      <c r="K217" s="93"/>
      <c r="O217" s="93"/>
      <c r="AC217" s="94"/>
      <c r="AD217" s="94"/>
      <c r="AE217" s="94"/>
      <c r="AF217" s="94"/>
      <c r="AG217" s="94"/>
      <c r="AH217" s="94"/>
      <c r="AI217" s="94"/>
      <c r="AJ217" s="94"/>
      <c r="AK217" s="94"/>
      <c r="AL217" s="94"/>
      <c r="AM217" s="94"/>
      <c r="AN217" s="94"/>
      <c r="AO217" s="94"/>
      <c r="AP217" s="94"/>
      <c r="AQ217" s="94"/>
      <c r="AR217" s="94"/>
      <c r="AS217" s="94"/>
      <c r="AT217" s="94"/>
      <c r="AU217" s="94"/>
      <c r="AV217" s="94"/>
      <c r="AW217" s="94"/>
      <c r="AX217" s="94"/>
      <c r="AY217" s="94"/>
      <c r="AZ217" s="94"/>
      <c r="BA217" s="94"/>
      <c r="BB217" s="94"/>
      <c r="BC217" s="94"/>
      <c r="BD217" s="94"/>
      <c r="BE217" s="91"/>
      <c r="BF217" s="91"/>
      <c r="BG217" s="91"/>
      <c r="BH217" s="91"/>
      <c r="BI217" s="91"/>
      <c r="BJ217" s="91"/>
      <c r="BK217" s="91"/>
      <c r="BL217" s="91"/>
      <c r="BM217" s="91"/>
      <c r="BN217" s="91"/>
      <c r="BO217" s="95"/>
      <c r="BP217" s="95"/>
      <c r="BQ217" s="95"/>
      <c r="BR217" s="95"/>
      <c r="BS217" s="95"/>
      <c r="BT217" s="95"/>
      <c r="BU217" s="95"/>
      <c r="BV217" s="95"/>
      <c r="BW217" s="95"/>
      <c r="BX217" s="95"/>
      <c r="BY217" s="95"/>
      <c r="BZ217" s="95"/>
      <c r="CA217" s="95"/>
      <c r="CB217" s="95"/>
      <c r="CC217" s="95"/>
      <c r="CD217" s="95"/>
      <c r="CE217" s="95"/>
      <c r="CF217" s="95"/>
      <c r="CG217" s="95"/>
      <c r="CH217" s="95"/>
      <c r="CI217" s="95"/>
      <c r="CJ217" s="95"/>
      <c r="CK217" s="95"/>
      <c r="CL217" s="95"/>
      <c r="CM217" s="95"/>
      <c r="CN217" s="95"/>
      <c r="CO217" s="95"/>
      <c r="CP217" s="95"/>
      <c r="CQ217" s="95"/>
      <c r="CR217" s="95"/>
      <c r="CS217" s="95"/>
      <c r="CT217" s="95"/>
      <c r="CU217" s="95"/>
      <c r="CV217" s="95"/>
      <c r="CW217" s="95"/>
      <c r="CX217" s="95"/>
      <c r="CY217" s="95"/>
      <c r="CZ217" s="95"/>
      <c r="DA217" s="95"/>
      <c r="DB217" s="95"/>
      <c r="DC217" s="95"/>
      <c r="DD217" s="95"/>
      <c r="DE217" s="95"/>
      <c r="DF217" s="95"/>
      <c r="DG217" s="95"/>
      <c r="DH217" s="95"/>
      <c r="DI217" s="95"/>
      <c r="DJ217" s="95"/>
      <c r="DK217" s="95"/>
      <c r="DL217" s="95"/>
      <c r="DM217" s="95"/>
      <c r="DN217" s="95"/>
      <c r="DO217" s="95"/>
      <c r="DP217" s="95"/>
      <c r="DQ217" s="95"/>
      <c r="DR217" s="95"/>
      <c r="DS217" s="95"/>
      <c r="DT217" s="95"/>
      <c r="DU217" s="95"/>
      <c r="DV217" s="95"/>
      <c r="DW217" s="95"/>
      <c r="DX217" s="95"/>
      <c r="DY217" s="95"/>
      <c r="DZ217" s="95"/>
      <c r="EA217" s="95"/>
      <c r="EB217" s="95"/>
      <c r="EC217" s="95"/>
      <c r="ED217" s="95"/>
      <c r="EE217" s="95"/>
      <c r="EF217" s="95"/>
      <c r="EG217" s="95"/>
      <c r="EH217" s="95"/>
      <c r="EI217" s="95"/>
      <c r="EJ217" s="95"/>
      <c r="EK217" s="95"/>
      <c r="EL217" s="95"/>
      <c r="EM217" s="95"/>
      <c r="EN217" s="95"/>
      <c r="EO217" s="95"/>
      <c r="EP217" s="95"/>
      <c r="EQ217" s="95"/>
      <c r="ER217" s="95"/>
      <c r="ES217" s="95"/>
      <c r="ET217" s="95"/>
      <c r="EU217" s="95"/>
      <c r="EV217" s="95"/>
      <c r="EW217" s="95"/>
      <c r="EX217" s="95"/>
      <c r="EY217" s="95"/>
      <c r="EZ217" s="95"/>
      <c r="FA217" s="95"/>
      <c r="FB217" s="95"/>
      <c r="FC217" s="95"/>
      <c r="FD217" s="95"/>
      <c r="FE217" s="95"/>
      <c r="FF217" s="95"/>
      <c r="FG217" s="95"/>
      <c r="FH217" s="95"/>
      <c r="FI217" s="95"/>
      <c r="FJ217" s="95"/>
      <c r="FK217" s="95"/>
      <c r="FL217" s="95"/>
      <c r="FM217" s="95"/>
      <c r="FN217" s="95"/>
      <c r="FO217" s="95"/>
      <c r="FP217" s="95"/>
    </row>
    <row r="218" spans="1:172" s="92" customFormat="1" x14ac:dyDescent="0.25">
      <c r="A218" s="28"/>
      <c r="B218" s="31" t="s">
        <v>7</v>
      </c>
      <c r="C218" s="28"/>
      <c r="D218" s="91"/>
      <c r="K218" s="93"/>
      <c r="O218" s="93"/>
      <c r="AC218" s="94"/>
      <c r="AD218" s="94"/>
      <c r="AE218" s="94"/>
      <c r="AF218" s="94"/>
      <c r="AG218" s="94"/>
      <c r="AH218" s="94"/>
      <c r="AI218" s="94"/>
      <c r="AJ218" s="94"/>
      <c r="AK218" s="94"/>
      <c r="AL218" s="94"/>
      <c r="AM218" s="94"/>
      <c r="AN218" s="94"/>
      <c r="AO218" s="94"/>
      <c r="AP218" s="94"/>
      <c r="AQ218" s="94"/>
      <c r="AR218" s="94"/>
      <c r="AS218" s="94"/>
      <c r="AT218" s="94"/>
      <c r="AU218" s="94"/>
      <c r="AV218" s="94"/>
      <c r="AW218" s="94"/>
      <c r="AX218" s="94"/>
      <c r="AY218" s="94"/>
      <c r="AZ218" s="94"/>
      <c r="BA218" s="94"/>
      <c r="BB218" s="94"/>
      <c r="BC218" s="94"/>
      <c r="BD218" s="94"/>
      <c r="BE218" s="91"/>
      <c r="BF218" s="91"/>
      <c r="BG218" s="91"/>
      <c r="BH218" s="91"/>
      <c r="BI218" s="91"/>
      <c r="BJ218" s="91"/>
      <c r="BK218" s="91"/>
      <c r="BL218" s="91"/>
      <c r="BM218" s="91"/>
      <c r="BN218" s="91"/>
      <c r="BO218" s="95"/>
      <c r="BP218" s="95"/>
      <c r="BQ218" s="95"/>
      <c r="BR218" s="95"/>
      <c r="BS218" s="95"/>
      <c r="BT218" s="95"/>
      <c r="BU218" s="95"/>
      <c r="BV218" s="95"/>
      <c r="BW218" s="95"/>
      <c r="BX218" s="95"/>
      <c r="BY218" s="95"/>
      <c r="BZ218" s="95"/>
      <c r="CA218" s="95"/>
      <c r="CB218" s="95"/>
      <c r="CC218" s="95"/>
      <c r="CD218" s="95"/>
      <c r="CE218" s="95"/>
      <c r="CF218" s="95"/>
      <c r="CG218" s="95"/>
      <c r="CH218" s="95"/>
      <c r="CI218" s="95"/>
      <c r="CJ218" s="95"/>
      <c r="CK218" s="95"/>
      <c r="CL218" s="95"/>
      <c r="CM218" s="95"/>
      <c r="CN218" s="95"/>
      <c r="CO218" s="95"/>
      <c r="CP218" s="95"/>
      <c r="CQ218" s="95"/>
      <c r="CR218" s="95"/>
      <c r="CS218" s="95"/>
      <c r="CT218" s="95"/>
      <c r="CU218" s="95"/>
      <c r="CV218" s="95"/>
      <c r="CW218" s="95"/>
      <c r="CX218" s="95"/>
      <c r="CY218" s="95"/>
      <c r="CZ218" s="95"/>
      <c r="DA218" s="95"/>
      <c r="DB218" s="95"/>
      <c r="DC218" s="95"/>
      <c r="DD218" s="95"/>
      <c r="DE218" s="95"/>
      <c r="DF218" s="95"/>
      <c r="DG218" s="95"/>
      <c r="DH218" s="95"/>
      <c r="DI218" s="95"/>
      <c r="DJ218" s="95"/>
      <c r="DK218" s="95"/>
      <c r="DL218" s="95"/>
      <c r="DM218" s="95"/>
      <c r="DN218" s="95"/>
      <c r="DO218" s="95"/>
      <c r="DP218" s="95"/>
      <c r="DQ218" s="95"/>
      <c r="DR218" s="95"/>
      <c r="DS218" s="95"/>
      <c r="DT218" s="95"/>
      <c r="DU218" s="95"/>
      <c r="DV218" s="95"/>
      <c r="DW218" s="95"/>
      <c r="DX218" s="95"/>
      <c r="DY218" s="95"/>
      <c r="DZ218" s="95"/>
      <c r="EA218" s="95"/>
      <c r="EB218" s="95"/>
      <c r="EC218" s="95"/>
      <c r="ED218" s="95"/>
      <c r="EE218" s="95"/>
      <c r="EF218" s="95"/>
      <c r="EG218" s="95"/>
      <c r="EH218" s="95"/>
      <c r="EI218" s="95"/>
      <c r="EJ218" s="95"/>
      <c r="EK218" s="95"/>
      <c r="EL218" s="95"/>
      <c r="EM218" s="95"/>
      <c r="EN218" s="95"/>
      <c r="EO218" s="95"/>
      <c r="EP218" s="95"/>
      <c r="EQ218" s="95"/>
      <c r="ER218" s="95"/>
      <c r="ES218" s="95"/>
      <c r="ET218" s="95"/>
      <c r="EU218" s="95"/>
      <c r="EV218" s="95"/>
      <c r="EW218" s="95"/>
      <c r="EX218" s="95"/>
      <c r="EY218" s="95"/>
      <c r="EZ218" s="95"/>
      <c r="FA218" s="95"/>
      <c r="FB218" s="95"/>
      <c r="FC218" s="95"/>
      <c r="FD218" s="95"/>
      <c r="FE218" s="95"/>
      <c r="FF218" s="95"/>
      <c r="FG218" s="95"/>
      <c r="FH218" s="95"/>
      <c r="FI218" s="95"/>
      <c r="FJ218" s="95"/>
      <c r="FK218" s="95"/>
      <c r="FL218" s="95"/>
      <c r="FM218" s="95"/>
      <c r="FN218" s="95"/>
      <c r="FO218" s="95"/>
      <c r="FP218" s="95"/>
    </row>
    <row r="219" spans="1:172" s="92" customFormat="1" x14ac:dyDescent="0.25">
      <c r="A219" s="28"/>
      <c r="B219" s="31" t="s">
        <v>8</v>
      </c>
      <c r="C219" s="28"/>
      <c r="D219" s="91"/>
      <c r="K219" s="93"/>
      <c r="O219" s="93"/>
      <c r="AC219" s="94"/>
      <c r="AD219" s="94"/>
      <c r="AE219" s="94"/>
      <c r="AF219" s="94"/>
      <c r="AG219" s="94"/>
      <c r="AH219" s="94"/>
      <c r="AI219" s="94"/>
      <c r="AJ219" s="94"/>
      <c r="AK219" s="94"/>
      <c r="AL219" s="94"/>
      <c r="AM219" s="94"/>
      <c r="AN219" s="94"/>
      <c r="AO219" s="94"/>
      <c r="AP219" s="94"/>
      <c r="AQ219" s="94"/>
      <c r="AR219" s="94"/>
      <c r="AS219" s="94"/>
      <c r="AT219" s="94"/>
      <c r="AU219" s="94"/>
      <c r="AV219" s="94"/>
      <c r="AW219" s="94"/>
      <c r="AX219" s="94"/>
      <c r="AY219" s="94"/>
      <c r="AZ219" s="94"/>
      <c r="BA219" s="94"/>
      <c r="BB219" s="94"/>
      <c r="BC219" s="94"/>
      <c r="BD219" s="94"/>
      <c r="BE219" s="91"/>
      <c r="BF219" s="91"/>
      <c r="BG219" s="91"/>
      <c r="BH219" s="91"/>
      <c r="BI219" s="91"/>
      <c r="BJ219" s="91"/>
      <c r="BK219" s="91"/>
      <c r="BL219" s="91"/>
      <c r="BM219" s="91"/>
      <c r="BN219" s="91"/>
      <c r="BO219" s="95"/>
      <c r="BP219" s="95"/>
      <c r="BQ219" s="95"/>
      <c r="BR219" s="95"/>
      <c r="BS219" s="95"/>
      <c r="BT219" s="95"/>
      <c r="BU219" s="95"/>
      <c r="BV219" s="95"/>
      <c r="BW219" s="95"/>
      <c r="BX219" s="95"/>
      <c r="BY219" s="95"/>
      <c r="BZ219" s="95"/>
      <c r="CA219" s="95"/>
      <c r="CB219" s="95"/>
      <c r="CC219" s="95"/>
      <c r="CD219" s="95"/>
      <c r="CE219" s="95"/>
      <c r="CF219" s="95"/>
      <c r="CG219" s="95"/>
      <c r="CH219" s="95"/>
      <c r="CI219" s="95"/>
      <c r="CJ219" s="95"/>
      <c r="CK219" s="95"/>
      <c r="CL219" s="95"/>
      <c r="CM219" s="95"/>
      <c r="CN219" s="95"/>
      <c r="CO219" s="95"/>
      <c r="CP219" s="95"/>
      <c r="CQ219" s="95"/>
      <c r="CR219" s="95"/>
      <c r="CS219" s="95"/>
      <c r="CT219" s="95"/>
      <c r="CU219" s="95"/>
      <c r="CV219" s="95"/>
      <c r="CW219" s="95"/>
      <c r="CX219" s="95"/>
      <c r="CY219" s="95"/>
      <c r="CZ219" s="95"/>
      <c r="DA219" s="95"/>
      <c r="DB219" s="95"/>
      <c r="DC219" s="95"/>
      <c r="DD219" s="95"/>
      <c r="DE219" s="95"/>
      <c r="DF219" s="95"/>
      <c r="DG219" s="95"/>
      <c r="DH219" s="95"/>
      <c r="DI219" s="95"/>
      <c r="DJ219" s="95"/>
      <c r="DK219" s="95"/>
      <c r="DL219" s="95"/>
      <c r="DM219" s="95"/>
      <c r="DN219" s="95"/>
      <c r="DO219" s="95"/>
      <c r="DP219" s="95"/>
      <c r="DQ219" s="95"/>
      <c r="DR219" s="95"/>
      <c r="DS219" s="95"/>
      <c r="DT219" s="95"/>
      <c r="DU219" s="95"/>
      <c r="DV219" s="95"/>
      <c r="DW219" s="95"/>
      <c r="DX219" s="95"/>
      <c r="DY219" s="95"/>
      <c r="DZ219" s="95"/>
      <c r="EA219" s="95"/>
      <c r="EB219" s="95"/>
      <c r="EC219" s="95"/>
      <c r="ED219" s="95"/>
      <c r="EE219" s="95"/>
      <c r="EF219" s="95"/>
      <c r="EG219" s="95"/>
      <c r="EH219" s="95"/>
      <c r="EI219" s="95"/>
      <c r="EJ219" s="95"/>
      <c r="EK219" s="95"/>
      <c r="EL219" s="95"/>
      <c r="EM219" s="95"/>
      <c r="EN219" s="95"/>
      <c r="EO219" s="95"/>
      <c r="EP219" s="95"/>
      <c r="EQ219" s="95"/>
      <c r="ER219" s="95"/>
      <c r="ES219" s="95"/>
      <c r="ET219" s="95"/>
      <c r="EU219" s="95"/>
      <c r="EV219" s="95"/>
      <c r="EW219" s="95"/>
      <c r="EX219" s="95"/>
      <c r="EY219" s="95"/>
      <c r="EZ219" s="95"/>
      <c r="FA219" s="95"/>
      <c r="FB219" s="95"/>
      <c r="FC219" s="95"/>
      <c r="FD219" s="95"/>
      <c r="FE219" s="95"/>
      <c r="FF219" s="95"/>
      <c r="FG219" s="95"/>
      <c r="FH219" s="95"/>
      <c r="FI219" s="95"/>
      <c r="FJ219" s="95"/>
      <c r="FK219" s="95"/>
      <c r="FL219" s="95"/>
      <c r="FM219" s="95"/>
      <c r="FN219" s="95"/>
      <c r="FO219" s="95"/>
      <c r="FP219" s="95"/>
    </row>
    <row r="220" spans="1:172" s="92" customFormat="1" x14ac:dyDescent="0.25">
      <c r="A220" s="28"/>
      <c r="B220" s="31" t="s">
        <v>9</v>
      </c>
      <c r="C220" s="28"/>
      <c r="D220" s="91"/>
      <c r="K220" s="93"/>
      <c r="O220" s="93"/>
      <c r="AC220" s="94"/>
      <c r="AD220" s="94"/>
      <c r="AE220" s="94"/>
      <c r="AF220" s="94"/>
      <c r="AG220" s="94"/>
      <c r="AH220" s="94"/>
      <c r="AI220" s="94"/>
      <c r="AJ220" s="94"/>
      <c r="AK220" s="94"/>
      <c r="AL220" s="94"/>
      <c r="AM220" s="94"/>
      <c r="AN220" s="94"/>
      <c r="AO220" s="94"/>
      <c r="AP220" s="94"/>
      <c r="AQ220" s="94"/>
      <c r="AR220" s="94"/>
      <c r="AS220" s="94"/>
      <c r="AT220" s="94"/>
      <c r="AU220" s="94"/>
      <c r="AV220" s="94"/>
      <c r="AW220" s="94"/>
      <c r="AX220" s="94"/>
      <c r="AY220" s="94"/>
      <c r="AZ220" s="94"/>
      <c r="BA220" s="94"/>
      <c r="BB220" s="94"/>
      <c r="BC220" s="94"/>
      <c r="BD220" s="94"/>
      <c r="BE220" s="91"/>
      <c r="BF220" s="91"/>
      <c r="BG220" s="91"/>
      <c r="BH220" s="91"/>
      <c r="BI220" s="91"/>
      <c r="BJ220" s="91"/>
      <c r="BK220" s="91"/>
      <c r="BL220" s="91"/>
      <c r="BM220" s="91"/>
      <c r="BN220" s="91"/>
      <c r="BO220" s="95"/>
      <c r="BP220" s="95"/>
      <c r="BQ220" s="95"/>
      <c r="BR220" s="95"/>
      <c r="BS220" s="95"/>
      <c r="BT220" s="95"/>
      <c r="BU220" s="95"/>
      <c r="BV220" s="95"/>
      <c r="BW220" s="95"/>
      <c r="BX220" s="95"/>
      <c r="BY220" s="95"/>
      <c r="BZ220" s="95"/>
      <c r="CA220" s="95"/>
      <c r="CB220" s="95"/>
      <c r="CC220" s="95"/>
      <c r="CD220" s="95"/>
      <c r="CE220" s="95"/>
      <c r="CF220" s="95"/>
      <c r="CG220" s="95"/>
      <c r="CH220" s="95"/>
      <c r="CI220" s="95"/>
      <c r="CJ220" s="95"/>
      <c r="CK220" s="95"/>
      <c r="CL220" s="95"/>
      <c r="CM220" s="95"/>
      <c r="CN220" s="95"/>
      <c r="CO220" s="95"/>
      <c r="CP220" s="95"/>
      <c r="CQ220" s="95"/>
      <c r="CR220" s="95"/>
      <c r="CS220" s="95"/>
      <c r="CT220" s="95"/>
      <c r="CU220" s="95"/>
      <c r="CV220" s="95"/>
      <c r="CW220" s="95"/>
      <c r="CX220" s="95"/>
      <c r="CY220" s="95"/>
      <c r="CZ220" s="95"/>
      <c r="DA220" s="95"/>
      <c r="DB220" s="95"/>
      <c r="DC220" s="95"/>
      <c r="DD220" s="95"/>
      <c r="DE220" s="95"/>
      <c r="DF220" s="95"/>
      <c r="DG220" s="95"/>
      <c r="DH220" s="95"/>
      <c r="DI220" s="95"/>
      <c r="DJ220" s="95"/>
      <c r="DK220" s="95"/>
      <c r="DL220" s="95"/>
      <c r="DM220" s="95"/>
      <c r="DN220" s="95"/>
      <c r="DO220" s="95"/>
      <c r="DP220" s="95"/>
      <c r="DQ220" s="95"/>
      <c r="DR220" s="95"/>
      <c r="DS220" s="95"/>
      <c r="DT220" s="95"/>
      <c r="DU220" s="95"/>
      <c r="DV220" s="95"/>
      <c r="DW220" s="95"/>
      <c r="DX220" s="95"/>
      <c r="DY220" s="95"/>
      <c r="DZ220" s="95"/>
      <c r="EA220" s="95"/>
      <c r="EB220" s="95"/>
      <c r="EC220" s="95"/>
      <c r="ED220" s="95"/>
      <c r="EE220" s="95"/>
      <c r="EF220" s="95"/>
      <c r="EG220" s="95"/>
      <c r="EH220" s="95"/>
      <c r="EI220" s="95"/>
      <c r="EJ220" s="95"/>
      <c r="EK220" s="95"/>
      <c r="EL220" s="95"/>
      <c r="EM220" s="95"/>
      <c r="EN220" s="95"/>
      <c r="EO220" s="95"/>
      <c r="EP220" s="95"/>
      <c r="EQ220" s="95"/>
      <c r="ER220" s="95"/>
      <c r="ES220" s="95"/>
      <c r="ET220" s="95"/>
      <c r="EU220" s="95"/>
      <c r="EV220" s="95"/>
      <c r="EW220" s="95"/>
      <c r="EX220" s="95"/>
      <c r="EY220" s="95"/>
      <c r="EZ220" s="95"/>
      <c r="FA220" s="95"/>
      <c r="FB220" s="95"/>
      <c r="FC220" s="95"/>
      <c r="FD220" s="95"/>
      <c r="FE220" s="95"/>
      <c r="FF220" s="95"/>
      <c r="FG220" s="95"/>
      <c r="FH220" s="95"/>
      <c r="FI220" s="95"/>
      <c r="FJ220" s="95"/>
      <c r="FK220" s="95"/>
      <c r="FL220" s="95"/>
      <c r="FM220" s="95"/>
      <c r="FN220" s="95"/>
      <c r="FO220" s="95"/>
      <c r="FP220" s="95"/>
    </row>
    <row r="221" spans="1:172" s="92" customFormat="1" x14ac:dyDescent="0.25">
      <c r="A221" s="28"/>
      <c r="B221" s="31" t="s">
        <v>10</v>
      </c>
      <c r="C221" s="28"/>
      <c r="D221" s="91"/>
      <c r="K221" s="93"/>
      <c r="O221" s="93"/>
      <c r="AC221" s="94"/>
      <c r="AD221" s="94"/>
      <c r="AE221" s="94"/>
      <c r="AF221" s="94"/>
      <c r="AG221" s="94"/>
      <c r="AH221" s="94"/>
      <c r="AI221" s="94"/>
      <c r="AJ221" s="94"/>
      <c r="AK221" s="94"/>
      <c r="AL221" s="94"/>
      <c r="AM221" s="94"/>
      <c r="AN221" s="94"/>
      <c r="AO221" s="94"/>
      <c r="AP221" s="94"/>
      <c r="AQ221" s="94"/>
      <c r="AR221" s="94"/>
      <c r="AS221" s="94"/>
      <c r="AT221" s="94"/>
      <c r="AU221" s="94"/>
      <c r="AV221" s="94"/>
      <c r="AW221" s="94"/>
      <c r="AX221" s="94"/>
      <c r="AY221" s="94"/>
      <c r="AZ221" s="94"/>
      <c r="BA221" s="94"/>
      <c r="BB221" s="94"/>
      <c r="BC221" s="94"/>
      <c r="BD221" s="94"/>
      <c r="BE221" s="91"/>
      <c r="BF221" s="91"/>
      <c r="BG221" s="91"/>
      <c r="BH221" s="91"/>
      <c r="BI221" s="91"/>
      <c r="BJ221" s="91"/>
      <c r="BK221" s="91"/>
      <c r="BL221" s="91"/>
      <c r="BM221" s="91"/>
      <c r="BN221" s="91"/>
      <c r="BO221" s="95"/>
      <c r="BP221" s="95"/>
      <c r="BQ221" s="95"/>
      <c r="BR221" s="95"/>
      <c r="BS221" s="95"/>
      <c r="BT221" s="95"/>
      <c r="BU221" s="95"/>
      <c r="BV221" s="95"/>
      <c r="BW221" s="95"/>
      <c r="BX221" s="95"/>
      <c r="BY221" s="95"/>
      <c r="BZ221" s="95"/>
      <c r="CA221" s="95"/>
      <c r="CB221" s="95"/>
      <c r="CC221" s="95"/>
      <c r="CD221" s="95"/>
      <c r="CE221" s="95"/>
      <c r="CF221" s="95"/>
      <c r="CG221" s="95"/>
      <c r="CH221" s="95"/>
      <c r="CI221" s="95"/>
      <c r="CJ221" s="95"/>
      <c r="CK221" s="95"/>
      <c r="CL221" s="95"/>
      <c r="CM221" s="95"/>
      <c r="CN221" s="95"/>
      <c r="CO221" s="95"/>
      <c r="CP221" s="95"/>
      <c r="CQ221" s="95"/>
      <c r="CR221" s="95"/>
      <c r="CS221" s="95"/>
      <c r="CT221" s="95"/>
      <c r="CU221" s="95"/>
      <c r="CV221" s="95"/>
      <c r="CW221" s="95"/>
      <c r="CX221" s="95"/>
      <c r="CY221" s="95"/>
      <c r="CZ221" s="95"/>
      <c r="DA221" s="95"/>
      <c r="DB221" s="95"/>
      <c r="DC221" s="95"/>
      <c r="DD221" s="95"/>
      <c r="DE221" s="95"/>
      <c r="DF221" s="95"/>
      <c r="DG221" s="95"/>
      <c r="DH221" s="95"/>
      <c r="DI221" s="95"/>
      <c r="DJ221" s="95"/>
      <c r="DK221" s="95"/>
      <c r="DL221" s="95"/>
      <c r="DM221" s="95"/>
      <c r="DN221" s="95"/>
      <c r="DO221" s="95"/>
      <c r="DP221" s="95"/>
      <c r="DQ221" s="95"/>
      <c r="DR221" s="95"/>
      <c r="DS221" s="95"/>
      <c r="DT221" s="95"/>
      <c r="DU221" s="95"/>
      <c r="DV221" s="95"/>
      <c r="DW221" s="95"/>
      <c r="DX221" s="95"/>
      <c r="DY221" s="95"/>
      <c r="DZ221" s="95"/>
      <c r="EA221" s="95"/>
      <c r="EB221" s="95"/>
      <c r="EC221" s="95"/>
      <c r="ED221" s="95"/>
      <c r="EE221" s="95"/>
      <c r="EF221" s="95"/>
      <c r="EG221" s="95"/>
      <c r="EH221" s="95"/>
      <c r="EI221" s="95"/>
      <c r="EJ221" s="95"/>
      <c r="EK221" s="95"/>
      <c r="EL221" s="95"/>
      <c r="EM221" s="95"/>
      <c r="EN221" s="95"/>
      <c r="EO221" s="95"/>
      <c r="EP221" s="95"/>
      <c r="EQ221" s="95"/>
      <c r="ER221" s="95"/>
      <c r="ES221" s="95"/>
      <c r="ET221" s="95"/>
      <c r="EU221" s="95"/>
      <c r="EV221" s="95"/>
      <c r="EW221" s="95"/>
      <c r="EX221" s="95"/>
      <c r="EY221" s="95"/>
      <c r="EZ221" s="95"/>
      <c r="FA221" s="95"/>
      <c r="FB221" s="95"/>
      <c r="FC221" s="95"/>
      <c r="FD221" s="95"/>
      <c r="FE221" s="95"/>
      <c r="FF221" s="95"/>
      <c r="FG221" s="95"/>
      <c r="FH221" s="95"/>
      <c r="FI221" s="95"/>
      <c r="FJ221" s="95"/>
      <c r="FK221" s="95"/>
      <c r="FL221" s="95"/>
      <c r="FM221" s="95"/>
      <c r="FN221" s="95"/>
      <c r="FO221" s="95"/>
      <c r="FP221" s="95"/>
    </row>
    <row r="222" spans="1:172" s="92" customFormat="1" x14ac:dyDescent="0.25">
      <c r="A222" s="28"/>
      <c r="B222" s="31" t="s">
        <v>11</v>
      </c>
      <c r="C222" s="28"/>
      <c r="D222" s="91"/>
      <c r="K222" s="93"/>
      <c r="O222" s="93"/>
      <c r="AC222" s="94"/>
      <c r="AD222" s="94"/>
      <c r="AE222" s="94"/>
      <c r="AF222" s="94"/>
      <c r="AG222" s="94"/>
      <c r="AH222" s="94"/>
      <c r="AI222" s="94"/>
      <c r="AJ222" s="94"/>
      <c r="AK222" s="94"/>
      <c r="AL222" s="94"/>
      <c r="AM222" s="94"/>
      <c r="AN222" s="94"/>
      <c r="AO222" s="94"/>
      <c r="AP222" s="94"/>
      <c r="AQ222" s="94"/>
      <c r="AR222" s="94"/>
      <c r="AS222" s="94"/>
      <c r="AT222" s="94"/>
      <c r="AU222" s="94"/>
      <c r="AV222" s="94"/>
      <c r="AW222" s="94"/>
      <c r="AX222" s="94"/>
      <c r="AY222" s="94"/>
      <c r="AZ222" s="94"/>
      <c r="BA222" s="94"/>
      <c r="BB222" s="94"/>
      <c r="BC222" s="94"/>
      <c r="BD222" s="94"/>
      <c r="BE222" s="91"/>
      <c r="BF222" s="91"/>
      <c r="BG222" s="91"/>
      <c r="BH222" s="91"/>
      <c r="BI222" s="91"/>
      <c r="BJ222" s="91"/>
      <c r="BK222" s="91"/>
      <c r="BL222" s="91"/>
      <c r="BM222" s="91"/>
      <c r="BN222" s="91"/>
      <c r="BO222" s="95"/>
      <c r="BP222" s="95"/>
      <c r="BQ222" s="95"/>
      <c r="BR222" s="95"/>
      <c r="BS222" s="95"/>
      <c r="BT222" s="95"/>
      <c r="BU222" s="95"/>
      <c r="BV222" s="95"/>
      <c r="BW222" s="95"/>
      <c r="BX222" s="95"/>
      <c r="BY222" s="95"/>
      <c r="BZ222" s="95"/>
      <c r="CA222" s="95"/>
      <c r="CB222" s="95"/>
      <c r="CC222" s="95"/>
      <c r="CD222" s="95"/>
      <c r="CE222" s="95"/>
      <c r="CF222" s="95"/>
      <c r="CG222" s="95"/>
      <c r="CH222" s="95"/>
      <c r="CI222" s="95"/>
      <c r="CJ222" s="95"/>
      <c r="CK222" s="95"/>
      <c r="CL222" s="95"/>
      <c r="CM222" s="95"/>
      <c r="CN222" s="95"/>
      <c r="CO222" s="95"/>
      <c r="CP222" s="95"/>
      <c r="CQ222" s="95"/>
      <c r="CR222" s="95"/>
      <c r="CS222" s="95"/>
      <c r="CT222" s="95"/>
      <c r="CU222" s="95"/>
      <c r="CV222" s="95"/>
      <c r="CW222" s="95"/>
      <c r="CX222" s="95"/>
      <c r="CY222" s="95"/>
      <c r="CZ222" s="95"/>
      <c r="DA222" s="95"/>
      <c r="DB222" s="95"/>
      <c r="DC222" s="95"/>
      <c r="DD222" s="95"/>
      <c r="DE222" s="95"/>
      <c r="DF222" s="95"/>
      <c r="DG222" s="95"/>
      <c r="DH222" s="95"/>
      <c r="DI222" s="95"/>
      <c r="DJ222" s="95"/>
      <c r="DK222" s="95"/>
      <c r="DL222" s="95"/>
      <c r="DM222" s="95"/>
      <c r="DN222" s="95"/>
      <c r="DO222" s="95"/>
      <c r="DP222" s="95"/>
      <c r="DQ222" s="95"/>
      <c r="DR222" s="95"/>
      <c r="DS222" s="95"/>
      <c r="DT222" s="95"/>
      <c r="DU222" s="95"/>
      <c r="DV222" s="95"/>
      <c r="DW222" s="95"/>
      <c r="DX222" s="95"/>
      <c r="DY222" s="95"/>
      <c r="DZ222" s="95"/>
      <c r="EA222" s="95"/>
      <c r="EB222" s="95"/>
      <c r="EC222" s="95"/>
      <c r="ED222" s="95"/>
      <c r="EE222" s="95"/>
      <c r="EF222" s="95"/>
      <c r="EG222" s="95"/>
      <c r="EH222" s="95"/>
      <c r="EI222" s="95"/>
      <c r="EJ222" s="95"/>
      <c r="EK222" s="95"/>
      <c r="EL222" s="95"/>
      <c r="EM222" s="95"/>
      <c r="EN222" s="95"/>
      <c r="EO222" s="95"/>
      <c r="EP222" s="95"/>
      <c r="EQ222" s="95"/>
      <c r="ER222" s="95"/>
      <c r="ES222" s="95"/>
      <c r="ET222" s="95"/>
      <c r="EU222" s="95"/>
      <c r="EV222" s="95"/>
      <c r="EW222" s="95"/>
      <c r="EX222" s="95"/>
      <c r="EY222" s="95"/>
      <c r="EZ222" s="95"/>
      <c r="FA222" s="95"/>
      <c r="FB222" s="95"/>
      <c r="FC222" s="95"/>
      <c r="FD222" s="95"/>
      <c r="FE222" s="95"/>
      <c r="FF222" s="95"/>
      <c r="FG222" s="95"/>
      <c r="FH222" s="95"/>
      <c r="FI222" s="95"/>
      <c r="FJ222" s="95"/>
      <c r="FK222" s="95"/>
      <c r="FL222" s="95"/>
      <c r="FM222" s="95"/>
      <c r="FN222" s="95"/>
      <c r="FO222" s="95"/>
      <c r="FP222" s="95"/>
    </row>
    <row r="223" spans="1:172" s="92" customFormat="1" x14ac:dyDescent="0.25">
      <c r="A223" s="28"/>
      <c r="B223" s="29"/>
      <c r="C223" s="28"/>
      <c r="D223" s="91"/>
      <c r="K223" s="93"/>
      <c r="O223" s="93"/>
      <c r="AC223" s="94"/>
      <c r="AD223" s="94"/>
      <c r="AE223" s="94"/>
      <c r="AF223" s="94"/>
      <c r="AG223" s="94"/>
      <c r="AH223" s="94"/>
      <c r="AI223" s="94"/>
      <c r="AJ223" s="94"/>
      <c r="AK223" s="94"/>
      <c r="AL223" s="94"/>
      <c r="AM223" s="94"/>
      <c r="AN223" s="94"/>
      <c r="AO223" s="94"/>
      <c r="AP223" s="94"/>
      <c r="AQ223" s="94"/>
      <c r="AR223" s="94"/>
      <c r="AS223" s="94"/>
      <c r="AT223" s="94"/>
      <c r="AU223" s="94"/>
      <c r="AV223" s="94"/>
      <c r="AW223" s="94"/>
      <c r="AX223" s="94"/>
      <c r="AY223" s="94"/>
      <c r="AZ223" s="94"/>
      <c r="BA223" s="94"/>
      <c r="BB223" s="94"/>
      <c r="BC223" s="94"/>
      <c r="BD223" s="94"/>
      <c r="BE223" s="91"/>
      <c r="BF223" s="91"/>
      <c r="BG223" s="91"/>
      <c r="BH223" s="91"/>
      <c r="BI223" s="91"/>
      <c r="BJ223" s="91"/>
      <c r="BK223" s="91"/>
      <c r="BL223" s="91"/>
      <c r="BM223" s="91"/>
      <c r="BN223" s="91"/>
      <c r="BO223" s="95"/>
      <c r="BP223" s="95"/>
      <c r="BQ223" s="95"/>
      <c r="BR223" s="95"/>
      <c r="BS223" s="95"/>
      <c r="BT223" s="95"/>
      <c r="BU223" s="95"/>
      <c r="BV223" s="95"/>
      <c r="BW223" s="95"/>
      <c r="BX223" s="95"/>
      <c r="BY223" s="95"/>
      <c r="BZ223" s="95"/>
      <c r="CA223" s="95"/>
      <c r="CB223" s="95"/>
      <c r="CC223" s="95"/>
      <c r="CD223" s="95"/>
      <c r="CE223" s="95"/>
      <c r="CF223" s="95"/>
      <c r="CG223" s="95"/>
      <c r="CH223" s="95"/>
      <c r="CI223" s="95"/>
      <c r="CJ223" s="95"/>
      <c r="CK223" s="95"/>
      <c r="CL223" s="95"/>
      <c r="CM223" s="95"/>
      <c r="CN223" s="95"/>
      <c r="CO223" s="95"/>
      <c r="CP223" s="95"/>
      <c r="CQ223" s="95"/>
      <c r="CR223" s="95"/>
      <c r="CS223" s="95"/>
      <c r="CT223" s="95"/>
      <c r="CU223" s="95"/>
      <c r="CV223" s="95"/>
      <c r="CW223" s="95"/>
      <c r="CX223" s="95"/>
      <c r="CY223" s="95"/>
      <c r="CZ223" s="95"/>
      <c r="DA223" s="95"/>
      <c r="DB223" s="95"/>
      <c r="DC223" s="95"/>
      <c r="DD223" s="95"/>
      <c r="DE223" s="95"/>
      <c r="DF223" s="95"/>
      <c r="DG223" s="95"/>
      <c r="DH223" s="95"/>
      <c r="DI223" s="95"/>
      <c r="DJ223" s="95"/>
      <c r="DK223" s="95"/>
      <c r="DL223" s="95"/>
      <c r="DM223" s="95"/>
      <c r="DN223" s="95"/>
      <c r="DO223" s="95"/>
      <c r="DP223" s="95"/>
      <c r="DQ223" s="95"/>
      <c r="DR223" s="95"/>
      <c r="DS223" s="95"/>
      <c r="DT223" s="95"/>
      <c r="DU223" s="95"/>
      <c r="DV223" s="95"/>
      <c r="DW223" s="95"/>
      <c r="DX223" s="95"/>
      <c r="DY223" s="95"/>
      <c r="DZ223" s="95"/>
      <c r="EA223" s="95"/>
      <c r="EB223" s="95"/>
      <c r="EC223" s="95"/>
      <c r="ED223" s="95"/>
      <c r="EE223" s="95"/>
      <c r="EF223" s="95"/>
      <c r="EG223" s="95"/>
      <c r="EH223" s="95"/>
      <c r="EI223" s="95"/>
      <c r="EJ223" s="95"/>
      <c r="EK223" s="95"/>
      <c r="EL223" s="95"/>
      <c r="EM223" s="95"/>
      <c r="EN223" s="95"/>
      <c r="EO223" s="95"/>
      <c r="EP223" s="95"/>
      <c r="EQ223" s="95"/>
      <c r="ER223" s="95"/>
      <c r="ES223" s="95"/>
      <c r="ET223" s="95"/>
      <c r="EU223" s="95"/>
      <c r="EV223" s="95"/>
      <c r="EW223" s="95"/>
      <c r="EX223" s="95"/>
      <c r="EY223" s="95"/>
      <c r="EZ223" s="95"/>
      <c r="FA223" s="95"/>
      <c r="FB223" s="95"/>
      <c r="FC223" s="95"/>
      <c r="FD223" s="95"/>
      <c r="FE223" s="95"/>
      <c r="FF223" s="95"/>
      <c r="FG223" s="95"/>
      <c r="FH223" s="95"/>
      <c r="FI223" s="95"/>
      <c r="FJ223" s="95"/>
      <c r="FK223" s="95"/>
      <c r="FL223" s="95"/>
      <c r="FM223" s="95"/>
      <c r="FN223" s="95"/>
      <c r="FO223" s="95"/>
      <c r="FP223" s="95"/>
    </row>
    <row r="224" spans="1:172" s="92" customFormat="1" x14ac:dyDescent="0.25">
      <c r="A224" s="28"/>
      <c r="B224" s="29"/>
      <c r="C224" s="28"/>
      <c r="D224" s="91"/>
      <c r="K224" s="93"/>
      <c r="O224" s="93"/>
      <c r="AC224" s="94"/>
      <c r="AD224" s="94"/>
      <c r="AE224" s="94"/>
      <c r="AF224" s="94"/>
      <c r="AG224" s="94"/>
      <c r="AH224" s="94"/>
      <c r="AI224" s="94"/>
      <c r="AJ224" s="94"/>
      <c r="AK224" s="94"/>
      <c r="AL224" s="94"/>
      <c r="AM224" s="94"/>
      <c r="AN224" s="94"/>
      <c r="AO224" s="94"/>
      <c r="AP224" s="94"/>
      <c r="AQ224" s="94"/>
      <c r="AR224" s="94"/>
      <c r="AS224" s="94"/>
      <c r="AT224" s="94"/>
      <c r="AU224" s="94"/>
      <c r="AV224" s="94"/>
      <c r="AW224" s="94"/>
      <c r="AX224" s="94"/>
      <c r="AY224" s="94"/>
      <c r="AZ224" s="94"/>
      <c r="BA224" s="94"/>
      <c r="BB224" s="94"/>
      <c r="BC224" s="94"/>
      <c r="BD224" s="94"/>
      <c r="BE224" s="91"/>
      <c r="BF224" s="91"/>
      <c r="BG224" s="91"/>
      <c r="BH224" s="91"/>
      <c r="BI224" s="91"/>
      <c r="BJ224" s="91"/>
      <c r="BK224" s="91"/>
      <c r="BL224" s="91"/>
      <c r="BM224" s="91"/>
      <c r="BN224" s="91"/>
      <c r="BO224" s="95"/>
      <c r="BP224" s="95"/>
      <c r="BQ224" s="95"/>
      <c r="BR224" s="95"/>
      <c r="BS224" s="95"/>
      <c r="BT224" s="95"/>
      <c r="BU224" s="95"/>
      <c r="BV224" s="95"/>
      <c r="BW224" s="95"/>
      <c r="BX224" s="95"/>
      <c r="BY224" s="95"/>
      <c r="BZ224" s="95"/>
      <c r="CA224" s="95"/>
      <c r="CB224" s="95"/>
      <c r="CC224" s="95"/>
      <c r="CD224" s="95"/>
      <c r="CE224" s="95"/>
      <c r="CF224" s="95"/>
      <c r="CG224" s="95"/>
      <c r="CH224" s="95"/>
      <c r="CI224" s="95"/>
      <c r="CJ224" s="95"/>
      <c r="CK224" s="95"/>
      <c r="CL224" s="95"/>
      <c r="CM224" s="95"/>
      <c r="CN224" s="95"/>
      <c r="CO224" s="95"/>
      <c r="CP224" s="95"/>
      <c r="CQ224" s="95"/>
      <c r="CR224" s="95"/>
      <c r="CS224" s="95"/>
      <c r="CT224" s="95"/>
      <c r="CU224" s="95"/>
      <c r="CV224" s="95"/>
      <c r="CW224" s="95"/>
      <c r="CX224" s="95"/>
      <c r="CY224" s="95"/>
      <c r="CZ224" s="95"/>
      <c r="DA224" s="95"/>
      <c r="DB224" s="95"/>
      <c r="DC224" s="95"/>
      <c r="DD224" s="95"/>
      <c r="DE224" s="95"/>
      <c r="DF224" s="95"/>
      <c r="DG224" s="95"/>
      <c r="DH224" s="95"/>
      <c r="DI224" s="95"/>
      <c r="DJ224" s="95"/>
      <c r="DK224" s="95"/>
      <c r="DL224" s="95"/>
      <c r="DM224" s="95"/>
      <c r="DN224" s="95"/>
      <c r="DO224" s="95"/>
      <c r="DP224" s="95"/>
      <c r="DQ224" s="95"/>
      <c r="DR224" s="95"/>
      <c r="DS224" s="95"/>
      <c r="DT224" s="95"/>
      <c r="DU224" s="95"/>
      <c r="DV224" s="95"/>
      <c r="DW224" s="95"/>
      <c r="DX224" s="95"/>
      <c r="DY224" s="95"/>
      <c r="DZ224" s="95"/>
      <c r="EA224" s="95"/>
      <c r="EB224" s="95"/>
      <c r="EC224" s="95"/>
      <c r="ED224" s="95"/>
      <c r="EE224" s="95"/>
      <c r="EF224" s="95"/>
      <c r="EG224" s="95"/>
      <c r="EH224" s="95"/>
      <c r="EI224" s="95"/>
      <c r="EJ224" s="95"/>
      <c r="EK224" s="95"/>
      <c r="EL224" s="95"/>
      <c r="EM224" s="95"/>
      <c r="EN224" s="95"/>
      <c r="EO224" s="95"/>
      <c r="EP224" s="95"/>
      <c r="EQ224" s="95"/>
      <c r="ER224" s="95"/>
      <c r="ES224" s="95"/>
      <c r="ET224" s="95"/>
      <c r="EU224" s="95"/>
      <c r="EV224" s="95"/>
      <c r="EW224" s="95"/>
      <c r="EX224" s="95"/>
      <c r="EY224" s="95"/>
      <c r="EZ224" s="95"/>
      <c r="FA224" s="95"/>
      <c r="FB224" s="95"/>
      <c r="FC224" s="95"/>
      <c r="FD224" s="95"/>
      <c r="FE224" s="95"/>
      <c r="FF224" s="95"/>
      <c r="FG224" s="95"/>
      <c r="FH224" s="95"/>
      <c r="FI224" s="95"/>
      <c r="FJ224" s="95"/>
      <c r="FK224" s="95"/>
      <c r="FL224" s="95"/>
      <c r="FM224" s="95"/>
      <c r="FN224" s="95"/>
      <c r="FO224" s="95"/>
      <c r="FP224" s="95"/>
    </row>
    <row r="225" spans="1:172" s="92" customFormat="1" x14ac:dyDescent="0.25">
      <c r="A225" s="28"/>
      <c r="B225" s="29"/>
      <c r="C225" s="28"/>
      <c r="D225" s="91"/>
      <c r="K225" s="93"/>
      <c r="O225" s="93"/>
      <c r="AC225" s="94"/>
      <c r="AD225" s="94"/>
      <c r="AE225" s="94"/>
      <c r="AF225" s="94"/>
      <c r="AG225" s="94"/>
      <c r="AH225" s="94"/>
      <c r="AI225" s="94"/>
      <c r="AJ225" s="94"/>
      <c r="AK225" s="94"/>
      <c r="AL225" s="94"/>
      <c r="AM225" s="94"/>
      <c r="AN225" s="94"/>
      <c r="AO225" s="94"/>
      <c r="AP225" s="94"/>
      <c r="AQ225" s="94"/>
      <c r="AR225" s="94"/>
      <c r="AS225" s="94"/>
      <c r="AT225" s="94"/>
      <c r="AU225" s="94"/>
      <c r="AV225" s="94"/>
      <c r="AW225" s="94"/>
      <c r="AX225" s="94"/>
      <c r="AY225" s="94"/>
      <c r="AZ225" s="94"/>
      <c r="BA225" s="94"/>
      <c r="BB225" s="94"/>
      <c r="BC225" s="94"/>
      <c r="BD225" s="94"/>
      <c r="BE225" s="91"/>
      <c r="BF225" s="91"/>
      <c r="BG225" s="91"/>
      <c r="BH225" s="91"/>
      <c r="BI225" s="91"/>
      <c r="BJ225" s="91"/>
      <c r="BK225" s="91"/>
      <c r="BL225" s="91"/>
      <c r="BM225" s="91"/>
      <c r="BN225" s="91"/>
      <c r="BO225" s="95"/>
      <c r="BP225" s="95"/>
      <c r="BQ225" s="95"/>
      <c r="BR225" s="95"/>
      <c r="BS225" s="95"/>
      <c r="BT225" s="95"/>
      <c r="BU225" s="95"/>
      <c r="BV225" s="95"/>
      <c r="BW225" s="95"/>
      <c r="BX225" s="95"/>
      <c r="BY225" s="95"/>
      <c r="BZ225" s="95"/>
      <c r="CA225" s="95"/>
      <c r="CB225" s="95"/>
      <c r="CC225" s="95"/>
      <c r="CD225" s="95"/>
      <c r="CE225" s="95"/>
      <c r="CF225" s="95"/>
      <c r="CG225" s="95"/>
      <c r="CH225" s="95"/>
      <c r="CI225" s="95"/>
      <c r="CJ225" s="95"/>
      <c r="CK225" s="95"/>
      <c r="CL225" s="95"/>
      <c r="CM225" s="95"/>
      <c r="CN225" s="95"/>
      <c r="CO225" s="95"/>
      <c r="CP225" s="95"/>
      <c r="CQ225" s="95"/>
      <c r="CR225" s="95"/>
      <c r="CS225" s="95"/>
      <c r="CT225" s="95"/>
      <c r="CU225" s="95"/>
      <c r="CV225" s="95"/>
      <c r="CW225" s="95"/>
      <c r="CX225" s="95"/>
      <c r="CY225" s="95"/>
      <c r="CZ225" s="95"/>
      <c r="DA225" s="95"/>
      <c r="DB225" s="95"/>
      <c r="DC225" s="95"/>
      <c r="DD225" s="95"/>
      <c r="DE225" s="95"/>
      <c r="DF225" s="95"/>
      <c r="DG225" s="95"/>
      <c r="DH225" s="95"/>
      <c r="DI225" s="95"/>
      <c r="DJ225" s="95"/>
      <c r="DK225" s="95"/>
      <c r="DL225" s="95"/>
      <c r="DM225" s="95"/>
      <c r="DN225" s="95"/>
      <c r="DO225" s="95"/>
      <c r="DP225" s="95"/>
      <c r="DQ225" s="95"/>
      <c r="DR225" s="95"/>
      <c r="DS225" s="95"/>
      <c r="DT225" s="95"/>
      <c r="DU225" s="95"/>
      <c r="DV225" s="95"/>
      <c r="DW225" s="95"/>
      <c r="DX225" s="95"/>
      <c r="DY225" s="95"/>
      <c r="DZ225" s="95"/>
      <c r="EA225" s="95"/>
      <c r="EB225" s="95"/>
      <c r="EC225" s="95"/>
      <c r="ED225" s="95"/>
      <c r="EE225" s="95"/>
      <c r="EF225" s="95"/>
      <c r="EG225" s="95"/>
      <c r="EH225" s="95"/>
      <c r="EI225" s="95"/>
      <c r="EJ225" s="95"/>
      <c r="EK225" s="95"/>
      <c r="EL225" s="95"/>
      <c r="EM225" s="95"/>
      <c r="EN225" s="95"/>
      <c r="EO225" s="95"/>
      <c r="EP225" s="95"/>
      <c r="EQ225" s="95"/>
      <c r="ER225" s="95"/>
      <c r="ES225" s="95"/>
      <c r="ET225" s="95"/>
      <c r="EU225" s="95"/>
      <c r="EV225" s="95"/>
      <c r="EW225" s="95"/>
      <c r="EX225" s="95"/>
      <c r="EY225" s="95"/>
      <c r="EZ225" s="95"/>
      <c r="FA225" s="95"/>
      <c r="FB225" s="95"/>
      <c r="FC225" s="95"/>
      <c r="FD225" s="95"/>
      <c r="FE225" s="95"/>
      <c r="FF225" s="95"/>
      <c r="FG225" s="95"/>
      <c r="FH225" s="95"/>
      <c r="FI225" s="95"/>
      <c r="FJ225" s="95"/>
      <c r="FK225" s="95"/>
      <c r="FL225" s="95"/>
      <c r="FM225" s="95"/>
      <c r="FN225" s="95"/>
      <c r="FO225" s="95"/>
      <c r="FP225" s="95"/>
    </row>
    <row r="226" spans="1:172" s="92" customFormat="1" x14ac:dyDescent="0.25">
      <c r="A226" s="28"/>
      <c r="B226" s="30"/>
      <c r="C226" s="28"/>
      <c r="D226" s="91"/>
      <c r="K226" s="93"/>
      <c r="O226" s="93"/>
      <c r="AC226" s="94"/>
      <c r="AD226" s="94"/>
      <c r="AE226" s="94"/>
      <c r="AF226" s="94"/>
      <c r="AG226" s="94"/>
      <c r="AH226" s="94"/>
      <c r="AI226" s="94"/>
      <c r="AJ226" s="94"/>
      <c r="AK226" s="94"/>
      <c r="AL226" s="94"/>
      <c r="AM226" s="94"/>
      <c r="AN226" s="94"/>
      <c r="AO226" s="94"/>
      <c r="AP226" s="94"/>
      <c r="AQ226" s="94"/>
      <c r="AR226" s="94"/>
      <c r="AS226" s="94"/>
      <c r="AT226" s="94"/>
      <c r="AU226" s="94"/>
      <c r="AV226" s="94"/>
      <c r="AW226" s="94"/>
      <c r="AX226" s="94"/>
      <c r="AY226" s="94"/>
      <c r="AZ226" s="94"/>
      <c r="BA226" s="94"/>
      <c r="BB226" s="94"/>
      <c r="BC226" s="94"/>
      <c r="BD226" s="94"/>
      <c r="BE226" s="91"/>
      <c r="BF226" s="91"/>
      <c r="BG226" s="91"/>
      <c r="BH226" s="91"/>
      <c r="BI226" s="91"/>
      <c r="BJ226" s="91"/>
      <c r="BK226" s="91"/>
      <c r="BL226" s="91"/>
      <c r="BM226" s="91"/>
      <c r="BN226" s="91"/>
      <c r="BO226" s="95"/>
      <c r="BP226" s="95"/>
      <c r="BQ226" s="95"/>
      <c r="BR226" s="95"/>
      <c r="BS226" s="95"/>
      <c r="BT226" s="95"/>
      <c r="BU226" s="95"/>
      <c r="BV226" s="95"/>
      <c r="BW226" s="95"/>
      <c r="BX226" s="95"/>
      <c r="BY226" s="95"/>
      <c r="BZ226" s="95"/>
      <c r="CA226" s="95"/>
      <c r="CB226" s="95"/>
      <c r="CC226" s="95"/>
      <c r="CD226" s="95"/>
      <c r="CE226" s="95"/>
      <c r="CF226" s="95"/>
      <c r="CG226" s="95"/>
      <c r="CH226" s="95"/>
      <c r="CI226" s="95"/>
      <c r="CJ226" s="95"/>
      <c r="CK226" s="95"/>
      <c r="CL226" s="95"/>
      <c r="CM226" s="95"/>
      <c r="CN226" s="95"/>
      <c r="CO226" s="95"/>
      <c r="CP226" s="95"/>
      <c r="CQ226" s="95"/>
      <c r="CR226" s="95"/>
      <c r="CS226" s="95"/>
      <c r="CT226" s="95"/>
      <c r="CU226" s="95"/>
      <c r="CV226" s="95"/>
      <c r="CW226" s="95"/>
      <c r="CX226" s="95"/>
      <c r="CY226" s="95"/>
      <c r="CZ226" s="95"/>
      <c r="DA226" s="95"/>
      <c r="DB226" s="95"/>
      <c r="DC226" s="95"/>
      <c r="DD226" s="95"/>
      <c r="DE226" s="95"/>
      <c r="DF226" s="95"/>
      <c r="DG226" s="95"/>
      <c r="DH226" s="95"/>
      <c r="DI226" s="95"/>
      <c r="DJ226" s="95"/>
      <c r="DK226" s="95"/>
      <c r="DL226" s="95"/>
      <c r="DM226" s="95"/>
      <c r="DN226" s="95"/>
      <c r="DO226" s="95"/>
      <c r="DP226" s="95"/>
      <c r="DQ226" s="95"/>
      <c r="DR226" s="95"/>
      <c r="DS226" s="95"/>
      <c r="DT226" s="95"/>
      <c r="DU226" s="95"/>
      <c r="DV226" s="95"/>
      <c r="DW226" s="95"/>
      <c r="DX226" s="95"/>
      <c r="DY226" s="95"/>
      <c r="DZ226" s="95"/>
      <c r="EA226" s="95"/>
      <c r="EB226" s="95"/>
      <c r="EC226" s="95"/>
      <c r="ED226" s="95"/>
      <c r="EE226" s="95"/>
      <c r="EF226" s="95"/>
      <c r="EG226" s="95"/>
      <c r="EH226" s="95"/>
      <c r="EI226" s="95"/>
      <c r="EJ226" s="95"/>
      <c r="EK226" s="95"/>
      <c r="EL226" s="95"/>
      <c r="EM226" s="95"/>
      <c r="EN226" s="95"/>
      <c r="EO226" s="95"/>
      <c r="EP226" s="95"/>
      <c r="EQ226" s="95"/>
      <c r="ER226" s="95"/>
      <c r="ES226" s="95"/>
      <c r="ET226" s="95"/>
      <c r="EU226" s="95"/>
      <c r="EV226" s="95"/>
      <c r="EW226" s="95"/>
      <c r="EX226" s="95"/>
      <c r="EY226" s="95"/>
      <c r="EZ226" s="95"/>
      <c r="FA226" s="95"/>
      <c r="FB226" s="95"/>
      <c r="FC226" s="95"/>
      <c r="FD226" s="95"/>
      <c r="FE226" s="95"/>
      <c r="FF226" s="95"/>
      <c r="FG226" s="95"/>
      <c r="FH226" s="95"/>
      <c r="FI226" s="95"/>
      <c r="FJ226" s="95"/>
      <c r="FK226" s="95"/>
      <c r="FL226" s="95"/>
      <c r="FM226" s="95"/>
      <c r="FN226" s="95"/>
      <c r="FO226" s="95"/>
      <c r="FP226" s="95"/>
    </row>
    <row r="227" spans="1:172" s="92" customFormat="1" x14ac:dyDescent="0.25">
      <c r="A227" s="28"/>
      <c r="B227" s="29"/>
      <c r="C227" s="28"/>
      <c r="D227" s="91"/>
      <c r="K227" s="93"/>
      <c r="O227" s="93"/>
      <c r="AC227" s="94"/>
      <c r="AD227" s="94"/>
      <c r="AE227" s="94"/>
      <c r="AF227" s="94"/>
      <c r="AG227" s="94"/>
      <c r="AH227" s="94"/>
      <c r="AI227" s="94"/>
      <c r="AJ227" s="94"/>
      <c r="AK227" s="94"/>
      <c r="AL227" s="94"/>
      <c r="AM227" s="94"/>
      <c r="AN227" s="94"/>
      <c r="AO227" s="94"/>
      <c r="AP227" s="94"/>
      <c r="AQ227" s="94"/>
      <c r="AR227" s="94"/>
      <c r="AS227" s="94"/>
      <c r="AT227" s="94"/>
      <c r="AU227" s="94"/>
      <c r="AV227" s="94"/>
      <c r="AW227" s="94"/>
      <c r="AX227" s="94"/>
      <c r="AY227" s="94"/>
      <c r="AZ227" s="94"/>
      <c r="BA227" s="94"/>
      <c r="BB227" s="94"/>
      <c r="BC227" s="94"/>
      <c r="BD227" s="94"/>
      <c r="BE227" s="91"/>
      <c r="BF227" s="91"/>
      <c r="BG227" s="91"/>
      <c r="BH227" s="91"/>
      <c r="BI227" s="91"/>
      <c r="BJ227" s="91"/>
      <c r="BK227" s="91"/>
      <c r="BL227" s="91"/>
      <c r="BM227" s="91"/>
      <c r="BN227" s="91"/>
      <c r="BO227" s="95"/>
      <c r="BP227" s="95"/>
      <c r="BQ227" s="95"/>
      <c r="BR227" s="95"/>
      <c r="BS227" s="95"/>
      <c r="BT227" s="95"/>
      <c r="BU227" s="95"/>
      <c r="BV227" s="95"/>
      <c r="BW227" s="95"/>
      <c r="BX227" s="95"/>
      <c r="BY227" s="95"/>
      <c r="BZ227" s="95"/>
      <c r="CA227" s="95"/>
      <c r="CB227" s="95"/>
      <c r="CC227" s="95"/>
      <c r="CD227" s="95"/>
      <c r="CE227" s="95"/>
      <c r="CF227" s="95"/>
      <c r="CG227" s="95"/>
      <c r="CH227" s="95"/>
      <c r="CI227" s="95"/>
      <c r="CJ227" s="95"/>
      <c r="CK227" s="95"/>
      <c r="CL227" s="95"/>
      <c r="CM227" s="95"/>
      <c r="CN227" s="95"/>
      <c r="CO227" s="95"/>
      <c r="CP227" s="95"/>
      <c r="CQ227" s="95"/>
      <c r="CR227" s="95"/>
      <c r="CS227" s="95"/>
      <c r="CT227" s="95"/>
      <c r="CU227" s="95"/>
      <c r="CV227" s="95"/>
      <c r="CW227" s="95"/>
      <c r="CX227" s="95"/>
      <c r="CY227" s="95"/>
      <c r="CZ227" s="95"/>
      <c r="DA227" s="95"/>
      <c r="DB227" s="95"/>
      <c r="DC227" s="95"/>
      <c r="DD227" s="95"/>
      <c r="DE227" s="95"/>
      <c r="DF227" s="95"/>
      <c r="DG227" s="95"/>
      <c r="DH227" s="95"/>
      <c r="DI227" s="95"/>
      <c r="DJ227" s="95"/>
      <c r="DK227" s="95"/>
      <c r="DL227" s="95"/>
      <c r="DM227" s="95"/>
      <c r="DN227" s="95"/>
      <c r="DO227" s="95"/>
      <c r="DP227" s="95"/>
      <c r="DQ227" s="95"/>
      <c r="DR227" s="95"/>
      <c r="DS227" s="95"/>
      <c r="DT227" s="95"/>
      <c r="DU227" s="95"/>
      <c r="DV227" s="95"/>
      <c r="DW227" s="95"/>
      <c r="DX227" s="95"/>
      <c r="DY227" s="95"/>
      <c r="DZ227" s="95"/>
      <c r="EA227" s="95"/>
      <c r="EB227" s="95"/>
      <c r="EC227" s="95"/>
      <c r="ED227" s="95"/>
      <c r="EE227" s="95"/>
      <c r="EF227" s="95"/>
      <c r="EG227" s="95"/>
      <c r="EH227" s="95"/>
      <c r="EI227" s="95"/>
      <c r="EJ227" s="95"/>
      <c r="EK227" s="95"/>
      <c r="EL227" s="95"/>
      <c r="EM227" s="95"/>
      <c r="EN227" s="95"/>
      <c r="EO227" s="95"/>
      <c r="EP227" s="95"/>
      <c r="EQ227" s="95"/>
      <c r="ER227" s="95"/>
      <c r="ES227" s="95"/>
      <c r="ET227" s="95"/>
      <c r="EU227" s="95"/>
      <c r="EV227" s="95"/>
      <c r="EW227" s="95"/>
      <c r="EX227" s="95"/>
      <c r="EY227" s="95"/>
      <c r="EZ227" s="95"/>
      <c r="FA227" s="95"/>
      <c r="FB227" s="95"/>
      <c r="FC227" s="95"/>
      <c r="FD227" s="95"/>
      <c r="FE227" s="95"/>
      <c r="FF227" s="95"/>
      <c r="FG227" s="95"/>
      <c r="FH227" s="95"/>
      <c r="FI227" s="95"/>
      <c r="FJ227" s="95"/>
      <c r="FK227" s="95"/>
      <c r="FL227" s="95"/>
      <c r="FM227" s="95"/>
      <c r="FN227" s="95"/>
      <c r="FO227" s="95"/>
      <c r="FP227" s="95"/>
    </row>
    <row r="228" spans="1:172" s="92" customFormat="1" x14ac:dyDescent="0.25">
      <c r="A228" s="28"/>
      <c r="B228" s="29" t="s">
        <v>12</v>
      </c>
      <c r="C228" s="28"/>
      <c r="D228" s="91"/>
      <c r="K228" s="93"/>
      <c r="O228" s="93"/>
      <c r="AC228" s="94"/>
      <c r="AD228" s="94"/>
      <c r="AE228" s="94"/>
      <c r="AF228" s="94"/>
      <c r="AG228" s="94"/>
      <c r="AH228" s="94"/>
      <c r="AI228" s="94"/>
      <c r="AJ228" s="94"/>
      <c r="AK228" s="94"/>
      <c r="AL228" s="94"/>
      <c r="AM228" s="94"/>
      <c r="AN228" s="94"/>
      <c r="AO228" s="94"/>
      <c r="AP228" s="94"/>
      <c r="AQ228" s="94"/>
      <c r="AR228" s="94"/>
      <c r="AS228" s="94"/>
      <c r="AT228" s="94"/>
      <c r="AU228" s="94"/>
      <c r="AV228" s="94"/>
      <c r="AW228" s="94"/>
      <c r="AX228" s="94"/>
      <c r="AY228" s="94"/>
      <c r="AZ228" s="94"/>
      <c r="BA228" s="94"/>
      <c r="BB228" s="94"/>
      <c r="BC228" s="94"/>
      <c r="BD228" s="94"/>
      <c r="BE228" s="91"/>
      <c r="BF228" s="91"/>
      <c r="BG228" s="91"/>
      <c r="BH228" s="91"/>
      <c r="BI228" s="91"/>
      <c r="BJ228" s="91"/>
      <c r="BK228" s="91"/>
      <c r="BL228" s="91"/>
      <c r="BM228" s="91"/>
      <c r="BN228" s="91"/>
      <c r="BO228" s="95"/>
      <c r="BP228" s="95"/>
      <c r="BQ228" s="95"/>
      <c r="BR228" s="95"/>
      <c r="BS228" s="95"/>
      <c r="BT228" s="95"/>
      <c r="BU228" s="95"/>
      <c r="BV228" s="95"/>
      <c r="BW228" s="95"/>
      <c r="BX228" s="95"/>
      <c r="BY228" s="95"/>
      <c r="BZ228" s="95"/>
      <c r="CA228" s="95"/>
      <c r="CB228" s="95"/>
      <c r="CC228" s="95"/>
      <c r="CD228" s="95"/>
      <c r="CE228" s="95"/>
      <c r="CF228" s="95"/>
      <c r="CG228" s="95"/>
      <c r="CH228" s="95"/>
      <c r="CI228" s="95"/>
      <c r="CJ228" s="95"/>
      <c r="CK228" s="95"/>
      <c r="CL228" s="95"/>
      <c r="CM228" s="95"/>
      <c r="CN228" s="95"/>
      <c r="CO228" s="95"/>
      <c r="CP228" s="95"/>
      <c r="CQ228" s="95"/>
      <c r="CR228" s="95"/>
      <c r="CS228" s="95"/>
      <c r="CT228" s="95"/>
      <c r="CU228" s="95"/>
      <c r="CV228" s="95"/>
      <c r="CW228" s="95"/>
      <c r="CX228" s="95"/>
      <c r="CY228" s="95"/>
      <c r="CZ228" s="95"/>
      <c r="DA228" s="95"/>
      <c r="DB228" s="95"/>
      <c r="DC228" s="95"/>
      <c r="DD228" s="95"/>
      <c r="DE228" s="95"/>
      <c r="DF228" s="95"/>
      <c r="DG228" s="95"/>
      <c r="DH228" s="95"/>
      <c r="DI228" s="95"/>
      <c r="DJ228" s="95"/>
      <c r="DK228" s="95"/>
      <c r="DL228" s="95"/>
      <c r="DM228" s="95"/>
      <c r="DN228" s="95"/>
      <c r="DO228" s="95"/>
      <c r="DP228" s="95"/>
      <c r="DQ228" s="95"/>
      <c r="DR228" s="95"/>
      <c r="DS228" s="95"/>
      <c r="DT228" s="95"/>
      <c r="DU228" s="95"/>
      <c r="DV228" s="95"/>
      <c r="DW228" s="95"/>
      <c r="DX228" s="95"/>
      <c r="DY228" s="95"/>
      <c r="DZ228" s="95"/>
      <c r="EA228" s="95"/>
      <c r="EB228" s="95"/>
      <c r="EC228" s="95"/>
      <c r="ED228" s="95"/>
      <c r="EE228" s="95"/>
      <c r="EF228" s="95"/>
      <c r="EG228" s="95"/>
      <c r="EH228" s="95"/>
      <c r="EI228" s="95"/>
      <c r="EJ228" s="95"/>
      <c r="EK228" s="95"/>
      <c r="EL228" s="95"/>
      <c r="EM228" s="95"/>
      <c r="EN228" s="95"/>
      <c r="EO228" s="95"/>
      <c r="EP228" s="95"/>
      <c r="EQ228" s="95"/>
      <c r="ER228" s="95"/>
      <c r="ES228" s="95"/>
      <c r="ET228" s="95"/>
      <c r="EU228" s="95"/>
      <c r="EV228" s="95"/>
      <c r="EW228" s="95"/>
      <c r="EX228" s="95"/>
      <c r="EY228" s="95"/>
      <c r="EZ228" s="95"/>
      <c r="FA228" s="95"/>
      <c r="FB228" s="95"/>
      <c r="FC228" s="95"/>
      <c r="FD228" s="95"/>
      <c r="FE228" s="95"/>
      <c r="FF228" s="95"/>
      <c r="FG228" s="95"/>
      <c r="FH228" s="95"/>
      <c r="FI228" s="95"/>
      <c r="FJ228" s="95"/>
      <c r="FK228" s="95"/>
      <c r="FL228" s="95"/>
      <c r="FM228" s="95"/>
      <c r="FN228" s="95"/>
      <c r="FO228" s="95"/>
      <c r="FP228" s="95"/>
    </row>
    <row r="229" spans="1:172" s="92" customFormat="1" x14ac:dyDescent="0.25">
      <c r="A229" s="28"/>
      <c r="B229" s="29" t="s">
        <v>13</v>
      </c>
      <c r="C229" s="28"/>
      <c r="D229" s="91"/>
      <c r="K229" s="93"/>
      <c r="O229" s="93"/>
      <c r="AC229" s="94"/>
      <c r="AD229" s="94"/>
      <c r="AE229" s="94"/>
      <c r="AF229" s="94"/>
      <c r="AG229" s="94"/>
      <c r="AH229" s="94"/>
      <c r="AI229" s="94"/>
      <c r="AJ229" s="94"/>
      <c r="AK229" s="94"/>
      <c r="AL229" s="94"/>
      <c r="AM229" s="94"/>
      <c r="AN229" s="94"/>
      <c r="AO229" s="94"/>
      <c r="AP229" s="94"/>
      <c r="AQ229" s="94"/>
      <c r="AR229" s="94"/>
      <c r="AS229" s="94"/>
      <c r="AT229" s="94"/>
      <c r="AU229" s="94"/>
      <c r="AV229" s="94"/>
      <c r="AW229" s="94"/>
      <c r="AX229" s="94"/>
      <c r="AY229" s="94"/>
      <c r="AZ229" s="94"/>
      <c r="BA229" s="94"/>
      <c r="BB229" s="94"/>
      <c r="BC229" s="94"/>
      <c r="BD229" s="94"/>
      <c r="BE229" s="91"/>
      <c r="BF229" s="91"/>
      <c r="BG229" s="91"/>
      <c r="BH229" s="91"/>
      <c r="BI229" s="91"/>
      <c r="BJ229" s="91"/>
      <c r="BK229" s="91"/>
      <c r="BL229" s="91"/>
      <c r="BM229" s="91"/>
      <c r="BN229" s="91"/>
      <c r="BO229" s="95"/>
      <c r="BP229" s="95"/>
      <c r="BQ229" s="95"/>
      <c r="BR229" s="95"/>
      <c r="BS229" s="95"/>
      <c r="BT229" s="95"/>
      <c r="BU229" s="95"/>
      <c r="BV229" s="95"/>
      <c r="BW229" s="95"/>
      <c r="BX229" s="95"/>
      <c r="BY229" s="95"/>
      <c r="BZ229" s="95"/>
      <c r="CA229" s="95"/>
      <c r="CB229" s="95"/>
      <c r="CC229" s="95"/>
      <c r="CD229" s="95"/>
      <c r="CE229" s="95"/>
      <c r="CF229" s="95"/>
      <c r="CG229" s="95"/>
      <c r="CH229" s="95"/>
      <c r="CI229" s="95"/>
      <c r="CJ229" s="95"/>
      <c r="CK229" s="95"/>
      <c r="CL229" s="95"/>
      <c r="CM229" s="95"/>
      <c r="CN229" s="95"/>
      <c r="CO229" s="95"/>
      <c r="CP229" s="95"/>
      <c r="CQ229" s="95"/>
      <c r="CR229" s="95"/>
      <c r="CS229" s="95"/>
      <c r="CT229" s="95"/>
      <c r="CU229" s="95"/>
      <c r="CV229" s="95"/>
      <c r="CW229" s="95"/>
      <c r="CX229" s="95"/>
      <c r="CY229" s="95"/>
      <c r="CZ229" s="95"/>
      <c r="DA229" s="95"/>
      <c r="DB229" s="95"/>
      <c r="DC229" s="95"/>
      <c r="DD229" s="95"/>
      <c r="DE229" s="95"/>
      <c r="DF229" s="95"/>
      <c r="DG229" s="95"/>
      <c r="DH229" s="95"/>
      <c r="DI229" s="95"/>
      <c r="DJ229" s="95"/>
      <c r="DK229" s="95"/>
      <c r="DL229" s="95"/>
      <c r="DM229" s="95"/>
      <c r="DN229" s="95"/>
      <c r="DO229" s="95"/>
      <c r="DP229" s="95"/>
      <c r="DQ229" s="95"/>
      <c r="DR229" s="95"/>
      <c r="DS229" s="95"/>
      <c r="DT229" s="95"/>
      <c r="DU229" s="95"/>
      <c r="DV229" s="95"/>
      <c r="DW229" s="95"/>
      <c r="DX229" s="95"/>
      <c r="DY229" s="95"/>
      <c r="DZ229" s="95"/>
      <c r="EA229" s="95"/>
      <c r="EB229" s="95"/>
      <c r="EC229" s="95"/>
      <c r="ED229" s="95"/>
      <c r="EE229" s="95"/>
      <c r="EF229" s="95"/>
      <c r="EG229" s="95"/>
      <c r="EH229" s="95"/>
      <c r="EI229" s="95"/>
      <c r="EJ229" s="95"/>
      <c r="EK229" s="95"/>
      <c r="EL229" s="95"/>
      <c r="EM229" s="95"/>
      <c r="EN229" s="95"/>
      <c r="EO229" s="95"/>
      <c r="EP229" s="95"/>
      <c r="EQ229" s="95"/>
      <c r="ER229" s="95"/>
      <c r="ES229" s="95"/>
      <c r="ET229" s="95"/>
      <c r="EU229" s="95"/>
      <c r="EV229" s="95"/>
      <c r="EW229" s="95"/>
      <c r="EX229" s="95"/>
      <c r="EY229" s="95"/>
      <c r="EZ229" s="95"/>
      <c r="FA229" s="95"/>
      <c r="FB229" s="95"/>
      <c r="FC229" s="95"/>
      <c r="FD229" s="95"/>
      <c r="FE229" s="95"/>
      <c r="FF229" s="95"/>
      <c r="FG229" s="95"/>
      <c r="FH229" s="95"/>
      <c r="FI229" s="95"/>
      <c r="FJ229" s="95"/>
      <c r="FK229" s="95"/>
      <c r="FL229" s="95"/>
      <c r="FM229" s="95"/>
      <c r="FN229" s="95"/>
      <c r="FO229" s="95"/>
      <c r="FP229" s="95"/>
    </row>
    <row r="230" spans="1:172" s="92" customFormat="1" x14ac:dyDescent="0.25">
      <c r="A230" s="28"/>
      <c r="B230" s="29" t="s">
        <v>0</v>
      </c>
      <c r="C230" s="28"/>
      <c r="D230" s="91"/>
      <c r="K230" s="93"/>
      <c r="O230" s="93"/>
      <c r="AC230" s="94"/>
      <c r="AD230" s="94"/>
      <c r="AE230" s="94"/>
      <c r="AF230" s="94"/>
      <c r="AG230" s="94"/>
      <c r="AH230" s="94"/>
      <c r="AI230" s="94"/>
      <c r="AJ230" s="94"/>
      <c r="AK230" s="94"/>
      <c r="AL230" s="94"/>
      <c r="AM230" s="94"/>
      <c r="AN230" s="94"/>
      <c r="AO230" s="94"/>
      <c r="AP230" s="94"/>
      <c r="AQ230" s="94"/>
      <c r="AR230" s="94"/>
      <c r="AS230" s="94"/>
      <c r="AT230" s="94"/>
      <c r="AU230" s="94"/>
      <c r="AV230" s="94"/>
      <c r="AW230" s="94"/>
      <c r="AX230" s="94"/>
      <c r="AY230" s="94"/>
      <c r="AZ230" s="94"/>
      <c r="BA230" s="94"/>
      <c r="BB230" s="94"/>
      <c r="BC230" s="94"/>
      <c r="BD230" s="94"/>
      <c r="BE230" s="91"/>
      <c r="BF230" s="91"/>
      <c r="BG230" s="91"/>
      <c r="BH230" s="91"/>
      <c r="BI230" s="91"/>
      <c r="BJ230" s="91"/>
      <c r="BK230" s="91"/>
      <c r="BL230" s="91"/>
      <c r="BM230" s="91"/>
      <c r="BN230" s="91"/>
      <c r="BO230" s="95"/>
      <c r="BP230" s="95"/>
      <c r="BQ230" s="95"/>
      <c r="BR230" s="95"/>
      <c r="BS230" s="95"/>
      <c r="BT230" s="95"/>
      <c r="BU230" s="95"/>
      <c r="BV230" s="95"/>
      <c r="BW230" s="95"/>
      <c r="BX230" s="95"/>
      <c r="BY230" s="95"/>
      <c r="BZ230" s="95"/>
      <c r="CA230" s="95"/>
      <c r="CB230" s="95"/>
      <c r="CC230" s="95"/>
      <c r="CD230" s="95"/>
      <c r="CE230" s="95"/>
      <c r="CF230" s="95"/>
      <c r="CG230" s="95"/>
      <c r="CH230" s="95"/>
      <c r="CI230" s="95"/>
      <c r="CJ230" s="95"/>
      <c r="CK230" s="95"/>
      <c r="CL230" s="95"/>
      <c r="CM230" s="95"/>
      <c r="CN230" s="95"/>
      <c r="CO230" s="95"/>
      <c r="CP230" s="95"/>
      <c r="CQ230" s="95"/>
      <c r="CR230" s="95"/>
      <c r="CS230" s="95"/>
      <c r="CT230" s="95"/>
      <c r="CU230" s="95"/>
      <c r="CV230" s="95"/>
      <c r="CW230" s="95"/>
      <c r="CX230" s="95"/>
      <c r="CY230" s="95"/>
      <c r="CZ230" s="95"/>
      <c r="DA230" s="95"/>
      <c r="DB230" s="95"/>
      <c r="DC230" s="95"/>
      <c r="DD230" s="95"/>
      <c r="DE230" s="95"/>
      <c r="DF230" s="95"/>
      <c r="DG230" s="95"/>
      <c r="DH230" s="95"/>
      <c r="DI230" s="95"/>
      <c r="DJ230" s="95"/>
      <c r="DK230" s="95"/>
      <c r="DL230" s="95"/>
      <c r="DM230" s="95"/>
      <c r="DN230" s="95"/>
      <c r="DO230" s="95"/>
      <c r="DP230" s="95"/>
      <c r="DQ230" s="95"/>
      <c r="DR230" s="95"/>
      <c r="DS230" s="95"/>
      <c r="DT230" s="95"/>
      <c r="DU230" s="95"/>
      <c r="DV230" s="95"/>
      <c r="DW230" s="95"/>
      <c r="DX230" s="95"/>
      <c r="DY230" s="95"/>
      <c r="DZ230" s="95"/>
      <c r="EA230" s="95"/>
      <c r="EB230" s="95"/>
      <c r="EC230" s="95"/>
      <c r="ED230" s="95"/>
      <c r="EE230" s="95"/>
      <c r="EF230" s="95"/>
      <c r="EG230" s="95"/>
      <c r="EH230" s="95"/>
      <c r="EI230" s="95"/>
      <c r="EJ230" s="95"/>
      <c r="EK230" s="95"/>
      <c r="EL230" s="95"/>
      <c r="EM230" s="95"/>
      <c r="EN230" s="95"/>
      <c r="EO230" s="95"/>
      <c r="EP230" s="95"/>
      <c r="EQ230" s="95"/>
      <c r="ER230" s="95"/>
      <c r="ES230" s="95"/>
      <c r="ET230" s="95"/>
      <c r="EU230" s="95"/>
      <c r="EV230" s="95"/>
      <c r="EW230" s="95"/>
      <c r="EX230" s="95"/>
      <c r="EY230" s="95"/>
      <c r="EZ230" s="95"/>
      <c r="FA230" s="95"/>
      <c r="FB230" s="95"/>
      <c r="FC230" s="95"/>
      <c r="FD230" s="95"/>
      <c r="FE230" s="95"/>
      <c r="FF230" s="95"/>
      <c r="FG230" s="95"/>
      <c r="FH230" s="95"/>
      <c r="FI230" s="95"/>
      <c r="FJ230" s="95"/>
      <c r="FK230" s="95"/>
      <c r="FL230" s="95"/>
      <c r="FM230" s="95"/>
      <c r="FN230" s="95"/>
      <c r="FO230" s="95"/>
      <c r="FP230" s="95"/>
    </row>
    <row r="231" spans="1:172" s="92" customFormat="1" x14ac:dyDescent="0.25">
      <c r="A231" s="28"/>
      <c r="B231" s="29" t="s">
        <v>14</v>
      </c>
      <c r="C231" s="28"/>
      <c r="D231" s="91"/>
      <c r="K231" s="93"/>
      <c r="O231" s="93"/>
      <c r="AC231" s="94"/>
      <c r="AD231" s="94"/>
      <c r="AE231" s="94"/>
      <c r="AF231" s="94"/>
      <c r="AG231" s="94"/>
      <c r="AH231" s="94"/>
      <c r="AI231" s="94"/>
      <c r="AJ231" s="94"/>
      <c r="AK231" s="94"/>
      <c r="AL231" s="94"/>
      <c r="AM231" s="94"/>
      <c r="AN231" s="94"/>
      <c r="AO231" s="94"/>
      <c r="AP231" s="94"/>
      <c r="AQ231" s="94"/>
      <c r="AR231" s="94"/>
      <c r="AS231" s="94"/>
      <c r="AT231" s="94"/>
      <c r="AU231" s="94"/>
      <c r="AV231" s="94"/>
      <c r="AW231" s="94"/>
      <c r="AX231" s="94"/>
      <c r="AY231" s="94"/>
      <c r="AZ231" s="94"/>
      <c r="BA231" s="94"/>
      <c r="BB231" s="94"/>
      <c r="BC231" s="94"/>
      <c r="BD231" s="94"/>
      <c r="BE231" s="91"/>
      <c r="BF231" s="91"/>
      <c r="BG231" s="91"/>
      <c r="BH231" s="91"/>
      <c r="BI231" s="91"/>
      <c r="BJ231" s="91"/>
      <c r="BK231" s="91"/>
      <c r="BL231" s="91"/>
      <c r="BM231" s="91"/>
      <c r="BN231" s="91"/>
      <c r="BO231" s="95"/>
      <c r="BP231" s="95"/>
      <c r="BQ231" s="95"/>
      <c r="BR231" s="95"/>
      <c r="BS231" s="95"/>
      <c r="BT231" s="95"/>
      <c r="BU231" s="95"/>
      <c r="BV231" s="95"/>
      <c r="BW231" s="95"/>
      <c r="BX231" s="95"/>
      <c r="BY231" s="95"/>
      <c r="BZ231" s="95"/>
      <c r="CA231" s="95"/>
      <c r="CB231" s="95"/>
      <c r="CC231" s="95"/>
      <c r="CD231" s="95"/>
      <c r="CE231" s="95"/>
      <c r="CF231" s="95"/>
      <c r="CG231" s="95"/>
      <c r="CH231" s="95"/>
      <c r="CI231" s="95"/>
      <c r="CJ231" s="95"/>
      <c r="CK231" s="95"/>
      <c r="CL231" s="95"/>
      <c r="CM231" s="95"/>
      <c r="CN231" s="95"/>
      <c r="CO231" s="95"/>
      <c r="CP231" s="95"/>
      <c r="CQ231" s="95"/>
      <c r="CR231" s="95"/>
      <c r="CS231" s="95"/>
      <c r="CT231" s="95"/>
      <c r="CU231" s="95"/>
      <c r="CV231" s="95"/>
      <c r="CW231" s="95"/>
      <c r="CX231" s="95"/>
      <c r="CY231" s="95"/>
      <c r="CZ231" s="95"/>
      <c r="DA231" s="95"/>
      <c r="DB231" s="95"/>
      <c r="DC231" s="95"/>
      <c r="DD231" s="95"/>
      <c r="DE231" s="95"/>
      <c r="DF231" s="95"/>
      <c r="DG231" s="95"/>
      <c r="DH231" s="95"/>
      <c r="DI231" s="95"/>
      <c r="DJ231" s="95"/>
      <c r="DK231" s="95"/>
      <c r="DL231" s="95"/>
      <c r="DM231" s="95"/>
      <c r="DN231" s="95"/>
      <c r="DO231" s="95"/>
      <c r="DP231" s="95"/>
      <c r="DQ231" s="95"/>
      <c r="DR231" s="95"/>
      <c r="DS231" s="95"/>
      <c r="DT231" s="95"/>
      <c r="DU231" s="95"/>
      <c r="DV231" s="95"/>
      <c r="DW231" s="95"/>
      <c r="DX231" s="95"/>
      <c r="DY231" s="95"/>
      <c r="DZ231" s="95"/>
      <c r="EA231" s="95"/>
      <c r="EB231" s="95"/>
      <c r="EC231" s="95"/>
      <c r="ED231" s="95"/>
      <c r="EE231" s="95"/>
      <c r="EF231" s="95"/>
      <c r="EG231" s="95"/>
      <c r="EH231" s="95"/>
      <c r="EI231" s="95"/>
      <c r="EJ231" s="95"/>
      <c r="EK231" s="95"/>
      <c r="EL231" s="95"/>
      <c r="EM231" s="95"/>
      <c r="EN231" s="95"/>
      <c r="EO231" s="95"/>
      <c r="EP231" s="95"/>
      <c r="EQ231" s="95"/>
      <c r="ER231" s="95"/>
      <c r="ES231" s="95"/>
      <c r="ET231" s="95"/>
      <c r="EU231" s="95"/>
      <c r="EV231" s="95"/>
      <c r="EW231" s="95"/>
      <c r="EX231" s="95"/>
      <c r="EY231" s="95"/>
      <c r="EZ231" s="95"/>
      <c r="FA231" s="95"/>
      <c r="FB231" s="95"/>
      <c r="FC231" s="95"/>
      <c r="FD231" s="95"/>
      <c r="FE231" s="95"/>
      <c r="FF231" s="95"/>
      <c r="FG231" s="95"/>
      <c r="FH231" s="95"/>
      <c r="FI231" s="95"/>
      <c r="FJ231" s="95"/>
      <c r="FK231" s="95"/>
      <c r="FL231" s="95"/>
      <c r="FM231" s="95"/>
      <c r="FN231" s="95"/>
      <c r="FO231" s="95"/>
      <c r="FP231" s="95"/>
    </row>
    <row r="232" spans="1:172" s="92" customFormat="1" x14ac:dyDescent="0.25">
      <c r="A232" s="28"/>
      <c r="B232" s="29" t="s">
        <v>15</v>
      </c>
      <c r="C232" s="28"/>
      <c r="D232" s="91"/>
      <c r="K232" s="93"/>
      <c r="O232" s="93"/>
      <c r="AC232" s="94"/>
      <c r="AD232" s="94"/>
      <c r="AE232" s="94"/>
      <c r="AF232" s="94"/>
      <c r="AG232" s="94"/>
      <c r="AH232" s="94"/>
      <c r="AI232" s="94"/>
      <c r="AJ232" s="94"/>
      <c r="AK232" s="94"/>
      <c r="AL232" s="94"/>
      <c r="AM232" s="94"/>
      <c r="AN232" s="94"/>
      <c r="AO232" s="94"/>
      <c r="AP232" s="94"/>
      <c r="AQ232" s="94"/>
      <c r="AR232" s="94"/>
      <c r="AS232" s="94"/>
      <c r="AT232" s="94"/>
      <c r="AU232" s="94"/>
      <c r="AV232" s="94"/>
      <c r="AW232" s="94"/>
      <c r="AX232" s="94"/>
      <c r="AY232" s="94"/>
      <c r="AZ232" s="94"/>
      <c r="BA232" s="94"/>
      <c r="BB232" s="94"/>
      <c r="BC232" s="94"/>
      <c r="BD232" s="94"/>
      <c r="BE232" s="91"/>
      <c r="BF232" s="91"/>
      <c r="BG232" s="91"/>
      <c r="BH232" s="91"/>
      <c r="BI232" s="91"/>
      <c r="BJ232" s="91"/>
      <c r="BK232" s="91"/>
      <c r="BL232" s="91"/>
      <c r="BM232" s="91"/>
      <c r="BN232" s="91"/>
      <c r="BO232" s="95"/>
      <c r="BP232" s="95"/>
      <c r="BQ232" s="95"/>
      <c r="BR232" s="95"/>
      <c r="BS232" s="95"/>
      <c r="BT232" s="95"/>
      <c r="BU232" s="95"/>
      <c r="BV232" s="95"/>
      <c r="BW232" s="95"/>
      <c r="BX232" s="95"/>
      <c r="BY232" s="95"/>
      <c r="BZ232" s="95"/>
      <c r="CA232" s="95"/>
      <c r="CB232" s="95"/>
      <c r="CC232" s="95"/>
      <c r="CD232" s="95"/>
      <c r="CE232" s="95"/>
      <c r="CF232" s="95"/>
      <c r="CG232" s="95"/>
      <c r="CH232" s="95"/>
      <c r="CI232" s="95"/>
      <c r="CJ232" s="95"/>
      <c r="CK232" s="95"/>
      <c r="CL232" s="95"/>
      <c r="CM232" s="95"/>
      <c r="CN232" s="95"/>
      <c r="CO232" s="95"/>
      <c r="CP232" s="95"/>
      <c r="CQ232" s="95"/>
      <c r="CR232" s="95"/>
      <c r="CS232" s="95"/>
      <c r="CT232" s="95"/>
      <c r="CU232" s="95"/>
      <c r="CV232" s="95"/>
      <c r="CW232" s="95"/>
      <c r="CX232" s="95"/>
      <c r="CY232" s="95"/>
      <c r="CZ232" s="95"/>
      <c r="DA232" s="95"/>
      <c r="DB232" s="95"/>
      <c r="DC232" s="95"/>
      <c r="DD232" s="95"/>
      <c r="DE232" s="95"/>
      <c r="DF232" s="95"/>
      <c r="DG232" s="95"/>
      <c r="DH232" s="95"/>
      <c r="DI232" s="95"/>
      <c r="DJ232" s="95"/>
      <c r="DK232" s="95"/>
      <c r="DL232" s="95"/>
      <c r="DM232" s="95"/>
      <c r="DN232" s="95"/>
      <c r="DO232" s="95"/>
      <c r="DP232" s="95"/>
      <c r="DQ232" s="95"/>
      <c r="DR232" s="95"/>
      <c r="DS232" s="95"/>
      <c r="DT232" s="95"/>
      <c r="DU232" s="95"/>
      <c r="DV232" s="95"/>
      <c r="DW232" s="95"/>
      <c r="DX232" s="95"/>
      <c r="DY232" s="95"/>
      <c r="DZ232" s="95"/>
      <c r="EA232" s="95"/>
      <c r="EB232" s="95"/>
      <c r="EC232" s="95"/>
      <c r="ED232" s="95"/>
      <c r="EE232" s="95"/>
      <c r="EF232" s="95"/>
      <c r="EG232" s="95"/>
      <c r="EH232" s="95"/>
      <c r="EI232" s="95"/>
      <c r="EJ232" s="95"/>
      <c r="EK232" s="95"/>
      <c r="EL232" s="95"/>
      <c r="EM232" s="95"/>
      <c r="EN232" s="95"/>
      <c r="EO232" s="95"/>
      <c r="EP232" s="95"/>
      <c r="EQ232" s="95"/>
      <c r="ER232" s="95"/>
      <c r="ES232" s="95"/>
      <c r="ET232" s="95"/>
      <c r="EU232" s="95"/>
      <c r="EV232" s="95"/>
      <c r="EW232" s="95"/>
      <c r="EX232" s="95"/>
      <c r="EY232" s="95"/>
      <c r="EZ232" s="95"/>
      <c r="FA232" s="95"/>
      <c r="FB232" s="95"/>
      <c r="FC232" s="95"/>
      <c r="FD232" s="95"/>
      <c r="FE232" s="95"/>
      <c r="FF232" s="95"/>
      <c r="FG232" s="95"/>
      <c r="FH232" s="95"/>
      <c r="FI232" s="95"/>
      <c r="FJ232" s="95"/>
      <c r="FK232" s="95"/>
      <c r="FL232" s="95"/>
      <c r="FM232" s="95"/>
      <c r="FN232" s="95"/>
      <c r="FO232" s="95"/>
      <c r="FP232" s="95"/>
    </row>
    <row r="233" spans="1:172" s="92" customFormat="1" x14ac:dyDescent="0.25">
      <c r="A233" s="28"/>
      <c r="B233" s="29" t="s">
        <v>16</v>
      </c>
      <c r="C233" s="28"/>
      <c r="D233" s="91"/>
      <c r="K233" s="93"/>
      <c r="O233" s="93"/>
      <c r="AC233" s="94"/>
      <c r="AD233" s="94"/>
      <c r="AE233" s="94"/>
      <c r="AF233" s="94"/>
      <c r="AG233" s="94"/>
      <c r="AH233" s="94"/>
      <c r="AI233" s="94"/>
      <c r="AJ233" s="94"/>
      <c r="AK233" s="94"/>
      <c r="AL233" s="94"/>
      <c r="AM233" s="94"/>
      <c r="AN233" s="94"/>
      <c r="AO233" s="94"/>
      <c r="AP233" s="94"/>
      <c r="AQ233" s="94"/>
      <c r="AR233" s="94"/>
      <c r="AS233" s="94"/>
      <c r="AT233" s="94"/>
      <c r="AU233" s="94"/>
      <c r="AV233" s="94"/>
      <c r="AW233" s="94"/>
      <c r="AX233" s="94"/>
      <c r="AY233" s="94"/>
      <c r="AZ233" s="94"/>
      <c r="BA233" s="94"/>
      <c r="BB233" s="94"/>
      <c r="BC233" s="94"/>
      <c r="BD233" s="94"/>
      <c r="BE233" s="91"/>
      <c r="BF233" s="91"/>
      <c r="BG233" s="91"/>
      <c r="BH233" s="91"/>
      <c r="BI233" s="91"/>
      <c r="BJ233" s="91"/>
      <c r="BK233" s="91"/>
      <c r="BL233" s="91"/>
      <c r="BM233" s="91"/>
      <c r="BN233" s="91"/>
      <c r="BO233" s="95"/>
      <c r="BP233" s="95"/>
      <c r="BQ233" s="95"/>
      <c r="BR233" s="95"/>
      <c r="BS233" s="95"/>
      <c r="BT233" s="95"/>
      <c r="BU233" s="95"/>
      <c r="BV233" s="95"/>
      <c r="BW233" s="95"/>
      <c r="BX233" s="95"/>
      <c r="BY233" s="95"/>
      <c r="BZ233" s="95"/>
      <c r="CA233" s="95"/>
      <c r="CB233" s="95"/>
      <c r="CC233" s="95"/>
      <c r="CD233" s="95"/>
      <c r="CE233" s="95"/>
      <c r="CF233" s="95"/>
      <c r="CG233" s="95"/>
      <c r="CH233" s="95"/>
      <c r="CI233" s="95"/>
      <c r="CJ233" s="95"/>
      <c r="CK233" s="95"/>
      <c r="CL233" s="95"/>
      <c r="CM233" s="95"/>
      <c r="CN233" s="95"/>
      <c r="CO233" s="95"/>
      <c r="CP233" s="95"/>
      <c r="CQ233" s="95"/>
      <c r="CR233" s="95"/>
      <c r="CS233" s="95"/>
      <c r="CT233" s="95"/>
      <c r="CU233" s="95"/>
      <c r="CV233" s="95"/>
      <c r="CW233" s="95"/>
      <c r="CX233" s="95"/>
      <c r="CY233" s="95"/>
      <c r="CZ233" s="95"/>
      <c r="DA233" s="95"/>
      <c r="DB233" s="95"/>
      <c r="DC233" s="95"/>
      <c r="DD233" s="95"/>
      <c r="DE233" s="95"/>
      <c r="DF233" s="95"/>
      <c r="DG233" s="95"/>
      <c r="DH233" s="95"/>
      <c r="DI233" s="95"/>
      <c r="DJ233" s="95"/>
      <c r="DK233" s="95"/>
      <c r="DL233" s="95"/>
      <c r="DM233" s="95"/>
      <c r="DN233" s="95"/>
      <c r="DO233" s="95"/>
      <c r="DP233" s="95"/>
      <c r="DQ233" s="95"/>
      <c r="DR233" s="95"/>
      <c r="DS233" s="95"/>
      <c r="DT233" s="95"/>
      <c r="DU233" s="95"/>
      <c r="DV233" s="95"/>
      <c r="DW233" s="95"/>
      <c r="DX233" s="95"/>
      <c r="DY233" s="95"/>
      <c r="DZ233" s="95"/>
      <c r="EA233" s="95"/>
      <c r="EB233" s="95"/>
      <c r="EC233" s="95"/>
      <c r="ED233" s="95"/>
      <c r="EE233" s="95"/>
      <c r="EF233" s="95"/>
      <c r="EG233" s="95"/>
      <c r="EH233" s="95"/>
      <c r="EI233" s="95"/>
      <c r="EJ233" s="95"/>
      <c r="EK233" s="95"/>
      <c r="EL233" s="95"/>
      <c r="EM233" s="95"/>
      <c r="EN233" s="95"/>
      <c r="EO233" s="95"/>
      <c r="EP233" s="95"/>
      <c r="EQ233" s="95"/>
      <c r="ER233" s="95"/>
      <c r="ES233" s="95"/>
      <c r="ET233" s="95"/>
      <c r="EU233" s="95"/>
      <c r="EV233" s="95"/>
      <c r="EW233" s="95"/>
      <c r="EX233" s="95"/>
      <c r="EY233" s="95"/>
      <c r="EZ233" s="95"/>
      <c r="FA233" s="95"/>
      <c r="FB233" s="95"/>
      <c r="FC233" s="95"/>
      <c r="FD233" s="95"/>
      <c r="FE233" s="95"/>
      <c r="FF233" s="95"/>
      <c r="FG233" s="95"/>
      <c r="FH233" s="95"/>
      <c r="FI233" s="95"/>
      <c r="FJ233" s="95"/>
      <c r="FK233" s="95"/>
      <c r="FL233" s="95"/>
      <c r="FM233" s="95"/>
      <c r="FN233" s="95"/>
      <c r="FO233" s="95"/>
      <c r="FP233" s="95"/>
    </row>
    <row r="234" spans="1:172" s="92" customFormat="1" x14ac:dyDescent="0.25">
      <c r="A234" s="28"/>
      <c r="B234" s="29" t="s">
        <v>17</v>
      </c>
      <c r="C234" s="28"/>
      <c r="D234" s="91"/>
      <c r="K234" s="93"/>
      <c r="O234" s="93"/>
      <c r="AC234" s="94"/>
      <c r="AD234" s="94"/>
      <c r="AE234" s="94"/>
      <c r="AF234" s="94"/>
      <c r="AG234" s="94"/>
      <c r="AH234" s="94"/>
      <c r="AI234" s="94"/>
      <c r="AJ234" s="94"/>
      <c r="AK234" s="94"/>
      <c r="AL234" s="94"/>
      <c r="AM234" s="94"/>
      <c r="AN234" s="94"/>
      <c r="AO234" s="94"/>
      <c r="AP234" s="94"/>
      <c r="AQ234" s="94"/>
      <c r="AR234" s="94"/>
      <c r="AS234" s="94"/>
      <c r="AT234" s="94"/>
      <c r="AU234" s="94"/>
      <c r="AV234" s="94"/>
      <c r="AW234" s="94"/>
      <c r="AX234" s="94"/>
      <c r="AY234" s="94"/>
      <c r="AZ234" s="94"/>
      <c r="BA234" s="94"/>
      <c r="BB234" s="94"/>
      <c r="BC234" s="94"/>
      <c r="BD234" s="94"/>
      <c r="BE234" s="91"/>
      <c r="BF234" s="91"/>
      <c r="BG234" s="91"/>
      <c r="BH234" s="91"/>
      <c r="BI234" s="91"/>
      <c r="BJ234" s="91"/>
      <c r="BK234" s="91"/>
      <c r="BL234" s="91"/>
      <c r="BM234" s="91"/>
      <c r="BN234" s="91"/>
      <c r="BO234" s="95"/>
      <c r="BP234" s="95"/>
      <c r="BQ234" s="95"/>
      <c r="BR234" s="95"/>
      <c r="BS234" s="95"/>
      <c r="BT234" s="95"/>
      <c r="BU234" s="95"/>
      <c r="BV234" s="95"/>
      <c r="BW234" s="95"/>
      <c r="BX234" s="95"/>
      <c r="BY234" s="95"/>
      <c r="BZ234" s="95"/>
      <c r="CA234" s="95"/>
      <c r="CB234" s="95"/>
      <c r="CC234" s="95"/>
      <c r="CD234" s="95"/>
      <c r="CE234" s="95"/>
      <c r="CF234" s="95"/>
      <c r="CG234" s="95"/>
      <c r="CH234" s="95"/>
      <c r="CI234" s="95"/>
      <c r="CJ234" s="95"/>
      <c r="CK234" s="95"/>
      <c r="CL234" s="95"/>
      <c r="CM234" s="95"/>
      <c r="CN234" s="95"/>
      <c r="CO234" s="95"/>
      <c r="CP234" s="95"/>
      <c r="CQ234" s="95"/>
      <c r="CR234" s="95"/>
      <c r="CS234" s="95"/>
      <c r="CT234" s="95"/>
      <c r="CU234" s="95"/>
      <c r="CV234" s="95"/>
      <c r="CW234" s="95"/>
      <c r="CX234" s="95"/>
      <c r="CY234" s="95"/>
      <c r="CZ234" s="95"/>
      <c r="DA234" s="95"/>
      <c r="DB234" s="95"/>
      <c r="DC234" s="95"/>
      <c r="DD234" s="95"/>
      <c r="DE234" s="95"/>
      <c r="DF234" s="95"/>
      <c r="DG234" s="95"/>
      <c r="DH234" s="95"/>
      <c r="DI234" s="95"/>
      <c r="DJ234" s="95"/>
      <c r="DK234" s="95"/>
      <c r="DL234" s="95"/>
      <c r="DM234" s="95"/>
      <c r="DN234" s="95"/>
      <c r="DO234" s="95"/>
      <c r="DP234" s="95"/>
      <c r="DQ234" s="95"/>
      <c r="DR234" s="95"/>
      <c r="DS234" s="95"/>
      <c r="DT234" s="95"/>
      <c r="DU234" s="95"/>
      <c r="DV234" s="95"/>
      <c r="DW234" s="95"/>
      <c r="DX234" s="95"/>
      <c r="DY234" s="95"/>
      <c r="DZ234" s="95"/>
      <c r="EA234" s="95"/>
      <c r="EB234" s="95"/>
      <c r="EC234" s="95"/>
      <c r="ED234" s="95"/>
      <c r="EE234" s="95"/>
      <c r="EF234" s="95"/>
      <c r="EG234" s="95"/>
      <c r="EH234" s="95"/>
      <c r="EI234" s="95"/>
      <c r="EJ234" s="95"/>
      <c r="EK234" s="95"/>
      <c r="EL234" s="95"/>
      <c r="EM234" s="95"/>
      <c r="EN234" s="95"/>
      <c r="EO234" s="95"/>
      <c r="EP234" s="95"/>
      <c r="EQ234" s="95"/>
      <c r="ER234" s="95"/>
      <c r="ES234" s="95"/>
      <c r="ET234" s="95"/>
      <c r="EU234" s="95"/>
      <c r="EV234" s="95"/>
      <c r="EW234" s="95"/>
      <c r="EX234" s="95"/>
      <c r="EY234" s="95"/>
      <c r="EZ234" s="95"/>
      <c r="FA234" s="95"/>
      <c r="FB234" s="95"/>
      <c r="FC234" s="95"/>
      <c r="FD234" s="95"/>
      <c r="FE234" s="95"/>
      <c r="FF234" s="95"/>
      <c r="FG234" s="95"/>
      <c r="FH234" s="95"/>
      <c r="FI234" s="95"/>
      <c r="FJ234" s="95"/>
      <c r="FK234" s="95"/>
      <c r="FL234" s="95"/>
      <c r="FM234" s="95"/>
      <c r="FN234" s="95"/>
      <c r="FO234" s="95"/>
      <c r="FP234" s="95"/>
    </row>
    <row r="235" spans="1:172" s="92" customFormat="1" x14ac:dyDescent="0.25">
      <c r="A235" s="28"/>
      <c r="B235" s="29" t="s">
        <v>1</v>
      </c>
      <c r="C235" s="28"/>
      <c r="D235" s="91"/>
      <c r="K235" s="93"/>
      <c r="O235" s="93"/>
      <c r="AC235" s="94"/>
      <c r="AD235" s="94"/>
      <c r="AE235" s="94"/>
      <c r="AF235" s="94"/>
      <c r="AG235" s="94"/>
      <c r="AH235" s="94"/>
      <c r="AI235" s="94"/>
      <c r="AJ235" s="94"/>
      <c r="AK235" s="94"/>
      <c r="AL235" s="94"/>
      <c r="AM235" s="94"/>
      <c r="AN235" s="94"/>
      <c r="AO235" s="94"/>
      <c r="AP235" s="94"/>
      <c r="AQ235" s="94"/>
      <c r="AR235" s="94"/>
      <c r="AS235" s="94"/>
      <c r="AT235" s="94"/>
      <c r="AU235" s="94"/>
      <c r="AV235" s="94"/>
      <c r="AW235" s="94"/>
      <c r="AX235" s="94"/>
      <c r="AY235" s="94"/>
      <c r="AZ235" s="94"/>
      <c r="BA235" s="94"/>
      <c r="BB235" s="94"/>
      <c r="BC235" s="94"/>
      <c r="BD235" s="94"/>
      <c r="BE235" s="91"/>
      <c r="BF235" s="91"/>
      <c r="BG235" s="91"/>
      <c r="BH235" s="91"/>
      <c r="BI235" s="91"/>
      <c r="BJ235" s="91"/>
      <c r="BK235" s="91"/>
      <c r="BL235" s="91"/>
      <c r="BM235" s="91"/>
      <c r="BN235" s="91"/>
      <c r="BO235" s="95"/>
      <c r="BP235" s="95"/>
      <c r="BQ235" s="95"/>
      <c r="BR235" s="95"/>
      <c r="BS235" s="95"/>
      <c r="BT235" s="95"/>
      <c r="BU235" s="95"/>
      <c r="BV235" s="95"/>
      <c r="BW235" s="95"/>
      <c r="BX235" s="95"/>
      <c r="BY235" s="95"/>
      <c r="BZ235" s="95"/>
      <c r="CA235" s="95"/>
      <c r="CB235" s="95"/>
      <c r="CC235" s="95"/>
      <c r="CD235" s="95"/>
      <c r="CE235" s="95"/>
      <c r="CF235" s="95"/>
      <c r="CG235" s="95"/>
      <c r="CH235" s="95"/>
      <c r="CI235" s="95"/>
      <c r="CJ235" s="95"/>
      <c r="CK235" s="95"/>
      <c r="CL235" s="95"/>
      <c r="CM235" s="95"/>
      <c r="CN235" s="95"/>
      <c r="CO235" s="95"/>
      <c r="CP235" s="95"/>
      <c r="CQ235" s="95"/>
      <c r="CR235" s="95"/>
      <c r="CS235" s="95"/>
      <c r="CT235" s="95"/>
      <c r="CU235" s="95"/>
      <c r="CV235" s="95"/>
      <c r="CW235" s="95"/>
      <c r="CX235" s="95"/>
      <c r="CY235" s="95"/>
      <c r="CZ235" s="95"/>
      <c r="DA235" s="95"/>
      <c r="DB235" s="95"/>
      <c r="DC235" s="95"/>
      <c r="DD235" s="95"/>
      <c r="DE235" s="95"/>
      <c r="DF235" s="95"/>
      <c r="DG235" s="95"/>
      <c r="DH235" s="95"/>
      <c r="DI235" s="95"/>
      <c r="DJ235" s="95"/>
      <c r="DK235" s="95"/>
      <c r="DL235" s="95"/>
      <c r="DM235" s="95"/>
      <c r="DN235" s="95"/>
      <c r="DO235" s="95"/>
      <c r="DP235" s="95"/>
      <c r="DQ235" s="95"/>
      <c r="DR235" s="95"/>
      <c r="DS235" s="95"/>
      <c r="DT235" s="95"/>
      <c r="DU235" s="95"/>
      <c r="DV235" s="95"/>
      <c r="DW235" s="95"/>
      <c r="DX235" s="95"/>
      <c r="DY235" s="95"/>
      <c r="DZ235" s="95"/>
      <c r="EA235" s="95"/>
      <c r="EB235" s="95"/>
      <c r="EC235" s="95"/>
      <c r="ED235" s="95"/>
      <c r="EE235" s="95"/>
      <c r="EF235" s="95"/>
      <c r="EG235" s="95"/>
      <c r="EH235" s="95"/>
      <c r="EI235" s="95"/>
      <c r="EJ235" s="95"/>
      <c r="EK235" s="95"/>
      <c r="EL235" s="95"/>
      <c r="EM235" s="95"/>
      <c r="EN235" s="95"/>
      <c r="EO235" s="95"/>
      <c r="EP235" s="95"/>
      <c r="EQ235" s="95"/>
      <c r="ER235" s="95"/>
      <c r="ES235" s="95"/>
      <c r="ET235" s="95"/>
      <c r="EU235" s="95"/>
      <c r="EV235" s="95"/>
      <c r="EW235" s="95"/>
      <c r="EX235" s="95"/>
      <c r="EY235" s="95"/>
      <c r="EZ235" s="95"/>
      <c r="FA235" s="95"/>
      <c r="FB235" s="95"/>
      <c r="FC235" s="95"/>
      <c r="FD235" s="95"/>
      <c r="FE235" s="95"/>
      <c r="FF235" s="95"/>
      <c r="FG235" s="95"/>
      <c r="FH235" s="95"/>
      <c r="FI235" s="95"/>
      <c r="FJ235" s="95"/>
      <c r="FK235" s="95"/>
      <c r="FL235" s="95"/>
      <c r="FM235" s="95"/>
      <c r="FN235" s="95"/>
      <c r="FO235" s="95"/>
      <c r="FP235" s="95"/>
    </row>
    <row r="236" spans="1:172" s="92" customFormat="1" x14ac:dyDescent="0.25">
      <c r="A236" s="28"/>
      <c r="B236" s="28"/>
      <c r="C236" s="28"/>
      <c r="D236" s="91"/>
      <c r="K236" s="93"/>
      <c r="O236" s="93"/>
      <c r="AC236" s="94"/>
      <c r="AD236" s="94"/>
      <c r="AE236" s="94"/>
      <c r="AF236" s="94"/>
      <c r="AG236" s="94"/>
      <c r="AH236" s="94"/>
      <c r="AI236" s="94"/>
      <c r="AJ236" s="94"/>
      <c r="AK236" s="94"/>
      <c r="AL236" s="94"/>
      <c r="AM236" s="94"/>
      <c r="AN236" s="94"/>
      <c r="AO236" s="94"/>
      <c r="AP236" s="94"/>
      <c r="AQ236" s="94"/>
      <c r="AR236" s="94"/>
      <c r="AS236" s="94"/>
      <c r="AT236" s="94"/>
      <c r="AU236" s="94"/>
      <c r="AV236" s="94"/>
      <c r="AW236" s="94"/>
      <c r="AX236" s="94"/>
      <c r="AY236" s="94"/>
      <c r="AZ236" s="94"/>
      <c r="BA236" s="94"/>
      <c r="BB236" s="94"/>
      <c r="BC236" s="94"/>
      <c r="BD236" s="94"/>
      <c r="BE236" s="91"/>
      <c r="BF236" s="91"/>
      <c r="BG236" s="91"/>
      <c r="BH236" s="91"/>
      <c r="BI236" s="91"/>
      <c r="BJ236" s="91"/>
      <c r="BK236" s="91"/>
      <c r="BL236" s="91"/>
      <c r="BM236" s="91"/>
      <c r="BN236" s="91"/>
      <c r="BO236" s="95"/>
      <c r="BP236" s="95"/>
      <c r="BQ236" s="95"/>
      <c r="BR236" s="95"/>
      <c r="BS236" s="95"/>
      <c r="BT236" s="95"/>
      <c r="BU236" s="95"/>
      <c r="BV236" s="95"/>
      <c r="BW236" s="95"/>
      <c r="BX236" s="95"/>
      <c r="BY236" s="95"/>
      <c r="BZ236" s="95"/>
      <c r="CA236" s="95"/>
      <c r="CB236" s="95"/>
      <c r="CC236" s="95"/>
      <c r="CD236" s="95"/>
      <c r="CE236" s="95"/>
      <c r="CF236" s="95"/>
      <c r="CG236" s="95"/>
      <c r="CH236" s="95"/>
      <c r="CI236" s="95"/>
      <c r="CJ236" s="95"/>
      <c r="CK236" s="95"/>
      <c r="CL236" s="95"/>
      <c r="CM236" s="95"/>
      <c r="CN236" s="95"/>
      <c r="CO236" s="95"/>
      <c r="CP236" s="95"/>
      <c r="CQ236" s="95"/>
      <c r="CR236" s="95"/>
      <c r="CS236" s="95"/>
      <c r="CT236" s="95"/>
      <c r="CU236" s="95"/>
      <c r="CV236" s="95"/>
      <c r="CW236" s="95"/>
      <c r="CX236" s="95"/>
      <c r="CY236" s="95"/>
      <c r="CZ236" s="95"/>
      <c r="DA236" s="95"/>
      <c r="DB236" s="95"/>
      <c r="DC236" s="95"/>
      <c r="DD236" s="95"/>
      <c r="DE236" s="95"/>
      <c r="DF236" s="95"/>
      <c r="DG236" s="95"/>
      <c r="DH236" s="95"/>
      <c r="DI236" s="95"/>
      <c r="DJ236" s="95"/>
      <c r="DK236" s="95"/>
      <c r="DL236" s="95"/>
      <c r="DM236" s="95"/>
      <c r="DN236" s="95"/>
      <c r="DO236" s="95"/>
      <c r="DP236" s="95"/>
      <c r="DQ236" s="95"/>
      <c r="DR236" s="95"/>
      <c r="DS236" s="95"/>
      <c r="DT236" s="95"/>
      <c r="DU236" s="95"/>
      <c r="DV236" s="95"/>
      <c r="DW236" s="95"/>
      <c r="DX236" s="95"/>
      <c r="DY236" s="95"/>
      <c r="DZ236" s="95"/>
      <c r="EA236" s="95"/>
      <c r="EB236" s="95"/>
      <c r="EC236" s="95"/>
      <c r="ED236" s="95"/>
      <c r="EE236" s="95"/>
      <c r="EF236" s="95"/>
      <c r="EG236" s="95"/>
      <c r="EH236" s="95"/>
      <c r="EI236" s="95"/>
      <c r="EJ236" s="95"/>
      <c r="EK236" s="95"/>
      <c r="EL236" s="95"/>
      <c r="EM236" s="95"/>
      <c r="EN236" s="95"/>
      <c r="EO236" s="95"/>
      <c r="EP236" s="95"/>
      <c r="EQ236" s="95"/>
      <c r="ER236" s="95"/>
      <c r="ES236" s="95"/>
      <c r="ET236" s="95"/>
      <c r="EU236" s="95"/>
      <c r="EV236" s="95"/>
      <c r="EW236" s="95"/>
      <c r="EX236" s="95"/>
      <c r="EY236" s="95"/>
      <c r="EZ236" s="95"/>
      <c r="FA236" s="95"/>
      <c r="FB236" s="95"/>
      <c r="FC236" s="95"/>
      <c r="FD236" s="95"/>
      <c r="FE236" s="95"/>
      <c r="FF236" s="95"/>
      <c r="FG236" s="95"/>
      <c r="FH236" s="95"/>
      <c r="FI236" s="95"/>
      <c r="FJ236" s="95"/>
      <c r="FK236" s="95"/>
      <c r="FL236" s="95"/>
      <c r="FM236" s="95"/>
      <c r="FN236" s="95"/>
      <c r="FO236" s="95"/>
      <c r="FP236" s="95"/>
    </row>
    <row r="237" spans="1:172" s="92" customFormat="1" x14ac:dyDescent="0.25">
      <c r="A237" s="28"/>
      <c r="B237" s="28"/>
      <c r="C237" s="28"/>
      <c r="D237" s="91"/>
      <c r="K237" s="93"/>
      <c r="O237" s="93"/>
      <c r="AC237" s="94"/>
      <c r="AD237" s="94"/>
      <c r="AE237" s="94"/>
      <c r="AF237" s="94"/>
      <c r="AG237" s="94"/>
      <c r="AH237" s="94"/>
      <c r="AI237" s="94"/>
      <c r="AJ237" s="94"/>
      <c r="AK237" s="94"/>
      <c r="AL237" s="94"/>
      <c r="AM237" s="94"/>
      <c r="AN237" s="94"/>
      <c r="AO237" s="94"/>
      <c r="AP237" s="94"/>
      <c r="AQ237" s="94"/>
      <c r="AR237" s="94"/>
      <c r="AS237" s="94"/>
      <c r="AT237" s="94"/>
      <c r="AU237" s="94"/>
      <c r="AV237" s="94"/>
      <c r="AW237" s="94"/>
      <c r="AX237" s="94"/>
      <c r="AY237" s="94"/>
      <c r="AZ237" s="94"/>
      <c r="BA237" s="94"/>
      <c r="BB237" s="94"/>
      <c r="BC237" s="94"/>
      <c r="BD237" s="94"/>
      <c r="BE237" s="91"/>
      <c r="BF237" s="91"/>
      <c r="BG237" s="91"/>
      <c r="BH237" s="91"/>
      <c r="BI237" s="91"/>
      <c r="BJ237" s="91"/>
      <c r="BK237" s="91"/>
      <c r="BL237" s="91"/>
      <c r="BM237" s="91"/>
      <c r="BN237" s="91"/>
      <c r="BO237" s="95"/>
      <c r="BP237" s="95"/>
      <c r="BQ237" s="95"/>
      <c r="BR237" s="95"/>
      <c r="BS237" s="95"/>
      <c r="BT237" s="95"/>
      <c r="BU237" s="95"/>
      <c r="BV237" s="95"/>
      <c r="BW237" s="95"/>
      <c r="BX237" s="95"/>
      <c r="BY237" s="95"/>
      <c r="BZ237" s="95"/>
      <c r="CA237" s="95"/>
      <c r="CB237" s="95"/>
      <c r="CC237" s="95"/>
      <c r="CD237" s="95"/>
      <c r="CE237" s="95"/>
      <c r="CF237" s="95"/>
      <c r="CG237" s="95"/>
      <c r="CH237" s="95"/>
      <c r="CI237" s="95"/>
      <c r="CJ237" s="95"/>
      <c r="CK237" s="95"/>
      <c r="CL237" s="95"/>
      <c r="CM237" s="95"/>
      <c r="CN237" s="95"/>
      <c r="CO237" s="95"/>
      <c r="CP237" s="95"/>
      <c r="CQ237" s="95"/>
      <c r="CR237" s="95"/>
      <c r="CS237" s="95"/>
      <c r="CT237" s="95"/>
      <c r="CU237" s="95"/>
      <c r="CV237" s="95"/>
      <c r="CW237" s="95"/>
      <c r="CX237" s="95"/>
      <c r="CY237" s="95"/>
      <c r="CZ237" s="95"/>
      <c r="DA237" s="95"/>
      <c r="DB237" s="95"/>
      <c r="DC237" s="95"/>
      <c r="DD237" s="95"/>
      <c r="DE237" s="95"/>
      <c r="DF237" s="95"/>
      <c r="DG237" s="95"/>
      <c r="DH237" s="95"/>
      <c r="DI237" s="95"/>
      <c r="DJ237" s="95"/>
      <c r="DK237" s="95"/>
      <c r="DL237" s="95"/>
      <c r="DM237" s="95"/>
      <c r="DN237" s="95"/>
      <c r="DO237" s="95"/>
      <c r="DP237" s="95"/>
      <c r="DQ237" s="95"/>
      <c r="DR237" s="95"/>
      <c r="DS237" s="95"/>
      <c r="DT237" s="95"/>
      <c r="DU237" s="95"/>
      <c r="DV237" s="95"/>
      <c r="DW237" s="95"/>
      <c r="DX237" s="95"/>
      <c r="DY237" s="95"/>
      <c r="DZ237" s="95"/>
      <c r="EA237" s="95"/>
      <c r="EB237" s="95"/>
      <c r="EC237" s="95"/>
      <c r="ED237" s="95"/>
      <c r="EE237" s="95"/>
      <c r="EF237" s="95"/>
      <c r="EG237" s="95"/>
      <c r="EH237" s="95"/>
      <c r="EI237" s="95"/>
      <c r="EJ237" s="95"/>
      <c r="EK237" s="95"/>
      <c r="EL237" s="95"/>
      <c r="EM237" s="95"/>
      <c r="EN237" s="95"/>
      <c r="EO237" s="95"/>
      <c r="EP237" s="95"/>
      <c r="EQ237" s="95"/>
      <c r="ER237" s="95"/>
      <c r="ES237" s="95"/>
      <c r="ET237" s="95"/>
      <c r="EU237" s="95"/>
      <c r="EV237" s="95"/>
      <c r="EW237" s="95"/>
      <c r="EX237" s="95"/>
      <c r="EY237" s="95"/>
      <c r="EZ237" s="95"/>
      <c r="FA237" s="95"/>
      <c r="FB237" s="95"/>
      <c r="FC237" s="95"/>
      <c r="FD237" s="95"/>
      <c r="FE237" s="95"/>
      <c r="FF237" s="95"/>
      <c r="FG237" s="95"/>
      <c r="FH237" s="95"/>
      <c r="FI237" s="95"/>
      <c r="FJ237" s="95"/>
      <c r="FK237" s="95"/>
      <c r="FL237" s="95"/>
      <c r="FM237" s="95"/>
      <c r="FN237" s="95"/>
      <c r="FO237" s="95"/>
      <c r="FP237" s="95"/>
    </row>
    <row r="238" spans="1:172" s="92" customFormat="1" x14ac:dyDescent="0.25">
      <c r="A238" s="28"/>
      <c r="B238" s="28" t="s">
        <v>5183</v>
      </c>
      <c r="C238" s="28"/>
      <c r="D238" s="91"/>
      <c r="K238" s="93"/>
      <c r="O238" s="93"/>
      <c r="AC238" s="94"/>
      <c r="AD238" s="94"/>
      <c r="AE238" s="94"/>
      <c r="AF238" s="94"/>
      <c r="AG238" s="94"/>
      <c r="AH238" s="94"/>
      <c r="AI238" s="94"/>
      <c r="AJ238" s="94"/>
      <c r="AK238" s="94"/>
      <c r="AL238" s="94"/>
      <c r="AM238" s="94"/>
      <c r="AN238" s="94"/>
      <c r="AO238" s="94"/>
      <c r="AP238" s="94"/>
      <c r="AQ238" s="94"/>
      <c r="AR238" s="94"/>
      <c r="AS238" s="94"/>
      <c r="AT238" s="94"/>
      <c r="AU238" s="94"/>
      <c r="AV238" s="94"/>
      <c r="AW238" s="94"/>
      <c r="AX238" s="94"/>
      <c r="AY238" s="94"/>
      <c r="AZ238" s="94"/>
      <c r="BA238" s="94"/>
      <c r="BB238" s="94"/>
      <c r="BC238" s="94"/>
      <c r="BD238" s="94"/>
      <c r="BE238" s="91"/>
      <c r="BF238" s="91"/>
      <c r="BG238" s="91"/>
      <c r="BH238" s="91"/>
      <c r="BI238" s="91"/>
      <c r="BJ238" s="91"/>
      <c r="BK238" s="91"/>
      <c r="BL238" s="91"/>
      <c r="BM238" s="91"/>
      <c r="BN238" s="91"/>
      <c r="BO238" s="95"/>
      <c r="BP238" s="95"/>
      <c r="BQ238" s="95"/>
      <c r="BR238" s="95"/>
      <c r="BS238" s="95"/>
      <c r="BT238" s="95"/>
      <c r="BU238" s="95"/>
      <c r="BV238" s="95"/>
      <c r="BW238" s="95"/>
      <c r="BX238" s="95"/>
      <c r="BY238" s="95"/>
      <c r="BZ238" s="95"/>
      <c r="CA238" s="95"/>
      <c r="CB238" s="95"/>
      <c r="CC238" s="95"/>
      <c r="CD238" s="95"/>
      <c r="CE238" s="95"/>
      <c r="CF238" s="95"/>
      <c r="CG238" s="95"/>
      <c r="CH238" s="95"/>
      <c r="CI238" s="95"/>
      <c r="CJ238" s="95"/>
      <c r="CK238" s="95"/>
      <c r="CL238" s="95"/>
      <c r="CM238" s="95"/>
      <c r="CN238" s="95"/>
      <c r="CO238" s="95"/>
      <c r="CP238" s="95"/>
      <c r="CQ238" s="95"/>
      <c r="CR238" s="95"/>
      <c r="CS238" s="95"/>
      <c r="CT238" s="95"/>
      <c r="CU238" s="95"/>
      <c r="CV238" s="95"/>
      <c r="CW238" s="95"/>
      <c r="CX238" s="95"/>
      <c r="CY238" s="95"/>
      <c r="CZ238" s="95"/>
      <c r="DA238" s="95"/>
      <c r="DB238" s="95"/>
      <c r="DC238" s="95"/>
      <c r="DD238" s="95"/>
      <c r="DE238" s="95"/>
      <c r="DF238" s="95"/>
      <c r="DG238" s="95"/>
      <c r="DH238" s="95"/>
      <c r="DI238" s="95"/>
      <c r="DJ238" s="95"/>
      <c r="DK238" s="95"/>
      <c r="DL238" s="95"/>
      <c r="DM238" s="95"/>
      <c r="DN238" s="95"/>
      <c r="DO238" s="95"/>
      <c r="DP238" s="95"/>
      <c r="DQ238" s="95"/>
      <c r="DR238" s="95"/>
      <c r="DS238" s="95"/>
      <c r="DT238" s="95"/>
      <c r="DU238" s="95"/>
      <c r="DV238" s="95"/>
      <c r="DW238" s="95"/>
      <c r="DX238" s="95"/>
      <c r="DY238" s="95"/>
      <c r="DZ238" s="95"/>
      <c r="EA238" s="95"/>
      <c r="EB238" s="95"/>
      <c r="EC238" s="95"/>
      <c r="ED238" s="95"/>
      <c r="EE238" s="95"/>
      <c r="EF238" s="95"/>
      <c r="EG238" s="95"/>
      <c r="EH238" s="95"/>
      <c r="EI238" s="95"/>
      <c r="EJ238" s="95"/>
      <c r="EK238" s="95"/>
      <c r="EL238" s="95"/>
      <c r="EM238" s="95"/>
      <c r="EN238" s="95"/>
      <c r="EO238" s="95"/>
      <c r="EP238" s="95"/>
      <c r="EQ238" s="95"/>
      <c r="ER238" s="95"/>
      <c r="ES238" s="95"/>
      <c r="ET238" s="95"/>
      <c r="EU238" s="95"/>
      <c r="EV238" s="95"/>
      <c r="EW238" s="95"/>
      <c r="EX238" s="95"/>
      <c r="EY238" s="95"/>
      <c r="EZ238" s="95"/>
      <c r="FA238" s="95"/>
      <c r="FB238" s="95"/>
      <c r="FC238" s="95"/>
      <c r="FD238" s="95"/>
      <c r="FE238" s="95"/>
      <c r="FF238" s="95"/>
      <c r="FG238" s="95"/>
      <c r="FH238" s="95"/>
      <c r="FI238" s="95"/>
      <c r="FJ238" s="95"/>
      <c r="FK238" s="95"/>
      <c r="FL238" s="95"/>
      <c r="FM238" s="95"/>
      <c r="FN238" s="95"/>
      <c r="FO238" s="95"/>
      <c r="FP238" s="95"/>
    </row>
    <row r="239" spans="1:172" s="92" customFormat="1" x14ac:dyDescent="0.25">
      <c r="A239" s="28"/>
      <c r="B239" s="28" t="s">
        <v>124</v>
      </c>
      <c r="C239" s="28"/>
      <c r="D239" s="91"/>
      <c r="K239" s="93"/>
      <c r="O239" s="93"/>
      <c r="AC239" s="94"/>
      <c r="AD239" s="94"/>
      <c r="AE239" s="94"/>
      <c r="AF239" s="94"/>
      <c r="AG239" s="94"/>
      <c r="AH239" s="94"/>
      <c r="AI239" s="94"/>
      <c r="AJ239" s="94"/>
      <c r="AK239" s="94"/>
      <c r="AL239" s="94"/>
      <c r="AM239" s="94"/>
      <c r="AN239" s="94"/>
      <c r="AO239" s="94"/>
      <c r="AP239" s="94"/>
      <c r="AQ239" s="94"/>
      <c r="AR239" s="94"/>
      <c r="AS239" s="94"/>
      <c r="AT239" s="94"/>
      <c r="AU239" s="94"/>
      <c r="AV239" s="94"/>
      <c r="AW239" s="94"/>
      <c r="AX239" s="94"/>
      <c r="AY239" s="94"/>
      <c r="AZ239" s="94"/>
      <c r="BA239" s="94"/>
      <c r="BB239" s="94"/>
      <c r="BC239" s="94"/>
      <c r="BD239" s="94"/>
      <c r="BE239" s="91"/>
      <c r="BF239" s="91"/>
      <c r="BG239" s="91"/>
      <c r="BH239" s="91"/>
      <c r="BI239" s="91"/>
      <c r="BJ239" s="91"/>
      <c r="BK239" s="91"/>
      <c r="BL239" s="91"/>
      <c r="BM239" s="91"/>
      <c r="BN239" s="91"/>
      <c r="BO239" s="95"/>
      <c r="BP239" s="95"/>
      <c r="BQ239" s="95"/>
      <c r="BR239" s="95"/>
      <c r="BS239" s="95"/>
      <c r="BT239" s="95"/>
      <c r="BU239" s="95"/>
      <c r="BV239" s="95"/>
      <c r="BW239" s="95"/>
      <c r="BX239" s="95"/>
      <c r="BY239" s="95"/>
      <c r="BZ239" s="95"/>
      <c r="CA239" s="95"/>
      <c r="CB239" s="95"/>
      <c r="CC239" s="95"/>
      <c r="CD239" s="95"/>
      <c r="CE239" s="95"/>
      <c r="CF239" s="95"/>
      <c r="CG239" s="95"/>
      <c r="CH239" s="95"/>
      <c r="CI239" s="95"/>
      <c r="CJ239" s="95"/>
      <c r="CK239" s="95"/>
      <c r="CL239" s="95"/>
      <c r="CM239" s="95"/>
      <c r="CN239" s="95"/>
      <c r="CO239" s="95"/>
      <c r="CP239" s="95"/>
      <c r="CQ239" s="95"/>
      <c r="CR239" s="95"/>
      <c r="CS239" s="95"/>
      <c r="CT239" s="95"/>
      <c r="CU239" s="95"/>
      <c r="CV239" s="95"/>
      <c r="CW239" s="95"/>
      <c r="CX239" s="95"/>
      <c r="CY239" s="95"/>
      <c r="CZ239" s="95"/>
      <c r="DA239" s="95"/>
      <c r="DB239" s="95"/>
      <c r="DC239" s="95"/>
      <c r="DD239" s="95"/>
      <c r="DE239" s="95"/>
      <c r="DF239" s="95"/>
      <c r="DG239" s="95"/>
      <c r="DH239" s="95"/>
      <c r="DI239" s="95"/>
      <c r="DJ239" s="95"/>
      <c r="DK239" s="95"/>
      <c r="DL239" s="95"/>
      <c r="DM239" s="95"/>
      <c r="DN239" s="95"/>
      <c r="DO239" s="95"/>
      <c r="DP239" s="95"/>
      <c r="DQ239" s="95"/>
      <c r="DR239" s="95"/>
      <c r="DS239" s="95"/>
      <c r="DT239" s="95"/>
      <c r="DU239" s="95"/>
      <c r="DV239" s="95"/>
      <c r="DW239" s="95"/>
      <c r="DX239" s="95"/>
      <c r="DY239" s="95"/>
      <c r="DZ239" s="95"/>
      <c r="EA239" s="95"/>
      <c r="EB239" s="95"/>
      <c r="EC239" s="95"/>
      <c r="ED239" s="95"/>
      <c r="EE239" s="95"/>
      <c r="EF239" s="95"/>
      <c r="EG239" s="95"/>
      <c r="EH239" s="95"/>
      <c r="EI239" s="95"/>
      <c r="EJ239" s="95"/>
      <c r="EK239" s="95"/>
      <c r="EL239" s="95"/>
      <c r="EM239" s="95"/>
      <c r="EN239" s="95"/>
      <c r="EO239" s="95"/>
      <c r="EP239" s="95"/>
      <c r="EQ239" s="95"/>
      <c r="ER239" s="95"/>
      <c r="ES239" s="95"/>
      <c r="ET239" s="95"/>
      <c r="EU239" s="95"/>
      <c r="EV239" s="95"/>
      <c r="EW239" s="95"/>
      <c r="EX239" s="95"/>
      <c r="EY239" s="95"/>
      <c r="EZ239" s="95"/>
      <c r="FA239" s="95"/>
      <c r="FB239" s="95"/>
      <c r="FC239" s="95"/>
      <c r="FD239" s="95"/>
      <c r="FE239" s="95"/>
      <c r="FF239" s="95"/>
      <c r="FG239" s="95"/>
      <c r="FH239" s="95"/>
      <c r="FI239" s="95"/>
      <c r="FJ239" s="95"/>
      <c r="FK239" s="95"/>
      <c r="FL239" s="95"/>
      <c r="FM239" s="95"/>
      <c r="FN239" s="95"/>
      <c r="FO239" s="95"/>
      <c r="FP239" s="95"/>
    </row>
    <row r="240" spans="1:172" s="92" customFormat="1" x14ac:dyDescent="0.25">
      <c r="A240" s="28"/>
      <c r="B240" s="28"/>
      <c r="C240" s="28"/>
      <c r="D240" s="91"/>
      <c r="K240" s="93"/>
      <c r="O240" s="93"/>
      <c r="AC240" s="94"/>
      <c r="AD240" s="94"/>
      <c r="AE240" s="94"/>
      <c r="AF240" s="94"/>
      <c r="AG240" s="94"/>
      <c r="AH240" s="94"/>
      <c r="AI240" s="94"/>
      <c r="AJ240" s="94"/>
      <c r="AK240" s="94"/>
      <c r="AL240" s="94"/>
      <c r="AM240" s="94"/>
      <c r="AN240" s="94"/>
      <c r="AO240" s="94"/>
      <c r="AP240" s="94"/>
      <c r="AQ240" s="94"/>
      <c r="AR240" s="94"/>
      <c r="AS240" s="94"/>
      <c r="AT240" s="94"/>
      <c r="AU240" s="94"/>
      <c r="AV240" s="94"/>
      <c r="AW240" s="94"/>
      <c r="AX240" s="94"/>
      <c r="AY240" s="94"/>
      <c r="AZ240" s="94"/>
      <c r="BA240" s="94"/>
      <c r="BB240" s="94"/>
      <c r="BC240" s="94"/>
      <c r="BD240" s="94"/>
      <c r="BE240" s="91"/>
      <c r="BF240" s="91"/>
      <c r="BG240" s="91"/>
      <c r="BH240" s="91"/>
      <c r="BI240" s="91"/>
      <c r="BJ240" s="91"/>
      <c r="BK240" s="91"/>
      <c r="BL240" s="91"/>
      <c r="BM240" s="91"/>
      <c r="BN240" s="91"/>
      <c r="BO240" s="95"/>
      <c r="BP240" s="95"/>
      <c r="BQ240" s="95"/>
      <c r="BR240" s="95"/>
      <c r="BS240" s="95"/>
      <c r="BT240" s="95"/>
      <c r="BU240" s="95"/>
      <c r="BV240" s="95"/>
      <c r="BW240" s="95"/>
      <c r="BX240" s="95"/>
      <c r="BY240" s="95"/>
      <c r="BZ240" s="95"/>
      <c r="CA240" s="95"/>
      <c r="CB240" s="95"/>
      <c r="CC240" s="95"/>
      <c r="CD240" s="95"/>
      <c r="CE240" s="95"/>
      <c r="CF240" s="95"/>
      <c r="CG240" s="95"/>
      <c r="CH240" s="95"/>
      <c r="CI240" s="95"/>
      <c r="CJ240" s="95"/>
      <c r="CK240" s="95"/>
      <c r="CL240" s="95"/>
      <c r="CM240" s="95"/>
      <c r="CN240" s="95"/>
      <c r="CO240" s="95"/>
      <c r="CP240" s="95"/>
      <c r="CQ240" s="95"/>
      <c r="CR240" s="95"/>
      <c r="CS240" s="95"/>
      <c r="CT240" s="95"/>
      <c r="CU240" s="95"/>
      <c r="CV240" s="95"/>
      <c r="CW240" s="95"/>
      <c r="CX240" s="95"/>
      <c r="CY240" s="95"/>
      <c r="CZ240" s="95"/>
      <c r="DA240" s="95"/>
      <c r="DB240" s="95"/>
      <c r="DC240" s="95"/>
      <c r="DD240" s="95"/>
      <c r="DE240" s="95"/>
      <c r="DF240" s="95"/>
      <c r="DG240" s="95"/>
      <c r="DH240" s="95"/>
      <c r="DI240" s="95"/>
      <c r="DJ240" s="95"/>
      <c r="DK240" s="95"/>
      <c r="DL240" s="95"/>
      <c r="DM240" s="95"/>
      <c r="DN240" s="95"/>
      <c r="DO240" s="95"/>
      <c r="DP240" s="95"/>
      <c r="DQ240" s="95"/>
      <c r="DR240" s="95"/>
      <c r="DS240" s="95"/>
      <c r="DT240" s="95"/>
      <c r="DU240" s="95"/>
      <c r="DV240" s="95"/>
      <c r="DW240" s="95"/>
      <c r="DX240" s="95"/>
      <c r="DY240" s="95"/>
      <c r="DZ240" s="95"/>
      <c r="EA240" s="95"/>
      <c r="EB240" s="95"/>
      <c r="EC240" s="95"/>
      <c r="ED240" s="95"/>
      <c r="EE240" s="95"/>
      <c r="EF240" s="95"/>
      <c r="EG240" s="95"/>
      <c r="EH240" s="95"/>
      <c r="EI240" s="95"/>
      <c r="EJ240" s="95"/>
      <c r="EK240" s="95"/>
      <c r="EL240" s="95"/>
      <c r="EM240" s="95"/>
      <c r="EN240" s="95"/>
      <c r="EO240" s="95"/>
      <c r="EP240" s="95"/>
      <c r="EQ240" s="95"/>
      <c r="ER240" s="95"/>
      <c r="ES240" s="95"/>
      <c r="ET240" s="95"/>
      <c r="EU240" s="95"/>
      <c r="EV240" s="95"/>
      <c r="EW240" s="95"/>
      <c r="EX240" s="95"/>
      <c r="EY240" s="95"/>
      <c r="EZ240" s="95"/>
      <c r="FA240" s="95"/>
      <c r="FB240" s="95"/>
      <c r="FC240" s="95"/>
      <c r="FD240" s="95"/>
      <c r="FE240" s="95"/>
      <c r="FF240" s="95"/>
      <c r="FG240" s="95"/>
      <c r="FH240" s="95"/>
      <c r="FI240" s="95"/>
      <c r="FJ240" s="95"/>
      <c r="FK240" s="95"/>
      <c r="FL240" s="95"/>
      <c r="FM240" s="95"/>
      <c r="FN240" s="95"/>
      <c r="FO240" s="95"/>
      <c r="FP240" s="95"/>
    </row>
    <row r="241" spans="1:172" s="92" customFormat="1" x14ac:dyDescent="0.25">
      <c r="A241" s="28"/>
      <c r="B241" s="28"/>
      <c r="C241" s="28"/>
      <c r="D241" s="91"/>
      <c r="K241" s="93"/>
      <c r="O241" s="93"/>
      <c r="AC241" s="94"/>
      <c r="AD241" s="94"/>
      <c r="AE241" s="94"/>
      <c r="AF241" s="94"/>
      <c r="AG241" s="94"/>
      <c r="AH241" s="94"/>
      <c r="AI241" s="94"/>
      <c r="AJ241" s="94"/>
      <c r="AK241" s="94"/>
      <c r="AL241" s="94"/>
      <c r="AM241" s="94"/>
      <c r="AN241" s="94"/>
      <c r="AO241" s="94"/>
      <c r="AP241" s="94"/>
      <c r="AQ241" s="94"/>
      <c r="AR241" s="94"/>
      <c r="AS241" s="94"/>
      <c r="AT241" s="94"/>
      <c r="AU241" s="94"/>
      <c r="AV241" s="94"/>
      <c r="AW241" s="94"/>
      <c r="AX241" s="94"/>
      <c r="AY241" s="94"/>
      <c r="AZ241" s="94"/>
      <c r="BA241" s="94"/>
      <c r="BB241" s="94"/>
      <c r="BC241" s="94"/>
      <c r="BD241" s="94"/>
      <c r="BE241" s="91"/>
      <c r="BF241" s="91"/>
      <c r="BG241" s="91"/>
      <c r="BH241" s="91"/>
      <c r="BI241" s="91"/>
      <c r="BJ241" s="91"/>
      <c r="BK241" s="91"/>
      <c r="BL241" s="91"/>
      <c r="BM241" s="91"/>
      <c r="BN241" s="91"/>
      <c r="BO241" s="95"/>
      <c r="BP241" s="95"/>
      <c r="BQ241" s="95"/>
      <c r="BR241" s="95"/>
      <c r="BS241" s="95"/>
      <c r="BT241" s="95"/>
      <c r="BU241" s="95"/>
      <c r="BV241" s="95"/>
      <c r="BW241" s="95"/>
      <c r="BX241" s="95"/>
      <c r="BY241" s="95"/>
      <c r="BZ241" s="95"/>
      <c r="CA241" s="95"/>
      <c r="CB241" s="95"/>
      <c r="CC241" s="95"/>
      <c r="CD241" s="95"/>
      <c r="CE241" s="95"/>
      <c r="CF241" s="95"/>
      <c r="CG241" s="95"/>
      <c r="CH241" s="95"/>
      <c r="CI241" s="95"/>
      <c r="CJ241" s="95"/>
      <c r="CK241" s="95"/>
      <c r="CL241" s="95"/>
      <c r="CM241" s="95"/>
      <c r="CN241" s="95"/>
      <c r="CO241" s="95"/>
      <c r="CP241" s="95"/>
      <c r="CQ241" s="95"/>
      <c r="CR241" s="95"/>
      <c r="CS241" s="95"/>
      <c r="CT241" s="95"/>
      <c r="CU241" s="95"/>
      <c r="CV241" s="95"/>
      <c r="CW241" s="95"/>
      <c r="CX241" s="95"/>
      <c r="CY241" s="95"/>
      <c r="CZ241" s="95"/>
      <c r="DA241" s="95"/>
      <c r="DB241" s="95"/>
      <c r="DC241" s="95"/>
      <c r="DD241" s="95"/>
      <c r="DE241" s="95"/>
      <c r="DF241" s="95"/>
      <c r="DG241" s="95"/>
      <c r="DH241" s="95"/>
      <c r="DI241" s="95"/>
      <c r="DJ241" s="95"/>
      <c r="DK241" s="95"/>
      <c r="DL241" s="95"/>
      <c r="DM241" s="95"/>
      <c r="DN241" s="95"/>
      <c r="DO241" s="95"/>
      <c r="DP241" s="95"/>
      <c r="DQ241" s="95"/>
      <c r="DR241" s="95"/>
      <c r="DS241" s="95"/>
      <c r="DT241" s="95"/>
      <c r="DU241" s="95"/>
      <c r="DV241" s="95"/>
      <c r="DW241" s="95"/>
      <c r="DX241" s="95"/>
      <c r="DY241" s="95"/>
      <c r="DZ241" s="95"/>
      <c r="EA241" s="95"/>
      <c r="EB241" s="95"/>
      <c r="EC241" s="95"/>
      <c r="ED241" s="95"/>
      <c r="EE241" s="95"/>
      <c r="EF241" s="95"/>
      <c r="EG241" s="95"/>
      <c r="EH241" s="95"/>
      <c r="EI241" s="95"/>
      <c r="EJ241" s="95"/>
      <c r="EK241" s="95"/>
      <c r="EL241" s="95"/>
      <c r="EM241" s="95"/>
      <c r="EN241" s="95"/>
      <c r="EO241" s="95"/>
      <c r="EP241" s="95"/>
      <c r="EQ241" s="95"/>
      <c r="ER241" s="95"/>
      <c r="ES241" s="95"/>
      <c r="ET241" s="95"/>
      <c r="EU241" s="95"/>
      <c r="EV241" s="95"/>
      <c r="EW241" s="95"/>
      <c r="EX241" s="95"/>
      <c r="EY241" s="95"/>
      <c r="EZ241" s="95"/>
      <c r="FA241" s="95"/>
      <c r="FB241" s="95"/>
      <c r="FC241" s="95"/>
      <c r="FD241" s="95"/>
      <c r="FE241" s="95"/>
      <c r="FF241" s="95"/>
      <c r="FG241" s="95"/>
      <c r="FH241" s="95"/>
      <c r="FI241" s="95"/>
      <c r="FJ241" s="95"/>
      <c r="FK241" s="95"/>
      <c r="FL241" s="95"/>
      <c r="FM241" s="95"/>
      <c r="FN241" s="95"/>
      <c r="FO241" s="95"/>
      <c r="FP241" s="95"/>
    </row>
    <row r="242" spans="1:172" s="92" customFormat="1" x14ac:dyDescent="0.25">
      <c r="A242" s="28"/>
      <c r="B242" s="28"/>
      <c r="C242" s="28"/>
      <c r="D242" s="91"/>
      <c r="K242" s="93"/>
      <c r="O242" s="93"/>
      <c r="AC242" s="94"/>
      <c r="AD242" s="94"/>
      <c r="AE242" s="94"/>
      <c r="AF242" s="94"/>
      <c r="AG242" s="94"/>
      <c r="AH242" s="94"/>
      <c r="AI242" s="94"/>
      <c r="AJ242" s="94"/>
      <c r="AK242" s="94"/>
      <c r="AL242" s="94"/>
      <c r="AM242" s="94"/>
      <c r="AN242" s="94"/>
      <c r="AO242" s="94"/>
      <c r="AP242" s="94"/>
      <c r="AQ242" s="94"/>
      <c r="AR242" s="94"/>
      <c r="AS242" s="94"/>
      <c r="AT242" s="94"/>
      <c r="AU242" s="94"/>
      <c r="AV242" s="94"/>
      <c r="AW242" s="94"/>
      <c r="AX242" s="94"/>
      <c r="AY242" s="94"/>
      <c r="AZ242" s="94"/>
      <c r="BA242" s="94"/>
      <c r="BB242" s="94"/>
      <c r="BC242" s="94"/>
      <c r="BD242" s="94"/>
      <c r="BE242" s="91"/>
      <c r="BF242" s="91"/>
      <c r="BG242" s="91"/>
      <c r="BH242" s="91"/>
      <c r="BI242" s="91"/>
      <c r="BJ242" s="91"/>
      <c r="BK242" s="91"/>
      <c r="BL242" s="91"/>
      <c r="BM242" s="91"/>
      <c r="BN242" s="91"/>
      <c r="BO242" s="95"/>
      <c r="BP242" s="95"/>
      <c r="BQ242" s="95"/>
      <c r="BR242" s="95"/>
      <c r="BS242" s="95"/>
      <c r="BT242" s="95"/>
      <c r="BU242" s="95"/>
      <c r="BV242" s="95"/>
      <c r="BW242" s="95"/>
      <c r="BX242" s="95"/>
      <c r="BY242" s="95"/>
      <c r="BZ242" s="95"/>
      <c r="CA242" s="95"/>
      <c r="CB242" s="95"/>
      <c r="CC242" s="95"/>
      <c r="CD242" s="95"/>
      <c r="CE242" s="95"/>
      <c r="CF242" s="95"/>
      <c r="CG242" s="95"/>
      <c r="CH242" s="95"/>
      <c r="CI242" s="95"/>
      <c r="CJ242" s="95"/>
      <c r="CK242" s="95"/>
      <c r="CL242" s="95"/>
      <c r="CM242" s="95"/>
      <c r="CN242" s="95"/>
      <c r="CO242" s="95"/>
      <c r="CP242" s="95"/>
      <c r="CQ242" s="95"/>
      <c r="CR242" s="95"/>
      <c r="CS242" s="95"/>
      <c r="CT242" s="95"/>
      <c r="CU242" s="95"/>
      <c r="CV242" s="95"/>
      <c r="CW242" s="95"/>
      <c r="CX242" s="95"/>
      <c r="CY242" s="95"/>
      <c r="CZ242" s="95"/>
      <c r="DA242" s="95"/>
      <c r="DB242" s="95"/>
      <c r="DC242" s="95"/>
      <c r="DD242" s="95"/>
      <c r="DE242" s="95"/>
      <c r="DF242" s="95"/>
      <c r="DG242" s="95"/>
      <c r="DH242" s="95"/>
      <c r="DI242" s="95"/>
      <c r="DJ242" s="95"/>
      <c r="DK242" s="95"/>
      <c r="DL242" s="95"/>
      <c r="DM242" s="95"/>
      <c r="DN242" s="95"/>
      <c r="DO242" s="95"/>
      <c r="DP242" s="95"/>
      <c r="DQ242" s="95"/>
      <c r="DR242" s="95"/>
      <c r="DS242" s="95"/>
      <c r="DT242" s="95"/>
      <c r="DU242" s="95"/>
      <c r="DV242" s="95"/>
      <c r="DW242" s="95"/>
      <c r="DX242" s="95"/>
      <c r="DY242" s="95"/>
      <c r="DZ242" s="95"/>
      <c r="EA242" s="95"/>
      <c r="EB242" s="95"/>
      <c r="EC242" s="95"/>
      <c r="ED242" s="95"/>
      <c r="EE242" s="95"/>
      <c r="EF242" s="95"/>
      <c r="EG242" s="95"/>
      <c r="EH242" s="95"/>
      <c r="EI242" s="95"/>
      <c r="EJ242" s="95"/>
      <c r="EK242" s="95"/>
      <c r="EL242" s="95"/>
      <c r="EM242" s="95"/>
      <c r="EN242" s="95"/>
      <c r="EO242" s="95"/>
      <c r="EP242" s="95"/>
      <c r="EQ242" s="95"/>
      <c r="ER242" s="95"/>
      <c r="ES242" s="95"/>
      <c r="ET242" s="95"/>
      <c r="EU242" s="95"/>
      <c r="EV242" s="95"/>
      <c r="EW242" s="95"/>
      <c r="EX242" s="95"/>
      <c r="EY242" s="95"/>
      <c r="EZ242" s="95"/>
      <c r="FA242" s="95"/>
      <c r="FB242" s="95"/>
      <c r="FC242" s="95"/>
      <c r="FD242" s="95"/>
      <c r="FE242" s="95"/>
      <c r="FF242" s="95"/>
      <c r="FG242" s="95"/>
      <c r="FH242" s="95"/>
      <c r="FI242" s="95"/>
      <c r="FJ242" s="95"/>
      <c r="FK242" s="95"/>
      <c r="FL242" s="95"/>
      <c r="FM242" s="95"/>
      <c r="FN242" s="95"/>
      <c r="FO242" s="95"/>
      <c r="FP242" s="95"/>
    </row>
    <row r="243" spans="1:172" s="92" customFormat="1" x14ac:dyDescent="0.25">
      <c r="A243" s="28"/>
      <c r="B243" s="28"/>
      <c r="C243" s="28"/>
      <c r="D243" s="91"/>
      <c r="K243" s="93"/>
      <c r="O243" s="93"/>
      <c r="AC243" s="94"/>
      <c r="AD243" s="94"/>
      <c r="AE243" s="94"/>
      <c r="AF243" s="94"/>
      <c r="AG243" s="94"/>
      <c r="AH243" s="94"/>
      <c r="AI243" s="94"/>
      <c r="AJ243" s="94"/>
      <c r="AK243" s="94"/>
      <c r="AL243" s="94"/>
      <c r="AM243" s="94"/>
      <c r="AN243" s="94"/>
      <c r="AO243" s="94"/>
      <c r="AP243" s="94"/>
      <c r="AQ243" s="94"/>
      <c r="AR243" s="94"/>
      <c r="AS243" s="94"/>
      <c r="AT243" s="94"/>
      <c r="AU243" s="94"/>
      <c r="AV243" s="94"/>
      <c r="AW243" s="94"/>
      <c r="AX243" s="94"/>
      <c r="AY243" s="94"/>
      <c r="AZ243" s="94"/>
      <c r="BA243" s="94"/>
      <c r="BB243" s="94"/>
      <c r="BC243" s="94"/>
      <c r="BD243" s="94"/>
      <c r="BE243" s="91"/>
      <c r="BF243" s="91"/>
      <c r="BG243" s="91"/>
      <c r="BH243" s="91"/>
      <c r="BI243" s="91"/>
      <c r="BJ243" s="91"/>
      <c r="BK243" s="91"/>
      <c r="BL243" s="91"/>
      <c r="BM243" s="91"/>
      <c r="BN243" s="91"/>
      <c r="BO243" s="95"/>
      <c r="BP243" s="95"/>
      <c r="BQ243" s="95"/>
      <c r="BR243" s="95"/>
      <c r="BS243" s="95"/>
      <c r="BT243" s="95"/>
      <c r="BU243" s="95"/>
      <c r="BV243" s="95"/>
      <c r="BW243" s="95"/>
      <c r="BX243" s="95"/>
      <c r="BY243" s="95"/>
      <c r="BZ243" s="95"/>
      <c r="CA243" s="95"/>
      <c r="CB243" s="95"/>
      <c r="CC243" s="95"/>
      <c r="CD243" s="95"/>
      <c r="CE243" s="95"/>
      <c r="CF243" s="95"/>
      <c r="CG243" s="95"/>
      <c r="CH243" s="95"/>
      <c r="CI243" s="95"/>
      <c r="CJ243" s="95"/>
      <c r="CK243" s="95"/>
      <c r="CL243" s="95"/>
      <c r="CM243" s="95"/>
      <c r="CN243" s="95"/>
      <c r="CO243" s="95"/>
      <c r="CP243" s="95"/>
      <c r="CQ243" s="95"/>
      <c r="CR243" s="95"/>
      <c r="CS243" s="95"/>
      <c r="CT243" s="95"/>
      <c r="CU243" s="95"/>
      <c r="CV243" s="95"/>
      <c r="CW243" s="95"/>
      <c r="CX243" s="95"/>
      <c r="CY243" s="95"/>
      <c r="CZ243" s="95"/>
      <c r="DA243" s="95"/>
      <c r="DB243" s="95"/>
      <c r="DC243" s="95"/>
      <c r="DD243" s="95"/>
      <c r="DE243" s="95"/>
      <c r="DF243" s="95"/>
      <c r="DG243" s="95"/>
      <c r="DH243" s="95"/>
      <c r="DI243" s="95"/>
      <c r="DJ243" s="95"/>
      <c r="DK243" s="95"/>
      <c r="DL243" s="95"/>
      <c r="DM243" s="95"/>
      <c r="DN243" s="95"/>
      <c r="DO243" s="95"/>
      <c r="DP243" s="95"/>
      <c r="DQ243" s="95"/>
      <c r="DR243" s="95"/>
      <c r="DS243" s="95"/>
      <c r="DT243" s="95"/>
      <c r="DU243" s="95"/>
      <c r="DV243" s="95"/>
      <c r="DW243" s="95"/>
      <c r="DX243" s="95"/>
      <c r="DY243" s="95"/>
      <c r="DZ243" s="95"/>
      <c r="EA243" s="95"/>
      <c r="EB243" s="95"/>
      <c r="EC243" s="95"/>
      <c r="ED243" s="95"/>
      <c r="EE243" s="95"/>
      <c r="EF243" s="95"/>
      <c r="EG243" s="95"/>
      <c r="EH243" s="95"/>
      <c r="EI243" s="95"/>
      <c r="EJ243" s="95"/>
      <c r="EK243" s="95"/>
      <c r="EL243" s="95"/>
      <c r="EM243" s="95"/>
      <c r="EN243" s="95"/>
      <c r="EO243" s="95"/>
      <c r="EP243" s="95"/>
      <c r="EQ243" s="95"/>
      <c r="ER243" s="95"/>
      <c r="ES243" s="95"/>
      <c r="ET243" s="95"/>
      <c r="EU243" s="95"/>
      <c r="EV243" s="95"/>
      <c r="EW243" s="95"/>
      <c r="EX243" s="95"/>
      <c r="EY243" s="95"/>
      <c r="EZ243" s="95"/>
      <c r="FA243" s="95"/>
      <c r="FB243" s="95"/>
      <c r="FC243" s="95"/>
      <c r="FD243" s="95"/>
      <c r="FE243" s="95"/>
      <c r="FF243" s="95"/>
      <c r="FG243" s="95"/>
      <c r="FH243" s="95"/>
      <c r="FI243" s="95"/>
      <c r="FJ243" s="95"/>
      <c r="FK243" s="95"/>
      <c r="FL243" s="95"/>
      <c r="FM243" s="95"/>
      <c r="FN243" s="95"/>
      <c r="FO243" s="95"/>
      <c r="FP243" s="95"/>
    </row>
    <row r="244" spans="1:172" s="92" customFormat="1" x14ac:dyDescent="0.25">
      <c r="A244" s="28"/>
      <c r="B244" s="28"/>
      <c r="C244" s="28"/>
      <c r="D244" s="91"/>
      <c r="K244" s="93"/>
      <c r="O244" s="93"/>
      <c r="AC244" s="94"/>
      <c r="AD244" s="94"/>
      <c r="AE244" s="94"/>
      <c r="AF244" s="94"/>
      <c r="AG244" s="94"/>
      <c r="AH244" s="94"/>
      <c r="AI244" s="94"/>
      <c r="AJ244" s="94"/>
      <c r="AK244" s="94"/>
      <c r="AL244" s="94"/>
      <c r="AM244" s="94"/>
      <c r="AN244" s="94"/>
      <c r="AO244" s="94"/>
      <c r="AP244" s="94"/>
      <c r="AQ244" s="94"/>
      <c r="AR244" s="94"/>
      <c r="AS244" s="94"/>
      <c r="AT244" s="94"/>
      <c r="AU244" s="94"/>
      <c r="AV244" s="94"/>
      <c r="AW244" s="94"/>
      <c r="AX244" s="94"/>
      <c r="AY244" s="94"/>
      <c r="AZ244" s="94"/>
      <c r="BA244" s="94"/>
      <c r="BB244" s="94"/>
      <c r="BC244" s="94"/>
      <c r="BD244" s="94"/>
      <c r="BE244" s="91"/>
      <c r="BF244" s="91"/>
      <c r="BG244" s="91"/>
      <c r="BH244" s="91"/>
      <c r="BI244" s="91"/>
      <c r="BJ244" s="91"/>
      <c r="BK244" s="91"/>
      <c r="BL244" s="91"/>
      <c r="BM244" s="91"/>
      <c r="BN244" s="91"/>
      <c r="BO244" s="95"/>
      <c r="BP244" s="95"/>
      <c r="BQ244" s="95"/>
      <c r="BR244" s="95"/>
      <c r="BS244" s="95"/>
      <c r="BT244" s="95"/>
      <c r="BU244" s="95"/>
      <c r="BV244" s="95"/>
      <c r="BW244" s="95"/>
      <c r="BX244" s="95"/>
      <c r="BY244" s="95"/>
      <c r="BZ244" s="95"/>
      <c r="CA244" s="95"/>
      <c r="CB244" s="95"/>
      <c r="CC244" s="95"/>
      <c r="CD244" s="95"/>
      <c r="CE244" s="95"/>
      <c r="CF244" s="95"/>
      <c r="CG244" s="95"/>
      <c r="CH244" s="95"/>
      <c r="CI244" s="95"/>
      <c r="CJ244" s="95"/>
      <c r="CK244" s="95"/>
      <c r="CL244" s="95"/>
      <c r="CM244" s="95"/>
      <c r="CN244" s="95"/>
      <c r="CO244" s="95"/>
      <c r="CP244" s="95"/>
      <c r="CQ244" s="95"/>
      <c r="CR244" s="95"/>
      <c r="CS244" s="95"/>
      <c r="CT244" s="95"/>
      <c r="CU244" s="95"/>
      <c r="CV244" s="95"/>
      <c r="CW244" s="95"/>
      <c r="CX244" s="95"/>
      <c r="CY244" s="95"/>
      <c r="CZ244" s="95"/>
      <c r="DA244" s="95"/>
      <c r="DB244" s="95"/>
      <c r="DC244" s="95"/>
      <c r="DD244" s="95"/>
      <c r="DE244" s="95"/>
      <c r="DF244" s="95"/>
      <c r="DG244" s="95"/>
      <c r="DH244" s="95"/>
      <c r="DI244" s="95"/>
      <c r="DJ244" s="95"/>
      <c r="DK244" s="95"/>
      <c r="DL244" s="95"/>
      <c r="DM244" s="95"/>
      <c r="DN244" s="95"/>
      <c r="DO244" s="95"/>
      <c r="DP244" s="95"/>
      <c r="DQ244" s="95"/>
      <c r="DR244" s="95"/>
      <c r="DS244" s="95"/>
      <c r="DT244" s="95"/>
      <c r="DU244" s="95"/>
      <c r="DV244" s="95"/>
      <c r="DW244" s="95"/>
      <c r="DX244" s="95"/>
      <c r="DY244" s="95"/>
      <c r="DZ244" s="95"/>
      <c r="EA244" s="95"/>
      <c r="EB244" s="95"/>
      <c r="EC244" s="95"/>
      <c r="ED244" s="95"/>
      <c r="EE244" s="95"/>
      <c r="EF244" s="95"/>
      <c r="EG244" s="95"/>
      <c r="EH244" s="95"/>
      <c r="EI244" s="95"/>
      <c r="EJ244" s="95"/>
      <c r="EK244" s="95"/>
      <c r="EL244" s="95"/>
      <c r="EM244" s="95"/>
      <c r="EN244" s="95"/>
      <c r="EO244" s="95"/>
      <c r="EP244" s="95"/>
      <c r="EQ244" s="95"/>
      <c r="ER244" s="95"/>
      <c r="ES244" s="95"/>
      <c r="ET244" s="95"/>
      <c r="EU244" s="95"/>
      <c r="EV244" s="95"/>
      <c r="EW244" s="95"/>
      <c r="EX244" s="95"/>
      <c r="EY244" s="95"/>
      <c r="EZ244" s="95"/>
      <c r="FA244" s="95"/>
      <c r="FB244" s="95"/>
      <c r="FC244" s="95"/>
      <c r="FD244" s="95"/>
      <c r="FE244" s="95"/>
      <c r="FF244" s="95"/>
      <c r="FG244" s="95"/>
      <c r="FH244" s="95"/>
      <c r="FI244" s="95"/>
      <c r="FJ244" s="95"/>
      <c r="FK244" s="95"/>
      <c r="FL244" s="95"/>
      <c r="FM244" s="95"/>
      <c r="FN244" s="95"/>
      <c r="FO244" s="95"/>
      <c r="FP244" s="95"/>
    </row>
    <row r="245" spans="1:172" s="92" customFormat="1" x14ac:dyDescent="0.25">
      <c r="A245" s="28"/>
      <c r="B245" s="28"/>
      <c r="C245" s="28"/>
      <c r="D245" s="91"/>
      <c r="K245" s="93"/>
      <c r="O245" s="93"/>
      <c r="AC245" s="94"/>
      <c r="AD245" s="94"/>
      <c r="AE245" s="94"/>
      <c r="AF245" s="94"/>
      <c r="AG245" s="94"/>
      <c r="AH245" s="94"/>
      <c r="AI245" s="94"/>
      <c r="AJ245" s="94"/>
      <c r="AK245" s="94"/>
      <c r="AL245" s="94"/>
      <c r="AM245" s="94"/>
      <c r="AN245" s="94"/>
      <c r="AO245" s="94"/>
      <c r="AP245" s="94"/>
      <c r="AQ245" s="94"/>
      <c r="AR245" s="94"/>
      <c r="AS245" s="94"/>
      <c r="AT245" s="94"/>
      <c r="AU245" s="94"/>
      <c r="AV245" s="94"/>
      <c r="AW245" s="94"/>
      <c r="AX245" s="94"/>
      <c r="AY245" s="94"/>
      <c r="AZ245" s="94"/>
      <c r="BA245" s="94"/>
      <c r="BB245" s="94"/>
      <c r="BC245" s="94"/>
      <c r="BD245" s="94"/>
      <c r="BE245" s="91"/>
      <c r="BF245" s="91"/>
      <c r="BG245" s="91"/>
      <c r="BH245" s="91"/>
      <c r="BI245" s="91"/>
      <c r="BJ245" s="91"/>
      <c r="BK245" s="91"/>
      <c r="BL245" s="91"/>
      <c r="BM245" s="91"/>
      <c r="BN245" s="91"/>
      <c r="BO245" s="95"/>
      <c r="BP245" s="95"/>
      <c r="BQ245" s="95"/>
      <c r="BR245" s="95"/>
      <c r="BS245" s="95"/>
      <c r="BT245" s="95"/>
      <c r="BU245" s="95"/>
      <c r="BV245" s="95"/>
      <c r="BW245" s="95"/>
      <c r="BX245" s="95"/>
      <c r="BY245" s="95"/>
      <c r="BZ245" s="95"/>
      <c r="CA245" s="95"/>
      <c r="CB245" s="95"/>
      <c r="CC245" s="95"/>
      <c r="CD245" s="95"/>
      <c r="CE245" s="95"/>
      <c r="CF245" s="95"/>
      <c r="CG245" s="95"/>
      <c r="CH245" s="95"/>
      <c r="CI245" s="95"/>
      <c r="CJ245" s="95"/>
      <c r="CK245" s="95"/>
      <c r="CL245" s="95"/>
      <c r="CM245" s="95"/>
      <c r="CN245" s="95"/>
      <c r="CO245" s="95"/>
      <c r="CP245" s="95"/>
      <c r="CQ245" s="95"/>
      <c r="CR245" s="95"/>
      <c r="CS245" s="95"/>
      <c r="CT245" s="95"/>
      <c r="CU245" s="95"/>
      <c r="CV245" s="95"/>
      <c r="CW245" s="95"/>
      <c r="CX245" s="95"/>
      <c r="CY245" s="95"/>
      <c r="CZ245" s="95"/>
      <c r="DA245" s="95"/>
      <c r="DB245" s="95"/>
      <c r="DC245" s="95"/>
      <c r="DD245" s="95"/>
      <c r="DE245" s="95"/>
      <c r="DF245" s="95"/>
      <c r="DG245" s="95"/>
      <c r="DH245" s="95"/>
      <c r="DI245" s="95"/>
      <c r="DJ245" s="95"/>
      <c r="DK245" s="95"/>
      <c r="DL245" s="95"/>
      <c r="DM245" s="95"/>
      <c r="DN245" s="95"/>
      <c r="DO245" s="95"/>
      <c r="DP245" s="95"/>
      <c r="DQ245" s="95"/>
      <c r="DR245" s="95"/>
      <c r="DS245" s="95"/>
      <c r="DT245" s="95"/>
      <c r="DU245" s="95"/>
      <c r="DV245" s="95"/>
      <c r="DW245" s="95"/>
      <c r="DX245" s="95"/>
      <c r="DY245" s="95"/>
      <c r="DZ245" s="95"/>
      <c r="EA245" s="95"/>
      <c r="EB245" s="95"/>
      <c r="EC245" s="95"/>
      <c r="ED245" s="95"/>
      <c r="EE245" s="95"/>
      <c r="EF245" s="95"/>
      <c r="EG245" s="95"/>
      <c r="EH245" s="95"/>
      <c r="EI245" s="95"/>
      <c r="EJ245" s="95"/>
      <c r="EK245" s="95"/>
      <c r="EL245" s="95"/>
      <c r="EM245" s="95"/>
      <c r="EN245" s="95"/>
      <c r="EO245" s="95"/>
      <c r="EP245" s="95"/>
      <c r="EQ245" s="95"/>
      <c r="ER245" s="95"/>
      <c r="ES245" s="95"/>
      <c r="ET245" s="95"/>
      <c r="EU245" s="95"/>
      <c r="EV245" s="95"/>
      <c r="EW245" s="95"/>
      <c r="EX245" s="95"/>
      <c r="EY245" s="95"/>
      <c r="EZ245" s="95"/>
      <c r="FA245" s="95"/>
      <c r="FB245" s="95"/>
      <c r="FC245" s="95"/>
      <c r="FD245" s="95"/>
      <c r="FE245" s="95"/>
      <c r="FF245" s="95"/>
      <c r="FG245" s="95"/>
      <c r="FH245" s="95"/>
      <c r="FI245" s="95"/>
      <c r="FJ245" s="95"/>
      <c r="FK245" s="95"/>
      <c r="FL245" s="95"/>
      <c r="FM245" s="95"/>
      <c r="FN245" s="95"/>
      <c r="FO245" s="95"/>
      <c r="FP245" s="95"/>
    </row>
    <row r="246" spans="1:172" s="92" customFormat="1" x14ac:dyDescent="0.25">
      <c r="A246" s="28"/>
      <c r="B246" s="28"/>
      <c r="C246" s="28"/>
      <c r="D246" s="91"/>
      <c r="K246" s="93"/>
      <c r="O246" s="93"/>
      <c r="AC246" s="94"/>
      <c r="AD246" s="94"/>
      <c r="AE246" s="94"/>
      <c r="AF246" s="94"/>
      <c r="AG246" s="94"/>
      <c r="AH246" s="94"/>
      <c r="AI246" s="94"/>
      <c r="AJ246" s="94"/>
      <c r="AK246" s="94"/>
      <c r="AL246" s="94"/>
      <c r="AM246" s="94"/>
      <c r="AN246" s="94"/>
      <c r="AO246" s="94"/>
      <c r="AP246" s="94"/>
      <c r="AQ246" s="94"/>
      <c r="AR246" s="94"/>
      <c r="AS246" s="94"/>
      <c r="AT246" s="94"/>
      <c r="AU246" s="94"/>
      <c r="AV246" s="94"/>
      <c r="AW246" s="94"/>
      <c r="AX246" s="94"/>
      <c r="AY246" s="94"/>
      <c r="AZ246" s="94"/>
      <c r="BA246" s="94"/>
      <c r="BB246" s="94"/>
      <c r="BC246" s="94"/>
      <c r="BD246" s="94"/>
      <c r="BE246" s="91"/>
      <c r="BF246" s="91"/>
      <c r="BG246" s="91"/>
      <c r="BH246" s="91"/>
      <c r="BI246" s="91"/>
      <c r="BJ246" s="91"/>
      <c r="BK246" s="91"/>
      <c r="BL246" s="91"/>
      <c r="BM246" s="91"/>
      <c r="BN246" s="91"/>
      <c r="BO246" s="95"/>
      <c r="BP246" s="95"/>
      <c r="BQ246" s="95"/>
      <c r="BR246" s="95"/>
      <c r="BS246" s="95"/>
      <c r="BT246" s="95"/>
      <c r="BU246" s="95"/>
      <c r="BV246" s="95"/>
      <c r="BW246" s="95"/>
      <c r="BX246" s="95"/>
      <c r="BY246" s="95"/>
      <c r="BZ246" s="95"/>
      <c r="CA246" s="95"/>
      <c r="CB246" s="95"/>
      <c r="CC246" s="95"/>
      <c r="CD246" s="95"/>
      <c r="CE246" s="95"/>
      <c r="CF246" s="95"/>
      <c r="CG246" s="95"/>
      <c r="CH246" s="95"/>
      <c r="CI246" s="95"/>
      <c r="CJ246" s="95"/>
      <c r="CK246" s="95"/>
      <c r="CL246" s="95"/>
      <c r="CM246" s="95"/>
      <c r="CN246" s="95"/>
      <c r="CO246" s="95"/>
      <c r="CP246" s="95"/>
      <c r="CQ246" s="95"/>
      <c r="CR246" s="95"/>
      <c r="CS246" s="95"/>
      <c r="CT246" s="95"/>
      <c r="CU246" s="95"/>
      <c r="CV246" s="95"/>
      <c r="CW246" s="95"/>
      <c r="CX246" s="95"/>
      <c r="CY246" s="95"/>
      <c r="CZ246" s="95"/>
      <c r="DA246" s="95"/>
      <c r="DB246" s="95"/>
      <c r="DC246" s="95"/>
      <c r="DD246" s="95"/>
      <c r="DE246" s="95"/>
      <c r="DF246" s="95"/>
      <c r="DG246" s="95"/>
      <c r="DH246" s="95"/>
      <c r="DI246" s="95"/>
      <c r="DJ246" s="95"/>
      <c r="DK246" s="95"/>
      <c r="DL246" s="95"/>
      <c r="DM246" s="95"/>
      <c r="DN246" s="95"/>
      <c r="DO246" s="95"/>
      <c r="DP246" s="95"/>
      <c r="DQ246" s="95"/>
      <c r="DR246" s="95"/>
      <c r="DS246" s="95"/>
      <c r="DT246" s="95"/>
      <c r="DU246" s="95"/>
      <c r="DV246" s="95"/>
      <c r="DW246" s="95"/>
      <c r="DX246" s="95"/>
      <c r="DY246" s="95"/>
      <c r="DZ246" s="95"/>
      <c r="EA246" s="95"/>
      <c r="EB246" s="95"/>
      <c r="EC246" s="95"/>
      <c r="ED246" s="95"/>
      <c r="EE246" s="95"/>
      <c r="EF246" s="95"/>
      <c r="EG246" s="95"/>
      <c r="EH246" s="95"/>
      <c r="EI246" s="95"/>
      <c r="EJ246" s="95"/>
      <c r="EK246" s="95"/>
      <c r="EL246" s="95"/>
      <c r="EM246" s="95"/>
      <c r="EN246" s="95"/>
      <c r="EO246" s="95"/>
      <c r="EP246" s="95"/>
      <c r="EQ246" s="95"/>
      <c r="ER246" s="95"/>
      <c r="ES246" s="95"/>
      <c r="ET246" s="95"/>
      <c r="EU246" s="95"/>
      <c r="EV246" s="95"/>
      <c r="EW246" s="95"/>
      <c r="EX246" s="95"/>
      <c r="EY246" s="95"/>
      <c r="EZ246" s="95"/>
      <c r="FA246" s="95"/>
      <c r="FB246" s="95"/>
      <c r="FC246" s="95"/>
      <c r="FD246" s="95"/>
      <c r="FE246" s="95"/>
      <c r="FF246" s="95"/>
      <c r="FG246" s="95"/>
      <c r="FH246" s="95"/>
      <c r="FI246" s="95"/>
      <c r="FJ246" s="95"/>
      <c r="FK246" s="95"/>
      <c r="FL246" s="95"/>
      <c r="FM246" s="95"/>
      <c r="FN246" s="95"/>
      <c r="FO246" s="95"/>
      <c r="FP246" s="95"/>
    </row>
    <row r="247" spans="1:172" s="92" customFormat="1" x14ac:dyDescent="0.25">
      <c r="A247" s="28"/>
      <c r="B247" s="28"/>
      <c r="C247" s="28"/>
      <c r="D247" s="91"/>
      <c r="K247" s="93"/>
      <c r="O247" s="93"/>
      <c r="AC247" s="94"/>
      <c r="AD247" s="94"/>
      <c r="AE247" s="94"/>
      <c r="AF247" s="94"/>
      <c r="AG247" s="94"/>
      <c r="AH247" s="94"/>
      <c r="AI247" s="94"/>
      <c r="AJ247" s="94"/>
      <c r="AK247" s="94"/>
      <c r="AL247" s="94"/>
      <c r="AM247" s="94"/>
      <c r="AN247" s="94"/>
      <c r="AO247" s="94"/>
      <c r="AP247" s="94"/>
      <c r="AQ247" s="94"/>
      <c r="AR247" s="94"/>
      <c r="AS247" s="94"/>
      <c r="AT247" s="94"/>
      <c r="AU247" s="94"/>
      <c r="AV247" s="94"/>
      <c r="AW247" s="94"/>
      <c r="AX247" s="94"/>
      <c r="AY247" s="94"/>
      <c r="AZ247" s="94"/>
      <c r="BA247" s="94"/>
      <c r="BB247" s="94"/>
      <c r="BC247" s="94"/>
      <c r="BD247" s="94"/>
      <c r="BE247" s="91"/>
      <c r="BF247" s="91"/>
      <c r="BG247" s="91"/>
      <c r="BH247" s="91"/>
      <c r="BI247" s="91"/>
      <c r="BJ247" s="91"/>
      <c r="BK247" s="91"/>
      <c r="BL247" s="91"/>
      <c r="BM247" s="91"/>
      <c r="BN247" s="91"/>
      <c r="BO247" s="95"/>
      <c r="BP247" s="95"/>
      <c r="BQ247" s="95"/>
      <c r="BR247" s="95"/>
      <c r="BS247" s="95"/>
      <c r="BT247" s="95"/>
      <c r="BU247" s="95"/>
      <c r="BV247" s="95"/>
      <c r="BW247" s="95"/>
      <c r="BX247" s="95"/>
      <c r="BY247" s="95"/>
      <c r="BZ247" s="95"/>
      <c r="CA247" s="95"/>
      <c r="CB247" s="95"/>
      <c r="CC247" s="95"/>
      <c r="CD247" s="95"/>
      <c r="CE247" s="95"/>
      <c r="CF247" s="95"/>
      <c r="CG247" s="95"/>
      <c r="CH247" s="95"/>
      <c r="CI247" s="95"/>
      <c r="CJ247" s="95"/>
      <c r="CK247" s="95"/>
      <c r="CL247" s="95"/>
      <c r="CM247" s="95"/>
      <c r="CN247" s="95"/>
      <c r="CO247" s="95"/>
      <c r="CP247" s="95"/>
      <c r="CQ247" s="95"/>
      <c r="CR247" s="95"/>
      <c r="CS247" s="95"/>
      <c r="CT247" s="95"/>
      <c r="CU247" s="95"/>
      <c r="CV247" s="95"/>
      <c r="CW247" s="95"/>
      <c r="CX247" s="95"/>
      <c r="CY247" s="95"/>
      <c r="CZ247" s="95"/>
      <c r="DA247" s="95"/>
      <c r="DB247" s="95"/>
      <c r="DC247" s="95"/>
      <c r="DD247" s="95"/>
      <c r="DE247" s="95"/>
      <c r="DF247" s="95"/>
      <c r="DG247" s="95"/>
      <c r="DH247" s="95"/>
      <c r="DI247" s="95"/>
      <c r="DJ247" s="95"/>
      <c r="DK247" s="95"/>
      <c r="DL247" s="95"/>
      <c r="DM247" s="95"/>
      <c r="DN247" s="95"/>
      <c r="DO247" s="95"/>
      <c r="DP247" s="95"/>
      <c r="DQ247" s="95"/>
      <c r="DR247" s="95"/>
      <c r="DS247" s="95"/>
      <c r="DT247" s="95"/>
      <c r="DU247" s="95"/>
      <c r="DV247" s="95"/>
      <c r="DW247" s="95"/>
      <c r="DX247" s="95"/>
      <c r="DY247" s="95"/>
      <c r="DZ247" s="95"/>
      <c r="EA247" s="95"/>
      <c r="EB247" s="95"/>
      <c r="EC247" s="95"/>
      <c r="ED247" s="95"/>
      <c r="EE247" s="95"/>
      <c r="EF247" s="95"/>
      <c r="EG247" s="95"/>
      <c r="EH247" s="95"/>
      <c r="EI247" s="95"/>
      <c r="EJ247" s="95"/>
      <c r="EK247" s="95"/>
      <c r="EL247" s="95"/>
      <c r="EM247" s="95"/>
      <c r="EN247" s="95"/>
      <c r="EO247" s="95"/>
      <c r="EP247" s="95"/>
      <c r="EQ247" s="95"/>
      <c r="ER247" s="95"/>
      <c r="ES247" s="95"/>
      <c r="ET247" s="95"/>
      <c r="EU247" s="95"/>
      <c r="EV247" s="95"/>
      <c r="EW247" s="95"/>
      <c r="EX247" s="95"/>
      <c r="EY247" s="95"/>
      <c r="EZ247" s="95"/>
      <c r="FA247" s="95"/>
      <c r="FB247" s="95"/>
      <c r="FC247" s="95"/>
      <c r="FD247" s="95"/>
      <c r="FE247" s="95"/>
      <c r="FF247" s="95"/>
      <c r="FG247" s="95"/>
      <c r="FH247" s="95"/>
      <c r="FI247" s="95"/>
      <c r="FJ247" s="95"/>
      <c r="FK247" s="95"/>
      <c r="FL247" s="95"/>
      <c r="FM247" s="95"/>
      <c r="FN247" s="95"/>
      <c r="FO247" s="95"/>
      <c r="FP247" s="95"/>
    </row>
    <row r="248" spans="1:172" s="92" customFormat="1" x14ac:dyDescent="0.25">
      <c r="A248" s="28"/>
      <c r="B248" s="28"/>
      <c r="C248" s="28"/>
      <c r="D248" s="91"/>
      <c r="K248" s="93"/>
      <c r="O248" s="93"/>
      <c r="AC248" s="94"/>
      <c r="AD248" s="94"/>
      <c r="AE248" s="94"/>
      <c r="AF248" s="94"/>
      <c r="AG248" s="94"/>
      <c r="AH248" s="94"/>
      <c r="AI248" s="94"/>
      <c r="AJ248" s="94"/>
      <c r="AK248" s="94"/>
      <c r="AL248" s="94"/>
      <c r="AM248" s="94"/>
      <c r="AN248" s="94"/>
      <c r="AO248" s="94"/>
      <c r="AP248" s="94"/>
      <c r="AQ248" s="94"/>
      <c r="AR248" s="94"/>
      <c r="AS248" s="94"/>
      <c r="AT248" s="94"/>
      <c r="AU248" s="94"/>
      <c r="AV248" s="94"/>
      <c r="AW248" s="94"/>
      <c r="AX248" s="94"/>
      <c r="AY248" s="94"/>
      <c r="AZ248" s="94"/>
      <c r="BA248" s="94"/>
      <c r="BB248" s="94"/>
      <c r="BC248" s="94"/>
      <c r="BD248" s="94"/>
      <c r="BE248" s="91"/>
      <c r="BF248" s="91"/>
      <c r="BG248" s="91"/>
      <c r="BH248" s="91"/>
      <c r="BI248" s="91"/>
      <c r="BJ248" s="91"/>
      <c r="BK248" s="91"/>
      <c r="BL248" s="91"/>
      <c r="BM248" s="91"/>
      <c r="BN248" s="91"/>
      <c r="BO248" s="95"/>
      <c r="BP248" s="95"/>
      <c r="BQ248" s="95"/>
      <c r="BR248" s="95"/>
      <c r="BS248" s="95"/>
      <c r="BT248" s="95"/>
      <c r="BU248" s="95"/>
      <c r="BV248" s="95"/>
      <c r="BW248" s="95"/>
      <c r="BX248" s="95"/>
      <c r="BY248" s="95"/>
      <c r="BZ248" s="95"/>
      <c r="CA248" s="95"/>
      <c r="CB248" s="95"/>
      <c r="CC248" s="95"/>
      <c r="CD248" s="95"/>
      <c r="CE248" s="95"/>
      <c r="CF248" s="95"/>
      <c r="CG248" s="95"/>
      <c r="CH248" s="95"/>
      <c r="CI248" s="95"/>
      <c r="CJ248" s="95"/>
      <c r="CK248" s="95"/>
      <c r="CL248" s="95"/>
      <c r="CM248" s="95"/>
      <c r="CN248" s="95"/>
      <c r="CO248" s="95"/>
      <c r="CP248" s="95"/>
      <c r="CQ248" s="95"/>
      <c r="CR248" s="95"/>
      <c r="CS248" s="95"/>
      <c r="CT248" s="95"/>
      <c r="CU248" s="95"/>
      <c r="CV248" s="95"/>
      <c r="CW248" s="95"/>
      <c r="CX248" s="95"/>
      <c r="CY248" s="95"/>
      <c r="CZ248" s="95"/>
      <c r="DA248" s="95"/>
      <c r="DB248" s="95"/>
      <c r="DC248" s="95"/>
      <c r="DD248" s="95"/>
      <c r="DE248" s="95"/>
      <c r="DF248" s="95"/>
      <c r="DG248" s="95"/>
      <c r="DH248" s="95"/>
      <c r="DI248" s="95"/>
      <c r="DJ248" s="95"/>
      <c r="DK248" s="95"/>
      <c r="DL248" s="95"/>
      <c r="DM248" s="95"/>
      <c r="DN248" s="95"/>
      <c r="DO248" s="95"/>
      <c r="DP248" s="95"/>
      <c r="DQ248" s="95"/>
      <c r="DR248" s="95"/>
      <c r="DS248" s="95"/>
      <c r="DT248" s="95"/>
      <c r="DU248" s="95"/>
      <c r="DV248" s="95"/>
      <c r="DW248" s="95"/>
      <c r="DX248" s="95"/>
      <c r="DY248" s="95"/>
      <c r="DZ248" s="95"/>
      <c r="EA248" s="95"/>
      <c r="EB248" s="95"/>
      <c r="EC248" s="95"/>
      <c r="ED248" s="95"/>
      <c r="EE248" s="95"/>
      <c r="EF248" s="95"/>
      <c r="EG248" s="95"/>
      <c r="EH248" s="95"/>
      <c r="EI248" s="95"/>
      <c r="EJ248" s="95"/>
      <c r="EK248" s="95"/>
      <c r="EL248" s="95"/>
      <c r="EM248" s="95"/>
      <c r="EN248" s="95"/>
      <c r="EO248" s="95"/>
      <c r="EP248" s="95"/>
      <c r="EQ248" s="95"/>
      <c r="ER248" s="95"/>
      <c r="ES248" s="95"/>
      <c r="ET248" s="95"/>
      <c r="EU248" s="95"/>
      <c r="EV248" s="95"/>
      <c r="EW248" s="95"/>
      <c r="EX248" s="95"/>
      <c r="EY248" s="95"/>
      <c r="EZ248" s="95"/>
      <c r="FA248" s="95"/>
      <c r="FB248" s="95"/>
      <c r="FC248" s="95"/>
      <c r="FD248" s="95"/>
      <c r="FE248" s="95"/>
      <c r="FF248" s="95"/>
      <c r="FG248" s="95"/>
      <c r="FH248" s="95"/>
      <c r="FI248" s="95"/>
      <c r="FJ248" s="95"/>
      <c r="FK248" s="95"/>
      <c r="FL248" s="95"/>
      <c r="FM248" s="95"/>
      <c r="FN248" s="95"/>
      <c r="FO248" s="95"/>
      <c r="FP248" s="95"/>
    </row>
    <row r="249" spans="1:172" s="92" customFormat="1" x14ac:dyDescent="0.25">
      <c r="A249" s="28"/>
      <c r="B249" s="28"/>
      <c r="C249" s="28"/>
      <c r="D249" s="91"/>
      <c r="K249" s="93"/>
      <c r="O249" s="93"/>
      <c r="AC249" s="94"/>
      <c r="AD249" s="94"/>
      <c r="AE249" s="94"/>
      <c r="AF249" s="94"/>
      <c r="AG249" s="94"/>
      <c r="AH249" s="94"/>
      <c r="AI249" s="94"/>
      <c r="AJ249" s="94"/>
      <c r="AK249" s="94"/>
      <c r="AL249" s="94"/>
      <c r="AM249" s="94"/>
      <c r="AN249" s="94"/>
      <c r="AO249" s="94"/>
      <c r="AP249" s="94"/>
      <c r="AQ249" s="94"/>
      <c r="AR249" s="94"/>
      <c r="AS249" s="94"/>
      <c r="AT249" s="94"/>
      <c r="AU249" s="94"/>
      <c r="AV249" s="94"/>
      <c r="AW249" s="94"/>
      <c r="AX249" s="94"/>
      <c r="AY249" s="94"/>
      <c r="AZ249" s="94"/>
      <c r="BA249" s="94"/>
      <c r="BB249" s="94"/>
      <c r="BC249" s="94"/>
      <c r="BD249" s="94"/>
      <c r="BE249" s="91"/>
      <c r="BF249" s="91"/>
      <c r="BG249" s="91"/>
      <c r="BH249" s="91"/>
      <c r="BI249" s="91"/>
      <c r="BJ249" s="91"/>
      <c r="BK249" s="91"/>
      <c r="BL249" s="91"/>
      <c r="BM249" s="91"/>
      <c r="BN249" s="91"/>
      <c r="BO249" s="95"/>
      <c r="BP249" s="95"/>
      <c r="BQ249" s="95"/>
      <c r="BR249" s="95"/>
      <c r="BS249" s="95"/>
      <c r="BT249" s="95"/>
      <c r="BU249" s="95"/>
      <c r="BV249" s="95"/>
      <c r="BW249" s="95"/>
      <c r="BX249" s="95"/>
      <c r="BY249" s="95"/>
      <c r="BZ249" s="95"/>
      <c r="CA249" s="95"/>
      <c r="CB249" s="95"/>
      <c r="CC249" s="95"/>
      <c r="CD249" s="95"/>
      <c r="CE249" s="95"/>
      <c r="CF249" s="95"/>
      <c r="CG249" s="95"/>
      <c r="CH249" s="95"/>
      <c r="CI249" s="95"/>
      <c r="CJ249" s="95"/>
      <c r="CK249" s="95"/>
      <c r="CL249" s="95"/>
      <c r="CM249" s="95"/>
      <c r="CN249" s="95"/>
      <c r="CO249" s="95"/>
      <c r="CP249" s="95"/>
      <c r="CQ249" s="95"/>
      <c r="CR249" s="95"/>
      <c r="CS249" s="95"/>
      <c r="CT249" s="95"/>
      <c r="CU249" s="95"/>
      <c r="CV249" s="95"/>
      <c r="CW249" s="95"/>
      <c r="CX249" s="95"/>
      <c r="CY249" s="95"/>
      <c r="CZ249" s="95"/>
      <c r="DA249" s="95"/>
      <c r="DB249" s="95"/>
      <c r="DC249" s="95"/>
      <c r="DD249" s="95"/>
      <c r="DE249" s="95"/>
      <c r="DF249" s="95"/>
      <c r="DG249" s="95"/>
      <c r="DH249" s="95"/>
      <c r="DI249" s="95"/>
      <c r="DJ249" s="95"/>
      <c r="DK249" s="95"/>
      <c r="DL249" s="95"/>
      <c r="DM249" s="95"/>
      <c r="DN249" s="95"/>
      <c r="DO249" s="95"/>
      <c r="DP249" s="95"/>
      <c r="DQ249" s="95"/>
      <c r="DR249" s="95"/>
      <c r="DS249" s="95"/>
      <c r="DT249" s="95"/>
      <c r="DU249" s="95"/>
      <c r="DV249" s="95"/>
      <c r="DW249" s="95"/>
      <c r="DX249" s="95"/>
      <c r="DY249" s="95"/>
      <c r="DZ249" s="95"/>
      <c r="EA249" s="95"/>
      <c r="EB249" s="95"/>
      <c r="EC249" s="95"/>
      <c r="ED249" s="95"/>
      <c r="EE249" s="95"/>
      <c r="EF249" s="95"/>
      <c r="EG249" s="95"/>
      <c r="EH249" s="95"/>
      <c r="EI249" s="95"/>
      <c r="EJ249" s="95"/>
      <c r="EK249" s="95"/>
      <c r="EL249" s="95"/>
      <c r="EM249" s="95"/>
      <c r="EN249" s="95"/>
      <c r="EO249" s="95"/>
      <c r="EP249" s="95"/>
      <c r="EQ249" s="95"/>
      <c r="ER249" s="95"/>
      <c r="ES249" s="95"/>
      <c r="ET249" s="95"/>
      <c r="EU249" s="95"/>
      <c r="EV249" s="95"/>
      <c r="EW249" s="95"/>
      <c r="EX249" s="95"/>
      <c r="EY249" s="95"/>
      <c r="EZ249" s="95"/>
      <c r="FA249" s="95"/>
      <c r="FB249" s="95"/>
      <c r="FC249" s="95"/>
      <c r="FD249" s="95"/>
      <c r="FE249" s="95"/>
      <c r="FF249" s="95"/>
      <c r="FG249" s="95"/>
      <c r="FH249" s="95"/>
      <c r="FI249" s="95"/>
      <c r="FJ249" s="95"/>
      <c r="FK249" s="95"/>
      <c r="FL249" s="95"/>
      <c r="FM249" s="95"/>
      <c r="FN249" s="95"/>
      <c r="FO249" s="95"/>
      <c r="FP249" s="95"/>
    </row>
    <row r="250" spans="1:172" s="92" customFormat="1" x14ac:dyDescent="0.25">
      <c r="A250" s="28"/>
      <c r="B250" s="28"/>
      <c r="C250" s="28"/>
      <c r="D250" s="91"/>
      <c r="K250" s="93"/>
      <c r="O250" s="93"/>
      <c r="AC250" s="94"/>
      <c r="AD250" s="94"/>
      <c r="AE250" s="94"/>
      <c r="AF250" s="94"/>
      <c r="AG250" s="94"/>
      <c r="AH250" s="94"/>
      <c r="AI250" s="94"/>
      <c r="AJ250" s="94"/>
      <c r="AK250" s="94"/>
      <c r="AL250" s="94"/>
      <c r="AM250" s="94"/>
      <c r="AN250" s="94"/>
      <c r="AO250" s="94"/>
      <c r="AP250" s="94"/>
      <c r="AQ250" s="94"/>
      <c r="AR250" s="94"/>
      <c r="AS250" s="94"/>
      <c r="AT250" s="94"/>
      <c r="AU250" s="94"/>
      <c r="AV250" s="94"/>
      <c r="AW250" s="94"/>
      <c r="AX250" s="94"/>
      <c r="AY250" s="94"/>
      <c r="AZ250" s="94"/>
      <c r="BA250" s="94"/>
      <c r="BB250" s="94"/>
      <c r="BC250" s="94"/>
      <c r="BD250" s="94"/>
      <c r="BE250" s="91"/>
      <c r="BF250" s="91"/>
      <c r="BG250" s="91"/>
      <c r="BH250" s="91"/>
      <c r="BI250" s="91"/>
      <c r="BJ250" s="91"/>
      <c r="BK250" s="91"/>
      <c r="BL250" s="91"/>
      <c r="BM250" s="91"/>
      <c r="BN250" s="91"/>
      <c r="BO250" s="95"/>
      <c r="BP250" s="95"/>
      <c r="BQ250" s="95"/>
      <c r="BR250" s="95"/>
      <c r="BS250" s="95"/>
      <c r="BT250" s="95"/>
      <c r="BU250" s="95"/>
      <c r="BV250" s="95"/>
      <c r="BW250" s="95"/>
      <c r="BX250" s="95"/>
      <c r="BY250" s="95"/>
      <c r="BZ250" s="95"/>
      <c r="CA250" s="95"/>
      <c r="CB250" s="95"/>
      <c r="CC250" s="95"/>
      <c r="CD250" s="95"/>
      <c r="CE250" s="95"/>
      <c r="CF250" s="95"/>
      <c r="CG250" s="95"/>
      <c r="CH250" s="95"/>
      <c r="CI250" s="95"/>
      <c r="CJ250" s="95"/>
      <c r="CK250" s="95"/>
      <c r="CL250" s="95"/>
      <c r="CM250" s="95"/>
      <c r="CN250" s="95"/>
      <c r="CO250" s="95"/>
      <c r="CP250" s="95"/>
      <c r="CQ250" s="95"/>
      <c r="CR250" s="95"/>
      <c r="CS250" s="95"/>
      <c r="CT250" s="95"/>
      <c r="CU250" s="95"/>
      <c r="CV250" s="95"/>
      <c r="CW250" s="95"/>
      <c r="CX250" s="95"/>
      <c r="CY250" s="95"/>
      <c r="CZ250" s="95"/>
      <c r="DA250" s="95"/>
      <c r="DB250" s="95"/>
      <c r="DC250" s="95"/>
      <c r="DD250" s="95"/>
      <c r="DE250" s="95"/>
      <c r="DF250" s="95"/>
      <c r="DG250" s="95"/>
      <c r="DH250" s="95"/>
      <c r="DI250" s="95"/>
      <c r="DJ250" s="95"/>
      <c r="DK250" s="95"/>
      <c r="DL250" s="95"/>
      <c r="DM250" s="95"/>
      <c r="DN250" s="95"/>
      <c r="DO250" s="95"/>
      <c r="DP250" s="95"/>
      <c r="DQ250" s="95"/>
      <c r="DR250" s="95"/>
      <c r="DS250" s="95"/>
      <c r="DT250" s="95"/>
      <c r="DU250" s="95"/>
      <c r="DV250" s="95"/>
      <c r="DW250" s="95"/>
      <c r="DX250" s="95"/>
      <c r="DY250" s="95"/>
      <c r="DZ250" s="95"/>
      <c r="EA250" s="95"/>
      <c r="EB250" s="95"/>
      <c r="EC250" s="95"/>
      <c r="ED250" s="95"/>
      <c r="EE250" s="95"/>
      <c r="EF250" s="95"/>
      <c r="EG250" s="95"/>
      <c r="EH250" s="95"/>
      <c r="EI250" s="95"/>
      <c r="EJ250" s="95"/>
      <c r="EK250" s="95"/>
      <c r="EL250" s="95"/>
      <c r="EM250" s="95"/>
      <c r="EN250" s="95"/>
      <c r="EO250" s="95"/>
      <c r="EP250" s="95"/>
      <c r="EQ250" s="95"/>
      <c r="ER250" s="95"/>
      <c r="ES250" s="95"/>
      <c r="ET250" s="95"/>
      <c r="EU250" s="95"/>
      <c r="EV250" s="95"/>
      <c r="EW250" s="95"/>
      <c r="EX250" s="95"/>
      <c r="EY250" s="95"/>
      <c r="EZ250" s="95"/>
      <c r="FA250" s="95"/>
      <c r="FB250" s="95"/>
      <c r="FC250" s="95"/>
      <c r="FD250" s="95"/>
      <c r="FE250" s="95"/>
      <c r="FF250" s="95"/>
      <c r="FG250" s="95"/>
      <c r="FH250" s="95"/>
      <c r="FI250" s="95"/>
      <c r="FJ250" s="95"/>
      <c r="FK250" s="95"/>
      <c r="FL250" s="95"/>
      <c r="FM250" s="95"/>
      <c r="FN250" s="95"/>
      <c r="FO250" s="95"/>
      <c r="FP250" s="95"/>
    </row>
    <row r="251" spans="1:172" s="92" customFormat="1" x14ac:dyDescent="0.25">
      <c r="A251" s="28"/>
      <c r="B251" s="28"/>
      <c r="C251" s="28"/>
      <c r="D251" s="91"/>
      <c r="K251" s="93"/>
      <c r="O251" s="93"/>
      <c r="AC251" s="94"/>
      <c r="AD251" s="94"/>
      <c r="AE251" s="94"/>
      <c r="AF251" s="94"/>
      <c r="AG251" s="94"/>
      <c r="AH251" s="94"/>
      <c r="AI251" s="94"/>
      <c r="AJ251" s="94"/>
      <c r="AK251" s="94"/>
      <c r="AL251" s="94"/>
      <c r="AM251" s="94"/>
      <c r="AN251" s="94"/>
      <c r="AO251" s="94"/>
      <c r="AP251" s="94"/>
      <c r="AQ251" s="94"/>
      <c r="AR251" s="94"/>
      <c r="AS251" s="94"/>
      <c r="AT251" s="94"/>
      <c r="AU251" s="94"/>
      <c r="AV251" s="94"/>
      <c r="AW251" s="94"/>
      <c r="AX251" s="94"/>
      <c r="AY251" s="94"/>
      <c r="AZ251" s="94"/>
      <c r="BA251" s="94"/>
      <c r="BB251" s="94"/>
      <c r="BC251" s="94"/>
      <c r="BD251" s="94"/>
      <c r="BE251" s="91"/>
      <c r="BF251" s="91"/>
      <c r="BG251" s="91"/>
      <c r="BH251" s="91"/>
      <c r="BI251" s="91"/>
      <c r="BJ251" s="91"/>
      <c r="BK251" s="91"/>
      <c r="BL251" s="91"/>
      <c r="BM251" s="91"/>
      <c r="BN251" s="91"/>
      <c r="BO251" s="95"/>
      <c r="BP251" s="95"/>
      <c r="BQ251" s="95"/>
      <c r="BR251" s="95"/>
      <c r="BS251" s="95"/>
      <c r="BT251" s="95"/>
      <c r="BU251" s="95"/>
      <c r="BV251" s="95"/>
      <c r="BW251" s="95"/>
      <c r="BX251" s="95"/>
      <c r="BY251" s="95"/>
      <c r="BZ251" s="95"/>
      <c r="CA251" s="95"/>
      <c r="CB251" s="95"/>
      <c r="CC251" s="95"/>
      <c r="CD251" s="95"/>
      <c r="CE251" s="95"/>
      <c r="CF251" s="95"/>
      <c r="CG251" s="95"/>
      <c r="CH251" s="95"/>
      <c r="CI251" s="95"/>
      <c r="CJ251" s="95"/>
      <c r="CK251" s="95"/>
      <c r="CL251" s="95"/>
      <c r="CM251" s="95"/>
      <c r="CN251" s="95"/>
      <c r="CO251" s="95"/>
      <c r="CP251" s="95"/>
      <c r="CQ251" s="95"/>
      <c r="CR251" s="95"/>
      <c r="CS251" s="95"/>
      <c r="CT251" s="95"/>
      <c r="CU251" s="95"/>
      <c r="CV251" s="95"/>
      <c r="CW251" s="95"/>
      <c r="CX251" s="95"/>
      <c r="CY251" s="95"/>
      <c r="CZ251" s="95"/>
      <c r="DA251" s="95"/>
      <c r="DB251" s="95"/>
      <c r="DC251" s="95"/>
      <c r="DD251" s="95"/>
      <c r="DE251" s="95"/>
      <c r="DF251" s="95"/>
      <c r="DG251" s="95"/>
      <c r="DH251" s="95"/>
      <c r="DI251" s="95"/>
      <c r="DJ251" s="95"/>
      <c r="DK251" s="95"/>
      <c r="DL251" s="95"/>
      <c r="DM251" s="95"/>
      <c r="DN251" s="95"/>
      <c r="DO251" s="95"/>
      <c r="DP251" s="95"/>
      <c r="DQ251" s="95"/>
      <c r="DR251" s="95"/>
      <c r="DS251" s="95"/>
      <c r="DT251" s="95"/>
      <c r="DU251" s="95"/>
      <c r="DV251" s="95"/>
      <c r="DW251" s="95"/>
      <c r="DX251" s="95"/>
      <c r="DY251" s="95"/>
      <c r="DZ251" s="95"/>
      <c r="EA251" s="95"/>
      <c r="EB251" s="95"/>
      <c r="EC251" s="95"/>
      <c r="ED251" s="95"/>
      <c r="EE251" s="95"/>
      <c r="EF251" s="95"/>
      <c r="EG251" s="95"/>
      <c r="EH251" s="95"/>
      <c r="EI251" s="95"/>
      <c r="EJ251" s="95"/>
      <c r="EK251" s="95"/>
      <c r="EL251" s="95"/>
      <c r="EM251" s="95"/>
      <c r="EN251" s="95"/>
      <c r="EO251" s="95"/>
      <c r="EP251" s="95"/>
      <c r="EQ251" s="95"/>
      <c r="ER251" s="95"/>
      <c r="ES251" s="95"/>
      <c r="ET251" s="95"/>
      <c r="EU251" s="95"/>
      <c r="EV251" s="95"/>
      <c r="EW251" s="95"/>
      <c r="EX251" s="95"/>
      <c r="EY251" s="95"/>
      <c r="EZ251" s="95"/>
      <c r="FA251" s="95"/>
      <c r="FB251" s="95"/>
      <c r="FC251" s="95"/>
      <c r="FD251" s="95"/>
      <c r="FE251" s="95"/>
      <c r="FF251" s="95"/>
      <c r="FG251" s="95"/>
      <c r="FH251" s="95"/>
      <c r="FI251" s="95"/>
      <c r="FJ251" s="95"/>
      <c r="FK251" s="95"/>
      <c r="FL251" s="95"/>
      <c r="FM251" s="95"/>
      <c r="FN251" s="95"/>
      <c r="FO251" s="95"/>
      <c r="FP251" s="95"/>
    </row>
    <row r="252" spans="1:172" s="92" customFormat="1" x14ac:dyDescent="0.25">
      <c r="A252" s="28"/>
      <c r="B252" s="28"/>
      <c r="C252" s="28"/>
      <c r="D252" s="91"/>
      <c r="K252" s="93"/>
      <c r="O252" s="93"/>
      <c r="AC252" s="94"/>
      <c r="AD252" s="94"/>
      <c r="AE252" s="94"/>
      <c r="AF252" s="94"/>
      <c r="AG252" s="94"/>
      <c r="AH252" s="94"/>
      <c r="AI252" s="94"/>
      <c r="AJ252" s="94"/>
      <c r="AK252" s="94"/>
      <c r="AL252" s="94"/>
      <c r="AM252" s="94"/>
      <c r="AN252" s="94"/>
      <c r="AO252" s="94"/>
      <c r="AP252" s="94"/>
      <c r="AQ252" s="94"/>
      <c r="AR252" s="94"/>
      <c r="AS252" s="94"/>
      <c r="AT252" s="94"/>
      <c r="AU252" s="94"/>
      <c r="AV252" s="94"/>
      <c r="AW252" s="94"/>
      <c r="AX252" s="94"/>
      <c r="AY252" s="94"/>
      <c r="AZ252" s="94"/>
      <c r="BA252" s="94"/>
      <c r="BB252" s="94"/>
      <c r="BC252" s="94"/>
      <c r="BD252" s="94"/>
      <c r="BE252" s="91"/>
      <c r="BF252" s="91"/>
      <c r="BG252" s="91"/>
      <c r="BH252" s="91"/>
      <c r="BI252" s="91"/>
      <c r="BJ252" s="91"/>
      <c r="BK252" s="91"/>
      <c r="BL252" s="91"/>
      <c r="BM252" s="91"/>
      <c r="BN252" s="91"/>
      <c r="BO252" s="95"/>
      <c r="BP252" s="95"/>
      <c r="BQ252" s="95"/>
      <c r="BR252" s="95"/>
      <c r="BS252" s="95"/>
      <c r="BT252" s="95"/>
      <c r="BU252" s="95"/>
      <c r="BV252" s="95"/>
      <c r="BW252" s="95"/>
      <c r="BX252" s="95"/>
      <c r="BY252" s="95"/>
      <c r="BZ252" s="95"/>
      <c r="CA252" s="95"/>
      <c r="CB252" s="95"/>
      <c r="CC252" s="95"/>
      <c r="CD252" s="95"/>
      <c r="CE252" s="95"/>
      <c r="CF252" s="95"/>
      <c r="CG252" s="95"/>
      <c r="CH252" s="95"/>
      <c r="CI252" s="95"/>
      <c r="CJ252" s="95"/>
      <c r="CK252" s="95"/>
      <c r="CL252" s="95"/>
      <c r="CM252" s="95"/>
      <c r="CN252" s="95"/>
      <c r="CO252" s="95"/>
      <c r="CP252" s="95"/>
      <c r="CQ252" s="95"/>
      <c r="CR252" s="95"/>
      <c r="CS252" s="95"/>
      <c r="CT252" s="95"/>
      <c r="CU252" s="95"/>
      <c r="CV252" s="95"/>
      <c r="CW252" s="95"/>
      <c r="CX252" s="95"/>
      <c r="CY252" s="95"/>
      <c r="CZ252" s="95"/>
      <c r="DA252" s="95"/>
      <c r="DB252" s="95"/>
      <c r="DC252" s="95"/>
      <c r="DD252" s="95"/>
      <c r="DE252" s="95"/>
      <c r="DF252" s="95"/>
      <c r="DG252" s="95"/>
      <c r="DH252" s="95"/>
      <c r="DI252" s="95"/>
      <c r="DJ252" s="95"/>
      <c r="DK252" s="95"/>
      <c r="DL252" s="95"/>
      <c r="DM252" s="95"/>
      <c r="DN252" s="95"/>
      <c r="DO252" s="95"/>
      <c r="DP252" s="95"/>
      <c r="DQ252" s="95"/>
      <c r="DR252" s="95"/>
      <c r="DS252" s="95"/>
      <c r="DT252" s="95"/>
      <c r="DU252" s="95"/>
      <c r="DV252" s="95"/>
      <c r="DW252" s="95"/>
      <c r="DX252" s="95"/>
      <c r="DY252" s="95"/>
      <c r="DZ252" s="95"/>
      <c r="EA252" s="95"/>
      <c r="EB252" s="95"/>
      <c r="EC252" s="95"/>
      <c r="ED252" s="95"/>
      <c r="EE252" s="95"/>
      <c r="EF252" s="95"/>
      <c r="EG252" s="95"/>
      <c r="EH252" s="95"/>
      <c r="EI252" s="95"/>
      <c r="EJ252" s="95"/>
      <c r="EK252" s="95"/>
      <c r="EL252" s="95"/>
      <c r="EM252" s="95"/>
      <c r="EN252" s="95"/>
      <c r="EO252" s="95"/>
      <c r="EP252" s="95"/>
      <c r="EQ252" s="95"/>
      <c r="ER252" s="95"/>
      <c r="ES252" s="95"/>
      <c r="ET252" s="95"/>
      <c r="EU252" s="95"/>
      <c r="EV252" s="95"/>
      <c r="EW252" s="95"/>
      <c r="EX252" s="95"/>
      <c r="EY252" s="95"/>
      <c r="EZ252" s="95"/>
      <c r="FA252" s="95"/>
      <c r="FB252" s="95"/>
      <c r="FC252" s="95"/>
      <c r="FD252" s="95"/>
      <c r="FE252" s="95"/>
      <c r="FF252" s="95"/>
      <c r="FG252" s="95"/>
      <c r="FH252" s="95"/>
      <c r="FI252" s="95"/>
      <c r="FJ252" s="95"/>
      <c r="FK252" s="95"/>
      <c r="FL252" s="95"/>
      <c r="FM252" s="95"/>
      <c r="FN252" s="95"/>
      <c r="FO252" s="95"/>
      <c r="FP252" s="95"/>
    </row>
    <row r="253" spans="1:172" s="92" customFormat="1" x14ac:dyDescent="0.25">
      <c r="A253" s="28"/>
      <c r="B253" s="28"/>
      <c r="C253" s="28"/>
      <c r="D253" s="91"/>
      <c r="K253" s="93"/>
      <c r="O253" s="93"/>
      <c r="AC253" s="94"/>
      <c r="AD253" s="94"/>
      <c r="AE253" s="94"/>
      <c r="AF253" s="94"/>
      <c r="AG253" s="94"/>
      <c r="AH253" s="94"/>
      <c r="AI253" s="94"/>
      <c r="AJ253" s="94"/>
      <c r="AK253" s="94"/>
      <c r="AL253" s="94"/>
      <c r="AM253" s="94"/>
      <c r="AN253" s="94"/>
      <c r="AO253" s="94"/>
      <c r="AP253" s="94"/>
      <c r="AQ253" s="94"/>
      <c r="AR253" s="94"/>
      <c r="AS253" s="94"/>
      <c r="AT253" s="94"/>
      <c r="AU253" s="94"/>
      <c r="AV253" s="94"/>
      <c r="AW253" s="94"/>
      <c r="AX253" s="94"/>
      <c r="AY253" s="94"/>
      <c r="AZ253" s="94"/>
      <c r="BA253" s="94"/>
      <c r="BB253" s="94"/>
      <c r="BC253" s="94"/>
      <c r="BD253" s="94"/>
      <c r="BE253" s="91"/>
      <c r="BF253" s="91"/>
      <c r="BG253" s="91"/>
      <c r="BH253" s="91"/>
      <c r="BI253" s="91"/>
      <c r="BJ253" s="91"/>
      <c r="BK253" s="91"/>
      <c r="BL253" s="91"/>
      <c r="BM253" s="91"/>
      <c r="BN253" s="91"/>
      <c r="BO253" s="95"/>
      <c r="BP253" s="95"/>
      <c r="BQ253" s="95"/>
      <c r="BR253" s="95"/>
      <c r="BS253" s="95"/>
      <c r="BT253" s="95"/>
      <c r="BU253" s="95"/>
      <c r="BV253" s="95"/>
      <c r="BW253" s="95"/>
      <c r="BX253" s="95"/>
      <c r="BY253" s="95"/>
      <c r="BZ253" s="95"/>
      <c r="CA253" s="95"/>
      <c r="CB253" s="95"/>
      <c r="CC253" s="95"/>
      <c r="CD253" s="95"/>
      <c r="CE253" s="95"/>
      <c r="CF253" s="95"/>
      <c r="CG253" s="95"/>
      <c r="CH253" s="95"/>
      <c r="CI253" s="95"/>
      <c r="CJ253" s="95"/>
      <c r="CK253" s="95"/>
      <c r="CL253" s="95"/>
      <c r="CM253" s="95"/>
      <c r="CN253" s="95"/>
      <c r="CO253" s="95"/>
      <c r="CP253" s="95"/>
      <c r="CQ253" s="95"/>
      <c r="CR253" s="95"/>
      <c r="CS253" s="95"/>
      <c r="CT253" s="95"/>
      <c r="CU253" s="95"/>
      <c r="CV253" s="95"/>
      <c r="CW253" s="95"/>
      <c r="CX253" s="95"/>
      <c r="CY253" s="95"/>
      <c r="CZ253" s="95"/>
      <c r="DA253" s="95"/>
      <c r="DB253" s="95"/>
      <c r="DC253" s="95"/>
      <c r="DD253" s="95"/>
      <c r="DE253" s="95"/>
      <c r="DF253" s="95"/>
      <c r="DG253" s="95"/>
      <c r="DH253" s="95"/>
      <c r="DI253" s="95"/>
      <c r="DJ253" s="95"/>
      <c r="DK253" s="95"/>
      <c r="DL253" s="95"/>
      <c r="DM253" s="95"/>
      <c r="DN253" s="95"/>
      <c r="DO253" s="95"/>
      <c r="DP253" s="95"/>
      <c r="DQ253" s="95"/>
      <c r="DR253" s="95"/>
      <c r="DS253" s="95"/>
      <c r="DT253" s="95"/>
      <c r="DU253" s="95"/>
      <c r="DV253" s="95"/>
      <c r="DW253" s="95"/>
      <c r="DX253" s="95"/>
      <c r="DY253" s="95"/>
      <c r="DZ253" s="95"/>
      <c r="EA253" s="95"/>
      <c r="EB253" s="95"/>
      <c r="EC253" s="95"/>
      <c r="ED253" s="95"/>
      <c r="EE253" s="95"/>
      <c r="EF253" s="95"/>
      <c r="EG253" s="95"/>
      <c r="EH253" s="95"/>
      <c r="EI253" s="95"/>
      <c r="EJ253" s="95"/>
      <c r="EK253" s="95"/>
      <c r="EL253" s="95"/>
      <c r="EM253" s="95"/>
      <c r="EN253" s="95"/>
      <c r="EO253" s="95"/>
      <c r="EP253" s="95"/>
      <c r="EQ253" s="95"/>
      <c r="ER253" s="95"/>
      <c r="ES253" s="95"/>
      <c r="ET253" s="95"/>
      <c r="EU253" s="95"/>
      <c r="EV253" s="95"/>
      <c r="EW253" s="95"/>
      <c r="EX253" s="95"/>
      <c r="EY253" s="95"/>
      <c r="EZ253" s="95"/>
      <c r="FA253" s="95"/>
      <c r="FB253" s="95"/>
      <c r="FC253" s="95"/>
      <c r="FD253" s="95"/>
      <c r="FE253" s="95"/>
      <c r="FF253" s="95"/>
      <c r="FG253" s="95"/>
      <c r="FH253" s="95"/>
      <c r="FI253" s="95"/>
      <c r="FJ253" s="95"/>
      <c r="FK253" s="95"/>
      <c r="FL253" s="95"/>
      <c r="FM253" s="95"/>
      <c r="FN253" s="95"/>
      <c r="FO253" s="95"/>
      <c r="FP253" s="95"/>
    </row>
    <row r="254" spans="1:172" s="92" customFormat="1" x14ac:dyDescent="0.25">
      <c r="A254" s="28"/>
      <c r="B254" s="28"/>
      <c r="C254" s="28"/>
      <c r="D254" s="91"/>
      <c r="K254" s="93"/>
      <c r="O254" s="93"/>
      <c r="AC254" s="94"/>
      <c r="AD254" s="94"/>
      <c r="AE254" s="94"/>
      <c r="AF254" s="94"/>
      <c r="AG254" s="94"/>
      <c r="AH254" s="94"/>
      <c r="AI254" s="94"/>
      <c r="AJ254" s="94"/>
      <c r="AK254" s="94"/>
      <c r="AL254" s="94"/>
      <c r="AM254" s="94"/>
      <c r="AN254" s="94"/>
      <c r="AO254" s="94"/>
      <c r="AP254" s="94"/>
      <c r="AQ254" s="94"/>
      <c r="AR254" s="94"/>
      <c r="AS254" s="94"/>
      <c r="AT254" s="94"/>
      <c r="AU254" s="94"/>
      <c r="AV254" s="94"/>
      <c r="AW254" s="94"/>
      <c r="AX254" s="94"/>
      <c r="AY254" s="94"/>
      <c r="AZ254" s="94"/>
      <c r="BA254" s="94"/>
      <c r="BB254" s="94"/>
      <c r="BC254" s="94"/>
      <c r="BD254" s="94"/>
      <c r="BE254" s="91"/>
      <c r="BF254" s="91"/>
      <c r="BG254" s="91"/>
      <c r="BH254" s="91"/>
      <c r="BI254" s="91"/>
      <c r="BJ254" s="91"/>
      <c r="BK254" s="91"/>
      <c r="BL254" s="91"/>
      <c r="BM254" s="91"/>
      <c r="BN254" s="91"/>
      <c r="BO254" s="95"/>
      <c r="BP254" s="95"/>
      <c r="BQ254" s="95"/>
      <c r="BR254" s="95"/>
      <c r="BS254" s="95"/>
      <c r="BT254" s="95"/>
      <c r="BU254" s="95"/>
      <c r="BV254" s="95"/>
      <c r="BW254" s="95"/>
      <c r="BX254" s="95"/>
      <c r="BY254" s="95"/>
      <c r="BZ254" s="95"/>
      <c r="CA254" s="95"/>
      <c r="CB254" s="95"/>
      <c r="CC254" s="95"/>
      <c r="CD254" s="95"/>
      <c r="CE254" s="95"/>
      <c r="CF254" s="95"/>
      <c r="CG254" s="95"/>
      <c r="CH254" s="95"/>
      <c r="CI254" s="95"/>
      <c r="CJ254" s="95"/>
      <c r="CK254" s="95"/>
      <c r="CL254" s="95"/>
      <c r="CM254" s="95"/>
      <c r="CN254" s="95"/>
      <c r="CO254" s="95"/>
      <c r="CP254" s="95"/>
      <c r="CQ254" s="95"/>
      <c r="CR254" s="95"/>
      <c r="CS254" s="95"/>
      <c r="CT254" s="95"/>
      <c r="CU254" s="95"/>
      <c r="CV254" s="95"/>
      <c r="CW254" s="95"/>
      <c r="CX254" s="95"/>
      <c r="CY254" s="95"/>
      <c r="CZ254" s="95"/>
      <c r="DA254" s="95"/>
      <c r="DB254" s="95"/>
      <c r="DC254" s="95"/>
      <c r="DD254" s="95"/>
      <c r="DE254" s="95"/>
      <c r="DF254" s="95"/>
      <c r="DG254" s="95"/>
      <c r="DH254" s="95"/>
      <c r="DI254" s="95"/>
      <c r="DJ254" s="95"/>
      <c r="DK254" s="95"/>
      <c r="DL254" s="95"/>
      <c r="DM254" s="95"/>
      <c r="DN254" s="95"/>
      <c r="DO254" s="95"/>
      <c r="DP254" s="95"/>
      <c r="DQ254" s="95"/>
      <c r="DR254" s="95"/>
      <c r="DS254" s="95"/>
      <c r="DT254" s="95"/>
      <c r="DU254" s="95"/>
      <c r="DV254" s="95"/>
      <c r="DW254" s="95"/>
      <c r="DX254" s="95"/>
      <c r="DY254" s="95"/>
      <c r="DZ254" s="95"/>
      <c r="EA254" s="95"/>
      <c r="EB254" s="95"/>
      <c r="EC254" s="95"/>
      <c r="ED254" s="95"/>
      <c r="EE254" s="95"/>
      <c r="EF254" s="95"/>
      <c r="EG254" s="95"/>
      <c r="EH254" s="95"/>
      <c r="EI254" s="95"/>
      <c r="EJ254" s="95"/>
      <c r="EK254" s="95"/>
      <c r="EL254" s="95"/>
      <c r="EM254" s="95"/>
      <c r="EN254" s="95"/>
      <c r="EO254" s="95"/>
      <c r="EP254" s="95"/>
      <c r="EQ254" s="95"/>
      <c r="ER254" s="95"/>
      <c r="ES254" s="95"/>
      <c r="ET254" s="95"/>
      <c r="EU254" s="95"/>
      <c r="EV254" s="95"/>
      <c r="EW254" s="95"/>
      <c r="EX254" s="95"/>
      <c r="EY254" s="95"/>
      <c r="EZ254" s="95"/>
      <c r="FA254" s="95"/>
      <c r="FB254" s="95"/>
      <c r="FC254" s="95"/>
      <c r="FD254" s="95"/>
      <c r="FE254" s="95"/>
      <c r="FF254" s="95"/>
      <c r="FG254" s="95"/>
      <c r="FH254" s="95"/>
      <c r="FI254" s="95"/>
      <c r="FJ254" s="95"/>
      <c r="FK254" s="95"/>
      <c r="FL254" s="95"/>
      <c r="FM254" s="95"/>
      <c r="FN254" s="95"/>
      <c r="FO254" s="95"/>
      <c r="FP254" s="95"/>
    </row>
    <row r="255" spans="1:172" s="92" customFormat="1" x14ac:dyDescent="0.25">
      <c r="A255" s="28"/>
      <c r="B255" s="28"/>
      <c r="C255" s="28"/>
      <c r="D255" s="91"/>
      <c r="K255" s="93"/>
      <c r="O255" s="93"/>
      <c r="AC255" s="94"/>
      <c r="AD255" s="94"/>
      <c r="AE255" s="94"/>
      <c r="AF255" s="94"/>
      <c r="AG255" s="94"/>
      <c r="AH255" s="94"/>
      <c r="AI255" s="94"/>
      <c r="AJ255" s="94"/>
      <c r="AK255" s="94"/>
      <c r="AL255" s="94"/>
      <c r="AM255" s="94"/>
      <c r="AN255" s="94"/>
      <c r="AO255" s="94"/>
      <c r="AP255" s="94"/>
      <c r="AQ255" s="94"/>
      <c r="AR255" s="94"/>
      <c r="AS255" s="94"/>
      <c r="AT255" s="94"/>
      <c r="AU255" s="94"/>
      <c r="AV255" s="94"/>
      <c r="AW255" s="94"/>
      <c r="AX255" s="94"/>
      <c r="AY255" s="94"/>
      <c r="AZ255" s="94"/>
      <c r="BA255" s="94"/>
      <c r="BB255" s="94"/>
      <c r="BC255" s="94"/>
      <c r="BD255" s="94"/>
      <c r="BE255" s="91"/>
      <c r="BF255" s="91"/>
      <c r="BG255" s="91"/>
      <c r="BH255" s="91"/>
      <c r="BI255" s="91"/>
      <c r="BJ255" s="91"/>
      <c r="BK255" s="91"/>
      <c r="BL255" s="91"/>
      <c r="BM255" s="91"/>
      <c r="BN255" s="91"/>
      <c r="BO255" s="95"/>
      <c r="BP255" s="95"/>
      <c r="BQ255" s="95"/>
      <c r="BR255" s="95"/>
      <c r="BS255" s="95"/>
      <c r="BT255" s="95"/>
      <c r="BU255" s="95"/>
      <c r="BV255" s="95"/>
      <c r="BW255" s="95"/>
      <c r="BX255" s="95"/>
      <c r="BY255" s="95"/>
      <c r="BZ255" s="95"/>
      <c r="CA255" s="95"/>
      <c r="CB255" s="95"/>
      <c r="CC255" s="95"/>
      <c r="CD255" s="95"/>
      <c r="CE255" s="95"/>
      <c r="CF255" s="95"/>
      <c r="CG255" s="95"/>
      <c r="CH255" s="95"/>
      <c r="CI255" s="95"/>
      <c r="CJ255" s="95"/>
      <c r="CK255" s="95"/>
      <c r="CL255" s="95"/>
      <c r="CM255" s="95"/>
      <c r="CN255" s="95"/>
      <c r="CO255" s="95"/>
      <c r="CP255" s="95"/>
      <c r="CQ255" s="95"/>
      <c r="CR255" s="95"/>
      <c r="CS255" s="95"/>
      <c r="CT255" s="95"/>
      <c r="CU255" s="95"/>
      <c r="CV255" s="95"/>
      <c r="CW255" s="95"/>
      <c r="CX255" s="95"/>
      <c r="CY255" s="95"/>
      <c r="CZ255" s="95"/>
      <c r="DA255" s="95"/>
      <c r="DB255" s="95"/>
      <c r="DC255" s="95"/>
      <c r="DD255" s="95"/>
      <c r="DE255" s="95"/>
      <c r="DF255" s="95"/>
      <c r="DG255" s="95"/>
      <c r="DH255" s="95"/>
      <c r="DI255" s="95"/>
      <c r="DJ255" s="95"/>
      <c r="DK255" s="95"/>
      <c r="DL255" s="95"/>
      <c r="DM255" s="95"/>
      <c r="DN255" s="95"/>
      <c r="DO255" s="95"/>
      <c r="DP255" s="95"/>
      <c r="DQ255" s="95"/>
      <c r="DR255" s="95"/>
      <c r="DS255" s="95"/>
      <c r="DT255" s="95"/>
      <c r="DU255" s="95"/>
      <c r="DV255" s="95"/>
      <c r="DW255" s="95"/>
      <c r="DX255" s="95"/>
      <c r="DY255" s="95"/>
      <c r="DZ255" s="95"/>
      <c r="EA255" s="95"/>
      <c r="EB255" s="95"/>
      <c r="EC255" s="95"/>
      <c r="ED255" s="95"/>
      <c r="EE255" s="95"/>
      <c r="EF255" s="95"/>
      <c r="EG255" s="95"/>
      <c r="EH255" s="95"/>
      <c r="EI255" s="95"/>
      <c r="EJ255" s="95"/>
      <c r="EK255" s="95"/>
      <c r="EL255" s="95"/>
      <c r="EM255" s="95"/>
      <c r="EN255" s="95"/>
      <c r="EO255" s="95"/>
      <c r="EP255" s="95"/>
      <c r="EQ255" s="95"/>
      <c r="ER255" s="95"/>
      <c r="ES255" s="95"/>
      <c r="ET255" s="95"/>
      <c r="EU255" s="95"/>
      <c r="EV255" s="95"/>
      <c r="EW255" s="95"/>
      <c r="EX255" s="95"/>
      <c r="EY255" s="95"/>
      <c r="EZ255" s="95"/>
      <c r="FA255" s="95"/>
      <c r="FB255" s="95"/>
      <c r="FC255" s="95"/>
      <c r="FD255" s="95"/>
      <c r="FE255" s="95"/>
      <c r="FF255" s="95"/>
      <c r="FG255" s="95"/>
      <c r="FH255" s="95"/>
      <c r="FI255" s="95"/>
      <c r="FJ255" s="95"/>
      <c r="FK255" s="95"/>
      <c r="FL255" s="95"/>
      <c r="FM255" s="95"/>
      <c r="FN255" s="95"/>
      <c r="FO255" s="95"/>
      <c r="FP255" s="95"/>
    </row>
    <row r="256" spans="1:172" s="92" customFormat="1" x14ac:dyDescent="0.25">
      <c r="A256" s="28"/>
      <c r="B256" s="28"/>
      <c r="C256" s="28"/>
      <c r="D256" s="91"/>
      <c r="K256" s="93"/>
      <c r="O256" s="93"/>
      <c r="AC256" s="94"/>
      <c r="AD256" s="94"/>
      <c r="AE256" s="94"/>
      <c r="AF256" s="94"/>
      <c r="AG256" s="94"/>
      <c r="AH256" s="94"/>
      <c r="AI256" s="94"/>
      <c r="AJ256" s="94"/>
      <c r="AK256" s="94"/>
      <c r="AL256" s="94"/>
      <c r="AM256" s="94"/>
      <c r="AN256" s="94"/>
      <c r="AO256" s="94"/>
      <c r="AP256" s="94"/>
      <c r="AQ256" s="94"/>
      <c r="AR256" s="94"/>
      <c r="AS256" s="94"/>
      <c r="AT256" s="94"/>
      <c r="AU256" s="94"/>
      <c r="AV256" s="94"/>
      <c r="AW256" s="94"/>
      <c r="AX256" s="94"/>
      <c r="AY256" s="94"/>
      <c r="AZ256" s="94"/>
      <c r="BA256" s="94"/>
      <c r="BB256" s="94"/>
      <c r="BC256" s="94"/>
      <c r="BD256" s="94"/>
      <c r="BE256" s="91"/>
      <c r="BF256" s="91"/>
      <c r="BG256" s="91"/>
      <c r="BH256" s="91"/>
      <c r="BI256" s="91"/>
      <c r="BJ256" s="91"/>
      <c r="BK256" s="91"/>
      <c r="BL256" s="91"/>
      <c r="BM256" s="91"/>
      <c r="BN256" s="91"/>
      <c r="BO256" s="95"/>
      <c r="BP256" s="95"/>
      <c r="BQ256" s="95"/>
      <c r="BR256" s="95"/>
      <c r="BS256" s="95"/>
      <c r="BT256" s="95"/>
      <c r="BU256" s="95"/>
      <c r="BV256" s="95"/>
      <c r="BW256" s="95"/>
      <c r="BX256" s="95"/>
      <c r="BY256" s="95"/>
      <c r="BZ256" s="95"/>
      <c r="CA256" s="95"/>
      <c r="CB256" s="95"/>
      <c r="CC256" s="95"/>
      <c r="CD256" s="95"/>
      <c r="CE256" s="95"/>
      <c r="CF256" s="95"/>
      <c r="CG256" s="95"/>
      <c r="CH256" s="95"/>
      <c r="CI256" s="95"/>
      <c r="CJ256" s="95"/>
      <c r="CK256" s="95"/>
      <c r="CL256" s="95"/>
      <c r="CM256" s="95"/>
      <c r="CN256" s="95"/>
      <c r="CO256" s="95"/>
      <c r="CP256" s="95"/>
      <c r="CQ256" s="95"/>
      <c r="CR256" s="95"/>
      <c r="CS256" s="95"/>
      <c r="CT256" s="95"/>
      <c r="CU256" s="95"/>
      <c r="CV256" s="95"/>
      <c r="CW256" s="95"/>
      <c r="CX256" s="95"/>
      <c r="CY256" s="95"/>
      <c r="CZ256" s="95"/>
      <c r="DA256" s="95"/>
      <c r="DB256" s="95"/>
      <c r="DC256" s="95"/>
      <c r="DD256" s="95"/>
      <c r="DE256" s="95"/>
      <c r="DF256" s="95"/>
      <c r="DG256" s="95"/>
      <c r="DH256" s="95"/>
      <c r="DI256" s="95"/>
      <c r="DJ256" s="95"/>
      <c r="DK256" s="95"/>
      <c r="DL256" s="95"/>
      <c r="DM256" s="95"/>
      <c r="DN256" s="95"/>
      <c r="DO256" s="95"/>
      <c r="DP256" s="95"/>
      <c r="DQ256" s="95"/>
      <c r="DR256" s="95"/>
      <c r="DS256" s="95"/>
      <c r="DT256" s="95"/>
      <c r="DU256" s="95"/>
      <c r="DV256" s="95"/>
      <c r="DW256" s="95"/>
      <c r="DX256" s="95"/>
      <c r="DY256" s="95"/>
      <c r="DZ256" s="95"/>
      <c r="EA256" s="95"/>
      <c r="EB256" s="95"/>
      <c r="EC256" s="95"/>
      <c r="ED256" s="95"/>
      <c r="EE256" s="95"/>
      <c r="EF256" s="95"/>
      <c r="EG256" s="95"/>
      <c r="EH256" s="95"/>
      <c r="EI256" s="95"/>
      <c r="EJ256" s="95"/>
      <c r="EK256" s="95"/>
      <c r="EL256" s="95"/>
      <c r="EM256" s="95"/>
      <c r="EN256" s="95"/>
      <c r="EO256" s="95"/>
      <c r="EP256" s="95"/>
      <c r="EQ256" s="95"/>
      <c r="ER256" s="95"/>
      <c r="ES256" s="95"/>
      <c r="ET256" s="95"/>
      <c r="EU256" s="95"/>
      <c r="EV256" s="95"/>
      <c r="EW256" s="95"/>
      <c r="EX256" s="95"/>
      <c r="EY256" s="95"/>
      <c r="EZ256" s="95"/>
      <c r="FA256" s="95"/>
      <c r="FB256" s="95"/>
      <c r="FC256" s="95"/>
      <c r="FD256" s="95"/>
      <c r="FE256" s="95"/>
      <c r="FF256" s="95"/>
      <c r="FG256" s="95"/>
      <c r="FH256" s="95"/>
      <c r="FI256" s="95"/>
      <c r="FJ256" s="95"/>
      <c r="FK256" s="95"/>
      <c r="FL256" s="95"/>
      <c r="FM256" s="95"/>
      <c r="FN256" s="95"/>
      <c r="FO256" s="95"/>
      <c r="FP256" s="95"/>
    </row>
    <row r="257" spans="1:172" s="92" customFormat="1" x14ac:dyDescent="0.25">
      <c r="A257" s="28"/>
      <c r="B257" s="28"/>
      <c r="C257" s="28"/>
      <c r="D257" s="91"/>
      <c r="K257" s="93"/>
      <c r="O257" s="93"/>
      <c r="AC257" s="94"/>
      <c r="AD257" s="94"/>
      <c r="AE257" s="94"/>
      <c r="AF257" s="94"/>
      <c r="AG257" s="94"/>
      <c r="AH257" s="94"/>
      <c r="AI257" s="94"/>
      <c r="AJ257" s="94"/>
      <c r="AK257" s="94"/>
      <c r="AL257" s="94"/>
      <c r="AM257" s="94"/>
      <c r="AN257" s="94"/>
      <c r="AO257" s="94"/>
      <c r="AP257" s="94"/>
      <c r="AQ257" s="94"/>
      <c r="AR257" s="94"/>
      <c r="AS257" s="94"/>
      <c r="AT257" s="94"/>
      <c r="AU257" s="94"/>
      <c r="AV257" s="94"/>
      <c r="AW257" s="94"/>
      <c r="AX257" s="94"/>
      <c r="AY257" s="94"/>
      <c r="AZ257" s="94"/>
      <c r="BA257" s="94"/>
      <c r="BB257" s="94"/>
      <c r="BC257" s="94"/>
      <c r="BD257" s="94"/>
      <c r="BE257" s="91"/>
      <c r="BF257" s="91"/>
      <c r="BG257" s="91"/>
      <c r="BH257" s="91"/>
      <c r="BI257" s="91"/>
      <c r="BJ257" s="91"/>
      <c r="BK257" s="91"/>
      <c r="BL257" s="91"/>
      <c r="BM257" s="91"/>
      <c r="BN257" s="91"/>
      <c r="BO257" s="95"/>
      <c r="BP257" s="95"/>
      <c r="BQ257" s="95"/>
      <c r="BR257" s="95"/>
      <c r="BS257" s="95"/>
      <c r="BT257" s="95"/>
      <c r="BU257" s="95"/>
      <c r="BV257" s="95"/>
      <c r="BW257" s="95"/>
      <c r="BX257" s="95"/>
      <c r="BY257" s="95"/>
      <c r="BZ257" s="95"/>
      <c r="CA257" s="95"/>
      <c r="CB257" s="95"/>
      <c r="CC257" s="95"/>
      <c r="CD257" s="95"/>
      <c r="CE257" s="95"/>
      <c r="CF257" s="95"/>
      <c r="CG257" s="95"/>
      <c r="CH257" s="95"/>
      <c r="CI257" s="95"/>
      <c r="CJ257" s="95"/>
      <c r="CK257" s="95"/>
      <c r="CL257" s="95"/>
      <c r="CM257" s="95"/>
      <c r="CN257" s="95"/>
      <c r="CO257" s="95"/>
      <c r="CP257" s="95"/>
      <c r="CQ257" s="95"/>
      <c r="CR257" s="95"/>
      <c r="CS257" s="95"/>
      <c r="CT257" s="95"/>
      <c r="CU257" s="95"/>
      <c r="CV257" s="95"/>
      <c r="CW257" s="95"/>
      <c r="CX257" s="95"/>
      <c r="CY257" s="95"/>
      <c r="CZ257" s="95"/>
      <c r="DA257" s="95"/>
      <c r="DB257" s="95"/>
      <c r="DC257" s="95"/>
      <c r="DD257" s="95"/>
      <c r="DE257" s="95"/>
      <c r="DF257" s="95"/>
      <c r="DG257" s="95"/>
      <c r="DH257" s="95"/>
      <c r="DI257" s="95"/>
      <c r="DJ257" s="95"/>
      <c r="DK257" s="95"/>
      <c r="DL257" s="95"/>
      <c r="DM257" s="95"/>
      <c r="DN257" s="95"/>
      <c r="DO257" s="95"/>
      <c r="DP257" s="95"/>
      <c r="DQ257" s="95"/>
      <c r="DR257" s="95"/>
      <c r="DS257" s="95"/>
      <c r="DT257" s="95"/>
      <c r="DU257" s="95"/>
      <c r="DV257" s="95"/>
      <c r="DW257" s="95"/>
      <c r="DX257" s="95"/>
      <c r="DY257" s="95"/>
      <c r="DZ257" s="95"/>
      <c r="EA257" s="95"/>
      <c r="EB257" s="95"/>
      <c r="EC257" s="95"/>
      <c r="ED257" s="95"/>
      <c r="EE257" s="95"/>
      <c r="EF257" s="95"/>
      <c r="EG257" s="95"/>
      <c r="EH257" s="95"/>
      <c r="EI257" s="95"/>
      <c r="EJ257" s="95"/>
      <c r="EK257" s="95"/>
      <c r="EL257" s="95"/>
      <c r="EM257" s="95"/>
      <c r="EN257" s="95"/>
      <c r="EO257" s="95"/>
      <c r="EP257" s="95"/>
      <c r="EQ257" s="95"/>
      <c r="ER257" s="95"/>
      <c r="ES257" s="95"/>
      <c r="ET257" s="95"/>
      <c r="EU257" s="95"/>
      <c r="EV257" s="95"/>
      <c r="EW257" s="95"/>
      <c r="EX257" s="95"/>
      <c r="EY257" s="95"/>
      <c r="EZ257" s="95"/>
      <c r="FA257" s="95"/>
      <c r="FB257" s="95"/>
      <c r="FC257" s="95"/>
      <c r="FD257" s="95"/>
      <c r="FE257" s="95"/>
      <c r="FF257" s="95"/>
      <c r="FG257" s="95"/>
      <c r="FH257" s="95"/>
      <c r="FI257" s="95"/>
      <c r="FJ257" s="95"/>
      <c r="FK257" s="95"/>
      <c r="FL257" s="95"/>
      <c r="FM257" s="95"/>
      <c r="FN257" s="95"/>
      <c r="FO257" s="95"/>
      <c r="FP257" s="95"/>
    </row>
    <row r="258" spans="1:172" s="92" customFormat="1" x14ac:dyDescent="0.25">
      <c r="A258" s="28"/>
      <c r="B258" s="28"/>
      <c r="C258" s="28"/>
      <c r="D258" s="91"/>
      <c r="K258" s="93"/>
      <c r="O258" s="93"/>
      <c r="AC258" s="94"/>
      <c r="AD258" s="94"/>
      <c r="AE258" s="94"/>
      <c r="AF258" s="94"/>
      <c r="AG258" s="94"/>
      <c r="AH258" s="94"/>
      <c r="AI258" s="94"/>
      <c r="AJ258" s="94"/>
      <c r="AK258" s="94"/>
      <c r="AL258" s="94"/>
      <c r="AM258" s="94"/>
      <c r="AN258" s="94"/>
      <c r="AO258" s="94"/>
      <c r="AP258" s="94"/>
      <c r="AQ258" s="94"/>
      <c r="AR258" s="94"/>
      <c r="AS258" s="94"/>
      <c r="AT258" s="94"/>
      <c r="AU258" s="94"/>
      <c r="AV258" s="94"/>
      <c r="AW258" s="94"/>
      <c r="AX258" s="94"/>
      <c r="AY258" s="94"/>
      <c r="AZ258" s="94"/>
      <c r="BA258" s="94"/>
      <c r="BB258" s="94"/>
      <c r="BC258" s="94"/>
      <c r="BD258" s="94"/>
      <c r="BE258" s="91"/>
      <c r="BF258" s="91"/>
      <c r="BG258" s="91"/>
      <c r="BH258" s="91"/>
      <c r="BI258" s="91"/>
      <c r="BJ258" s="91"/>
      <c r="BK258" s="91"/>
      <c r="BL258" s="91"/>
      <c r="BM258" s="91"/>
      <c r="BN258" s="91"/>
      <c r="BO258" s="95"/>
      <c r="BP258" s="95"/>
      <c r="BQ258" s="95"/>
      <c r="BR258" s="95"/>
      <c r="BS258" s="95"/>
      <c r="BT258" s="95"/>
      <c r="BU258" s="95"/>
      <c r="BV258" s="95"/>
      <c r="BW258" s="95"/>
      <c r="BX258" s="95"/>
      <c r="BY258" s="95"/>
      <c r="BZ258" s="95"/>
      <c r="CA258" s="95"/>
      <c r="CB258" s="95"/>
      <c r="CC258" s="95"/>
      <c r="CD258" s="95"/>
      <c r="CE258" s="95"/>
      <c r="CF258" s="95"/>
      <c r="CG258" s="95"/>
      <c r="CH258" s="95"/>
      <c r="CI258" s="95"/>
      <c r="CJ258" s="95"/>
      <c r="CK258" s="95"/>
      <c r="CL258" s="95"/>
      <c r="CM258" s="95"/>
      <c r="CN258" s="95"/>
      <c r="CO258" s="95"/>
      <c r="CP258" s="95"/>
      <c r="CQ258" s="95"/>
      <c r="CR258" s="95"/>
      <c r="CS258" s="95"/>
      <c r="CT258" s="95"/>
      <c r="CU258" s="95"/>
      <c r="CV258" s="95"/>
      <c r="CW258" s="95"/>
      <c r="CX258" s="95"/>
      <c r="CY258" s="95"/>
      <c r="CZ258" s="95"/>
      <c r="DA258" s="95"/>
      <c r="DB258" s="95"/>
      <c r="DC258" s="95"/>
      <c r="DD258" s="95"/>
      <c r="DE258" s="95"/>
      <c r="DF258" s="95"/>
      <c r="DG258" s="95"/>
      <c r="DH258" s="95"/>
      <c r="DI258" s="95"/>
      <c r="DJ258" s="95"/>
      <c r="DK258" s="95"/>
      <c r="DL258" s="95"/>
      <c r="DM258" s="95"/>
      <c r="DN258" s="95"/>
      <c r="DO258" s="95"/>
      <c r="DP258" s="95"/>
      <c r="DQ258" s="95"/>
      <c r="DR258" s="95"/>
      <c r="DS258" s="95"/>
      <c r="DT258" s="95"/>
      <c r="DU258" s="95"/>
      <c r="DV258" s="95"/>
      <c r="DW258" s="95"/>
      <c r="DX258" s="95"/>
      <c r="DY258" s="95"/>
      <c r="DZ258" s="95"/>
      <c r="EA258" s="95"/>
      <c r="EB258" s="95"/>
      <c r="EC258" s="95"/>
      <c r="ED258" s="95"/>
      <c r="EE258" s="95"/>
      <c r="EF258" s="95"/>
      <c r="EG258" s="95"/>
      <c r="EH258" s="95"/>
      <c r="EI258" s="95"/>
      <c r="EJ258" s="95"/>
      <c r="EK258" s="95"/>
      <c r="EL258" s="95"/>
      <c r="EM258" s="95"/>
      <c r="EN258" s="95"/>
      <c r="EO258" s="95"/>
      <c r="EP258" s="95"/>
      <c r="EQ258" s="95"/>
      <c r="ER258" s="95"/>
      <c r="ES258" s="95"/>
      <c r="ET258" s="95"/>
      <c r="EU258" s="95"/>
      <c r="EV258" s="95"/>
      <c r="EW258" s="95"/>
      <c r="EX258" s="95"/>
      <c r="EY258" s="95"/>
      <c r="EZ258" s="95"/>
      <c r="FA258" s="95"/>
      <c r="FB258" s="95"/>
      <c r="FC258" s="95"/>
      <c r="FD258" s="95"/>
      <c r="FE258" s="95"/>
      <c r="FF258" s="95"/>
      <c r="FG258" s="95"/>
      <c r="FH258" s="95"/>
      <c r="FI258" s="95"/>
      <c r="FJ258" s="95"/>
      <c r="FK258" s="95"/>
      <c r="FL258" s="95"/>
      <c r="FM258" s="95"/>
      <c r="FN258" s="95"/>
      <c r="FO258" s="95"/>
      <c r="FP258" s="95"/>
    </row>
    <row r="259" spans="1:172" s="92" customFormat="1" x14ac:dyDescent="0.25">
      <c r="A259" s="28"/>
      <c r="B259" s="28"/>
      <c r="C259" s="28"/>
      <c r="D259" s="91"/>
      <c r="K259" s="93"/>
      <c r="O259" s="93"/>
      <c r="AC259" s="94"/>
      <c r="AD259" s="94"/>
      <c r="AE259" s="94"/>
      <c r="AF259" s="94"/>
      <c r="AG259" s="94"/>
      <c r="AH259" s="94"/>
      <c r="AI259" s="94"/>
      <c r="AJ259" s="94"/>
      <c r="AK259" s="94"/>
      <c r="AL259" s="94"/>
      <c r="AM259" s="94"/>
      <c r="AN259" s="94"/>
      <c r="AO259" s="94"/>
      <c r="AP259" s="94"/>
      <c r="AQ259" s="94"/>
      <c r="AR259" s="94"/>
      <c r="AS259" s="94"/>
      <c r="AT259" s="94"/>
      <c r="AU259" s="94"/>
      <c r="AV259" s="94"/>
      <c r="AW259" s="94"/>
      <c r="AX259" s="94"/>
      <c r="AY259" s="94"/>
      <c r="AZ259" s="94"/>
      <c r="BA259" s="94"/>
      <c r="BB259" s="94"/>
      <c r="BC259" s="94"/>
      <c r="BD259" s="94"/>
      <c r="BE259" s="91"/>
      <c r="BF259" s="91"/>
      <c r="BG259" s="91"/>
      <c r="BH259" s="91"/>
      <c r="BI259" s="91"/>
      <c r="BJ259" s="91"/>
      <c r="BK259" s="91"/>
      <c r="BL259" s="91"/>
      <c r="BM259" s="91"/>
      <c r="BN259" s="91"/>
      <c r="BO259" s="95"/>
      <c r="BP259" s="95"/>
      <c r="BQ259" s="95"/>
      <c r="BR259" s="95"/>
      <c r="BS259" s="95"/>
      <c r="BT259" s="95"/>
      <c r="BU259" s="95"/>
      <c r="BV259" s="95"/>
      <c r="BW259" s="95"/>
      <c r="BX259" s="95"/>
      <c r="BY259" s="95"/>
      <c r="BZ259" s="95"/>
      <c r="CA259" s="95"/>
      <c r="CB259" s="95"/>
      <c r="CC259" s="95"/>
      <c r="CD259" s="95"/>
      <c r="CE259" s="95"/>
      <c r="CF259" s="95"/>
      <c r="CG259" s="95"/>
      <c r="CH259" s="95"/>
      <c r="CI259" s="95"/>
      <c r="CJ259" s="95"/>
      <c r="CK259" s="95"/>
      <c r="CL259" s="95"/>
      <c r="CM259" s="95"/>
      <c r="CN259" s="95"/>
      <c r="CO259" s="95"/>
      <c r="CP259" s="95"/>
      <c r="CQ259" s="95"/>
      <c r="CR259" s="95"/>
      <c r="CS259" s="95"/>
      <c r="CT259" s="95"/>
      <c r="CU259" s="95"/>
      <c r="CV259" s="95"/>
      <c r="CW259" s="95"/>
      <c r="CX259" s="95"/>
      <c r="CY259" s="95"/>
      <c r="CZ259" s="95"/>
      <c r="DA259" s="95"/>
      <c r="DB259" s="95"/>
      <c r="DC259" s="95"/>
      <c r="DD259" s="95"/>
      <c r="DE259" s="95"/>
      <c r="DF259" s="95"/>
      <c r="DG259" s="95"/>
      <c r="DH259" s="95"/>
      <c r="DI259" s="95"/>
      <c r="DJ259" s="95"/>
      <c r="DK259" s="95"/>
      <c r="DL259" s="95"/>
      <c r="DM259" s="95"/>
      <c r="DN259" s="95"/>
      <c r="DO259" s="95"/>
      <c r="DP259" s="95"/>
      <c r="DQ259" s="95"/>
      <c r="DR259" s="95"/>
      <c r="DS259" s="95"/>
      <c r="DT259" s="95"/>
      <c r="DU259" s="95"/>
      <c r="DV259" s="95"/>
      <c r="DW259" s="95"/>
      <c r="DX259" s="95"/>
      <c r="DY259" s="95"/>
      <c r="DZ259" s="95"/>
      <c r="EA259" s="95"/>
      <c r="EB259" s="95"/>
      <c r="EC259" s="95"/>
      <c r="ED259" s="95"/>
      <c r="EE259" s="95"/>
      <c r="EF259" s="95"/>
      <c r="EG259" s="95"/>
      <c r="EH259" s="95"/>
      <c r="EI259" s="95"/>
      <c r="EJ259" s="95"/>
      <c r="EK259" s="95"/>
      <c r="EL259" s="95"/>
      <c r="EM259" s="95"/>
      <c r="EN259" s="95"/>
      <c r="EO259" s="95"/>
      <c r="EP259" s="95"/>
      <c r="EQ259" s="95"/>
      <c r="ER259" s="95"/>
      <c r="ES259" s="95"/>
      <c r="ET259" s="95"/>
      <c r="EU259" s="95"/>
      <c r="EV259" s="95"/>
      <c r="EW259" s="95"/>
      <c r="EX259" s="95"/>
      <c r="EY259" s="95"/>
      <c r="EZ259" s="95"/>
      <c r="FA259" s="95"/>
      <c r="FB259" s="95"/>
      <c r="FC259" s="95"/>
      <c r="FD259" s="95"/>
      <c r="FE259" s="95"/>
      <c r="FF259" s="95"/>
      <c r="FG259" s="95"/>
      <c r="FH259" s="95"/>
      <c r="FI259" s="95"/>
      <c r="FJ259" s="95"/>
      <c r="FK259" s="95"/>
      <c r="FL259" s="95"/>
      <c r="FM259" s="95"/>
      <c r="FN259" s="95"/>
      <c r="FO259" s="95"/>
      <c r="FP259" s="95"/>
    </row>
    <row r="260" spans="1:172" s="92" customFormat="1" x14ac:dyDescent="0.25">
      <c r="A260" s="28"/>
      <c r="B260" s="28"/>
      <c r="C260" s="28"/>
      <c r="D260" s="91"/>
      <c r="K260" s="93"/>
      <c r="O260" s="93"/>
      <c r="AC260" s="94"/>
      <c r="AD260" s="94"/>
      <c r="AE260" s="94"/>
      <c r="AF260" s="94"/>
      <c r="AG260" s="94"/>
      <c r="AH260" s="94"/>
      <c r="AI260" s="94"/>
      <c r="AJ260" s="94"/>
      <c r="AK260" s="94"/>
      <c r="AL260" s="94"/>
      <c r="AM260" s="94"/>
      <c r="AN260" s="94"/>
      <c r="AO260" s="94"/>
      <c r="AP260" s="94"/>
      <c r="AQ260" s="94"/>
      <c r="AR260" s="94"/>
      <c r="AS260" s="94"/>
      <c r="AT260" s="94"/>
      <c r="AU260" s="94"/>
      <c r="AV260" s="94"/>
      <c r="AW260" s="94"/>
      <c r="AX260" s="94"/>
      <c r="AY260" s="94"/>
      <c r="AZ260" s="94"/>
      <c r="BA260" s="94"/>
      <c r="BB260" s="94"/>
      <c r="BC260" s="94"/>
      <c r="BD260" s="94"/>
      <c r="BE260" s="91"/>
      <c r="BF260" s="91"/>
      <c r="BG260" s="91"/>
      <c r="BH260" s="91"/>
      <c r="BI260" s="91"/>
      <c r="BJ260" s="91"/>
      <c r="BK260" s="91"/>
      <c r="BL260" s="91"/>
      <c r="BM260" s="91"/>
      <c r="BN260" s="91"/>
      <c r="BO260" s="95"/>
      <c r="BP260" s="95"/>
      <c r="BQ260" s="95"/>
      <c r="BR260" s="95"/>
      <c r="BS260" s="95"/>
      <c r="BT260" s="95"/>
      <c r="BU260" s="95"/>
      <c r="BV260" s="95"/>
      <c r="BW260" s="95"/>
      <c r="BX260" s="95"/>
      <c r="BY260" s="95"/>
      <c r="BZ260" s="95"/>
      <c r="CA260" s="95"/>
      <c r="CB260" s="95"/>
      <c r="CC260" s="95"/>
      <c r="CD260" s="95"/>
      <c r="CE260" s="95"/>
      <c r="CF260" s="95"/>
      <c r="CG260" s="95"/>
      <c r="CH260" s="95"/>
      <c r="CI260" s="95"/>
      <c r="CJ260" s="95"/>
      <c r="CK260" s="95"/>
      <c r="CL260" s="95"/>
      <c r="CM260" s="95"/>
      <c r="CN260" s="95"/>
      <c r="CO260" s="95"/>
      <c r="CP260" s="95"/>
      <c r="CQ260" s="95"/>
      <c r="CR260" s="95"/>
      <c r="CS260" s="95"/>
      <c r="CT260" s="95"/>
      <c r="CU260" s="95"/>
      <c r="CV260" s="95"/>
      <c r="CW260" s="95"/>
      <c r="CX260" s="95"/>
      <c r="CY260" s="95"/>
      <c r="CZ260" s="95"/>
      <c r="DA260" s="95"/>
      <c r="DB260" s="95"/>
      <c r="DC260" s="95"/>
      <c r="DD260" s="95"/>
      <c r="DE260" s="95"/>
      <c r="DF260" s="95"/>
      <c r="DG260" s="95"/>
      <c r="DH260" s="95"/>
      <c r="DI260" s="95"/>
      <c r="DJ260" s="95"/>
      <c r="DK260" s="95"/>
      <c r="DL260" s="95"/>
      <c r="DM260" s="95"/>
      <c r="DN260" s="95"/>
      <c r="DO260" s="95"/>
      <c r="DP260" s="95"/>
      <c r="DQ260" s="95"/>
      <c r="DR260" s="95"/>
      <c r="DS260" s="95"/>
      <c r="DT260" s="95"/>
      <c r="DU260" s="95"/>
      <c r="DV260" s="95"/>
      <c r="DW260" s="95"/>
      <c r="DX260" s="95"/>
      <c r="DY260" s="95"/>
      <c r="DZ260" s="95"/>
      <c r="EA260" s="95"/>
      <c r="EB260" s="95"/>
      <c r="EC260" s="95"/>
      <c r="ED260" s="95"/>
      <c r="EE260" s="95"/>
      <c r="EF260" s="95"/>
      <c r="EG260" s="95"/>
      <c r="EH260" s="95"/>
      <c r="EI260" s="95"/>
      <c r="EJ260" s="95"/>
      <c r="EK260" s="95"/>
      <c r="EL260" s="95"/>
      <c r="EM260" s="95"/>
      <c r="EN260" s="95"/>
      <c r="EO260" s="95"/>
      <c r="EP260" s="95"/>
      <c r="EQ260" s="95"/>
      <c r="ER260" s="95"/>
      <c r="ES260" s="95"/>
      <c r="ET260" s="95"/>
      <c r="EU260" s="95"/>
      <c r="EV260" s="95"/>
      <c r="EW260" s="95"/>
      <c r="EX260" s="95"/>
      <c r="EY260" s="95"/>
      <c r="EZ260" s="95"/>
      <c r="FA260" s="95"/>
      <c r="FB260" s="95"/>
      <c r="FC260" s="95"/>
      <c r="FD260" s="95"/>
      <c r="FE260" s="95"/>
      <c r="FF260" s="95"/>
      <c r="FG260" s="95"/>
      <c r="FH260" s="95"/>
      <c r="FI260" s="95"/>
      <c r="FJ260" s="95"/>
      <c r="FK260" s="95"/>
      <c r="FL260" s="95"/>
      <c r="FM260" s="95"/>
      <c r="FN260" s="95"/>
      <c r="FO260" s="95"/>
      <c r="FP260" s="95"/>
    </row>
    <row r="261" spans="1:172" s="92" customFormat="1" x14ac:dyDescent="0.25">
      <c r="A261" s="28"/>
      <c r="B261" s="28"/>
      <c r="C261" s="28"/>
      <c r="D261" s="91"/>
      <c r="K261" s="93"/>
      <c r="O261" s="93"/>
      <c r="AC261" s="94"/>
      <c r="AD261" s="94"/>
      <c r="AE261" s="94"/>
      <c r="AF261" s="94"/>
      <c r="AG261" s="94"/>
      <c r="AH261" s="94"/>
      <c r="AI261" s="94"/>
      <c r="AJ261" s="94"/>
      <c r="AK261" s="94"/>
      <c r="AL261" s="94"/>
      <c r="AM261" s="94"/>
      <c r="AN261" s="94"/>
      <c r="AO261" s="94"/>
      <c r="AP261" s="94"/>
      <c r="AQ261" s="94"/>
      <c r="AR261" s="94"/>
      <c r="AS261" s="94"/>
      <c r="AT261" s="94"/>
      <c r="AU261" s="94"/>
      <c r="AV261" s="94"/>
      <c r="AW261" s="94"/>
      <c r="AX261" s="94"/>
      <c r="AY261" s="94"/>
      <c r="AZ261" s="94"/>
      <c r="BA261" s="94"/>
      <c r="BB261" s="94"/>
      <c r="BC261" s="94"/>
      <c r="BD261" s="94"/>
      <c r="BE261" s="91"/>
      <c r="BF261" s="91"/>
      <c r="BG261" s="91"/>
      <c r="BH261" s="91"/>
      <c r="BI261" s="91"/>
      <c r="BJ261" s="91"/>
      <c r="BK261" s="91"/>
      <c r="BL261" s="91"/>
      <c r="BM261" s="91"/>
      <c r="BN261" s="91"/>
      <c r="BO261" s="95"/>
      <c r="BP261" s="95"/>
      <c r="BQ261" s="95"/>
      <c r="BR261" s="95"/>
      <c r="BS261" s="95"/>
      <c r="BT261" s="95"/>
      <c r="BU261" s="95"/>
      <c r="BV261" s="95"/>
      <c r="BW261" s="95"/>
      <c r="BX261" s="95"/>
      <c r="BY261" s="95"/>
      <c r="BZ261" s="95"/>
      <c r="CA261" s="95"/>
      <c r="CB261" s="95"/>
      <c r="CC261" s="95"/>
      <c r="CD261" s="95"/>
      <c r="CE261" s="95"/>
      <c r="CF261" s="95"/>
      <c r="CG261" s="95"/>
      <c r="CH261" s="95"/>
      <c r="CI261" s="95"/>
      <c r="CJ261" s="95"/>
      <c r="CK261" s="95"/>
      <c r="CL261" s="95"/>
      <c r="CM261" s="95"/>
      <c r="CN261" s="95"/>
      <c r="CO261" s="95"/>
      <c r="CP261" s="95"/>
      <c r="CQ261" s="95"/>
      <c r="CR261" s="95"/>
      <c r="CS261" s="95"/>
      <c r="CT261" s="95"/>
      <c r="CU261" s="95"/>
      <c r="CV261" s="95"/>
      <c r="CW261" s="95"/>
      <c r="CX261" s="95"/>
      <c r="CY261" s="95"/>
      <c r="CZ261" s="95"/>
      <c r="DA261" s="95"/>
      <c r="DB261" s="95"/>
      <c r="DC261" s="95"/>
      <c r="DD261" s="95"/>
      <c r="DE261" s="95"/>
      <c r="DF261" s="95"/>
      <c r="DG261" s="95"/>
      <c r="DH261" s="95"/>
      <c r="DI261" s="95"/>
      <c r="DJ261" s="95"/>
      <c r="DK261" s="95"/>
      <c r="DL261" s="95"/>
      <c r="DM261" s="95"/>
      <c r="DN261" s="95"/>
      <c r="DO261" s="95"/>
      <c r="DP261" s="95"/>
      <c r="DQ261" s="95"/>
      <c r="DR261" s="95"/>
      <c r="DS261" s="95"/>
      <c r="DT261" s="95"/>
      <c r="DU261" s="95"/>
      <c r="DV261" s="95"/>
      <c r="DW261" s="95"/>
      <c r="DX261" s="95"/>
      <c r="DY261" s="95"/>
      <c r="DZ261" s="95"/>
      <c r="EA261" s="95"/>
      <c r="EB261" s="95"/>
      <c r="EC261" s="95"/>
      <c r="ED261" s="95"/>
      <c r="EE261" s="95"/>
      <c r="EF261" s="95"/>
      <c r="EG261" s="95"/>
      <c r="EH261" s="95"/>
      <c r="EI261" s="95"/>
      <c r="EJ261" s="95"/>
      <c r="EK261" s="95"/>
      <c r="EL261" s="95"/>
      <c r="EM261" s="95"/>
      <c r="EN261" s="95"/>
      <c r="EO261" s="95"/>
      <c r="EP261" s="95"/>
      <c r="EQ261" s="95"/>
      <c r="ER261" s="95"/>
      <c r="ES261" s="95"/>
      <c r="ET261" s="95"/>
      <c r="EU261" s="95"/>
      <c r="EV261" s="95"/>
      <c r="EW261" s="95"/>
      <c r="EX261" s="95"/>
      <c r="EY261" s="95"/>
      <c r="EZ261" s="95"/>
      <c r="FA261" s="95"/>
      <c r="FB261" s="95"/>
      <c r="FC261" s="95"/>
      <c r="FD261" s="95"/>
      <c r="FE261" s="95"/>
      <c r="FF261" s="95"/>
      <c r="FG261" s="95"/>
      <c r="FH261" s="95"/>
      <c r="FI261" s="95"/>
      <c r="FJ261" s="95"/>
      <c r="FK261" s="95"/>
      <c r="FL261" s="95"/>
      <c r="FM261" s="95"/>
      <c r="FN261" s="95"/>
      <c r="FO261" s="95"/>
      <c r="FP261" s="95"/>
    </row>
    <row r="262" spans="1:172" s="92" customFormat="1" x14ac:dyDescent="0.25">
      <c r="A262" s="28"/>
      <c r="B262" s="28"/>
      <c r="C262" s="28"/>
      <c r="D262" s="91"/>
      <c r="K262" s="93"/>
      <c r="O262" s="93"/>
      <c r="AC262" s="94"/>
      <c r="AD262" s="94"/>
      <c r="AE262" s="94"/>
      <c r="AF262" s="94"/>
      <c r="AG262" s="94"/>
      <c r="AH262" s="94"/>
      <c r="AI262" s="94"/>
      <c r="AJ262" s="94"/>
      <c r="AK262" s="94"/>
      <c r="AL262" s="94"/>
      <c r="AM262" s="94"/>
      <c r="AN262" s="94"/>
      <c r="AO262" s="94"/>
      <c r="AP262" s="94"/>
      <c r="AQ262" s="94"/>
      <c r="AR262" s="94"/>
      <c r="AS262" s="94"/>
      <c r="AT262" s="94"/>
      <c r="AU262" s="94"/>
      <c r="AV262" s="94"/>
      <c r="AW262" s="94"/>
      <c r="AX262" s="94"/>
      <c r="AY262" s="94"/>
      <c r="AZ262" s="94"/>
      <c r="BA262" s="94"/>
      <c r="BB262" s="94"/>
      <c r="BC262" s="94"/>
      <c r="BD262" s="94"/>
      <c r="BE262" s="91"/>
      <c r="BF262" s="91"/>
      <c r="BG262" s="91"/>
      <c r="BH262" s="91"/>
      <c r="BI262" s="91"/>
      <c r="BJ262" s="91"/>
      <c r="BK262" s="91"/>
      <c r="BL262" s="91"/>
      <c r="BM262" s="91"/>
      <c r="BN262" s="91"/>
      <c r="BO262" s="95"/>
      <c r="BP262" s="95"/>
      <c r="BQ262" s="95"/>
      <c r="BR262" s="95"/>
      <c r="BS262" s="95"/>
      <c r="BT262" s="95"/>
      <c r="BU262" s="95"/>
      <c r="BV262" s="95"/>
      <c r="BW262" s="95"/>
      <c r="BX262" s="95"/>
      <c r="BY262" s="95"/>
      <c r="BZ262" s="95"/>
      <c r="CA262" s="95"/>
      <c r="CB262" s="95"/>
      <c r="CC262" s="95"/>
      <c r="CD262" s="95"/>
      <c r="CE262" s="95"/>
      <c r="CF262" s="95"/>
      <c r="CG262" s="95"/>
      <c r="CH262" s="95"/>
      <c r="CI262" s="95"/>
      <c r="CJ262" s="95"/>
      <c r="CK262" s="95"/>
      <c r="CL262" s="95"/>
      <c r="CM262" s="95"/>
      <c r="CN262" s="95"/>
      <c r="CO262" s="95"/>
      <c r="CP262" s="95"/>
      <c r="CQ262" s="95"/>
      <c r="CR262" s="95"/>
      <c r="CS262" s="95"/>
      <c r="CT262" s="95"/>
      <c r="CU262" s="95"/>
      <c r="CV262" s="95"/>
      <c r="CW262" s="95"/>
      <c r="CX262" s="95"/>
      <c r="CY262" s="95"/>
      <c r="CZ262" s="95"/>
      <c r="DA262" s="95"/>
      <c r="DB262" s="95"/>
      <c r="DC262" s="95"/>
      <c r="DD262" s="95"/>
      <c r="DE262" s="95"/>
      <c r="DF262" s="95"/>
      <c r="DG262" s="95"/>
      <c r="DH262" s="95"/>
      <c r="DI262" s="95"/>
      <c r="DJ262" s="95"/>
      <c r="DK262" s="95"/>
      <c r="DL262" s="95"/>
      <c r="DM262" s="95"/>
      <c r="DN262" s="95"/>
      <c r="DO262" s="95"/>
      <c r="DP262" s="95"/>
      <c r="DQ262" s="95"/>
      <c r="DR262" s="95"/>
      <c r="DS262" s="95"/>
      <c r="DT262" s="95"/>
      <c r="DU262" s="95"/>
      <c r="DV262" s="95"/>
      <c r="DW262" s="95"/>
      <c r="DX262" s="95"/>
      <c r="DY262" s="95"/>
      <c r="DZ262" s="95"/>
      <c r="EA262" s="95"/>
      <c r="EB262" s="95"/>
      <c r="EC262" s="95"/>
      <c r="ED262" s="95"/>
      <c r="EE262" s="95"/>
      <c r="EF262" s="95"/>
      <c r="EG262" s="95"/>
      <c r="EH262" s="95"/>
      <c r="EI262" s="95"/>
      <c r="EJ262" s="95"/>
      <c r="EK262" s="95"/>
      <c r="EL262" s="95"/>
      <c r="EM262" s="95"/>
      <c r="EN262" s="95"/>
      <c r="EO262" s="95"/>
      <c r="EP262" s="95"/>
      <c r="EQ262" s="95"/>
      <c r="ER262" s="95"/>
      <c r="ES262" s="95"/>
      <c r="ET262" s="95"/>
      <c r="EU262" s="95"/>
      <c r="EV262" s="95"/>
      <c r="EW262" s="95"/>
      <c r="EX262" s="95"/>
      <c r="EY262" s="95"/>
      <c r="EZ262" s="95"/>
      <c r="FA262" s="95"/>
      <c r="FB262" s="95"/>
      <c r="FC262" s="95"/>
      <c r="FD262" s="95"/>
      <c r="FE262" s="95"/>
      <c r="FF262" s="95"/>
      <c r="FG262" s="95"/>
      <c r="FH262" s="95"/>
      <c r="FI262" s="95"/>
      <c r="FJ262" s="95"/>
      <c r="FK262" s="95"/>
      <c r="FL262" s="95"/>
      <c r="FM262" s="95"/>
      <c r="FN262" s="95"/>
      <c r="FO262" s="95"/>
      <c r="FP262" s="95"/>
    </row>
    <row r="263" spans="1:172" s="92" customFormat="1" x14ac:dyDescent="0.25">
      <c r="A263" s="28"/>
      <c r="B263" s="28"/>
      <c r="C263" s="28"/>
      <c r="D263" s="91"/>
      <c r="K263" s="93"/>
      <c r="O263" s="93"/>
      <c r="AC263" s="94"/>
      <c r="AD263" s="94"/>
      <c r="AE263" s="94"/>
      <c r="AF263" s="94"/>
      <c r="AG263" s="94"/>
      <c r="AH263" s="94"/>
      <c r="AI263" s="94"/>
      <c r="AJ263" s="94"/>
      <c r="AK263" s="94"/>
      <c r="AL263" s="94"/>
      <c r="AM263" s="94"/>
      <c r="AN263" s="94"/>
      <c r="AO263" s="94"/>
      <c r="AP263" s="94"/>
      <c r="AQ263" s="94"/>
      <c r="AR263" s="94"/>
      <c r="AS263" s="94"/>
      <c r="AT263" s="94"/>
      <c r="AU263" s="94"/>
      <c r="AV263" s="94"/>
      <c r="AW263" s="94"/>
      <c r="AX263" s="94"/>
      <c r="AY263" s="94"/>
      <c r="AZ263" s="94"/>
      <c r="BA263" s="94"/>
      <c r="BB263" s="94"/>
      <c r="BC263" s="94"/>
      <c r="BD263" s="94"/>
      <c r="BE263" s="91"/>
      <c r="BF263" s="91"/>
      <c r="BG263" s="91"/>
      <c r="BH263" s="91"/>
      <c r="BI263" s="91"/>
      <c r="BJ263" s="91"/>
      <c r="BK263" s="91"/>
      <c r="BL263" s="91"/>
      <c r="BM263" s="91"/>
      <c r="BN263" s="91"/>
      <c r="BO263" s="95"/>
      <c r="BP263" s="95"/>
      <c r="BQ263" s="95"/>
      <c r="BR263" s="95"/>
      <c r="BS263" s="95"/>
      <c r="BT263" s="95"/>
      <c r="BU263" s="95"/>
      <c r="BV263" s="95"/>
      <c r="BW263" s="95"/>
      <c r="BX263" s="95"/>
      <c r="BY263" s="95"/>
      <c r="BZ263" s="95"/>
      <c r="CA263" s="95"/>
      <c r="CB263" s="95"/>
      <c r="CC263" s="95"/>
      <c r="CD263" s="95"/>
      <c r="CE263" s="95"/>
      <c r="CF263" s="95"/>
      <c r="CG263" s="95"/>
      <c r="CH263" s="95"/>
      <c r="CI263" s="95"/>
      <c r="CJ263" s="95"/>
      <c r="CK263" s="95"/>
      <c r="CL263" s="95"/>
      <c r="CM263" s="95"/>
      <c r="CN263" s="95"/>
      <c r="CO263" s="95"/>
      <c r="CP263" s="95"/>
      <c r="CQ263" s="95"/>
      <c r="CR263" s="95"/>
      <c r="CS263" s="95"/>
      <c r="CT263" s="95"/>
      <c r="CU263" s="95"/>
      <c r="CV263" s="95"/>
      <c r="CW263" s="95"/>
      <c r="CX263" s="95"/>
      <c r="CY263" s="95"/>
      <c r="CZ263" s="95"/>
      <c r="DA263" s="95"/>
      <c r="DB263" s="95"/>
      <c r="DC263" s="95"/>
      <c r="DD263" s="95"/>
      <c r="DE263" s="95"/>
      <c r="DF263" s="95"/>
      <c r="DG263" s="95"/>
      <c r="DH263" s="95"/>
      <c r="DI263" s="95"/>
      <c r="DJ263" s="95"/>
      <c r="DK263" s="95"/>
      <c r="DL263" s="95"/>
      <c r="DM263" s="95"/>
      <c r="DN263" s="95"/>
      <c r="DO263" s="95"/>
      <c r="DP263" s="95"/>
      <c r="DQ263" s="95"/>
      <c r="DR263" s="95"/>
      <c r="DS263" s="95"/>
      <c r="DT263" s="95"/>
      <c r="DU263" s="95"/>
      <c r="DV263" s="95"/>
      <c r="DW263" s="95"/>
      <c r="DX263" s="95"/>
      <c r="DY263" s="95"/>
      <c r="DZ263" s="95"/>
      <c r="EA263" s="95"/>
      <c r="EB263" s="95"/>
      <c r="EC263" s="95"/>
      <c r="ED263" s="95"/>
      <c r="EE263" s="95"/>
      <c r="EF263" s="95"/>
      <c r="EG263" s="95"/>
      <c r="EH263" s="95"/>
      <c r="EI263" s="95"/>
      <c r="EJ263" s="95"/>
      <c r="EK263" s="95"/>
      <c r="EL263" s="95"/>
      <c r="EM263" s="95"/>
      <c r="EN263" s="95"/>
      <c r="EO263" s="95"/>
      <c r="EP263" s="95"/>
      <c r="EQ263" s="95"/>
      <c r="ER263" s="95"/>
      <c r="ES263" s="95"/>
      <c r="ET263" s="95"/>
      <c r="EU263" s="95"/>
      <c r="EV263" s="95"/>
      <c r="EW263" s="95"/>
      <c r="EX263" s="95"/>
      <c r="EY263" s="95"/>
      <c r="EZ263" s="95"/>
      <c r="FA263" s="95"/>
      <c r="FB263" s="95"/>
      <c r="FC263" s="95"/>
      <c r="FD263" s="95"/>
      <c r="FE263" s="95"/>
      <c r="FF263" s="95"/>
      <c r="FG263" s="95"/>
      <c r="FH263" s="95"/>
      <c r="FI263" s="95"/>
      <c r="FJ263" s="95"/>
      <c r="FK263" s="95"/>
      <c r="FL263" s="95"/>
      <c r="FM263" s="95"/>
      <c r="FN263" s="95"/>
      <c r="FO263" s="95"/>
      <c r="FP263" s="95"/>
    </row>
    <row r="264" spans="1:172" s="92" customFormat="1" x14ac:dyDescent="0.25">
      <c r="A264" s="28"/>
      <c r="B264" s="28"/>
      <c r="C264" s="28"/>
      <c r="D264" s="91"/>
      <c r="K264" s="93"/>
      <c r="O264" s="93"/>
      <c r="AC264" s="94"/>
      <c r="AD264" s="94"/>
      <c r="AE264" s="94"/>
      <c r="AF264" s="94"/>
      <c r="AG264" s="94"/>
      <c r="AH264" s="94"/>
      <c r="AI264" s="94"/>
      <c r="AJ264" s="94"/>
      <c r="AK264" s="94"/>
      <c r="AL264" s="94"/>
      <c r="AM264" s="94"/>
      <c r="AN264" s="94"/>
      <c r="AO264" s="94"/>
      <c r="AP264" s="94"/>
      <c r="AQ264" s="94"/>
      <c r="AR264" s="94"/>
      <c r="AS264" s="94"/>
      <c r="AT264" s="94"/>
      <c r="AU264" s="94"/>
      <c r="AV264" s="94"/>
      <c r="AW264" s="94"/>
      <c r="AX264" s="94"/>
      <c r="AY264" s="94"/>
      <c r="AZ264" s="94"/>
      <c r="BA264" s="94"/>
      <c r="BB264" s="94"/>
      <c r="BC264" s="94"/>
      <c r="BD264" s="94"/>
      <c r="BE264" s="91"/>
      <c r="BF264" s="91"/>
      <c r="BG264" s="91"/>
      <c r="BH264" s="91"/>
      <c r="BI264" s="91"/>
      <c r="BJ264" s="91"/>
      <c r="BK264" s="91"/>
      <c r="BL264" s="91"/>
      <c r="BM264" s="91"/>
      <c r="BN264" s="91"/>
      <c r="BO264" s="95"/>
      <c r="BP264" s="95"/>
      <c r="BQ264" s="95"/>
      <c r="BR264" s="95"/>
      <c r="BS264" s="95"/>
      <c r="BT264" s="95"/>
      <c r="BU264" s="95"/>
      <c r="BV264" s="95"/>
      <c r="BW264" s="95"/>
      <c r="BX264" s="95"/>
      <c r="BY264" s="95"/>
      <c r="BZ264" s="95"/>
      <c r="CA264" s="95"/>
      <c r="CB264" s="95"/>
      <c r="CC264" s="95"/>
      <c r="CD264" s="95"/>
      <c r="CE264" s="95"/>
      <c r="CF264" s="95"/>
      <c r="CG264" s="95"/>
      <c r="CH264" s="95"/>
      <c r="CI264" s="95"/>
      <c r="CJ264" s="95"/>
      <c r="CK264" s="95"/>
      <c r="CL264" s="95"/>
      <c r="CM264" s="95"/>
      <c r="CN264" s="95"/>
      <c r="CO264" s="95"/>
      <c r="CP264" s="95"/>
      <c r="CQ264" s="95"/>
      <c r="CR264" s="95"/>
      <c r="CS264" s="95"/>
      <c r="CT264" s="95"/>
      <c r="CU264" s="95"/>
      <c r="CV264" s="95"/>
      <c r="CW264" s="95"/>
      <c r="CX264" s="95"/>
      <c r="CY264" s="95"/>
      <c r="CZ264" s="95"/>
      <c r="DA264" s="95"/>
      <c r="DB264" s="95"/>
      <c r="DC264" s="95"/>
      <c r="DD264" s="95"/>
      <c r="DE264" s="95"/>
      <c r="DF264" s="95"/>
      <c r="DG264" s="95"/>
      <c r="DH264" s="95"/>
      <c r="DI264" s="95"/>
      <c r="DJ264" s="95"/>
      <c r="DK264" s="95"/>
      <c r="DL264" s="95"/>
      <c r="DM264" s="95"/>
      <c r="DN264" s="95"/>
      <c r="DO264" s="95"/>
      <c r="DP264" s="95"/>
      <c r="DQ264" s="95"/>
      <c r="DR264" s="95"/>
      <c r="DS264" s="95"/>
      <c r="DT264" s="95"/>
      <c r="DU264" s="95"/>
      <c r="DV264" s="95"/>
      <c r="DW264" s="95"/>
      <c r="DX264" s="95"/>
      <c r="DY264" s="95"/>
      <c r="DZ264" s="95"/>
      <c r="EA264" s="95"/>
      <c r="EB264" s="95"/>
      <c r="EC264" s="95"/>
      <c r="ED264" s="95"/>
      <c r="EE264" s="95"/>
      <c r="EF264" s="95"/>
      <c r="EG264" s="95"/>
      <c r="EH264" s="95"/>
      <c r="EI264" s="95"/>
      <c r="EJ264" s="95"/>
      <c r="EK264" s="95"/>
      <c r="EL264" s="95"/>
      <c r="EM264" s="95"/>
      <c r="EN264" s="95"/>
      <c r="EO264" s="95"/>
      <c r="EP264" s="95"/>
      <c r="EQ264" s="95"/>
      <c r="ER264" s="95"/>
      <c r="ES264" s="95"/>
      <c r="ET264" s="95"/>
      <c r="EU264" s="95"/>
      <c r="EV264" s="95"/>
      <c r="EW264" s="95"/>
      <c r="EX264" s="95"/>
      <c r="EY264" s="95"/>
      <c r="EZ264" s="95"/>
      <c r="FA264" s="95"/>
      <c r="FB264" s="95"/>
      <c r="FC264" s="95"/>
      <c r="FD264" s="95"/>
      <c r="FE264" s="95"/>
      <c r="FF264" s="95"/>
      <c r="FG264" s="95"/>
      <c r="FH264" s="95"/>
      <c r="FI264" s="95"/>
      <c r="FJ264" s="95"/>
      <c r="FK264" s="95"/>
      <c r="FL264" s="95"/>
      <c r="FM264" s="95"/>
      <c r="FN264" s="95"/>
      <c r="FO264" s="95"/>
      <c r="FP264" s="95"/>
    </row>
    <row r="265" spans="1:172" s="92" customFormat="1" x14ac:dyDescent="0.25">
      <c r="A265" s="28"/>
      <c r="B265" s="28"/>
      <c r="C265" s="28"/>
      <c r="D265" s="91"/>
      <c r="K265" s="93"/>
      <c r="O265" s="93"/>
      <c r="AC265" s="94"/>
      <c r="AD265" s="94"/>
      <c r="AE265" s="94"/>
      <c r="AF265" s="94"/>
      <c r="AG265" s="94"/>
      <c r="AH265" s="94"/>
      <c r="AI265" s="94"/>
      <c r="AJ265" s="94"/>
      <c r="AK265" s="94"/>
      <c r="AL265" s="94"/>
      <c r="AM265" s="94"/>
      <c r="AN265" s="94"/>
      <c r="AO265" s="94"/>
      <c r="AP265" s="94"/>
      <c r="AQ265" s="94"/>
      <c r="AR265" s="94"/>
      <c r="AS265" s="94"/>
      <c r="AT265" s="94"/>
      <c r="AU265" s="94"/>
      <c r="AV265" s="94"/>
      <c r="AW265" s="94"/>
      <c r="AX265" s="94"/>
      <c r="AY265" s="94"/>
      <c r="AZ265" s="94"/>
      <c r="BA265" s="94"/>
      <c r="BB265" s="94"/>
      <c r="BC265" s="94"/>
      <c r="BD265" s="94"/>
      <c r="BE265" s="91"/>
      <c r="BF265" s="91"/>
      <c r="BG265" s="91"/>
      <c r="BH265" s="91"/>
      <c r="BI265" s="91"/>
      <c r="BJ265" s="91"/>
      <c r="BK265" s="91"/>
      <c r="BL265" s="91"/>
      <c r="BM265" s="91"/>
      <c r="BN265" s="91"/>
      <c r="BO265" s="95"/>
      <c r="BP265" s="95"/>
      <c r="BQ265" s="95"/>
      <c r="BR265" s="95"/>
      <c r="BS265" s="95"/>
      <c r="BT265" s="95"/>
      <c r="BU265" s="95"/>
      <c r="BV265" s="95"/>
      <c r="BW265" s="95"/>
      <c r="BX265" s="95"/>
      <c r="BY265" s="95"/>
      <c r="BZ265" s="95"/>
      <c r="CA265" s="95"/>
      <c r="CB265" s="95"/>
      <c r="CC265" s="95"/>
      <c r="CD265" s="95"/>
      <c r="CE265" s="95"/>
      <c r="CF265" s="95"/>
      <c r="CG265" s="95"/>
      <c r="CH265" s="95"/>
      <c r="CI265" s="95"/>
      <c r="CJ265" s="95"/>
      <c r="CK265" s="95"/>
      <c r="CL265" s="95"/>
      <c r="CM265" s="95"/>
      <c r="CN265" s="95"/>
      <c r="CO265" s="95"/>
      <c r="CP265" s="95"/>
      <c r="CQ265" s="95"/>
      <c r="CR265" s="95"/>
      <c r="CS265" s="95"/>
      <c r="CT265" s="95"/>
      <c r="CU265" s="95"/>
      <c r="CV265" s="95"/>
      <c r="CW265" s="95"/>
      <c r="CX265" s="95"/>
      <c r="CY265" s="95"/>
      <c r="CZ265" s="95"/>
      <c r="DA265" s="95"/>
      <c r="DB265" s="95"/>
      <c r="DC265" s="95"/>
      <c r="DD265" s="95"/>
      <c r="DE265" s="95"/>
      <c r="DF265" s="95"/>
      <c r="DG265" s="95"/>
      <c r="DH265" s="95"/>
      <c r="DI265" s="95"/>
      <c r="DJ265" s="95"/>
      <c r="DK265" s="95"/>
      <c r="DL265" s="95"/>
      <c r="DM265" s="95"/>
      <c r="DN265" s="95"/>
      <c r="DO265" s="95"/>
      <c r="DP265" s="95"/>
      <c r="DQ265" s="95"/>
      <c r="DR265" s="95"/>
      <c r="DS265" s="95"/>
      <c r="DT265" s="95"/>
      <c r="DU265" s="95"/>
      <c r="DV265" s="95"/>
      <c r="DW265" s="95"/>
      <c r="DX265" s="95"/>
      <c r="DY265" s="95"/>
      <c r="DZ265" s="95"/>
      <c r="EA265" s="95"/>
      <c r="EB265" s="95"/>
      <c r="EC265" s="95"/>
      <c r="ED265" s="95"/>
      <c r="EE265" s="95"/>
      <c r="EF265" s="95"/>
      <c r="EG265" s="95"/>
      <c r="EH265" s="95"/>
      <c r="EI265" s="95"/>
      <c r="EJ265" s="95"/>
      <c r="EK265" s="95"/>
      <c r="EL265" s="95"/>
      <c r="EM265" s="95"/>
      <c r="EN265" s="95"/>
      <c r="EO265" s="95"/>
      <c r="EP265" s="95"/>
      <c r="EQ265" s="95"/>
      <c r="ER265" s="95"/>
      <c r="ES265" s="95"/>
      <c r="ET265" s="95"/>
      <c r="EU265" s="95"/>
      <c r="EV265" s="95"/>
      <c r="EW265" s="95"/>
      <c r="EX265" s="95"/>
      <c r="EY265" s="95"/>
      <c r="EZ265" s="95"/>
      <c r="FA265" s="95"/>
      <c r="FB265" s="95"/>
      <c r="FC265" s="95"/>
      <c r="FD265" s="95"/>
      <c r="FE265" s="95"/>
      <c r="FF265" s="95"/>
      <c r="FG265" s="95"/>
      <c r="FH265" s="95"/>
      <c r="FI265" s="95"/>
      <c r="FJ265" s="95"/>
      <c r="FK265" s="95"/>
      <c r="FL265" s="95"/>
      <c r="FM265" s="95"/>
      <c r="FN265" s="95"/>
      <c r="FO265" s="95"/>
      <c r="FP265" s="95"/>
    </row>
    <row r="266" spans="1:172" s="92" customFormat="1" x14ac:dyDescent="0.25">
      <c r="A266" s="28"/>
      <c r="B266" s="28"/>
      <c r="C266" s="28"/>
      <c r="D266" s="91"/>
      <c r="K266" s="93"/>
      <c r="O266" s="93"/>
      <c r="AC266" s="94"/>
      <c r="AD266" s="94"/>
      <c r="AE266" s="94"/>
      <c r="AF266" s="94"/>
      <c r="AG266" s="94"/>
      <c r="AH266" s="94"/>
      <c r="AI266" s="94"/>
      <c r="AJ266" s="94"/>
      <c r="AK266" s="94"/>
      <c r="AL266" s="94"/>
      <c r="AM266" s="94"/>
      <c r="AN266" s="94"/>
      <c r="AO266" s="94"/>
      <c r="AP266" s="94"/>
      <c r="AQ266" s="94"/>
      <c r="AR266" s="94"/>
      <c r="AS266" s="94"/>
      <c r="AT266" s="94"/>
      <c r="AU266" s="94"/>
      <c r="AV266" s="94"/>
      <c r="AW266" s="94"/>
      <c r="AX266" s="94"/>
      <c r="AY266" s="94"/>
      <c r="AZ266" s="94"/>
      <c r="BA266" s="94"/>
      <c r="BB266" s="94"/>
      <c r="BC266" s="94"/>
      <c r="BD266" s="94"/>
      <c r="BE266" s="91"/>
      <c r="BF266" s="91"/>
      <c r="BG266" s="91"/>
      <c r="BH266" s="91"/>
      <c r="BI266" s="91"/>
      <c r="BJ266" s="91"/>
      <c r="BK266" s="91"/>
      <c r="BL266" s="91"/>
      <c r="BM266" s="91"/>
      <c r="BN266" s="91"/>
      <c r="BO266" s="95"/>
      <c r="BP266" s="95"/>
      <c r="BQ266" s="95"/>
      <c r="BR266" s="95"/>
      <c r="BS266" s="95"/>
      <c r="BT266" s="95"/>
      <c r="BU266" s="95"/>
      <c r="BV266" s="95"/>
      <c r="BW266" s="95"/>
      <c r="BX266" s="95"/>
      <c r="BY266" s="95"/>
      <c r="BZ266" s="95"/>
      <c r="CA266" s="95"/>
      <c r="CB266" s="95"/>
      <c r="CC266" s="95"/>
      <c r="CD266" s="95"/>
      <c r="CE266" s="95"/>
      <c r="CF266" s="95"/>
      <c r="CG266" s="95"/>
      <c r="CH266" s="95"/>
      <c r="CI266" s="95"/>
      <c r="CJ266" s="95"/>
      <c r="CK266" s="95"/>
      <c r="CL266" s="95"/>
      <c r="CM266" s="95"/>
      <c r="CN266" s="95"/>
      <c r="CO266" s="95"/>
      <c r="CP266" s="95"/>
      <c r="CQ266" s="95"/>
      <c r="CR266" s="95"/>
      <c r="CS266" s="95"/>
      <c r="CT266" s="95"/>
      <c r="CU266" s="95"/>
      <c r="CV266" s="95"/>
      <c r="CW266" s="95"/>
      <c r="CX266" s="95"/>
      <c r="CY266" s="95"/>
      <c r="CZ266" s="95"/>
      <c r="DA266" s="95"/>
      <c r="DB266" s="95"/>
      <c r="DC266" s="95"/>
      <c r="DD266" s="95"/>
      <c r="DE266" s="95"/>
      <c r="DF266" s="95"/>
      <c r="DG266" s="95"/>
      <c r="DH266" s="95"/>
      <c r="DI266" s="95"/>
      <c r="DJ266" s="95"/>
      <c r="DK266" s="95"/>
      <c r="DL266" s="95"/>
      <c r="DM266" s="95"/>
      <c r="DN266" s="95"/>
      <c r="DO266" s="95"/>
      <c r="DP266" s="95"/>
      <c r="DQ266" s="95"/>
      <c r="DR266" s="95"/>
      <c r="DS266" s="95"/>
      <c r="DT266" s="95"/>
      <c r="DU266" s="95"/>
      <c r="DV266" s="95"/>
      <c r="DW266" s="95"/>
      <c r="DX266" s="95"/>
      <c r="DY266" s="95"/>
      <c r="DZ266" s="95"/>
      <c r="EA266" s="95"/>
      <c r="EB266" s="95"/>
      <c r="EC266" s="95"/>
      <c r="ED266" s="95"/>
      <c r="EE266" s="95"/>
      <c r="EF266" s="95"/>
      <c r="EG266" s="95"/>
      <c r="EH266" s="95"/>
      <c r="EI266" s="95"/>
      <c r="EJ266" s="95"/>
      <c r="EK266" s="95"/>
      <c r="EL266" s="95"/>
      <c r="EM266" s="95"/>
      <c r="EN266" s="95"/>
      <c r="EO266" s="95"/>
      <c r="EP266" s="95"/>
      <c r="EQ266" s="95"/>
      <c r="ER266" s="95"/>
      <c r="ES266" s="95"/>
      <c r="ET266" s="95"/>
      <c r="EU266" s="95"/>
      <c r="EV266" s="95"/>
      <c r="EW266" s="95"/>
      <c r="EX266" s="95"/>
      <c r="EY266" s="95"/>
      <c r="EZ266" s="95"/>
      <c r="FA266" s="95"/>
      <c r="FB266" s="95"/>
      <c r="FC266" s="95"/>
      <c r="FD266" s="95"/>
      <c r="FE266" s="95"/>
      <c r="FF266" s="95"/>
      <c r="FG266" s="95"/>
      <c r="FH266" s="95"/>
      <c r="FI266" s="95"/>
      <c r="FJ266" s="95"/>
      <c r="FK266" s="95"/>
      <c r="FL266" s="95"/>
      <c r="FM266" s="95"/>
      <c r="FN266" s="95"/>
      <c r="FO266" s="95"/>
      <c r="FP266" s="95"/>
    </row>
    <row r="267" spans="1:172" s="92" customFormat="1" x14ac:dyDescent="0.25">
      <c r="A267" s="28"/>
      <c r="B267" s="28"/>
      <c r="C267" s="28"/>
      <c r="D267" s="91"/>
      <c r="K267" s="93"/>
      <c r="O267" s="93"/>
      <c r="AC267" s="94"/>
      <c r="AD267" s="94"/>
      <c r="AE267" s="94"/>
      <c r="AF267" s="94"/>
      <c r="AG267" s="94"/>
      <c r="AH267" s="94"/>
      <c r="AI267" s="94"/>
      <c r="AJ267" s="94"/>
      <c r="AK267" s="94"/>
      <c r="AL267" s="94"/>
      <c r="AM267" s="94"/>
      <c r="AN267" s="94"/>
      <c r="AO267" s="94"/>
      <c r="AP267" s="94"/>
      <c r="AQ267" s="94"/>
      <c r="AR267" s="94"/>
      <c r="AS267" s="94"/>
      <c r="AT267" s="94"/>
      <c r="AU267" s="94"/>
      <c r="AV267" s="94"/>
      <c r="AW267" s="94"/>
      <c r="AX267" s="94"/>
      <c r="AY267" s="94"/>
      <c r="AZ267" s="94"/>
      <c r="BA267" s="94"/>
      <c r="BB267" s="94"/>
      <c r="BC267" s="94"/>
      <c r="BD267" s="94"/>
      <c r="BE267" s="91"/>
      <c r="BF267" s="91"/>
      <c r="BG267" s="91"/>
      <c r="BH267" s="91"/>
      <c r="BI267" s="91"/>
      <c r="BJ267" s="91"/>
      <c r="BK267" s="91"/>
      <c r="BL267" s="91"/>
      <c r="BM267" s="91"/>
      <c r="BN267" s="91"/>
      <c r="BO267" s="95"/>
      <c r="BP267" s="95"/>
      <c r="BQ267" s="95"/>
      <c r="BR267" s="95"/>
      <c r="BS267" s="95"/>
      <c r="BT267" s="95"/>
      <c r="BU267" s="95"/>
      <c r="BV267" s="95"/>
      <c r="BW267" s="95"/>
      <c r="BX267" s="95"/>
      <c r="BY267" s="95"/>
      <c r="BZ267" s="95"/>
      <c r="CA267" s="95"/>
      <c r="CB267" s="95"/>
      <c r="CC267" s="95"/>
      <c r="CD267" s="95"/>
      <c r="CE267" s="95"/>
      <c r="CF267" s="95"/>
      <c r="CG267" s="95"/>
      <c r="CH267" s="95"/>
      <c r="CI267" s="95"/>
      <c r="CJ267" s="95"/>
      <c r="CK267" s="95"/>
      <c r="CL267" s="95"/>
      <c r="CM267" s="95"/>
      <c r="CN267" s="95"/>
      <c r="CO267" s="95"/>
      <c r="CP267" s="95"/>
      <c r="CQ267" s="95"/>
      <c r="CR267" s="95"/>
      <c r="CS267" s="95"/>
      <c r="CT267" s="95"/>
      <c r="CU267" s="95"/>
      <c r="CV267" s="95"/>
      <c r="CW267" s="95"/>
      <c r="CX267" s="95"/>
      <c r="CY267" s="95"/>
      <c r="CZ267" s="95"/>
      <c r="DA267" s="95"/>
      <c r="DB267" s="95"/>
      <c r="DC267" s="95"/>
      <c r="DD267" s="95"/>
      <c r="DE267" s="95"/>
      <c r="DF267" s="95"/>
      <c r="DG267" s="95"/>
      <c r="DH267" s="95"/>
      <c r="DI267" s="95"/>
      <c r="DJ267" s="95"/>
      <c r="DK267" s="95"/>
      <c r="DL267" s="95"/>
      <c r="DM267" s="95"/>
      <c r="DN267" s="95"/>
      <c r="DO267" s="95"/>
      <c r="DP267" s="95"/>
      <c r="DQ267" s="95"/>
      <c r="DR267" s="95"/>
      <c r="DS267" s="95"/>
      <c r="DT267" s="95"/>
      <c r="DU267" s="95"/>
      <c r="DV267" s="95"/>
      <c r="DW267" s="95"/>
      <c r="DX267" s="95"/>
      <c r="DY267" s="95"/>
      <c r="DZ267" s="95"/>
      <c r="EA267" s="95"/>
      <c r="EB267" s="95"/>
      <c r="EC267" s="95"/>
      <c r="ED267" s="95"/>
      <c r="EE267" s="95"/>
      <c r="EF267" s="95"/>
      <c r="EG267" s="95"/>
      <c r="EH267" s="95"/>
      <c r="EI267" s="95"/>
      <c r="EJ267" s="95"/>
      <c r="EK267" s="95"/>
      <c r="EL267" s="95"/>
      <c r="EM267" s="95"/>
      <c r="EN267" s="95"/>
      <c r="EO267" s="95"/>
      <c r="EP267" s="95"/>
      <c r="EQ267" s="95"/>
      <c r="ER267" s="95"/>
      <c r="ES267" s="95"/>
      <c r="ET267" s="95"/>
      <c r="EU267" s="95"/>
      <c r="EV267" s="95"/>
      <c r="EW267" s="95"/>
      <c r="EX267" s="95"/>
      <c r="EY267" s="95"/>
      <c r="EZ267" s="95"/>
      <c r="FA267" s="95"/>
      <c r="FB267" s="95"/>
      <c r="FC267" s="95"/>
      <c r="FD267" s="95"/>
      <c r="FE267" s="95"/>
      <c r="FF267" s="95"/>
      <c r="FG267" s="95"/>
      <c r="FH267" s="95"/>
      <c r="FI267" s="95"/>
      <c r="FJ267" s="95"/>
      <c r="FK267" s="95"/>
      <c r="FL267" s="95"/>
      <c r="FM267" s="95"/>
      <c r="FN267" s="95"/>
      <c r="FO267" s="95"/>
      <c r="FP267" s="95"/>
    </row>
    <row r="268" spans="1:172" s="92" customFormat="1" x14ac:dyDescent="0.25">
      <c r="A268" s="28"/>
      <c r="B268" s="28"/>
      <c r="C268" s="28"/>
      <c r="D268" s="91"/>
      <c r="K268" s="93"/>
      <c r="O268" s="93"/>
      <c r="AC268" s="94"/>
      <c r="AD268" s="94"/>
      <c r="AE268" s="94"/>
      <c r="AF268" s="94"/>
      <c r="AG268" s="94"/>
      <c r="AH268" s="94"/>
      <c r="AI268" s="94"/>
      <c r="AJ268" s="94"/>
      <c r="AK268" s="94"/>
      <c r="AL268" s="94"/>
      <c r="AM268" s="94"/>
      <c r="AN268" s="94"/>
      <c r="AO268" s="94"/>
      <c r="AP268" s="94"/>
      <c r="AQ268" s="94"/>
      <c r="AR268" s="94"/>
      <c r="AS268" s="94"/>
      <c r="AT268" s="94"/>
      <c r="AU268" s="94"/>
      <c r="AV268" s="94"/>
      <c r="AW268" s="94"/>
      <c r="AX268" s="94"/>
      <c r="AY268" s="94"/>
      <c r="AZ268" s="94"/>
      <c r="BA268" s="94"/>
      <c r="BB268" s="94"/>
      <c r="BC268" s="94"/>
      <c r="BD268" s="94"/>
      <c r="BE268" s="91"/>
      <c r="BF268" s="91"/>
      <c r="BG268" s="91"/>
      <c r="BH268" s="91"/>
      <c r="BI268" s="91"/>
      <c r="BJ268" s="91"/>
      <c r="BK268" s="91"/>
      <c r="BL268" s="91"/>
      <c r="BM268" s="91"/>
      <c r="BN268" s="91"/>
      <c r="BO268" s="95"/>
      <c r="BP268" s="95"/>
      <c r="BQ268" s="95"/>
      <c r="BR268" s="95"/>
      <c r="BS268" s="95"/>
      <c r="BT268" s="95"/>
      <c r="BU268" s="95"/>
      <c r="BV268" s="95"/>
      <c r="BW268" s="95"/>
      <c r="BX268" s="95"/>
      <c r="BY268" s="95"/>
      <c r="BZ268" s="95"/>
      <c r="CA268" s="95"/>
      <c r="CB268" s="95"/>
      <c r="CC268" s="95"/>
      <c r="CD268" s="95"/>
      <c r="CE268" s="95"/>
      <c r="CF268" s="95"/>
      <c r="CG268" s="95"/>
      <c r="CH268" s="95"/>
      <c r="CI268" s="95"/>
      <c r="CJ268" s="95"/>
      <c r="CK268" s="95"/>
      <c r="CL268" s="95"/>
      <c r="CM268" s="95"/>
      <c r="CN268" s="95"/>
      <c r="CO268" s="95"/>
      <c r="CP268" s="95"/>
      <c r="CQ268" s="95"/>
      <c r="CR268" s="95"/>
      <c r="CS268" s="95"/>
      <c r="CT268" s="95"/>
      <c r="CU268" s="95"/>
      <c r="CV268" s="95"/>
      <c r="CW268" s="95"/>
      <c r="CX268" s="95"/>
      <c r="CY268" s="95"/>
      <c r="CZ268" s="95"/>
      <c r="DA268" s="95"/>
      <c r="DB268" s="95"/>
      <c r="DC268" s="95"/>
      <c r="DD268" s="95"/>
      <c r="DE268" s="95"/>
      <c r="DF268" s="95"/>
      <c r="DG268" s="95"/>
      <c r="DH268" s="95"/>
      <c r="DI268" s="95"/>
      <c r="DJ268" s="95"/>
      <c r="DK268" s="95"/>
      <c r="DL268" s="95"/>
      <c r="DM268" s="95"/>
      <c r="DN268" s="95"/>
      <c r="DO268" s="95"/>
      <c r="DP268" s="95"/>
      <c r="DQ268" s="95"/>
      <c r="DR268" s="95"/>
      <c r="DS268" s="95"/>
      <c r="DT268" s="95"/>
      <c r="DU268" s="95"/>
      <c r="DV268" s="95"/>
      <c r="DW268" s="95"/>
      <c r="DX268" s="95"/>
      <c r="DY268" s="95"/>
      <c r="DZ268" s="95"/>
      <c r="EA268" s="95"/>
      <c r="EB268" s="95"/>
      <c r="EC268" s="95"/>
      <c r="ED268" s="95"/>
      <c r="EE268" s="95"/>
      <c r="EF268" s="95"/>
      <c r="EG268" s="95"/>
      <c r="EH268" s="95"/>
      <c r="EI268" s="95"/>
      <c r="EJ268" s="95"/>
      <c r="EK268" s="95"/>
      <c r="EL268" s="95"/>
      <c r="EM268" s="95"/>
      <c r="EN268" s="95"/>
      <c r="EO268" s="95"/>
      <c r="EP268" s="95"/>
      <c r="EQ268" s="95"/>
      <c r="ER268" s="95"/>
      <c r="ES268" s="95"/>
      <c r="ET268" s="95"/>
      <c r="EU268" s="95"/>
      <c r="EV268" s="95"/>
      <c r="EW268" s="95"/>
      <c r="EX268" s="95"/>
      <c r="EY268" s="95"/>
      <c r="EZ268" s="95"/>
      <c r="FA268" s="95"/>
      <c r="FB268" s="95"/>
      <c r="FC268" s="95"/>
      <c r="FD268" s="95"/>
      <c r="FE268" s="95"/>
      <c r="FF268" s="95"/>
      <c r="FG268" s="95"/>
      <c r="FH268" s="95"/>
      <c r="FI268" s="95"/>
      <c r="FJ268" s="95"/>
      <c r="FK268" s="95"/>
      <c r="FL268" s="95"/>
      <c r="FM268" s="95"/>
      <c r="FN268" s="95"/>
      <c r="FO268" s="95"/>
      <c r="FP268" s="95"/>
    </row>
    <row r="269" spans="1:172" s="92" customFormat="1" x14ac:dyDescent="0.25">
      <c r="A269" s="28"/>
      <c r="B269" s="28"/>
      <c r="C269" s="28"/>
      <c r="D269" s="91"/>
      <c r="K269" s="93"/>
      <c r="O269" s="93"/>
      <c r="AC269" s="94"/>
      <c r="AD269" s="94"/>
      <c r="AE269" s="94"/>
      <c r="AF269" s="94"/>
      <c r="AG269" s="94"/>
      <c r="AH269" s="94"/>
      <c r="AI269" s="94"/>
      <c r="AJ269" s="94"/>
      <c r="AK269" s="94"/>
      <c r="AL269" s="94"/>
      <c r="AM269" s="94"/>
      <c r="AN269" s="94"/>
      <c r="AO269" s="94"/>
      <c r="AP269" s="94"/>
      <c r="AQ269" s="94"/>
      <c r="AR269" s="94"/>
      <c r="AS269" s="94"/>
      <c r="AT269" s="94"/>
      <c r="AU269" s="94"/>
      <c r="AV269" s="94"/>
      <c r="AW269" s="94"/>
      <c r="AX269" s="94"/>
      <c r="AY269" s="94"/>
      <c r="AZ269" s="94"/>
      <c r="BA269" s="94"/>
      <c r="BB269" s="94"/>
      <c r="BC269" s="94"/>
      <c r="BD269" s="94"/>
      <c r="BE269" s="91"/>
      <c r="BF269" s="91"/>
      <c r="BG269" s="91"/>
      <c r="BH269" s="91"/>
      <c r="BI269" s="91"/>
      <c r="BJ269" s="91"/>
      <c r="BK269" s="91"/>
      <c r="BL269" s="91"/>
      <c r="BM269" s="91"/>
      <c r="BN269" s="91"/>
      <c r="BO269" s="95"/>
      <c r="BP269" s="95"/>
      <c r="BQ269" s="95"/>
      <c r="BR269" s="95"/>
      <c r="BS269" s="95"/>
      <c r="BT269" s="95"/>
      <c r="BU269" s="95"/>
      <c r="BV269" s="95"/>
      <c r="BW269" s="95"/>
      <c r="BX269" s="95"/>
      <c r="BY269" s="95"/>
      <c r="BZ269" s="95"/>
      <c r="CA269" s="95"/>
      <c r="CB269" s="95"/>
      <c r="CC269" s="95"/>
      <c r="CD269" s="95"/>
      <c r="CE269" s="95"/>
      <c r="CF269" s="95"/>
      <c r="CG269" s="95"/>
      <c r="CH269" s="95"/>
      <c r="CI269" s="95"/>
      <c r="CJ269" s="95"/>
      <c r="CK269" s="95"/>
      <c r="CL269" s="95"/>
      <c r="CM269" s="95"/>
      <c r="CN269" s="95"/>
      <c r="CO269" s="95"/>
      <c r="CP269" s="95"/>
      <c r="CQ269" s="95"/>
      <c r="CR269" s="95"/>
      <c r="CS269" s="95"/>
      <c r="CT269" s="95"/>
      <c r="CU269" s="95"/>
      <c r="CV269" s="95"/>
      <c r="CW269" s="95"/>
      <c r="CX269" s="95"/>
      <c r="CY269" s="95"/>
      <c r="CZ269" s="95"/>
      <c r="DA269" s="95"/>
      <c r="DB269" s="95"/>
      <c r="DC269" s="95"/>
      <c r="DD269" s="95"/>
      <c r="DE269" s="95"/>
      <c r="DF269" s="95"/>
      <c r="DG269" s="95"/>
      <c r="DH269" s="95"/>
      <c r="DI269" s="95"/>
      <c r="DJ269" s="95"/>
      <c r="DK269" s="95"/>
      <c r="DL269" s="95"/>
      <c r="DM269" s="95"/>
      <c r="DN269" s="95"/>
      <c r="DO269" s="95"/>
      <c r="DP269" s="95"/>
      <c r="DQ269" s="95"/>
      <c r="DR269" s="95"/>
      <c r="DS269" s="95"/>
      <c r="DT269" s="95"/>
      <c r="DU269" s="95"/>
      <c r="DV269" s="95"/>
      <c r="DW269" s="95"/>
      <c r="DX269" s="95"/>
      <c r="DY269" s="95"/>
      <c r="DZ269" s="95"/>
      <c r="EA269" s="95"/>
      <c r="EB269" s="95"/>
      <c r="EC269" s="95"/>
      <c r="ED269" s="95"/>
      <c r="EE269" s="95"/>
      <c r="EF269" s="95"/>
      <c r="EG269" s="95"/>
      <c r="EH269" s="95"/>
      <c r="EI269" s="95"/>
      <c r="EJ269" s="95"/>
      <c r="EK269" s="95"/>
      <c r="EL269" s="95"/>
      <c r="EM269" s="95"/>
      <c r="EN269" s="95"/>
      <c r="EO269" s="95"/>
      <c r="EP269" s="95"/>
      <c r="EQ269" s="95"/>
      <c r="ER269" s="95"/>
      <c r="ES269" s="95"/>
      <c r="ET269" s="95"/>
      <c r="EU269" s="95"/>
      <c r="EV269" s="95"/>
      <c r="EW269" s="95"/>
      <c r="EX269" s="95"/>
      <c r="EY269" s="95"/>
      <c r="EZ269" s="95"/>
      <c r="FA269" s="95"/>
      <c r="FB269" s="95"/>
      <c r="FC269" s="95"/>
      <c r="FD269" s="95"/>
      <c r="FE269" s="95"/>
      <c r="FF269" s="95"/>
      <c r="FG269" s="95"/>
      <c r="FH269" s="95"/>
      <c r="FI269" s="95"/>
      <c r="FJ269" s="95"/>
      <c r="FK269" s="95"/>
      <c r="FL269" s="95"/>
      <c r="FM269" s="95"/>
      <c r="FN269" s="95"/>
      <c r="FO269" s="95"/>
      <c r="FP269" s="95"/>
    </row>
    <row r="270" spans="1:172" s="92" customFormat="1" x14ac:dyDescent="0.25">
      <c r="A270" s="28"/>
      <c r="B270" s="28"/>
      <c r="C270" s="28"/>
      <c r="D270" s="91"/>
      <c r="K270" s="93"/>
      <c r="O270" s="93"/>
      <c r="AC270" s="94"/>
      <c r="AD270" s="94"/>
      <c r="AE270" s="94"/>
      <c r="AF270" s="94"/>
      <c r="AG270" s="94"/>
      <c r="AH270" s="94"/>
      <c r="AI270" s="94"/>
      <c r="AJ270" s="94"/>
      <c r="AK270" s="94"/>
      <c r="AL270" s="94"/>
      <c r="AM270" s="94"/>
      <c r="AN270" s="94"/>
      <c r="AO270" s="94"/>
      <c r="AP270" s="94"/>
      <c r="AQ270" s="94"/>
      <c r="AR270" s="94"/>
      <c r="AS270" s="94"/>
      <c r="AT270" s="94"/>
      <c r="AU270" s="94"/>
      <c r="AV270" s="94"/>
      <c r="AW270" s="94"/>
      <c r="AX270" s="94"/>
      <c r="AY270" s="94"/>
      <c r="AZ270" s="94"/>
      <c r="BA270" s="94"/>
      <c r="BB270" s="94"/>
      <c r="BC270" s="94"/>
      <c r="BD270" s="94"/>
      <c r="BE270" s="91"/>
      <c r="BF270" s="91"/>
      <c r="BG270" s="91"/>
      <c r="BH270" s="91"/>
      <c r="BI270" s="91"/>
      <c r="BJ270" s="91"/>
      <c r="BK270" s="91"/>
      <c r="BL270" s="91"/>
      <c r="BM270" s="91"/>
      <c r="BN270" s="91"/>
      <c r="BO270" s="95"/>
      <c r="BP270" s="95"/>
      <c r="BQ270" s="95"/>
      <c r="BR270" s="95"/>
      <c r="BS270" s="95"/>
      <c r="BT270" s="95"/>
      <c r="BU270" s="95"/>
      <c r="BV270" s="95"/>
      <c r="BW270" s="95"/>
      <c r="BX270" s="95"/>
      <c r="BY270" s="95"/>
      <c r="BZ270" s="95"/>
      <c r="CA270" s="95"/>
      <c r="CB270" s="95"/>
      <c r="CC270" s="95"/>
      <c r="CD270" s="95"/>
      <c r="CE270" s="95"/>
      <c r="CF270" s="95"/>
      <c r="CG270" s="95"/>
      <c r="CH270" s="95"/>
      <c r="CI270" s="95"/>
      <c r="CJ270" s="95"/>
      <c r="CK270" s="95"/>
      <c r="CL270" s="95"/>
      <c r="CM270" s="95"/>
      <c r="CN270" s="95"/>
      <c r="CO270" s="95"/>
      <c r="CP270" s="95"/>
      <c r="CQ270" s="95"/>
      <c r="CR270" s="95"/>
      <c r="CS270" s="95"/>
      <c r="CT270" s="95"/>
      <c r="CU270" s="95"/>
      <c r="CV270" s="95"/>
      <c r="CW270" s="95"/>
      <c r="CX270" s="95"/>
      <c r="CY270" s="95"/>
      <c r="CZ270" s="95"/>
      <c r="DA270" s="95"/>
      <c r="DB270" s="95"/>
      <c r="DC270" s="95"/>
      <c r="DD270" s="95"/>
      <c r="DE270" s="95"/>
      <c r="DF270" s="95"/>
      <c r="DG270" s="95"/>
      <c r="DH270" s="95"/>
      <c r="DI270" s="95"/>
      <c r="DJ270" s="95"/>
      <c r="DK270" s="95"/>
      <c r="DL270" s="95"/>
      <c r="DM270" s="95"/>
      <c r="DN270" s="95"/>
      <c r="DO270" s="95"/>
      <c r="DP270" s="95"/>
      <c r="DQ270" s="95"/>
      <c r="DR270" s="95"/>
      <c r="DS270" s="95"/>
      <c r="DT270" s="95"/>
      <c r="DU270" s="95"/>
      <c r="DV270" s="95"/>
      <c r="DW270" s="95"/>
      <c r="DX270" s="95"/>
      <c r="DY270" s="95"/>
      <c r="DZ270" s="95"/>
      <c r="EA270" s="95"/>
      <c r="EB270" s="95"/>
      <c r="EC270" s="95"/>
      <c r="ED270" s="95"/>
      <c r="EE270" s="95"/>
      <c r="EF270" s="95"/>
      <c r="EG270" s="95"/>
      <c r="EH270" s="95"/>
      <c r="EI270" s="95"/>
      <c r="EJ270" s="95"/>
      <c r="EK270" s="95"/>
      <c r="EL270" s="95"/>
      <c r="EM270" s="95"/>
      <c r="EN270" s="95"/>
      <c r="EO270" s="95"/>
      <c r="EP270" s="95"/>
      <c r="EQ270" s="95"/>
      <c r="ER270" s="95"/>
      <c r="ES270" s="95"/>
      <c r="ET270" s="95"/>
      <c r="EU270" s="95"/>
      <c r="EV270" s="95"/>
      <c r="EW270" s="95"/>
      <c r="EX270" s="95"/>
      <c r="EY270" s="95"/>
      <c r="EZ270" s="95"/>
      <c r="FA270" s="95"/>
      <c r="FB270" s="95"/>
      <c r="FC270" s="95"/>
      <c r="FD270" s="95"/>
      <c r="FE270" s="95"/>
      <c r="FF270" s="95"/>
      <c r="FG270" s="95"/>
      <c r="FH270" s="95"/>
      <c r="FI270" s="95"/>
      <c r="FJ270" s="95"/>
      <c r="FK270" s="95"/>
      <c r="FL270" s="95"/>
      <c r="FM270" s="95"/>
      <c r="FN270" s="95"/>
      <c r="FO270" s="95"/>
      <c r="FP270" s="95"/>
    </row>
    <row r="271" spans="1:172" s="92" customFormat="1" x14ac:dyDescent="0.25">
      <c r="A271" s="28"/>
      <c r="B271" s="28"/>
      <c r="C271" s="28"/>
      <c r="D271" s="91"/>
      <c r="K271" s="93"/>
      <c r="O271" s="93"/>
      <c r="AC271" s="94"/>
      <c r="AD271" s="94"/>
      <c r="AE271" s="94"/>
      <c r="AF271" s="94"/>
      <c r="AG271" s="94"/>
      <c r="AH271" s="94"/>
      <c r="AI271" s="94"/>
      <c r="AJ271" s="94"/>
      <c r="AK271" s="94"/>
      <c r="AL271" s="94"/>
      <c r="AM271" s="94"/>
      <c r="AN271" s="94"/>
      <c r="AO271" s="94"/>
      <c r="AP271" s="94"/>
      <c r="AQ271" s="94"/>
      <c r="AR271" s="94"/>
      <c r="AS271" s="94"/>
      <c r="AT271" s="94"/>
      <c r="AU271" s="94"/>
      <c r="AV271" s="94"/>
      <c r="AW271" s="94"/>
      <c r="AX271" s="94"/>
      <c r="AY271" s="94"/>
      <c r="AZ271" s="94"/>
      <c r="BA271" s="94"/>
      <c r="BB271" s="94"/>
      <c r="BC271" s="94"/>
      <c r="BD271" s="94"/>
      <c r="BE271" s="91"/>
      <c r="BF271" s="91"/>
      <c r="BG271" s="91"/>
      <c r="BH271" s="91"/>
      <c r="BI271" s="91"/>
      <c r="BJ271" s="91"/>
      <c r="BK271" s="91"/>
      <c r="BL271" s="91"/>
      <c r="BM271" s="91"/>
      <c r="BN271" s="91"/>
      <c r="BO271" s="95"/>
      <c r="BP271" s="95"/>
      <c r="BQ271" s="95"/>
      <c r="BR271" s="95"/>
      <c r="BS271" s="95"/>
      <c r="BT271" s="95"/>
      <c r="BU271" s="95"/>
      <c r="BV271" s="95"/>
      <c r="BW271" s="95"/>
      <c r="BX271" s="95"/>
      <c r="BY271" s="95"/>
      <c r="BZ271" s="95"/>
      <c r="CA271" s="95"/>
      <c r="CB271" s="95"/>
      <c r="CC271" s="95"/>
      <c r="CD271" s="95"/>
      <c r="CE271" s="95"/>
      <c r="CF271" s="95"/>
      <c r="CG271" s="95"/>
      <c r="CH271" s="95"/>
      <c r="CI271" s="95"/>
      <c r="CJ271" s="95"/>
      <c r="CK271" s="95"/>
      <c r="CL271" s="95"/>
      <c r="CM271" s="95"/>
      <c r="CN271" s="95"/>
      <c r="CO271" s="95"/>
      <c r="CP271" s="95"/>
      <c r="CQ271" s="95"/>
      <c r="CR271" s="95"/>
      <c r="CS271" s="95"/>
      <c r="CT271" s="95"/>
      <c r="CU271" s="95"/>
      <c r="CV271" s="95"/>
      <c r="CW271" s="95"/>
      <c r="CX271" s="95"/>
      <c r="CY271" s="95"/>
      <c r="CZ271" s="95"/>
      <c r="DA271" s="95"/>
      <c r="DB271" s="95"/>
      <c r="DC271" s="95"/>
      <c r="DD271" s="95"/>
      <c r="DE271" s="95"/>
      <c r="DF271" s="95"/>
      <c r="DG271" s="95"/>
      <c r="DH271" s="95"/>
      <c r="DI271" s="95"/>
      <c r="DJ271" s="95"/>
      <c r="DK271" s="95"/>
      <c r="DL271" s="95"/>
      <c r="DM271" s="95"/>
      <c r="DN271" s="95"/>
      <c r="DO271" s="95"/>
      <c r="DP271" s="95"/>
      <c r="DQ271" s="95"/>
      <c r="DR271" s="95"/>
      <c r="DS271" s="95"/>
      <c r="DT271" s="95"/>
      <c r="DU271" s="95"/>
      <c r="DV271" s="95"/>
      <c r="DW271" s="95"/>
      <c r="DX271" s="95"/>
      <c r="DY271" s="95"/>
      <c r="DZ271" s="95"/>
      <c r="EA271" s="95"/>
      <c r="EB271" s="95"/>
      <c r="EC271" s="95"/>
      <c r="ED271" s="95"/>
      <c r="EE271" s="95"/>
      <c r="EF271" s="95"/>
      <c r="EG271" s="95"/>
      <c r="EH271" s="95"/>
      <c r="EI271" s="95"/>
      <c r="EJ271" s="95"/>
      <c r="EK271" s="95"/>
      <c r="EL271" s="95"/>
      <c r="EM271" s="95"/>
      <c r="EN271" s="95"/>
      <c r="EO271" s="95"/>
      <c r="EP271" s="95"/>
      <c r="EQ271" s="95"/>
      <c r="ER271" s="95"/>
      <c r="ES271" s="95"/>
      <c r="ET271" s="95"/>
      <c r="EU271" s="95"/>
      <c r="EV271" s="95"/>
      <c r="EW271" s="95"/>
      <c r="EX271" s="95"/>
      <c r="EY271" s="95"/>
      <c r="EZ271" s="95"/>
      <c r="FA271" s="95"/>
      <c r="FB271" s="95"/>
      <c r="FC271" s="95"/>
      <c r="FD271" s="95"/>
      <c r="FE271" s="95"/>
      <c r="FF271" s="95"/>
      <c r="FG271" s="95"/>
      <c r="FH271" s="95"/>
      <c r="FI271" s="95"/>
      <c r="FJ271" s="95"/>
      <c r="FK271" s="95"/>
      <c r="FL271" s="95"/>
      <c r="FM271" s="95"/>
      <c r="FN271" s="95"/>
      <c r="FO271" s="95"/>
      <c r="FP271" s="95"/>
    </row>
    <row r="272" spans="1:172" s="92" customFormat="1" x14ac:dyDescent="0.25">
      <c r="A272" s="28"/>
      <c r="B272" s="28"/>
      <c r="C272" s="28"/>
      <c r="D272" s="91"/>
      <c r="K272" s="93"/>
      <c r="O272" s="93"/>
      <c r="AC272" s="94"/>
      <c r="AD272" s="94"/>
      <c r="AE272" s="94"/>
      <c r="AF272" s="94"/>
      <c r="AG272" s="94"/>
      <c r="AH272" s="94"/>
      <c r="AI272" s="94"/>
      <c r="AJ272" s="94"/>
      <c r="AK272" s="94"/>
      <c r="AL272" s="94"/>
      <c r="AM272" s="94"/>
      <c r="AN272" s="94"/>
      <c r="AO272" s="94"/>
      <c r="AP272" s="94"/>
      <c r="AQ272" s="94"/>
      <c r="AR272" s="94"/>
      <c r="AS272" s="94"/>
      <c r="AT272" s="94"/>
      <c r="AU272" s="94"/>
      <c r="AV272" s="94"/>
      <c r="AW272" s="94"/>
      <c r="AX272" s="94"/>
      <c r="AY272" s="94"/>
      <c r="AZ272" s="94"/>
      <c r="BA272" s="94"/>
      <c r="BB272" s="94"/>
      <c r="BC272" s="94"/>
      <c r="BD272" s="94"/>
      <c r="BE272" s="91"/>
      <c r="BF272" s="91"/>
      <c r="BG272" s="91"/>
      <c r="BH272" s="91"/>
      <c r="BI272" s="91"/>
      <c r="BJ272" s="91"/>
      <c r="BK272" s="91"/>
      <c r="BL272" s="91"/>
      <c r="BM272" s="91"/>
      <c r="BN272" s="91"/>
      <c r="BO272" s="95"/>
      <c r="BP272" s="95"/>
      <c r="BQ272" s="95"/>
      <c r="BR272" s="95"/>
      <c r="BS272" s="95"/>
      <c r="BT272" s="95"/>
      <c r="BU272" s="95"/>
      <c r="BV272" s="95"/>
      <c r="BW272" s="95"/>
      <c r="BX272" s="95"/>
      <c r="BY272" s="95"/>
      <c r="BZ272" s="95"/>
      <c r="CA272" s="95"/>
      <c r="CB272" s="95"/>
      <c r="CC272" s="95"/>
      <c r="CD272" s="95"/>
      <c r="CE272" s="95"/>
      <c r="CF272" s="95"/>
      <c r="CG272" s="95"/>
      <c r="CH272" s="95"/>
      <c r="CI272" s="95"/>
      <c r="CJ272" s="95"/>
      <c r="CK272" s="95"/>
      <c r="CL272" s="95"/>
      <c r="CM272" s="95"/>
      <c r="CN272" s="95"/>
      <c r="CO272" s="95"/>
      <c r="CP272" s="95"/>
      <c r="CQ272" s="95"/>
      <c r="CR272" s="95"/>
      <c r="CS272" s="95"/>
      <c r="CT272" s="95"/>
      <c r="CU272" s="95"/>
      <c r="CV272" s="95"/>
      <c r="CW272" s="95"/>
      <c r="CX272" s="95"/>
      <c r="CY272" s="95"/>
      <c r="CZ272" s="95"/>
      <c r="DA272" s="95"/>
      <c r="DB272" s="95"/>
      <c r="DC272" s="95"/>
      <c r="DD272" s="95"/>
      <c r="DE272" s="95"/>
      <c r="DF272" s="95"/>
      <c r="DG272" s="95"/>
      <c r="DH272" s="95"/>
      <c r="DI272" s="95"/>
      <c r="DJ272" s="95"/>
      <c r="DK272" s="95"/>
      <c r="DL272" s="95"/>
      <c r="DM272" s="95"/>
      <c r="DN272" s="95"/>
      <c r="DO272" s="95"/>
      <c r="DP272" s="95"/>
      <c r="DQ272" s="95"/>
      <c r="DR272" s="95"/>
      <c r="DS272" s="95"/>
      <c r="DT272" s="95"/>
      <c r="DU272" s="95"/>
      <c r="DV272" s="95"/>
      <c r="DW272" s="95"/>
      <c r="DX272" s="95"/>
      <c r="DY272" s="95"/>
      <c r="DZ272" s="95"/>
      <c r="EA272" s="95"/>
      <c r="EB272" s="95"/>
      <c r="EC272" s="95"/>
      <c r="ED272" s="95"/>
      <c r="EE272" s="95"/>
      <c r="EF272" s="95"/>
      <c r="EG272" s="95"/>
      <c r="EH272" s="95"/>
      <c r="EI272" s="95"/>
      <c r="EJ272" s="95"/>
      <c r="EK272" s="95"/>
      <c r="EL272" s="95"/>
      <c r="EM272" s="95"/>
      <c r="EN272" s="95"/>
      <c r="EO272" s="95"/>
      <c r="EP272" s="95"/>
      <c r="EQ272" s="95"/>
      <c r="ER272" s="95"/>
      <c r="ES272" s="95"/>
      <c r="ET272" s="95"/>
      <c r="EU272" s="95"/>
      <c r="EV272" s="95"/>
      <c r="EW272" s="95"/>
      <c r="EX272" s="95"/>
      <c r="EY272" s="95"/>
      <c r="EZ272" s="95"/>
      <c r="FA272" s="95"/>
      <c r="FB272" s="95"/>
      <c r="FC272" s="95"/>
      <c r="FD272" s="95"/>
      <c r="FE272" s="95"/>
      <c r="FF272" s="95"/>
      <c r="FG272" s="95"/>
      <c r="FH272" s="95"/>
      <c r="FI272" s="95"/>
      <c r="FJ272" s="95"/>
      <c r="FK272" s="95"/>
      <c r="FL272" s="95"/>
      <c r="FM272" s="95"/>
      <c r="FN272" s="95"/>
      <c r="FO272" s="95"/>
      <c r="FP272" s="95"/>
    </row>
    <row r="273" spans="1:172" s="92" customFormat="1" x14ac:dyDescent="0.25">
      <c r="A273" s="28"/>
      <c r="B273" s="28"/>
      <c r="C273" s="28"/>
      <c r="D273" s="91"/>
      <c r="K273" s="93"/>
      <c r="O273" s="93"/>
      <c r="AC273" s="94"/>
      <c r="AD273" s="94"/>
      <c r="AE273" s="94"/>
      <c r="AF273" s="94"/>
      <c r="AG273" s="94"/>
      <c r="AH273" s="94"/>
      <c r="AI273" s="94"/>
      <c r="AJ273" s="94"/>
      <c r="AK273" s="94"/>
      <c r="AL273" s="94"/>
      <c r="AM273" s="94"/>
      <c r="AN273" s="94"/>
      <c r="AO273" s="94"/>
      <c r="AP273" s="94"/>
      <c r="AQ273" s="94"/>
      <c r="AR273" s="94"/>
      <c r="AS273" s="94"/>
      <c r="AT273" s="94"/>
      <c r="AU273" s="94"/>
      <c r="AV273" s="94"/>
      <c r="AW273" s="94"/>
      <c r="AX273" s="94"/>
      <c r="AY273" s="94"/>
      <c r="AZ273" s="94"/>
      <c r="BA273" s="94"/>
      <c r="BB273" s="94"/>
      <c r="BC273" s="94"/>
      <c r="BD273" s="94"/>
      <c r="BE273" s="91"/>
      <c r="BF273" s="91"/>
      <c r="BG273" s="91"/>
      <c r="BH273" s="91"/>
      <c r="BI273" s="91"/>
      <c r="BJ273" s="91"/>
      <c r="BK273" s="91"/>
      <c r="BL273" s="91"/>
      <c r="BM273" s="91"/>
      <c r="BN273" s="91"/>
      <c r="BO273" s="95"/>
      <c r="BP273" s="95"/>
      <c r="BQ273" s="95"/>
      <c r="BR273" s="95"/>
      <c r="BS273" s="95"/>
      <c r="BT273" s="95"/>
      <c r="BU273" s="95"/>
      <c r="BV273" s="95"/>
      <c r="BW273" s="95"/>
      <c r="BX273" s="95"/>
      <c r="BY273" s="95"/>
      <c r="BZ273" s="95"/>
      <c r="CA273" s="95"/>
      <c r="CB273" s="95"/>
      <c r="CC273" s="95"/>
      <c r="CD273" s="95"/>
      <c r="CE273" s="95"/>
      <c r="CF273" s="95"/>
      <c r="CG273" s="95"/>
      <c r="CH273" s="95"/>
      <c r="CI273" s="95"/>
      <c r="CJ273" s="95"/>
      <c r="CK273" s="95"/>
      <c r="CL273" s="95"/>
      <c r="CM273" s="95"/>
      <c r="CN273" s="95"/>
      <c r="CO273" s="95"/>
      <c r="CP273" s="95"/>
      <c r="CQ273" s="95"/>
      <c r="CR273" s="95"/>
      <c r="CS273" s="95"/>
      <c r="CT273" s="95"/>
      <c r="CU273" s="95"/>
      <c r="CV273" s="95"/>
      <c r="CW273" s="95"/>
      <c r="CX273" s="95"/>
      <c r="CY273" s="95"/>
      <c r="CZ273" s="95"/>
      <c r="DA273" s="95"/>
      <c r="DB273" s="95"/>
      <c r="DC273" s="95"/>
      <c r="DD273" s="95"/>
      <c r="DE273" s="95"/>
      <c r="DF273" s="95"/>
      <c r="DG273" s="95"/>
      <c r="DH273" s="95"/>
      <c r="DI273" s="95"/>
      <c r="DJ273" s="95"/>
      <c r="DK273" s="95"/>
      <c r="DL273" s="95"/>
      <c r="DM273" s="95"/>
      <c r="DN273" s="95"/>
      <c r="DO273" s="95"/>
      <c r="DP273" s="95"/>
      <c r="DQ273" s="95"/>
      <c r="DR273" s="95"/>
      <c r="DS273" s="95"/>
      <c r="DT273" s="95"/>
      <c r="DU273" s="95"/>
      <c r="DV273" s="95"/>
      <c r="DW273" s="95"/>
      <c r="DX273" s="95"/>
      <c r="DY273" s="95"/>
      <c r="DZ273" s="95"/>
      <c r="EA273" s="95"/>
      <c r="EB273" s="95"/>
      <c r="EC273" s="95"/>
      <c r="ED273" s="95"/>
      <c r="EE273" s="95"/>
      <c r="EF273" s="95"/>
      <c r="EG273" s="95"/>
      <c r="EH273" s="95"/>
      <c r="EI273" s="95"/>
      <c r="EJ273" s="95"/>
      <c r="EK273" s="95"/>
      <c r="EL273" s="95"/>
      <c r="EM273" s="95"/>
      <c r="EN273" s="95"/>
      <c r="EO273" s="95"/>
      <c r="EP273" s="95"/>
      <c r="EQ273" s="95"/>
      <c r="ER273" s="95"/>
      <c r="ES273" s="95"/>
      <c r="ET273" s="95"/>
      <c r="EU273" s="95"/>
      <c r="EV273" s="95"/>
      <c r="EW273" s="95"/>
      <c r="EX273" s="95"/>
      <c r="EY273" s="95"/>
      <c r="EZ273" s="95"/>
      <c r="FA273" s="95"/>
      <c r="FB273" s="95"/>
      <c r="FC273" s="95"/>
      <c r="FD273" s="95"/>
      <c r="FE273" s="95"/>
      <c r="FF273" s="95"/>
      <c r="FG273" s="95"/>
      <c r="FH273" s="95"/>
      <c r="FI273" s="95"/>
      <c r="FJ273" s="95"/>
      <c r="FK273" s="95"/>
      <c r="FL273" s="95"/>
      <c r="FM273" s="95"/>
      <c r="FN273" s="95"/>
      <c r="FO273" s="95"/>
      <c r="FP273" s="95"/>
    </row>
    <row r="274" spans="1:172" s="92" customFormat="1" x14ac:dyDescent="0.25">
      <c r="A274" s="28"/>
      <c r="B274" s="28"/>
      <c r="C274" s="28"/>
      <c r="D274" s="91"/>
      <c r="K274" s="93"/>
      <c r="O274" s="93"/>
      <c r="AC274" s="94"/>
      <c r="AD274" s="94"/>
      <c r="AE274" s="94"/>
      <c r="AF274" s="94"/>
      <c r="AG274" s="94"/>
      <c r="AH274" s="94"/>
      <c r="AI274" s="94"/>
      <c r="AJ274" s="94"/>
      <c r="AK274" s="94"/>
      <c r="AL274" s="94"/>
      <c r="AM274" s="94"/>
      <c r="AN274" s="94"/>
      <c r="AO274" s="94"/>
      <c r="AP274" s="94"/>
      <c r="AQ274" s="94"/>
      <c r="AR274" s="94"/>
      <c r="AS274" s="94"/>
      <c r="AT274" s="94"/>
      <c r="AU274" s="94"/>
      <c r="AV274" s="94"/>
      <c r="AW274" s="94"/>
      <c r="AX274" s="94"/>
      <c r="AY274" s="94"/>
      <c r="AZ274" s="94"/>
      <c r="BA274" s="94"/>
      <c r="BB274" s="94"/>
      <c r="BC274" s="94"/>
      <c r="BD274" s="94"/>
      <c r="BE274" s="91"/>
      <c r="BF274" s="91"/>
      <c r="BG274" s="91"/>
      <c r="BH274" s="91"/>
      <c r="BI274" s="91"/>
      <c r="BJ274" s="91"/>
      <c r="BK274" s="91"/>
      <c r="BL274" s="91"/>
      <c r="BM274" s="91"/>
      <c r="BN274" s="91"/>
      <c r="BO274" s="95"/>
      <c r="BP274" s="95"/>
      <c r="BQ274" s="95"/>
      <c r="BR274" s="95"/>
      <c r="BS274" s="95"/>
      <c r="BT274" s="95"/>
      <c r="BU274" s="95"/>
      <c r="BV274" s="95"/>
      <c r="BW274" s="95"/>
      <c r="BX274" s="95"/>
      <c r="BY274" s="95"/>
      <c r="BZ274" s="95"/>
      <c r="CA274" s="95"/>
      <c r="CB274" s="95"/>
      <c r="CC274" s="95"/>
      <c r="CD274" s="95"/>
      <c r="CE274" s="95"/>
      <c r="CF274" s="95"/>
      <c r="CG274" s="95"/>
      <c r="CH274" s="95"/>
      <c r="CI274" s="95"/>
      <c r="CJ274" s="95"/>
      <c r="CK274" s="95"/>
      <c r="CL274" s="95"/>
      <c r="CM274" s="95"/>
      <c r="CN274" s="95"/>
      <c r="CO274" s="95"/>
      <c r="CP274" s="95"/>
      <c r="CQ274" s="95"/>
      <c r="CR274" s="95"/>
      <c r="CS274" s="95"/>
      <c r="CT274" s="95"/>
      <c r="CU274" s="95"/>
      <c r="CV274" s="95"/>
      <c r="CW274" s="95"/>
      <c r="CX274" s="95"/>
      <c r="CY274" s="95"/>
      <c r="CZ274" s="95"/>
      <c r="DA274" s="95"/>
      <c r="DB274" s="95"/>
      <c r="DC274" s="95"/>
      <c r="DD274" s="95"/>
      <c r="DE274" s="95"/>
      <c r="DF274" s="95"/>
      <c r="DG274" s="95"/>
      <c r="DH274" s="95"/>
      <c r="DI274" s="95"/>
      <c r="DJ274" s="95"/>
      <c r="DK274" s="95"/>
      <c r="DL274" s="95"/>
      <c r="DM274" s="95"/>
      <c r="DN274" s="95"/>
      <c r="DO274" s="95"/>
      <c r="DP274" s="95"/>
      <c r="DQ274" s="95"/>
      <c r="DR274" s="95"/>
      <c r="DS274" s="95"/>
      <c r="DT274" s="95"/>
      <c r="DU274" s="95"/>
      <c r="DV274" s="95"/>
      <c r="DW274" s="95"/>
      <c r="DX274" s="95"/>
      <c r="DY274" s="95"/>
      <c r="DZ274" s="95"/>
      <c r="EA274" s="95"/>
      <c r="EB274" s="95"/>
      <c r="EC274" s="95"/>
      <c r="ED274" s="95"/>
      <c r="EE274" s="95"/>
      <c r="EF274" s="95"/>
      <c r="EG274" s="95"/>
      <c r="EH274" s="95"/>
      <c r="EI274" s="95"/>
      <c r="EJ274" s="95"/>
      <c r="EK274" s="95"/>
      <c r="EL274" s="95"/>
      <c r="EM274" s="95"/>
      <c r="EN274" s="95"/>
      <c r="EO274" s="95"/>
      <c r="EP274" s="95"/>
      <c r="EQ274" s="95"/>
      <c r="ER274" s="95"/>
      <c r="ES274" s="95"/>
      <c r="ET274" s="95"/>
      <c r="EU274" s="95"/>
      <c r="EV274" s="95"/>
      <c r="EW274" s="95"/>
      <c r="EX274" s="95"/>
      <c r="EY274" s="95"/>
      <c r="EZ274" s="95"/>
      <c r="FA274" s="95"/>
      <c r="FB274" s="95"/>
      <c r="FC274" s="95"/>
      <c r="FD274" s="95"/>
      <c r="FE274" s="95"/>
      <c r="FF274" s="95"/>
      <c r="FG274" s="95"/>
      <c r="FH274" s="95"/>
      <c r="FI274" s="95"/>
      <c r="FJ274" s="95"/>
      <c r="FK274" s="95"/>
      <c r="FL274" s="95"/>
      <c r="FM274" s="95"/>
      <c r="FN274" s="95"/>
      <c r="FO274" s="95"/>
      <c r="FP274" s="95"/>
    </row>
    <row r="275" spans="1:172" s="92" customFormat="1" x14ac:dyDescent="0.25">
      <c r="A275" s="28"/>
      <c r="B275" s="28"/>
      <c r="C275" s="28"/>
      <c r="D275" s="91"/>
      <c r="K275" s="93"/>
      <c r="O275" s="93"/>
      <c r="AC275" s="94"/>
      <c r="AD275" s="94"/>
      <c r="AE275" s="94"/>
      <c r="AF275" s="94"/>
      <c r="AG275" s="94"/>
      <c r="AH275" s="94"/>
      <c r="AI275" s="94"/>
      <c r="AJ275" s="94"/>
      <c r="AK275" s="94"/>
      <c r="AL275" s="94"/>
      <c r="AM275" s="94"/>
      <c r="AN275" s="94"/>
      <c r="AO275" s="94"/>
      <c r="AP275" s="94"/>
      <c r="AQ275" s="94"/>
      <c r="AR275" s="94"/>
      <c r="AS275" s="94"/>
      <c r="AT275" s="94"/>
      <c r="AU275" s="94"/>
      <c r="AV275" s="94"/>
      <c r="AW275" s="94"/>
      <c r="AX275" s="94"/>
      <c r="AY275" s="94"/>
      <c r="AZ275" s="94"/>
      <c r="BA275" s="94"/>
      <c r="BB275" s="94"/>
      <c r="BC275" s="94"/>
      <c r="BD275" s="94"/>
      <c r="BE275" s="91"/>
      <c r="BF275" s="91"/>
      <c r="BG275" s="91"/>
      <c r="BH275" s="91"/>
      <c r="BI275" s="91"/>
      <c r="BJ275" s="91"/>
      <c r="BK275" s="91"/>
      <c r="BL275" s="91"/>
      <c r="BM275" s="91"/>
      <c r="BN275" s="91"/>
      <c r="BO275" s="95"/>
      <c r="BP275" s="95"/>
      <c r="BQ275" s="95"/>
      <c r="BR275" s="95"/>
      <c r="BS275" s="95"/>
      <c r="BT275" s="95"/>
      <c r="BU275" s="95"/>
      <c r="BV275" s="95"/>
      <c r="BW275" s="95"/>
      <c r="BX275" s="95"/>
      <c r="BY275" s="95"/>
      <c r="BZ275" s="95"/>
      <c r="CA275" s="95"/>
      <c r="CB275" s="95"/>
      <c r="CC275" s="95"/>
      <c r="CD275" s="95"/>
      <c r="CE275" s="95"/>
      <c r="CF275" s="95"/>
      <c r="CG275" s="95"/>
      <c r="CH275" s="95"/>
      <c r="CI275" s="95"/>
      <c r="CJ275" s="95"/>
      <c r="CK275" s="95"/>
      <c r="CL275" s="95"/>
      <c r="CM275" s="95"/>
      <c r="CN275" s="95"/>
      <c r="CO275" s="95"/>
      <c r="CP275" s="95"/>
      <c r="CQ275" s="95"/>
      <c r="CR275" s="95"/>
      <c r="CS275" s="95"/>
      <c r="CT275" s="95"/>
      <c r="CU275" s="95"/>
      <c r="CV275" s="95"/>
      <c r="CW275" s="95"/>
      <c r="CX275" s="95"/>
      <c r="CY275" s="95"/>
      <c r="CZ275" s="95"/>
      <c r="DA275" s="95"/>
      <c r="DB275" s="95"/>
      <c r="DC275" s="95"/>
      <c r="DD275" s="95"/>
      <c r="DE275" s="95"/>
      <c r="DF275" s="95"/>
      <c r="DG275" s="95"/>
      <c r="DH275" s="95"/>
      <c r="DI275" s="95"/>
      <c r="DJ275" s="95"/>
      <c r="DK275" s="95"/>
      <c r="DL275" s="95"/>
      <c r="DM275" s="95"/>
      <c r="DN275" s="95"/>
      <c r="DO275" s="95"/>
      <c r="DP275" s="95"/>
      <c r="DQ275" s="95"/>
      <c r="DR275" s="95"/>
      <c r="DS275" s="95"/>
      <c r="DT275" s="95"/>
      <c r="DU275" s="95"/>
      <c r="DV275" s="95"/>
      <c r="DW275" s="95"/>
      <c r="DX275" s="95"/>
      <c r="DY275" s="95"/>
      <c r="DZ275" s="95"/>
      <c r="EA275" s="95"/>
      <c r="EB275" s="95"/>
      <c r="EC275" s="95"/>
      <c r="ED275" s="95"/>
      <c r="EE275" s="95"/>
      <c r="EF275" s="95"/>
      <c r="EG275" s="95"/>
      <c r="EH275" s="95"/>
      <c r="EI275" s="95"/>
      <c r="EJ275" s="95"/>
      <c r="EK275" s="95"/>
      <c r="EL275" s="95"/>
      <c r="EM275" s="95"/>
      <c r="EN275" s="95"/>
      <c r="EO275" s="95"/>
      <c r="EP275" s="95"/>
      <c r="EQ275" s="95"/>
      <c r="ER275" s="95"/>
      <c r="ES275" s="95"/>
      <c r="ET275" s="95"/>
      <c r="EU275" s="95"/>
      <c r="EV275" s="95"/>
      <c r="EW275" s="95"/>
      <c r="EX275" s="95"/>
      <c r="EY275" s="95"/>
      <c r="EZ275" s="95"/>
      <c r="FA275" s="95"/>
      <c r="FB275" s="95"/>
      <c r="FC275" s="95"/>
      <c r="FD275" s="95"/>
      <c r="FE275" s="95"/>
      <c r="FF275" s="95"/>
      <c r="FG275" s="95"/>
      <c r="FH275" s="95"/>
      <c r="FI275" s="95"/>
      <c r="FJ275" s="95"/>
      <c r="FK275" s="95"/>
      <c r="FL275" s="95"/>
      <c r="FM275" s="95"/>
      <c r="FN275" s="95"/>
      <c r="FO275" s="95"/>
      <c r="FP275" s="95"/>
    </row>
    <row r="276" spans="1:172" s="92" customFormat="1" x14ac:dyDescent="0.25">
      <c r="A276" s="28"/>
      <c r="B276" s="28"/>
      <c r="C276" s="28"/>
      <c r="D276" s="91"/>
      <c r="K276" s="93"/>
      <c r="O276" s="93"/>
      <c r="AC276" s="94"/>
      <c r="AD276" s="94"/>
      <c r="AE276" s="94"/>
      <c r="AF276" s="94"/>
      <c r="AG276" s="94"/>
      <c r="AH276" s="94"/>
      <c r="AI276" s="94"/>
      <c r="AJ276" s="94"/>
      <c r="AK276" s="94"/>
      <c r="AL276" s="94"/>
      <c r="AM276" s="94"/>
      <c r="AN276" s="94"/>
      <c r="AO276" s="94"/>
      <c r="AP276" s="94"/>
      <c r="AQ276" s="94"/>
      <c r="AR276" s="94"/>
      <c r="AS276" s="94"/>
      <c r="AT276" s="94"/>
      <c r="AU276" s="94"/>
      <c r="AV276" s="94"/>
      <c r="AW276" s="94"/>
      <c r="AX276" s="94"/>
      <c r="AY276" s="94"/>
      <c r="AZ276" s="94"/>
      <c r="BA276" s="94"/>
      <c r="BB276" s="94"/>
      <c r="BC276" s="94"/>
      <c r="BD276" s="94"/>
      <c r="BE276" s="91"/>
      <c r="BF276" s="91"/>
      <c r="BG276" s="91"/>
      <c r="BH276" s="91"/>
      <c r="BI276" s="91"/>
      <c r="BJ276" s="91"/>
      <c r="BK276" s="91"/>
      <c r="BL276" s="91"/>
      <c r="BM276" s="91"/>
      <c r="BN276" s="91"/>
      <c r="BO276" s="95"/>
      <c r="BP276" s="95"/>
      <c r="BQ276" s="95"/>
      <c r="BR276" s="95"/>
      <c r="BS276" s="95"/>
      <c r="BT276" s="95"/>
      <c r="BU276" s="95"/>
      <c r="BV276" s="95"/>
      <c r="BW276" s="95"/>
      <c r="BX276" s="95"/>
      <c r="BY276" s="95"/>
      <c r="BZ276" s="95"/>
      <c r="CA276" s="95"/>
      <c r="CB276" s="95"/>
      <c r="CC276" s="95"/>
      <c r="CD276" s="95"/>
      <c r="CE276" s="95"/>
      <c r="CF276" s="95"/>
      <c r="CG276" s="95"/>
      <c r="CH276" s="95"/>
      <c r="CI276" s="95"/>
      <c r="CJ276" s="95"/>
      <c r="CK276" s="95"/>
      <c r="CL276" s="95"/>
      <c r="CM276" s="95"/>
      <c r="CN276" s="95"/>
      <c r="CO276" s="95"/>
      <c r="CP276" s="95"/>
      <c r="CQ276" s="95"/>
      <c r="CR276" s="95"/>
      <c r="CS276" s="95"/>
      <c r="CT276" s="95"/>
      <c r="CU276" s="95"/>
      <c r="CV276" s="95"/>
      <c r="CW276" s="95"/>
      <c r="CX276" s="95"/>
      <c r="CY276" s="95"/>
      <c r="CZ276" s="95"/>
      <c r="DA276" s="95"/>
      <c r="DB276" s="95"/>
      <c r="DC276" s="95"/>
      <c r="DD276" s="95"/>
      <c r="DE276" s="95"/>
      <c r="DF276" s="95"/>
      <c r="DG276" s="95"/>
      <c r="DH276" s="95"/>
      <c r="DI276" s="95"/>
      <c r="DJ276" s="95"/>
      <c r="DK276" s="95"/>
      <c r="DL276" s="95"/>
      <c r="DM276" s="95"/>
      <c r="DN276" s="95"/>
      <c r="DO276" s="95"/>
      <c r="DP276" s="95"/>
      <c r="DQ276" s="95"/>
      <c r="DR276" s="95"/>
      <c r="DS276" s="95"/>
      <c r="DT276" s="95"/>
      <c r="DU276" s="95"/>
      <c r="DV276" s="95"/>
      <c r="DW276" s="95"/>
      <c r="DX276" s="95"/>
      <c r="DY276" s="95"/>
      <c r="DZ276" s="95"/>
      <c r="EA276" s="95"/>
      <c r="EB276" s="95"/>
      <c r="EC276" s="95"/>
      <c r="ED276" s="95"/>
      <c r="EE276" s="95"/>
      <c r="EF276" s="95"/>
      <c r="EG276" s="95"/>
      <c r="EH276" s="95"/>
      <c r="EI276" s="95"/>
      <c r="EJ276" s="95"/>
      <c r="EK276" s="95"/>
      <c r="EL276" s="95"/>
      <c r="EM276" s="95"/>
      <c r="EN276" s="95"/>
      <c r="EO276" s="95"/>
      <c r="EP276" s="95"/>
      <c r="EQ276" s="95"/>
      <c r="ER276" s="95"/>
      <c r="ES276" s="95"/>
      <c r="ET276" s="95"/>
      <c r="EU276" s="95"/>
      <c r="EV276" s="95"/>
      <c r="EW276" s="95"/>
      <c r="EX276" s="95"/>
      <c r="EY276" s="95"/>
      <c r="EZ276" s="95"/>
      <c r="FA276" s="95"/>
      <c r="FB276" s="95"/>
      <c r="FC276" s="95"/>
      <c r="FD276" s="95"/>
      <c r="FE276" s="95"/>
      <c r="FF276" s="95"/>
      <c r="FG276" s="95"/>
      <c r="FH276" s="95"/>
      <c r="FI276" s="95"/>
      <c r="FJ276" s="95"/>
      <c r="FK276" s="95"/>
      <c r="FL276" s="95"/>
      <c r="FM276" s="95"/>
      <c r="FN276" s="95"/>
      <c r="FO276" s="95"/>
      <c r="FP276" s="95"/>
    </row>
    <row r="277" spans="1:172" s="92" customFormat="1" x14ac:dyDescent="0.25">
      <c r="A277" s="28"/>
      <c r="B277" s="28"/>
      <c r="C277" s="28"/>
      <c r="D277" s="91"/>
      <c r="K277" s="93"/>
      <c r="O277" s="93"/>
      <c r="AC277" s="94"/>
      <c r="AD277" s="94"/>
      <c r="AE277" s="94"/>
      <c r="AF277" s="94"/>
      <c r="AG277" s="94"/>
      <c r="AH277" s="94"/>
      <c r="AI277" s="94"/>
      <c r="AJ277" s="94"/>
      <c r="AK277" s="94"/>
      <c r="AL277" s="94"/>
      <c r="AM277" s="94"/>
      <c r="AN277" s="94"/>
      <c r="AO277" s="94"/>
      <c r="AP277" s="94"/>
      <c r="AQ277" s="94"/>
      <c r="AR277" s="94"/>
      <c r="AS277" s="94"/>
      <c r="AT277" s="94"/>
      <c r="AU277" s="94"/>
      <c r="AV277" s="94"/>
      <c r="AW277" s="94"/>
      <c r="AX277" s="94"/>
      <c r="AY277" s="94"/>
      <c r="AZ277" s="94"/>
      <c r="BA277" s="94"/>
      <c r="BB277" s="94"/>
      <c r="BC277" s="94"/>
      <c r="BD277" s="94"/>
      <c r="BE277" s="91"/>
      <c r="BF277" s="91"/>
      <c r="BG277" s="91"/>
      <c r="BH277" s="91"/>
      <c r="BI277" s="91"/>
      <c r="BJ277" s="91"/>
      <c r="BK277" s="91"/>
      <c r="BL277" s="91"/>
      <c r="BM277" s="91"/>
      <c r="BN277" s="91"/>
      <c r="BO277" s="95"/>
      <c r="BP277" s="95"/>
      <c r="BQ277" s="95"/>
      <c r="BR277" s="95"/>
      <c r="BS277" s="95"/>
      <c r="BT277" s="95"/>
      <c r="BU277" s="95"/>
      <c r="BV277" s="95"/>
      <c r="BW277" s="95"/>
      <c r="BX277" s="95"/>
      <c r="BY277" s="95"/>
      <c r="BZ277" s="95"/>
      <c r="CA277" s="95"/>
      <c r="CB277" s="95"/>
      <c r="CC277" s="95"/>
      <c r="CD277" s="95"/>
      <c r="CE277" s="95"/>
      <c r="CF277" s="95"/>
      <c r="CG277" s="95"/>
      <c r="CH277" s="95"/>
      <c r="CI277" s="95"/>
      <c r="CJ277" s="95"/>
      <c r="CK277" s="95"/>
      <c r="CL277" s="95"/>
      <c r="CM277" s="95"/>
      <c r="CN277" s="95"/>
      <c r="CO277" s="95"/>
      <c r="CP277" s="95"/>
      <c r="CQ277" s="95"/>
      <c r="CR277" s="95"/>
      <c r="CS277" s="95"/>
      <c r="CT277" s="95"/>
      <c r="CU277" s="95"/>
      <c r="CV277" s="95"/>
      <c r="CW277" s="95"/>
      <c r="CX277" s="95"/>
      <c r="CY277" s="95"/>
      <c r="CZ277" s="95"/>
      <c r="DA277" s="95"/>
      <c r="DB277" s="95"/>
      <c r="DC277" s="95"/>
      <c r="DD277" s="95"/>
      <c r="DE277" s="95"/>
      <c r="DF277" s="95"/>
      <c r="DG277" s="95"/>
      <c r="DH277" s="95"/>
      <c r="DI277" s="95"/>
      <c r="DJ277" s="95"/>
      <c r="DK277" s="95"/>
      <c r="DL277" s="95"/>
      <c r="DM277" s="95"/>
      <c r="DN277" s="95"/>
      <c r="DO277" s="95"/>
      <c r="DP277" s="95"/>
      <c r="DQ277" s="95"/>
      <c r="DR277" s="95"/>
      <c r="DS277" s="95"/>
      <c r="DT277" s="95"/>
      <c r="DU277" s="95"/>
      <c r="DV277" s="95"/>
      <c r="DW277" s="95"/>
      <c r="DX277" s="95"/>
      <c r="DY277" s="95"/>
      <c r="DZ277" s="95"/>
      <c r="EA277" s="95"/>
      <c r="EB277" s="95"/>
      <c r="EC277" s="95"/>
      <c r="ED277" s="95"/>
      <c r="EE277" s="95"/>
      <c r="EF277" s="95"/>
      <c r="EG277" s="95"/>
      <c r="EH277" s="95"/>
      <c r="EI277" s="95"/>
      <c r="EJ277" s="95"/>
      <c r="EK277" s="95"/>
      <c r="EL277" s="95"/>
      <c r="EM277" s="95"/>
      <c r="EN277" s="95"/>
      <c r="EO277" s="95"/>
      <c r="EP277" s="95"/>
      <c r="EQ277" s="95"/>
      <c r="ER277" s="95"/>
      <c r="ES277" s="95"/>
      <c r="ET277" s="95"/>
      <c r="EU277" s="95"/>
      <c r="EV277" s="95"/>
      <c r="EW277" s="95"/>
      <c r="EX277" s="95"/>
      <c r="EY277" s="95"/>
      <c r="EZ277" s="95"/>
      <c r="FA277" s="95"/>
      <c r="FB277" s="95"/>
      <c r="FC277" s="95"/>
      <c r="FD277" s="95"/>
      <c r="FE277" s="95"/>
      <c r="FF277" s="95"/>
      <c r="FG277" s="95"/>
      <c r="FH277" s="95"/>
      <c r="FI277" s="95"/>
      <c r="FJ277" s="95"/>
      <c r="FK277" s="95"/>
      <c r="FL277" s="95"/>
      <c r="FM277" s="95"/>
      <c r="FN277" s="95"/>
      <c r="FO277" s="95"/>
      <c r="FP277" s="95"/>
    </row>
    <row r="278" spans="1:172" s="92" customFormat="1" x14ac:dyDescent="0.25">
      <c r="A278" s="28"/>
      <c r="B278" s="28"/>
      <c r="C278" s="28"/>
      <c r="D278" s="91"/>
      <c r="K278" s="93"/>
      <c r="O278" s="93"/>
      <c r="AC278" s="94"/>
      <c r="AD278" s="94"/>
      <c r="AE278" s="94"/>
      <c r="AF278" s="94"/>
      <c r="AG278" s="94"/>
      <c r="AH278" s="94"/>
      <c r="AI278" s="94"/>
      <c r="AJ278" s="94"/>
      <c r="AK278" s="94"/>
      <c r="AL278" s="94"/>
      <c r="AM278" s="94"/>
      <c r="AN278" s="94"/>
      <c r="AO278" s="94"/>
      <c r="AP278" s="94"/>
      <c r="AQ278" s="94"/>
      <c r="AR278" s="94"/>
      <c r="AS278" s="94"/>
      <c r="AT278" s="94"/>
      <c r="AU278" s="94"/>
      <c r="AV278" s="94"/>
      <c r="AW278" s="94"/>
      <c r="AX278" s="94"/>
      <c r="AY278" s="94"/>
      <c r="AZ278" s="94"/>
      <c r="BA278" s="94"/>
      <c r="BB278" s="94"/>
      <c r="BC278" s="94"/>
      <c r="BD278" s="94"/>
      <c r="BE278" s="91"/>
      <c r="BF278" s="91"/>
      <c r="BG278" s="91"/>
      <c r="BH278" s="91"/>
      <c r="BI278" s="91"/>
      <c r="BJ278" s="91"/>
      <c r="BK278" s="91"/>
      <c r="BL278" s="91"/>
      <c r="BM278" s="91"/>
      <c r="BN278" s="91"/>
      <c r="BO278" s="95"/>
      <c r="BP278" s="95"/>
      <c r="BQ278" s="95"/>
      <c r="BR278" s="95"/>
      <c r="BS278" s="95"/>
      <c r="BT278" s="95"/>
      <c r="BU278" s="95"/>
      <c r="BV278" s="95"/>
      <c r="BW278" s="95"/>
      <c r="BX278" s="95"/>
      <c r="BY278" s="95"/>
      <c r="BZ278" s="95"/>
      <c r="CA278" s="95"/>
      <c r="CB278" s="95"/>
      <c r="CC278" s="95"/>
      <c r="CD278" s="95"/>
      <c r="CE278" s="95"/>
      <c r="CF278" s="95"/>
      <c r="CG278" s="95"/>
      <c r="CH278" s="95"/>
      <c r="CI278" s="95"/>
      <c r="CJ278" s="95"/>
      <c r="CK278" s="95"/>
      <c r="CL278" s="95"/>
      <c r="CM278" s="95"/>
      <c r="CN278" s="95"/>
      <c r="CO278" s="95"/>
      <c r="CP278" s="95"/>
      <c r="CQ278" s="95"/>
      <c r="CR278" s="95"/>
      <c r="CS278" s="95"/>
      <c r="CT278" s="95"/>
      <c r="CU278" s="95"/>
      <c r="CV278" s="95"/>
      <c r="CW278" s="95"/>
      <c r="CX278" s="95"/>
      <c r="CY278" s="95"/>
      <c r="CZ278" s="95"/>
      <c r="DA278" s="95"/>
      <c r="DB278" s="95"/>
      <c r="DC278" s="95"/>
      <c r="DD278" s="95"/>
      <c r="DE278" s="95"/>
      <c r="DF278" s="95"/>
      <c r="DG278" s="95"/>
      <c r="DH278" s="95"/>
      <c r="DI278" s="95"/>
      <c r="DJ278" s="95"/>
      <c r="DK278" s="95"/>
      <c r="DL278" s="95"/>
      <c r="DM278" s="95"/>
      <c r="DN278" s="95"/>
      <c r="DO278" s="95"/>
      <c r="DP278" s="95"/>
      <c r="DQ278" s="95"/>
      <c r="DR278" s="95"/>
      <c r="DS278" s="95"/>
      <c r="DT278" s="95"/>
      <c r="DU278" s="95"/>
      <c r="DV278" s="95"/>
      <c r="DW278" s="95"/>
      <c r="DX278" s="95"/>
      <c r="DY278" s="95"/>
      <c r="DZ278" s="95"/>
      <c r="EA278" s="95"/>
      <c r="EB278" s="95"/>
      <c r="EC278" s="95"/>
      <c r="ED278" s="95"/>
      <c r="EE278" s="95"/>
      <c r="EF278" s="95"/>
      <c r="EG278" s="95"/>
      <c r="EH278" s="95"/>
      <c r="EI278" s="95"/>
      <c r="EJ278" s="95"/>
      <c r="EK278" s="95"/>
      <c r="EL278" s="95"/>
      <c r="EM278" s="95"/>
      <c r="EN278" s="95"/>
      <c r="EO278" s="95"/>
      <c r="EP278" s="95"/>
      <c r="EQ278" s="95"/>
      <c r="ER278" s="95"/>
      <c r="ES278" s="95"/>
      <c r="ET278" s="95"/>
      <c r="EU278" s="95"/>
      <c r="EV278" s="95"/>
      <c r="EW278" s="95"/>
      <c r="EX278" s="95"/>
      <c r="EY278" s="95"/>
      <c r="EZ278" s="95"/>
      <c r="FA278" s="95"/>
      <c r="FB278" s="95"/>
      <c r="FC278" s="95"/>
      <c r="FD278" s="95"/>
      <c r="FE278" s="95"/>
      <c r="FF278" s="95"/>
      <c r="FG278" s="95"/>
      <c r="FH278" s="95"/>
      <c r="FI278" s="95"/>
      <c r="FJ278" s="95"/>
      <c r="FK278" s="95"/>
      <c r="FL278" s="95"/>
      <c r="FM278" s="95"/>
      <c r="FN278" s="95"/>
      <c r="FO278" s="95"/>
      <c r="FP278" s="95"/>
    </row>
    <row r="279" spans="1:172" s="92" customFormat="1" x14ac:dyDescent="0.25">
      <c r="A279" s="28"/>
      <c r="B279" s="28"/>
      <c r="C279" s="28"/>
      <c r="D279" s="91"/>
      <c r="K279" s="93"/>
      <c r="O279" s="93"/>
      <c r="AC279" s="94"/>
      <c r="AD279" s="94"/>
      <c r="AE279" s="94"/>
      <c r="AF279" s="94"/>
      <c r="AG279" s="94"/>
      <c r="AH279" s="94"/>
      <c r="AI279" s="94"/>
      <c r="AJ279" s="94"/>
      <c r="AK279" s="94"/>
      <c r="AL279" s="94"/>
      <c r="AM279" s="94"/>
      <c r="AN279" s="94"/>
      <c r="AO279" s="94"/>
      <c r="AP279" s="94"/>
      <c r="AQ279" s="94"/>
      <c r="AR279" s="94"/>
      <c r="AS279" s="94"/>
      <c r="AT279" s="94"/>
      <c r="AU279" s="94"/>
      <c r="AV279" s="94"/>
      <c r="AW279" s="94"/>
      <c r="AX279" s="94"/>
      <c r="AY279" s="94"/>
      <c r="AZ279" s="94"/>
      <c r="BA279" s="94"/>
      <c r="BB279" s="94"/>
      <c r="BC279" s="94"/>
      <c r="BD279" s="94"/>
      <c r="BE279" s="91"/>
      <c r="BF279" s="91"/>
      <c r="BG279" s="91"/>
      <c r="BH279" s="91"/>
      <c r="BI279" s="91"/>
      <c r="BJ279" s="91"/>
      <c r="BK279" s="91"/>
      <c r="BL279" s="91"/>
      <c r="BM279" s="91"/>
      <c r="BN279" s="91"/>
      <c r="BO279" s="95"/>
      <c r="BP279" s="95"/>
      <c r="BQ279" s="95"/>
      <c r="BR279" s="95"/>
      <c r="BS279" s="95"/>
      <c r="BT279" s="95"/>
      <c r="BU279" s="95"/>
      <c r="BV279" s="95"/>
      <c r="BW279" s="95"/>
      <c r="BX279" s="95"/>
      <c r="BY279" s="95"/>
      <c r="BZ279" s="95"/>
      <c r="CA279" s="95"/>
      <c r="CB279" s="95"/>
      <c r="CC279" s="95"/>
      <c r="CD279" s="95"/>
      <c r="CE279" s="95"/>
      <c r="CF279" s="95"/>
      <c r="CG279" s="95"/>
      <c r="CH279" s="95"/>
      <c r="CI279" s="95"/>
      <c r="CJ279" s="95"/>
      <c r="CK279" s="95"/>
      <c r="CL279" s="95"/>
      <c r="CM279" s="95"/>
      <c r="CN279" s="95"/>
      <c r="CO279" s="95"/>
      <c r="CP279" s="95"/>
      <c r="CQ279" s="95"/>
      <c r="CR279" s="95"/>
      <c r="CS279" s="95"/>
      <c r="CT279" s="95"/>
      <c r="CU279" s="95"/>
      <c r="CV279" s="95"/>
      <c r="CW279" s="95"/>
      <c r="CX279" s="95"/>
      <c r="CY279" s="95"/>
      <c r="CZ279" s="95"/>
      <c r="DA279" s="95"/>
      <c r="DB279" s="95"/>
      <c r="DC279" s="95"/>
      <c r="DD279" s="95"/>
      <c r="DE279" s="95"/>
      <c r="DF279" s="95"/>
      <c r="DG279" s="95"/>
      <c r="DH279" s="95"/>
      <c r="DI279" s="95"/>
      <c r="DJ279" s="95"/>
      <c r="DK279" s="95"/>
      <c r="DL279" s="95"/>
      <c r="DM279" s="95"/>
      <c r="DN279" s="95"/>
      <c r="DO279" s="95"/>
      <c r="DP279" s="95"/>
      <c r="DQ279" s="95"/>
      <c r="DR279" s="95"/>
      <c r="DS279" s="95"/>
      <c r="DT279" s="95"/>
      <c r="DU279" s="95"/>
      <c r="DV279" s="95"/>
      <c r="DW279" s="95"/>
      <c r="DX279" s="95"/>
      <c r="DY279" s="95"/>
      <c r="DZ279" s="95"/>
      <c r="EA279" s="95"/>
      <c r="EB279" s="95"/>
      <c r="EC279" s="95"/>
      <c r="ED279" s="95"/>
      <c r="EE279" s="95"/>
      <c r="EF279" s="95"/>
      <c r="EG279" s="95"/>
      <c r="EH279" s="95"/>
      <c r="EI279" s="95"/>
      <c r="EJ279" s="95"/>
      <c r="EK279" s="95"/>
      <c r="EL279" s="95"/>
      <c r="EM279" s="95"/>
      <c r="EN279" s="95"/>
      <c r="EO279" s="95"/>
      <c r="EP279" s="95"/>
      <c r="EQ279" s="95"/>
      <c r="ER279" s="95"/>
      <c r="ES279" s="95"/>
      <c r="ET279" s="95"/>
      <c r="EU279" s="95"/>
      <c r="EV279" s="95"/>
      <c r="EW279" s="95"/>
      <c r="EX279" s="95"/>
      <c r="EY279" s="95"/>
      <c r="EZ279" s="95"/>
      <c r="FA279" s="95"/>
      <c r="FB279" s="95"/>
      <c r="FC279" s="95"/>
      <c r="FD279" s="95"/>
      <c r="FE279" s="95"/>
      <c r="FF279" s="95"/>
      <c r="FG279" s="95"/>
      <c r="FH279" s="95"/>
      <c r="FI279" s="95"/>
      <c r="FJ279" s="95"/>
      <c r="FK279" s="95"/>
      <c r="FL279" s="95"/>
      <c r="FM279" s="95"/>
      <c r="FN279" s="95"/>
      <c r="FO279" s="95"/>
      <c r="FP279" s="95"/>
    </row>
    <row r="280" spans="1:172" s="92" customFormat="1" x14ac:dyDescent="0.25">
      <c r="A280" s="28"/>
      <c r="B280" s="28"/>
      <c r="C280" s="28"/>
      <c r="D280" s="91"/>
      <c r="K280" s="93"/>
      <c r="O280" s="93"/>
      <c r="AC280" s="94"/>
      <c r="AD280" s="94"/>
      <c r="AE280" s="94"/>
      <c r="AF280" s="94"/>
      <c r="AG280" s="94"/>
      <c r="AH280" s="94"/>
      <c r="AI280" s="94"/>
      <c r="AJ280" s="94"/>
      <c r="AK280" s="94"/>
      <c r="AL280" s="94"/>
      <c r="AM280" s="94"/>
      <c r="AN280" s="94"/>
      <c r="AO280" s="94"/>
      <c r="AP280" s="94"/>
      <c r="AQ280" s="94"/>
      <c r="AR280" s="94"/>
      <c r="AS280" s="94"/>
      <c r="AT280" s="94"/>
      <c r="AU280" s="94"/>
      <c r="AV280" s="94"/>
      <c r="AW280" s="94"/>
      <c r="AX280" s="94"/>
      <c r="AY280" s="94"/>
      <c r="AZ280" s="94"/>
      <c r="BA280" s="94"/>
      <c r="BB280" s="94"/>
      <c r="BC280" s="94"/>
      <c r="BD280" s="94"/>
      <c r="BE280" s="91"/>
      <c r="BF280" s="91"/>
      <c r="BG280" s="91"/>
      <c r="BH280" s="91"/>
      <c r="BI280" s="91"/>
      <c r="BJ280" s="91"/>
      <c r="BK280" s="91"/>
      <c r="BL280" s="91"/>
      <c r="BM280" s="91"/>
      <c r="BN280" s="91"/>
      <c r="BO280" s="95"/>
      <c r="BP280" s="95"/>
      <c r="BQ280" s="95"/>
      <c r="BR280" s="95"/>
      <c r="BS280" s="95"/>
      <c r="BT280" s="95"/>
      <c r="BU280" s="95"/>
      <c r="BV280" s="95"/>
      <c r="BW280" s="95"/>
      <c r="BX280" s="95"/>
      <c r="BY280" s="95"/>
      <c r="BZ280" s="95"/>
      <c r="CA280" s="95"/>
      <c r="CB280" s="95"/>
      <c r="CC280" s="95"/>
      <c r="CD280" s="95"/>
      <c r="CE280" s="95"/>
      <c r="CF280" s="95"/>
      <c r="CG280" s="95"/>
      <c r="CH280" s="95"/>
      <c r="CI280" s="95"/>
      <c r="CJ280" s="95"/>
      <c r="CK280" s="95"/>
      <c r="CL280" s="95"/>
      <c r="CM280" s="95"/>
      <c r="CN280" s="95"/>
      <c r="CO280" s="95"/>
      <c r="CP280" s="95"/>
      <c r="CQ280" s="95"/>
      <c r="CR280" s="95"/>
      <c r="CS280" s="95"/>
      <c r="CT280" s="95"/>
      <c r="CU280" s="95"/>
      <c r="CV280" s="95"/>
      <c r="CW280" s="95"/>
      <c r="CX280" s="95"/>
      <c r="CY280" s="95"/>
      <c r="CZ280" s="95"/>
      <c r="DA280" s="95"/>
      <c r="DB280" s="95"/>
      <c r="DC280" s="95"/>
      <c r="DD280" s="95"/>
      <c r="DE280" s="95"/>
      <c r="DF280" s="95"/>
      <c r="DG280" s="95"/>
      <c r="DH280" s="95"/>
      <c r="DI280" s="95"/>
      <c r="DJ280" s="95"/>
      <c r="DK280" s="95"/>
      <c r="DL280" s="95"/>
      <c r="DM280" s="95"/>
      <c r="DN280" s="95"/>
      <c r="DO280" s="95"/>
      <c r="DP280" s="95"/>
      <c r="DQ280" s="95"/>
      <c r="DR280" s="95"/>
      <c r="DS280" s="95"/>
      <c r="DT280" s="95"/>
      <c r="DU280" s="95"/>
      <c r="DV280" s="95"/>
      <c r="DW280" s="95"/>
      <c r="DX280" s="95"/>
      <c r="DY280" s="95"/>
      <c r="DZ280" s="95"/>
      <c r="EA280" s="95"/>
      <c r="EB280" s="95"/>
      <c r="EC280" s="95"/>
      <c r="ED280" s="95"/>
      <c r="EE280" s="95"/>
      <c r="EF280" s="95"/>
      <c r="EG280" s="95"/>
      <c r="EH280" s="95"/>
      <c r="EI280" s="95"/>
      <c r="EJ280" s="95"/>
      <c r="EK280" s="95"/>
      <c r="EL280" s="95"/>
      <c r="EM280" s="95"/>
      <c r="EN280" s="95"/>
      <c r="EO280" s="95"/>
      <c r="EP280" s="95"/>
      <c r="EQ280" s="95"/>
      <c r="ER280" s="95"/>
      <c r="ES280" s="95"/>
      <c r="ET280" s="95"/>
      <c r="EU280" s="95"/>
      <c r="EV280" s="95"/>
      <c r="EW280" s="95"/>
      <c r="EX280" s="95"/>
      <c r="EY280" s="95"/>
      <c r="EZ280" s="95"/>
      <c r="FA280" s="95"/>
      <c r="FB280" s="95"/>
      <c r="FC280" s="95"/>
      <c r="FD280" s="95"/>
      <c r="FE280" s="95"/>
      <c r="FF280" s="95"/>
      <c r="FG280" s="95"/>
      <c r="FH280" s="95"/>
      <c r="FI280" s="95"/>
      <c r="FJ280" s="95"/>
      <c r="FK280" s="95"/>
      <c r="FL280" s="95"/>
      <c r="FM280" s="95"/>
      <c r="FN280" s="95"/>
      <c r="FO280" s="95"/>
      <c r="FP280" s="95"/>
    </row>
    <row r="281" spans="1:172" s="92" customFormat="1" x14ac:dyDescent="0.25">
      <c r="A281" s="28"/>
      <c r="B281" s="28"/>
      <c r="C281" s="28"/>
      <c r="D281" s="91"/>
      <c r="K281" s="93"/>
      <c r="O281" s="93"/>
      <c r="AC281" s="94"/>
      <c r="AD281" s="94"/>
      <c r="AE281" s="94"/>
      <c r="AF281" s="94"/>
      <c r="AG281" s="94"/>
      <c r="AH281" s="94"/>
      <c r="AI281" s="94"/>
      <c r="AJ281" s="94"/>
      <c r="AK281" s="94"/>
      <c r="AL281" s="94"/>
      <c r="AM281" s="94"/>
      <c r="AN281" s="94"/>
      <c r="AO281" s="94"/>
      <c r="AP281" s="94"/>
      <c r="AQ281" s="94"/>
      <c r="AR281" s="94"/>
      <c r="AS281" s="94"/>
      <c r="AT281" s="94"/>
      <c r="AU281" s="94"/>
      <c r="AV281" s="94"/>
      <c r="AW281" s="94"/>
      <c r="AX281" s="94"/>
      <c r="AY281" s="94"/>
      <c r="AZ281" s="94"/>
      <c r="BA281" s="94"/>
      <c r="BB281" s="94"/>
      <c r="BC281" s="94"/>
      <c r="BD281" s="94"/>
      <c r="BE281" s="91"/>
      <c r="BF281" s="91"/>
      <c r="BG281" s="91"/>
      <c r="BH281" s="91"/>
      <c r="BI281" s="91"/>
      <c r="BJ281" s="91"/>
      <c r="BK281" s="91"/>
      <c r="BL281" s="91"/>
      <c r="BM281" s="91"/>
      <c r="BN281" s="91"/>
      <c r="BO281" s="95"/>
      <c r="BP281" s="95"/>
      <c r="BQ281" s="95"/>
      <c r="BR281" s="95"/>
      <c r="BS281" s="95"/>
      <c r="BT281" s="95"/>
      <c r="BU281" s="95"/>
      <c r="BV281" s="95"/>
      <c r="BW281" s="95"/>
      <c r="BX281" s="95"/>
      <c r="BY281" s="95"/>
      <c r="BZ281" s="95"/>
      <c r="CA281" s="95"/>
      <c r="CB281" s="95"/>
      <c r="CC281" s="95"/>
      <c r="CD281" s="95"/>
      <c r="CE281" s="95"/>
      <c r="CF281" s="95"/>
      <c r="CG281" s="95"/>
      <c r="CH281" s="95"/>
      <c r="CI281" s="95"/>
      <c r="CJ281" s="95"/>
      <c r="CK281" s="95"/>
      <c r="CL281" s="95"/>
      <c r="CM281" s="95"/>
      <c r="CN281" s="95"/>
      <c r="CO281" s="95"/>
      <c r="CP281" s="95"/>
      <c r="CQ281" s="95"/>
      <c r="CR281" s="95"/>
      <c r="CS281" s="95"/>
      <c r="CT281" s="95"/>
      <c r="CU281" s="95"/>
      <c r="CV281" s="95"/>
      <c r="CW281" s="95"/>
      <c r="CX281" s="95"/>
      <c r="CY281" s="95"/>
      <c r="CZ281" s="95"/>
      <c r="DA281" s="95"/>
      <c r="DB281" s="95"/>
      <c r="DC281" s="95"/>
      <c r="DD281" s="95"/>
      <c r="DE281" s="95"/>
      <c r="DF281" s="95"/>
      <c r="DG281" s="95"/>
      <c r="DH281" s="95"/>
      <c r="DI281" s="95"/>
      <c r="DJ281" s="95"/>
      <c r="DK281" s="95"/>
      <c r="DL281" s="95"/>
      <c r="DM281" s="95"/>
      <c r="DN281" s="95"/>
      <c r="DO281" s="95"/>
      <c r="DP281" s="95"/>
      <c r="DQ281" s="95"/>
      <c r="DR281" s="95"/>
      <c r="DS281" s="95"/>
      <c r="DT281" s="95"/>
      <c r="DU281" s="95"/>
      <c r="DV281" s="95"/>
      <c r="DW281" s="95"/>
      <c r="DX281" s="95"/>
      <c r="DY281" s="95"/>
      <c r="DZ281" s="95"/>
      <c r="EA281" s="95"/>
      <c r="EB281" s="95"/>
      <c r="EC281" s="95"/>
      <c r="ED281" s="95"/>
      <c r="EE281" s="95"/>
      <c r="EF281" s="95"/>
      <c r="EG281" s="95"/>
      <c r="EH281" s="95"/>
      <c r="EI281" s="95"/>
      <c r="EJ281" s="95"/>
      <c r="EK281" s="95"/>
      <c r="EL281" s="95"/>
      <c r="EM281" s="95"/>
      <c r="EN281" s="95"/>
      <c r="EO281" s="95"/>
      <c r="EP281" s="95"/>
      <c r="EQ281" s="95"/>
      <c r="ER281" s="95"/>
      <c r="ES281" s="95"/>
      <c r="ET281" s="95"/>
      <c r="EU281" s="95"/>
      <c r="EV281" s="95"/>
      <c r="EW281" s="95"/>
      <c r="EX281" s="95"/>
      <c r="EY281" s="95"/>
      <c r="EZ281" s="95"/>
      <c r="FA281" s="95"/>
      <c r="FB281" s="95"/>
      <c r="FC281" s="95"/>
      <c r="FD281" s="95"/>
      <c r="FE281" s="95"/>
      <c r="FF281" s="95"/>
      <c r="FG281" s="95"/>
      <c r="FH281" s="95"/>
      <c r="FI281" s="95"/>
      <c r="FJ281" s="95"/>
      <c r="FK281" s="95"/>
      <c r="FL281" s="95"/>
      <c r="FM281" s="95"/>
      <c r="FN281" s="95"/>
      <c r="FO281" s="95"/>
      <c r="FP281" s="95"/>
    </row>
    <row r="282" spans="1:172" s="92" customFormat="1" x14ac:dyDescent="0.25">
      <c r="A282" s="28"/>
      <c r="B282" s="28"/>
      <c r="C282" s="28"/>
      <c r="D282" s="91"/>
      <c r="K282" s="93"/>
      <c r="O282" s="93"/>
      <c r="AC282" s="94"/>
      <c r="AD282" s="94"/>
      <c r="AE282" s="94"/>
      <c r="AF282" s="94"/>
      <c r="AG282" s="94"/>
      <c r="AH282" s="94"/>
      <c r="AI282" s="94"/>
      <c r="AJ282" s="94"/>
      <c r="AK282" s="94"/>
      <c r="AL282" s="94"/>
      <c r="AM282" s="94"/>
      <c r="AN282" s="94"/>
      <c r="AO282" s="94"/>
      <c r="AP282" s="94"/>
      <c r="AQ282" s="94"/>
      <c r="AR282" s="94"/>
      <c r="AS282" s="94"/>
      <c r="AT282" s="94"/>
      <c r="AU282" s="94"/>
      <c r="AV282" s="94"/>
      <c r="AW282" s="94"/>
      <c r="AX282" s="94"/>
      <c r="AY282" s="94"/>
      <c r="AZ282" s="94"/>
      <c r="BA282" s="94"/>
      <c r="BB282" s="94"/>
      <c r="BC282" s="94"/>
      <c r="BD282" s="94"/>
      <c r="BE282" s="91"/>
      <c r="BF282" s="91"/>
      <c r="BG282" s="91"/>
      <c r="BH282" s="91"/>
      <c r="BI282" s="91"/>
      <c r="BJ282" s="91"/>
      <c r="BK282" s="91"/>
      <c r="BL282" s="91"/>
      <c r="BM282" s="91"/>
      <c r="BN282" s="91"/>
      <c r="BO282" s="95"/>
      <c r="BP282" s="95"/>
      <c r="BQ282" s="95"/>
      <c r="BR282" s="95"/>
      <c r="BS282" s="95"/>
      <c r="BT282" s="95"/>
      <c r="BU282" s="95"/>
      <c r="BV282" s="95"/>
      <c r="BW282" s="95"/>
      <c r="BX282" s="95"/>
      <c r="BY282" s="95"/>
      <c r="BZ282" s="95"/>
      <c r="CA282" s="95"/>
      <c r="CB282" s="95"/>
      <c r="CC282" s="95"/>
      <c r="CD282" s="95"/>
      <c r="CE282" s="95"/>
      <c r="CF282" s="95"/>
      <c r="CG282" s="95"/>
      <c r="CH282" s="95"/>
      <c r="CI282" s="95"/>
      <c r="CJ282" s="95"/>
      <c r="CK282" s="95"/>
      <c r="CL282" s="95"/>
      <c r="CM282" s="95"/>
      <c r="CN282" s="95"/>
      <c r="CO282" s="95"/>
      <c r="CP282" s="95"/>
      <c r="CQ282" s="95"/>
      <c r="CR282" s="95"/>
      <c r="CS282" s="95"/>
      <c r="CT282" s="95"/>
      <c r="CU282" s="95"/>
      <c r="CV282" s="95"/>
      <c r="CW282" s="95"/>
      <c r="CX282" s="95"/>
      <c r="CY282" s="95"/>
      <c r="CZ282" s="95"/>
      <c r="DA282" s="95"/>
      <c r="DB282" s="95"/>
      <c r="DC282" s="95"/>
      <c r="DD282" s="95"/>
      <c r="DE282" s="95"/>
      <c r="DF282" s="95"/>
      <c r="DG282" s="95"/>
      <c r="DH282" s="95"/>
      <c r="DI282" s="95"/>
      <c r="DJ282" s="95"/>
      <c r="DK282" s="95"/>
      <c r="DL282" s="95"/>
      <c r="DM282" s="95"/>
      <c r="DN282" s="95"/>
      <c r="DO282" s="95"/>
      <c r="DP282" s="95"/>
      <c r="DQ282" s="95"/>
      <c r="DR282" s="95"/>
      <c r="DS282" s="95"/>
      <c r="DT282" s="95"/>
      <c r="DU282" s="95"/>
      <c r="DV282" s="95"/>
      <c r="DW282" s="95"/>
      <c r="DX282" s="95"/>
      <c r="DY282" s="95"/>
      <c r="DZ282" s="95"/>
      <c r="EA282" s="95"/>
      <c r="EB282" s="95"/>
      <c r="EC282" s="95"/>
      <c r="ED282" s="95"/>
      <c r="EE282" s="95"/>
      <c r="EF282" s="95"/>
      <c r="EG282" s="95"/>
      <c r="EH282" s="95"/>
      <c r="EI282" s="95"/>
      <c r="EJ282" s="95"/>
      <c r="EK282" s="95"/>
      <c r="EL282" s="95"/>
      <c r="EM282" s="95"/>
      <c r="EN282" s="95"/>
      <c r="EO282" s="95"/>
      <c r="EP282" s="95"/>
      <c r="EQ282" s="95"/>
      <c r="ER282" s="95"/>
      <c r="ES282" s="95"/>
      <c r="ET282" s="95"/>
      <c r="EU282" s="95"/>
      <c r="EV282" s="95"/>
      <c r="EW282" s="95"/>
      <c r="EX282" s="95"/>
      <c r="EY282" s="95"/>
      <c r="EZ282" s="95"/>
      <c r="FA282" s="95"/>
      <c r="FB282" s="95"/>
      <c r="FC282" s="95"/>
      <c r="FD282" s="95"/>
      <c r="FE282" s="95"/>
      <c r="FF282" s="95"/>
      <c r="FG282" s="95"/>
      <c r="FH282" s="95"/>
      <c r="FI282" s="95"/>
      <c r="FJ282" s="95"/>
      <c r="FK282" s="95"/>
      <c r="FL282" s="95"/>
      <c r="FM282" s="95"/>
      <c r="FN282" s="95"/>
      <c r="FO282" s="95"/>
      <c r="FP282" s="95"/>
    </row>
    <row r="283" spans="1:172" s="92" customFormat="1" x14ac:dyDescent="0.25">
      <c r="A283" s="28"/>
      <c r="B283" s="28"/>
      <c r="C283" s="28"/>
      <c r="D283" s="91"/>
      <c r="K283" s="93"/>
      <c r="O283" s="93"/>
      <c r="AC283" s="94"/>
      <c r="AD283" s="94"/>
      <c r="AE283" s="94"/>
      <c r="AF283" s="94"/>
      <c r="AG283" s="94"/>
      <c r="AH283" s="94"/>
      <c r="AI283" s="94"/>
      <c r="AJ283" s="94"/>
      <c r="AK283" s="94"/>
      <c r="AL283" s="94"/>
      <c r="AM283" s="94"/>
      <c r="AN283" s="94"/>
      <c r="AO283" s="94"/>
      <c r="AP283" s="94"/>
      <c r="AQ283" s="94"/>
      <c r="AR283" s="94"/>
      <c r="AS283" s="94"/>
      <c r="AT283" s="94"/>
      <c r="AU283" s="94"/>
      <c r="AV283" s="94"/>
      <c r="AW283" s="94"/>
      <c r="AX283" s="94"/>
      <c r="AY283" s="94"/>
      <c r="AZ283" s="94"/>
      <c r="BA283" s="94"/>
      <c r="BB283" s="94"/>
      <c r="BC283" s="94"/>
      <c r="BD283" s="94"/>
      <c r="BE283" s="91"/>
      <c r="BF283" s="91"/>
      <c r="BG283" s="91"/>
      <c r="BH283" s="91"/>
      <c r="BI283" s="91"/>
      <c r="BJ283" s="91"/>
      <c r="BK283" s="91"/>
      <c r="BL283" s="91"/>
      <c r="BM283" s="91"/>
      <c r="BN283" s="91"/>
      <c r="BO283" s="95"/>
      <c r="BP283" s="95"/>
      <c r="BQ283" s="95"/>
      <c r="BR283" s="95"/>
      <c r="BS283" s="95"/>
      <c r="BT283" s="95"/>
      <c r="BU283" s="95"/>
      <c r="BV283" s="95"/>
      <c r="BW283" s="95"/>
      <c r="BX283" s="95"/>
      <c r="BY283" s="95"/>
      <c r="BZ283" s="95"/>
      <c r="CA283" s="95"/>
      <c r="CB283" s="95"/>
      <c r="CC283" s="95"/>
      <c r="CD283" s="95"/>
      <c r="CE283" s="95"/>
      <c r="CF283" s="95"/>
      <c r="CG283" s="95"/>
      <c r="CH283" s="95"/>
      <c r="CI283" s="95"/>
      <c r="CJ283" s="95"/>
      <c r="CK283" s="95"/>
      <c r="CL283" s="95"/>
      <c r="CM283" s="95"/>
      <c r="CN283" s="95"/>
      <c r="CO283" s="95"/>
      <c r="CP283" s="95"/>
      <c r="CQ283" s="95"/>
      <c r="CR283" s="95"/>
      <c r="CS283" s="95"/>
      <c r="CT283" s="95"/>
      <c r="CU283" s="95"/>
      <c r="CV283" s="95"/>
      <c r="CW283" s="95"/>
      <c r="CX283" s="95"/>
      <c r="CY283" s="95"/>
      <c r="CZ283" s="95"/>
      <c r="DA283" s="95"/>
      <c r="DB283" s="95"/>
      <c r="DC283" s="95"/>
      <c r="DD283" s="95"/>
      <c r="DE283" s="95"/>
      <c r="DF283" s="95"/>
      <c r="DG283" s="95"/>
      <c r="DH283" s="95"/>
      <c r="DI283" s="95"/>
      <c r="DJ283" s="95"/>
      <c r="DK283" s="95"/>
      <c r="DL283" s="95"/>
      <c r="DM283" s="95"/>
      <c r="DN283" s="95"/>
      <c r="DO283" s="95"/>
      <c r="DP283" s="95"/>
      <c r="DQ283" s="95"/>
      <c r="DR283" s="95"/>
      <c r="DS283" s="95"/>
      <c r="DT283" s="95"/>
      <c r="DU283" s="95"/>
      <c r="DV283" s="95"/>
      <c r="DW283" s="95"/>
      <c r="DX283" s="95"/>
      <c r="DY283" s="95"/>
      <c r="DZ283" s="95"/>
      <c r="EA283" s="95"/>
      <c r="EB283" s="95"/>
      <c r="EC283" s="95"/>
      <c r="ED283" s="95"/>
      <c r="EE283" s="95"/>
      <c r="EF283" s="95"/>
      <c r="EG283" s="95"/>
      <c r="EH283" s="95"/>
      <c r="EI283" s="95"/>
      <c r="EJ283" s="95"/>
      <c r="EK283" s="95"/>
      <c r="EL283" s="95"/>
      <c r="EM283" s="95"/>
      <c r="EN283" s="95"/>
      <c r="EO283" s="95"/>
      <c r="EP283" s="95"/>
      <c r="EQ283" s="95"/>
      <c r="ER283" s="95"/>
      <c r="ES283" s="95"/>
      <c r="ET283" s="95"/>
      <c r="EU283" s="95"/>
      <c r="EV283" s="95"/>
      <c r="EW283" s="95"/>
      <c r="EX283" s="95"/>
      <c r="EY283" s="95"/>
      <c r="EZ283" s="95"/>
      <c r="FA283" s="95"/>
      <c r="FB283" s="95"/>
      <c r="FC283" s="95"/>
      <c r="FD283" s="95"/>
      <c r="FE283" s="95"/>
      <c r="FF283" s="95"/>
      <c r="FG283" s="95"/>
      <c r="FH283" s="95"/>
      <c r="FI283" s="95"/>
      <c r="FJ283" s="95"/>
      <c r="FK283" s="95"/>
      <c r="FL283" s="95"/>
      <c r="FM283" s="95"/>
      <c r="FN283" s="95"/>
      <c r="FO283" s="95"/>
      <c r="FP283" s="95"/>
    </row>
    <row r="284" spans="1:172" s="92" customFormat="1" x14ac:dyDescent="0.25">
      <c r="A284" s="28"/>
      <c r="B284" s="28"/>
      <c r="C284" s="28"/>
      <c r="D284" s="91"/>
      <c r="K284" s="93"/>
      <c r="O284" s="93"/>
      <c r="AC284" s="94"/>
      <c r="AD284" s="94"/>
      <c r="AE284" s="94"/>
      <c r="AF284" s="94"/>
      <c r="AG284" s="94"/>
      <c r="AH284" s="94"/>
      <c r="AI284" s="94"/>
      <c r="AJ284" s="94"/>
      <c r="AK284" s="94"/>
      <c r="AL284" s="94"/>
      <c r="AM284" s="94"/>
      <c r="AN284" s="94"/>
      <c r="AO284" s="94"/>
      <c r="AP284" s="94"/>
      <c r="AQ284" s="94"/>
      <c r="AR284" s="94"/>
      <c r="AS284" s="94"/>
      <c r="AT284" s="94"/>
      <c r="AU284" s="94"/>
      <c r="AV284" s="94"/>
      <c r="AW284" s="94"/>
      <c r="AX284" s="94"/>
      <c r="AY284" s="94"/>
      <c r="AZ284" s="94"/>
      <c r="BA284" s="94"/>
      <c r="BB284" s="94"/>
      <c r="BC284" s="94"/>
      <c r="BD284" s="94"/>
      <c r="BE284" s="91"/>
      <c r="BF284" s="91"/>
      <c r="BG284" s="91"/>
      <c r="BH284" s="91"/>
      <c r="BI284" s="91"/>
      <c r="BJ284" s="91"/>
      <c r="BK284" s="91"/>
      <c r="BL284" s="91"/>
      <c r="BM284" s="91"/>
      <c r="BN284" s="91"/>
      <c r="BO284" s="95"/>
      <c r="BP284" s="95"/>
      <c r="BQ284" s="95"/>
      <c r="BR284" s="95"/>
      <c r="BS284" s="95"/>
      <c r="BT284" s="95"/>
      <c r="BU284" s="95"/>
      <c r="BV284" s="95"/>
      <c r="BW284" s="95"/>
      <c r="BX284" s="95"/>
      <c r="BY284" s="95"/>
      <c r="BZ284" s="95"/>
      <c r="CA284" s="95"/>
      <c r="CB284" s="95"/>
      <c r="CC284" s="95"/>
      <c r="CD284" s="95"/>
      <c r="CE284" s="95"/>
      <c r="CF284" s="95"/>
      <c r="CG284" s="95"/>
      <c r="CH284" s="95"/>
      <c r="CI284" s="95"/>
      <c r="CJ284" s="95"/>
      <c r="CK284" s="95"/>
      <c r="CL284" s="95"/>
      <c r="CM284" s="95"/>
      <c r="CN284" s="95"/>
      <c r="CO284" s="95"/>
      <c r="CP284" s="95"/>
      <c r="CQ284" s="95"/>
      <c r="CR284" s="95"/>
      <c r="CS284" s="95"/>
      <c r="CT284" s="95"/>
      <c r="CU284" s="95"/>
      <c r="CV284" s="95"/>
      <c r="CW284" s="95"/>
      <c r="CX284" s="95"/>
      <c r="CY284" s="95"/>
      <c r="CZ284" s="95"/>
      <c r="DA284" s="95"/>
      <c r="DB284" s="95"/>
      <c r="DC284" s="95"/>
      <c r="DD284" s="95"/>
      <c r="DE284" s="95"/>
      <c r="DF284" s="95"/>
      <c r="DG284" s="95"/>
      <c r="DH284" s="95"/>
      <c r="DI284" s="95"/>
      <c r="DJ284" s="95"/>
      <c r="DK284" s="95"/>
      <c r="DL284" s="95"/>
      <c r="DM284" s="95"/>
      <c r="DN284" s="95"/>
      <c r="DO284" s="95"/>
      <c r="DP284" s="95"/>
      <c r="DQ284" s="95"/>
      <c r="DR284" s="95"/>
      <c r="DS284" s="95"/>
      <c r="DT284" s="95"/>
      <c r="DU284" s="95"/>
      <c r="DV284" s="95"/>
      <c r="DW284" s="95"/>
      <c r="DX284" s="95"/>
      <c r="DY284" s="95"/>
      <c r="DZ284" s="95"/>
      <c r="EA284" s="95"/>
      <c r="EB284" s="95"/>
      <c r="EC284" s="95"/>
      <c r="ED284" s="95"/>
      <c r="EE284" s="95"/>
      <c r="EF284" s="95"/>
      <c r="EG284" s="95"/>
      <c r="EH284" s="95"/>
      <c r="EI284" s="95"/>
      <c r="EJ284" s="95"/>
      <c r="EK284" s="95"/>
      <c r="EL284" s="95"/>
      <c r="EM284" s="95"/>
      <c r="EN284" s="95"/>
      <c r="EO284" s="95"/>
      <c r="EP284" s="95"/>
      <c r="EQ284" s="95"/>
      <c r="ER284" s="95"/>
      <c r="ES284" s="95"/>
      <c r="ET284" s="95"/>
      <c r="EU284" s="95"/>
      <c r="EV284" s="95"/>
      <c r="EW284" s="95"/>
      <c r="EX284" s="95"/>
      <c r="EY284" s="95"/>
      <c r="EZ284" s="95"/>
      <c r="FA284" s="95"/>
      <c r="FB284" s="95"/>
      <c r="FC284" s="95"/>
      <c r="FD284" s="95"/>
      <c r="FE284" s="95"/>
      <c r="FF284" s="95"/>
      <c r="FG284" s="95"/>
      <c r="FH284" s="95"/>
      <c r="FI284" s="95"/>
      <c r="FJ284" s="95"/>
      <c r="FK284" s="95"/>
      <c r="FL284" s="95"/>
      <c r="FM284" s="95"/>
      <c r="FN284" s="95"/>
      <c r="FO284" s="95"/>
      <c r="FP284" s="95"/>
    </row>
    <row r="285" spans="1:172" s="92" customFormat="1" x14ac:dyDescent="0.25">
      <c r="A285" s="28"/>
      <c r="B285" s="28"/>
      <c r="C285" s="28"/>
      <c r="D285" s="91"/>
      <c r="K285" s="93"/>
      <c r="O285" s="93"/>
      <c r="AC285" s="94"/>
      <c r="AD285" s="94"/>
      <c r="AE285" s="94"/>
      <c r="AF285" s="94"/>
      <c r="AG285" s="94"/>
      <c r="AH285" s="94"/>
      <c r="AI285" s="94"/>
      <c r="AJ285" s="94"/>
      <c r="AK285" s="94"/>
      <c r="AL285" s="94"/>
      <c r="AM285" s="94"/>
      <c r="AN285" s="94"/>
      <c r="AO285" s="94"/>
      <c r="AP285" s="94"/>
      <c r="AQ285" s="94"/>
      <c r="AR285" s="94"/>
      <c r="AS285" s="94"/>
      <c r="AT285" s="94"/>
      <c r="AU285" s="94"/>
      <c r="AV285" s="94"/>
      <c r="AW285" s="94"/>
      <c r="AX285" s="94"/>
      <c r="AY285" s="94"/>
      <c r="AZ285" s="94"/>
      <c r="BA285" s="94"/>
      <c r="BB285" s="94"/>
      <c r="BC285" s="94"/>
      <c r="BD285" s="94"/>
      <c r="BE285" s="91"/>
      <c r="BF285" s="91"/>
      <c r="BG285" s="91"/>
      <c r="BH285" s="91"/>
      <c r="BI285" s="91"/>
      <c r="BJ285" s="91"/>
      <c r="BK285" s="91"/>
      <c r="BL285" s="91"/>
      <c r="BM285" s="91"/>
      <c r="BN285" s="91"/>
      <c r="BO285" s="95"/>
      <c r="BP285" s="95"/>
      <c r="BQ285" s="95"/>
      <c r="BR285" s="95"/>
      <c r="BS285" s="95"/>
      <c r="BT285" s="95"/>
      <c r="BU285" s="95"/>
      <c r="BV285" s="95"/>
      <c r="BW285" s="95"/>
      <c r="BX285" s="95"/>
      <c r="BY285" s="95"/>
      <c r="BZ285" s="95"/>
      <c r="CA285" s="95"/>
      <c r="CB285" s="95"/>
      <c r="CC285" s="95"/>
      <c r="CD285" s="95"/>
      <c r="CE285" s="95"/>
      <c r="CF285" s="95"/>
      <c r="CG285" s="95"/>
      <c r="CH285" s="95"/>
      <c r="CI285" s="95"/>
      <c r="CJ285" s="95"/>
      <c r="CK285" s="95"/>
      <c r="CL285" s="95"/>
      <c r="CM285" s="95"/>
      <c r="CN285" s="95"/>
      <c r="CO285" s="95"/>
      <c r="CP285" s="95"/>
      <c r="CQ285" s="95"/>
      <c r="CR285" s="95"/>
      <c r="CS285" s="95"/>
      <c r="CT285" s="95"/>
      <c r="CU285" s="95"/>
      <c r="CV285" s="95"/>
      <c r="CW285" s="95"/>
      <c r="CX285" s="95"/>
      <c r="CY285" s="95"/>
      <c r="CZ285" s="95"/>
      <c r="DA285" s="95"/>
      <c r="DB285" s="95"/>
      <c r="DC285" s="95"/>
      <c r="DD285" s="95"/>
      <c r="DE285" s="95"/>
      <c r="DF285" s="95"/>
      <c r="DG285" s="95"/>
      <c r="DH285" s="95"/>
      <c r="DI285" s="95"/>
      <c r="DJ285" s="95"/>
      <c r="DK285" s="95"/>
      <c r="DL285" s="95"/>
      <c r="DM285" s="95"/>
      <c r="DN285" s="95"/>
      <c r="DO285" s="95"/>
      <c r="DP285" s="95"/>
      <c r="DQ285" s="95"/>
      <c r="DR285" s="95"/>
      <c r="DS285" s="95"/>
      <c r="DT285" s="95"/>
      <c r="DU285" s="95"/>
      <c r="DV285" s="95"/>
      <c r="DW285" s="95"/>
      <c r="DX285" s="95"/>
      <c r="DY285" s="95"/>
      <c r="DZ285" s="95"/>
      <c r="EA285" s="95"/>
      <c r="EB285" s="95"/>
      <c r="EC285" s="95"/>
      <c r="ED285" s="95"/>
      <c r="EE285" s="95"/>
      <c r="EF285" s="95"/>
      <c r="EG285" s="95"/>
      <c r="EH285" s="95"/>
      <c r="EI285" s="95"/>
      <c r="EJ285" s="95"/>
      <c r="EK285" s="95"/>
      <c r="EL285" s="95"/>
      <c r="EM285" s="95"/>
      <c r="EN285" s="95"/>
      <c r="EO285" s="95"/>
      <c r="EP285" s="95"/>
      <c r="EQ285" s="95"/>
      <c r="ER285" s="95"/>
      <c r="ES285" s="95"/>
      <c r="ET285" s="95"/>
      <c r="EU285" s="95"/>
      <c r="EV285" s="95"/>
      <c r="EW285" s="95"/>
      <c r="EX285" s="95"/>
      <c r="EY285" s="95"/>
      <c r="EZ285" s="95"/>
      <c r="FA285" s="95"/>
      <c r="FB285" s="95"/>
      <c r="FC285" s="95"/>
      <c r="FD285" s="95"/>
      <c r="FE285" s="95"/>
      <c r="FF285" s="95"/>
      <c r="FG285" s="95"/>
      <c r="FH285" s="95"/>
      <c r="FI285" s="95"/>
      <c r="FJ285" s="95"/>
      <c r="FK285" s="95"/>
      <c r="FL285" s="95"/>
      <c r="FM285" s="95"/>
      <c r="FN285" s="95"/>
      <c r="FO285" s="95"/>
      <c r="FP285" s="95"/>
    </row>
    <row r="286" spans="1:172" s="92" customFormat="1" x14ac:dyDescent="0.25">
      <c r="A286" s="28"/>
      <c r="B286" s="28"/>
      <c r="C286" s="28"/>
      <c r="D286" s="91"/>
      <c r="K286" s="93"/>
      <c r="O286" s="93"/>
      <c r="AC286" s="94"/>
      <c r="AD286" s="94"/>
      <c r="AE286" s="94"/>
      <c r="AF286" s="94"/>
      <c r="AG286" s="94"/>
      <c r="AH286" s="94"/>
      <c r="AI286" s="94"/>
      <c r="AJ286" s="94"/>
      <c r="AK286" s="94"/>
      <c r="AL286" s="94"/>
      <c r="AM286" s="94"/>
      <c r="AN286" s="94"/>
      <c r="AO286" s="94"/>
      <c r="AP286" s="94"/>
      <c r="AQ286" s="94"/>
      <c r="AR286" s="94"/>
      <c r="AS286" s="94"/>
      <c r="AT286" s="94"/>
      <c r="AU286" s="94"/>
      <c r="AV286" s="94"/>
      <c r="AW286" s="94"/>
      <c r="AX286" s="94"/>
      <c r="AY286" s="94"/>
      <c r="AZ286" s="94"/>
      <c r="BA286" s="94"/>
      <c r="BB286" s="94"/>
      <c r="BC286" s="94"/>
      <c r="BD286" s="94"/>
      <c r="BE286" s="91"/>
      <c r="BF286" s="91"/>
      <c r="BG286" s="91"/>
      <c r="BH286" s="91"/>
      <c r="BI286" s="91"/>
      <c r="BJ286" s="91"/>
      <c r="BK286" s="91"/>
      <c r="BL286" s="91"/>
      <c r="BM286" s="91"/>
      <c r="BN286" s="91"/>
      <c r="BO286" s="95"/>
      <c r="BP286" s="95"/>
      <c r="BQ286" s="95"/>
      <c r="BR286" s="95"/>
      <c r="BS286" s="95"/>
      <c r="BT286" s="95"/>
      <c r="BU286" s="95"/>
      <c r="BV286" s="95"/>
      <c r="BW286" s="95"/>
      <c r="BX286" s="95"/>
      <c r="BY286" s="95"/>
      <c r="BZ286" s="95"/>
      <c r="CA286" s="95"/>
      <c r="CB286" s="95"/>
      <c r="CC286" s="95"/>
      <c r="CD286" s="95"/>
      <c r="CE286" s="95"/>
      <c r="CF286" s="95"/>
      <c r="CG286" s="95"/>
      <c r="CH286" s="95"/>
      <c r="CI286" s="95"/>
      <c r="CJ286" s="95"/>
      <c r="CK286" s="95"/>
      <c r="CL286" s="95"/>
      <c r="CM286" s="95"/>
      <c r="CN286" s="95"/>
      <c r="CO286" s="95"/>
      <c r="CP286" s="95"/>
      <c r="CQ286" s="95"/>
      <c r="CR286" s="95"/>
      <c r="CS286" s="95"/>
      <c r="CT286" s="95"/>
      <c r="CU286" s="95"/>
      <c r="CV286" s="95"/>
      <c r="CW286" s="95"/>
      <c r="CX286" s="95"/>
      <c r="CY286" s="95"/>
      <c r="CZ286" s="95"/>
      <c r="DA286" s="95"/>
      <c r="DB286" s="95"/>
      <c r="DC286" s="95"/>
      <c r="DD286" s="95"/>
      <c r="DE286" s="95"/>
      <c r="DF286" s="95"/>
      <c r="DG286" s="95"/>
      <c r="DH286" s="95"/>
      <c r="DI286" s="95"/>
      <c r="DJ286" s="95"/>
      <c r="DK286" s="95"/>
      <c r="DL286" s="95"/>
      <c r="DM286" s="95"/>
      <c r="DN286" s="95"/>
      <c r="DO286" s="95"/>
      <c r="DP286" s="95"/>
      <c r="DQ286" s="95"/>
      <c r="DR286" s="95"/>
      <c r="DS286" s="95"/>
      <c r="DT286" s="95"/>
      <c r="DU286" s="95"/>
      <c r="DV286" s="95"/>
      <c r="DW286" s="95"/>
      <c r="DX286" s="95"/>
      <c r="DY286" s="95"/>
      <c r="DZ286" s="95"/>
      <c r="EA286" s="95"/>
      <c r="EB286" s="95"/>
      <c r="EC286" s="95"/>
      <c r="ED286" s="95"/>
      <c r="EE286" s="95"/>
      <c r="EF286" s="95"/>
      <c r="EG286" s="95"/>
      <c r="EH286" s="95"/>
      <c r="EI286" s="95"/>
      <c r="EJ286" s="95"/>
      <c r="EK286" s="95"/>
      <c r="EL286" s="95"/>
      <c r="EM286" s="95"/>
      <c r="EN286" s="95"/>
      <c r="EO286" s="95"/>
      <c r="EP286" s="95"/>
      <c r="EQ286" s="95"/>
      <c r="ER286" s="95"/>
      <c r="ES286" s="95"/>
      <c r="ET286" s="95"/>
      <c r="EU286" s="95"/>
      <c r="EV286" s="95"/>
      <c r="EW286" s="95"/>
      <c r="EX286" s="95"/>
      <c r="EY286" s="95"/>
      <c r="EZ286" s="95"/>
      <c r="FA286" s="95"/>
      <c r="FB286" s="95"/>
      <c r="FC286" s="95"/>
      <c r="FD286" s="95"/>
      <c r="FE286" s="95"/>
      <c r="FF286" s="95"/>
      <c r="FG286" s="95"/>
      <c r="FH286" s="95"/>
      <c r="FI286" s="95"/>
      <c r="FJ286" s="95"/>
      <c r="FK286" s="95"/>
      <c r="FL286" s="95"/>
      <c r="FM286" s="95"/>
      <c r="FN286" s="95"/>
      <c r="FO286" s="95"/>
      <c r="FP286" s="95"/>
    </row>
    <row r="287" spans="1:172" s="92" customFormat="1" x14ac:dyDescent="0.25">
      <c r="A287" s="28"/>
      <c r="B287" s="28"/>
      <c r="C287" s="28"/>
      <c r="D287" s="91"/>
      <c r="K287" s="93"/>
      <c r="O287" s="93"/>
      <c r="AC287" s="94"/>
      <c r="AD287" s="94"/>
      <c r="AE287" s="94"/>
      <c r="AF287" s="94"/>
      <c r="AG287" s="94"/>
      <c r="AH287" s="94"/>
      <c r="AI287" s="94"/>
      <c r="AJ287" s="94"/>
      <c r="AK287" s="94"/>
      <c r="AL287" s="94"/>
      <c r="AM287" s="94"/>
      <c r="AN287" s="94"/>
      <c r="AO287" s="94"/>
      <c r="AP287" s="94"/>
      <c r="AQ287" s="94"/>
      <c r="AR287" s="94"/>
      <c r="AS287" s="94"/>
      <c r="AT287" s="94"/>
      <c r="AU287" s="94"/>
      <c r="AV287" s="94"/>
      <c r="AW287" s="94"/>
      <c r="AX287" s="94"/>
      <c r="AY287" s="94"/>
      <c r="AZ287" s="94"/>
      <c r="BA287" s="94"/>
      <c r="BB287" s="94"/>
      <c r="BC287" s="94"/>
      <c r="BD287" s="94"/>
      <c r="BE287" s="91"/>
      <c r="BF287" s="91"/>
      <c r="BG287" s="91"/>
      <c r="BH287" s="91"/>
      <c r="BI287" s="91"/>
      <c r="BJ287" s="91"/>
      <c r="BK287" s="91"/>
      <c r="BL287" s="91"/>
      <c r="BM287" s="91"/>
      <c r="BN287" s="91"/>
      <c r="BO287" s="95"/>
      <c r="BP287" s="95"/>
      <c r="BQ287" s="95"/>
      <c r="BR287" s="95"/>
      <c r="BS287" s="95"/>
      <c r="BT287" s="95"/>
      <c r="BU287" s="95"/>
      <c r="BV287" s="95"/>
      <c r="BW287" s="95"/>
      <c r="BX287" s="95"/>
      <c r="BY287" s="95"/>
      <c r="BZ287" s="95"/>
      <c r="CA287" s="95"/>
      <c r="CB287" s="95"/>
      <c r="CC287" s="95"/>
      <c r="CD287" s="95"/>
      <c r="CE287" s="95"/>
      <c r="CF287" s="95"/>
      <c r="CG287" s="95"/>
      <c r="CH287" s="95"/>
      <c r="CI287" s="95"/>
      <c r="CJ287" s="95"/>
      <c r="CK287" s="95"/>
      <c r="CL287" s="95"/>
      <c r="CM287" s="95"/>
      <c r="CN287" s="95"/>
      <c r="CO287" s="95"/>
      <c r="CP287" s="95"/>
      <c r="CQ287" s="95"/>
      <c r="CR287" s="95"/>
      <c r="CS287" s="95"/>
      <c r="CT287" s="95"/>
      <c r="CU287" s="95"/>
      <c r="CV287" s="95"/>
      <c r="CW287" s="95"/>
      <c r="CX287" s="95"/>
      <c r="CY287" s="95"/>
      <c r="CZ287" s="95"/>
      <c r="DA287" s="95"/>
      <c r="DB287" s="95"/>
      <c r="DC287" s="95"/>
      <c r="DD287" s="95"/>
      <c r="DE287" s="95"/>
      <c r="DF287" s="95"/>
      <c r="DG287" s="95"/>
      <c r="DH287" s="95"/>
      <c r="DI287" s="95"/>
      <c r="DJ287" s="95"/>
      <c r="DK287" s="95"/>
      <c r="DL287" s="95"/>
      <c r="DM287" s="95"/>
      <c r="DN287" s="95"/>
      <c r="DO287" s="95"/>
      <c r="DP287" s="95"/>
      <c r="DQ287" s="95"/>
      <c r="DR287" s="95"/>
      <c r="DS287" s="95"/>
      <c r="DT287" s="95"/>
      <c r="DU287" s="95"/>
      <c r="DV287" s="95"/>
      <c r="DW287" s="95"/>
      <c r="DX287" s="95"/>
      <c r="DY287" s="95"/>
      <c r="DZ287" s="95"/>
      <c r="EA287" s="95"/>
      <c r="EB287" s="95"/>
      <c r="EC287" s="95"/>
      <c r="ED287" s="95"/>
      <c r="EE287" s="95"/>
      <c r="EF287" s="95"/>
      <c r="EG287" s="95"/>
      <c r="EH287" s="95"/>
      <c r="EI287" s="95"/>
      <c r="EJ287" s="95"/>
      <c r="EK287" s="95"/>
      <c r="EL287" s="95"/>
      <c r="EM287" s="95"/>
      <c r="EN287" s="95"/>
      <c r="EO287" s="95"/>
      <c r="EP287" s="95"/>
      <c r="EQ287" s="95"/>
      <c r="ER287" s="95"/>
      <c r="ES287" s="95"/>
      <c r="ET287" s="95"/>
      <c r="EU287" s="95"/>
      <c r="EV287" s="95"/>
      <c r="EW287" s="95"/>
      <c r="EX287" s="95"/>
      <c r="EY287" s="95"/>
      <c r="EZ287" s="95"/>
      <c r="FA287" s="95"/>
      <c r="FB287" s="95"/>
      <c r="FC287" s="95"/>
      <c r="FD287" s="95"/>
      <c r="FE287" s="95"/>
      <c r="FF287" s="95"/>
      <c r="FG287" s="95"/>
      <c r="FH287" s="95"/>
      <c r="FI287" s="95"/>
      <c r="FJ287" s="95"/>
      <c r="FK287" s="95"/>
      <c r="FL287" s="95"/>
      <c r="FM287" s="95"/>
      <c r="FN287" s="95"/>
      <c r="FO287" s="95"/>
      <c r="FP287" s="95"/>
    </row>
    <row r="288" spans="1:172" s="92" customFormat="1" x14ac:dyDescent="0.25">
      <c r="A288" s="28"/>
      <c r="B288" s="28"/>
      <c r="C288" s="28"/>
      <c r="D288" s="91"/>
      <c r="K288" s="93"/>
      <c r="O288" s="93"/>
      <c r="AC288" s="94"/>
      <c r="AD288" s="94"/>
      <c r="AE288" s="94"/>
      <c r="AF288" s="94"/>
      <c r="AG288" s="94"/>
      <c r="AH288" s="94"/>
      <c r="AI288" s="94"/>
      <c r="AJ288" s="94"/>
      <c r="AK288" s="94"/>
      <c r="AL288" s="94"/>
      <c r="AM288" s="94"/>
      <c r="AN288" s="94"/>
      <c r="AO288" s="94"/>
      <c r="AP288" s="94"/>
      <c r="AQ288" s="94"/>
      <c r="AR288" s="94"/>
      <c r="AS288" s="94"/>
      <c r="AT288" s="94"/>
      <c r="AU288" s="94"/>
      <c r="AV288" s="94"/>
      <c r="AW288" s="94"/>
      <c r="AX288" s="94"/>
      <c r="AY288" s="94"/>
      <c r="AZ288" s="94"/>
      <c r="BA288" s="94"/>
      <c r="BB288" s="94"/>
      <c r="BC288" s="94"/>
      <c r="BD288" s="94"/>
      <c r="BE288" s="91"/>
      <c r="BF288" s="91"/>
      <c r="BG288" s="91"/>
      <c r="BH288" s="91"/>
      <c r="BI288" s="91"/>
      <c r="BJ288" s="91"/>
      <c r="BK288" s="91"/>
      <c r="BL288" s="91"/>
      <c r="BM288" s="91"/>
      <c r="BN288" s="91"/>
      <c r="BO288" s="95"/>
      <c r="BP288" s="95"/>
      <c r="BQ288" s="95"/>
      <c r="BR288" s="95"/>
      <c r="BS288" s="95"/>
      <c r="BT288" s="95"/>
      <c r="BU288" s="95"/>
      <c r="BV288" s="95"/>
      <c r="BW288" s="95"/>
      <c r="BX288" s="95"/>
      <c r="BY288" s="95"/>
      <c r="BZ288" s="95"/>
      <c r="CA288" s="95"/>
      <c r="CB288" s="95"/>
      <c r="CC288" s="95"/>
      <c r="CD288" s="95"/>
      <c r="CE288" s="95"/>
      <c r="CF288" s="95"/>
      <c r="CG288" s="95"/>
      <c r="CH288" s="95"/>
      <c r="CI288" s="95"/>
      <c r="CJ288" s="95"/>
      <c r="CK288" s="95"/>
      <c r="CL288" s="95"/>
      <c r="CM288" s="95"/>
      <c r="CN288" s="95"/>
      <c r="CO288" s="95"/>
      <c r="CP288" s="95"/>
      <c r="CQ288" s="95"/>
      <c r="CR288" s="95"/>
      <c r="CS288" s="95"/>
      <c r="CT288" s="95"/>
      <c r="CU288" s="95"/>
      <c r="CV288" s="95"/>
      <c r="CW288" s="95"/>
      <c r="CX288" s="95"/>
      <c r="CY288" s="95"/>
      <c r="CZ288" s="95"/>
      <c r="DA288" s="95"/>
      <c r="DB288" s="95"/>
      <c r="DC288" s="95"/>
      <c r="DD288" s="95"/>
      <c r="DE288" s="95"/>
      <c r="DF288" s="95"/>
      <c r="DG288" s="95"/>
      <c r="DH288" s="95"/>
      <c r="DI288" s="95"/>
      <c r="DJ288" s="95"/>
      <c r="DK288" s="95"/>
      <c r="DL288" s="95"/>
      <c r="DM288" s="95"/>
      <c r="DN288" s="95"/>
      <c r="DO288" s="95"/>
      <c r="DP288" s="95"/>
      <c r="DQ288" s="95"/>
      <c r="DR288" s="95"/>
      <c r="DS288" s="95"/>
      <c r="DT288" s="95"/>
      <c r="DU288" s="95"/>
      <c r="DV288" s="95"/>
      <c r="DW288" s="95"/>
      <c r="DX288" s="95"/>
      <c r="DY288" s="95"/>
      <c r="DZ288" s="95"/>
      <c r="EA288" s="95"/>
      <c r="EB288" s="95"/>
      <c r="EC288" s="95"/>
      <c r="ED288" s="95"/>
      <c r="EE288" s="95"/>
      <c r="EF288" s="95"/>
      <c r="EG288" s="95"/>
      <c r="EH288" s="95"/>
      <c r="EI288" s="95"/>
      <c r="EJ288" s="95"/>
      <c r="EK288" s="95"/>
      <c r="EL288" s="95"/>
      <c r="EM288" s="95"/>
      <c r="EN288" s="95"/>
      <c r="EO288" s="95"/>
      <c r="EP288" s="95"/>
      <c r="EQ288" s="95"/>
      <c r="ER288" s="95"/>
      <c r="ES288" s="95"/>
      <c r="ET288" s="95"/>
      <c r="EU288" s="95"/>
      <c r="EV288" s="95"/>
      <c r="EW288" s="95"/>
      <c r="EX288" s="95"/>
      <c r="EY288" s="95"/>
      <c r="EZ288" s="95"/>
      <c r="FA288" s="95"/>
      <c r="FB288" s="95"/>
      <c r="FC288" s="95"/>
      <c r="FD288" s="95"/>
      <c r="FE288" s="95"/>
      <c r="FF288" s="95"/>
      <c r="FG288" s="95"/>
      <c r="FH288" s="95"/>
      <c r="FI288" s="95"/>
      <c r="FJ288" s="95"/>
      <c r="FK288" s="95"/>
      <c r="FL288" s="95"/>
      <c r="FM288" s="95"/>
      <c r="FN288" s="95"/>
      <c r="FO288" s="95"/>
      <c r="FP288" s="95"/>
    </row>
    <row r="289" spans="1:172" s="92" customFormat="1" x14ac:dyDescent="0.25">
      <c r="A289" s="28"/>
      <c r="B289" s="28"/>
      <c r="C289" s="28"/>
      <c r="D289" s="91"/>
      <c r="K289" s="93"/>
      <c r="O289" s="93"/>
      <c r="AC289" s="94"/>
      <c r="AD289" s="94"/>
      <c r="AE289" s="94"/>
      <c r="AF289" s="94"/>
      <c r="AG289" s="94"/>
      <c r="AH289" s="94"/>
      <c r="AI289" s="94"/>
      <c r="AJ289" s="94"/>
      <c r="AK289" s="94"/>
      <c r="AL289" s="94"/>
      <c r="AM289" s="94"/>
      <c r="AN289" s="94"/>
      <c r="AO289" s="94"/>
      <c r="AP289" s="94"/>
      <c r="AQ289" s="94"/>
      <c r="AR289" s="94"/>
      <c r="AS289" s="94"/>
      <c r="AT289" s="94"/>
      <c r="AU289" s="94"/>
      <c r="AV289" s="94"/>
      <c r="AW289" s="94"/>
      <c r="AX289" s="94"/>
      <c r="AY289" s="94"/>
      <c r="AZ289" s="94"/>
      <c r="BA289" s="94"/>
      <c r="BB289" s="94"/>
      <c r="BC289" s="94"/>
      <c r="BD289" s="94"/>
      <c r="BE289" s="91"/>
      <c r="BF289" s="91"/>
      <c r="BG289" s="91"/>
      <c r="BH289" s="91"/>
      <c r="BI289" s="91"/>
      <c r="BJ289" s="91"/>
      <c r="BK289" s="91"/>
      <c r="BL289" s="91"/>
      <c r="BM289" s="91"/>
      <c r="BN289" s="91"/>
      <c r="BO289" s="95"/>
      <c r="BP289" s="95"/>
      <c r="BQ289" s="95"/>
      <c r="BR289" s="95"/>
      <c r="BS289" s="95"/>
      <c r="BT289" s="95"/>
      <c r="BU289" s="95"/>
      <c r="BV289" s="95"/>
      <c r="BW289" s="95"/>
      <c r="BX289" s="95"/>
      <c r="BY289" s="95"/>
      <c r="BZ289" s="95"/>
      <c r="CA289" s="95"/>
      <c r="CB289" s="95"/>
      <c r="CC289" s="95"/>
      <c r="CD289" s="95"/>
      <c r="CE289" s="95"/>
      <c r="CF289" s="95"/>
      <c r="CG289" s="95"/>
      <c r="CH289" s="95"/>
      <c r="CI289" s="95"/>
      <c r="CJ289" s="95"/>
      <c r="CK289" s="95"/>
      <c r="CL289" s="95"/>
      <c r="CM289" s="95"/>
      <c r="CN289" s="95"/>
      <c r="CO289" s="95"/>
      <c r="CP289" s="95"/>
      <c r="CQ289" s="95"/>
      <c r="CR289" s="95"/>
      <c r="CS289" s="95"/>
      <c r="CT289" s="95"/>
      <c r="CU289" s="95"/>
      <c r="CV289" s="95"/>
      <c r="CW289" s="95"/>
      <c r="CX289" s="95"/>
      <c r="CY289" s="95"/>
      <c r="CZ289" s="95"/>
      <c r="DA289" s="95"/>
      <c r="DB289" s="95"/>
      <c r="DC289" s="95"/>
      <c r="DD289" s="95"/>
      <c r="DE289" s="95"/>
      <c r="DF289" s="95"/>
      <c r="DG289" s="95"/>
      <c r="DH289" s="95"/>
      <c r="DI289" s="95"/>
      <c r="DJ289" s="95"/>
      <c r="DK289" s="95"/>
      <c r="DL289" s="95"/>
      <c r="DM289" s="95"/>
      <c r="DN289" s="95"/>
      <c r="DO289" s="95"/>
      <c r="DP289" s="95"/>
      <c r="DQ289" s="95"/>
      <c r="DR289" s="95"/>
      <c r="DS289" s="95"/>
      <c r="DT289" s="95"/>
      <c r="DU289" s="95"/>
      <c r="DV289" s="95"/>
      <c r="DW289" s="95"/>
      <c r="DX289" s="95"/>
      <c r="DY289" s="95"/>
      <c r="DZ289" s="95"/>
      <c r="EA289" s="95"/>
      <c r="EB289" s="95"/>
      <c r="EC289" s="95"/>
      <c r="ED289" s="95"/>
      <c r="EE289" s="95"/>
      <c r="EF289" s="95"/>
      <c r="EG289" s="95"/>
      <c r="EH289" s="95"/>
      <c r="EI289" s="95"/>
      <c r="EJ289" s="95"/>
      <c r="EK289" s="95"/>
      <c r="EL289" s="95"/>
      <c r="EM289" s="95"/>
      <c r="EN289" s="95"/>
      <c r="EO289" s="95"/>
      <c r="EP289" s="95"/>
      <c r="EQ289" s="95"/>
      <c r="ER289" s="95"/>
      <c r="ES289" s="95"/>
      <c r="ET289" s="95"/>
      <c r="EU289" s="95"/>
      <c r="EV289" s="95"/>
      <c r="EW289" s="95"/>
      <c r="EX289" s="95"/>
      <c r="EY289" s="95"/>
      <c r="EZ289" s="95"/>
      <c r="FA289" s="95"/>
      <c r="FB289" s="95"/>
      <c r="FC289" s="95"/>
      <c r="FD289" s="95"/>
      <c r="FE289" s="95"/>
      <c r="FF289" s="95"/>
      <c r="FG289" s="95"/>
      <c r="FH289" s="95"/>
      <c r="FI289" s="95"/>
      <c r="FJ289" s="95"/>
      <c r="FK289" s="95"/>
      <c r="FL289" s="95"/>
      <c r="FM289" s="95"/>
      <c r="FN289" s="95"/>
      <c r="FO289" s="95"/>
      <c r="FP289" s="95"/>
    </row>
    <row r="290" spans="1:172" s="92" customFormat="1" x14ac:dyDescent="0.25">
      <c r="A290" s="28"/>
      <c r="B290" s="28"/>
      <c r="C290" s="28"/>
      <c r="D290" s="91"/>
      <c r="K290" s="93"/>
      <c r="O290" s="93"/>
      <c r="AC290" s="94"/>
      <c r="AD290" s="94"/>
      <c r="AE290" s="94"/>
      <c r="AF290" s="94"/>
      <c r="AG290" s="94"/>
      <c r="AH290" s="94"/>
      <c r="AI290" s="94"/>
      <c r="AJ290" s="94"/>
      <c r="AK290" s="94"/>
      <c r="AL290" s="94"/>
      <c r="AM290" s="94"/>
      <c r="AN290" s="94"/>
      <c r="AO290" s="94"/>
      <c r="AP290" s="94"/>
      <c r="AQ290" s="94"/>
      <c r="AR290" s="94"/>
      <c r="AS290" s="94"/>
      <c r="AT290" s="94"/>
      <c r="AU290" s="94"/>
      <c r="AV290" s="94"/>
      <c r="AW290" s="94"/>
      <c r="AX290" s="94"/>
      <c r="AY290" s="94"/>
      <c r="AZ290" s="94"/>
      <c r="BA290" s="94"/>
      <c r="BB290" s="94"/>
      <c r="BC290" s="94"/>
      <c r="BD290" s="94"/>
      <c r="BE290" s="91"/>
      <c r="BF290" s="91"/>
      <c r="BG290" s="91"/>
      <c r="BH290" s="91"/>
      <c r="BI290" s="91"/>
      <c r="BJ290" s="91"/>
      <c r="BK290" s="91"/>
      <c r="BL290" s="91"/>
      <c r="BM290" s="91"/>
      <c r="BN290" s="91"/>
      <c r="BO290" s="95"/>
      <c r="BP290" s="95"/>
      <c r="BQ290" s="95"/>
      <c r="BR290" s="95"/>
      <c r="BS290" s="95"/>
      <c r="BT290" s="95"/>
      <c r="BU290" s="95"/>
      <c r="BV290" s="95"/>
      <c r="BW290" s="95"/>
      <c r="BX290" s="95"/>
      <c r="BY290" s="95"/>
      <c r="BZ290" s="95"/>
      <c r="CA290" s="95"/>
      <c r="CB290" s="95"/>
      <c r="CC290" s="95"/>
      <c r="CD290" s="95"/>
      <c r="CE290" s="95"/>
      <c r="CF290" s="95"/>
      <c r="CG290" s="95"/>
      <c r="CH290" s="95"/>
      <c r="CI290" s="95"/>
      <c r="CJ290" s="95"/>
      <c r="CK290" s="95"/>
      <c r="CL290" s="95"/>
      <c r="CM290" s="95"/>
      <c r="CN290" s="95"/>
      <c r="CO290" s="95"/>
      <c r="CP290" s="95"/>
      <c r="CQ290" s="95"/>
      <c r="CR290" s="95"/>
      <c r="CS290" s="95"/>
      <c r="CT290" s="95"/>
      <c r="CU290" s="95"/>
      <c r="CV290" s="95"/>
      <c r="CW290" s="95"/>
      <c r="CX290" s="95"/>
      <c r="CY290" s="95"/>
      <c r="CZ290" s="95"/>
      <c r="DA290" s="95"/>
      <c r="DB290" s="95"/>
      <c r="DC290" s="95"/>
      <c r="DD290" s="95"/>
      <c r="DE290" s="95"/>
      <c r="DF290" s="95"/>
      <c r="DG290" s="95"/>
      <c r="DH290" s="95"/>
      <c r="DI290" s="95"/>
      <c r="DJ290" s="95"/>
      <c r="DK290" s="95"/>
      <c r="DL290" s="95"/>
      <c r="DM290" s="95"/>
      <c r="DN290" s="95"/>
      <c r="DO290" s="95"/>
      <c r="DP290" s="95"/>
      <c r="DQ290" s="95"/>
      <c r="DR290" s="95"/>
      <c r="DS290" s="95"/>
      <c r="DT290" s="95"/>
      <c r="DU290" s="95"/>
      <c r="DV290" s="95"/>
      <c r="DW290" s="95"/>
      <c r="DX290" s="95"/>
      <c r="DY290" s="95"/>
      <c r="DZ290" s="95"/>
      <c r="EA290" s="95"/>
      <c r="EB290" s="95"/>
      <c r="EC290" s="95"/>
      <c r="ED290" s="95"/>
      <c r="EE290" s="95"/>
      <c r="EF290" s="95"/>
      <c r="EG290" s="95"/>
      <c r="EH290" s="95"/>
      <c r="EI290" s="95"/>
      <c r="EJ290" s="95"/>
      <c r="EK290" s="95"/>
      <c r="EL290" s="95"/>
      <c r="EM290" s="95"/>
      <c r="EN290" s="95"/>
      <c r="EO290" s="95"/>
      <c r="EP290" s="95"/>
      <c r="EQ290" s="95"/>
      <c r="ER290" s="95"/>
      <c r="ES290" s="95"/>
      <c r="ET290" s="95"/>
      <c r="EU290" s="95"/>
      <c r="EV290" s="95"/>
      <c r="EW290" s="95"/>
      <c r="EX290" s="95"/>
      <c r="EY290" s="95"/>
      <c r="EZ290" s="95"/>
      <c r="FA290" s="95"/>
      <c r="FB290" s="95"/>
      <c r="FC290" s="95"/>
      <c r="FD290" s="95"/>
      <c r="FE290" s="95"/>
      <c r="FF290" s="95"/>
      <c r="FG290" s="95"/>
      <c r="FH290" s="95"/>
      <c r="FI290" s="95"/>
      <c r="FJ290" s="95"/>
      <c r="FK290" s="95"/>
      <c r="FL290" s="95"/>
      <c r="FM290" s="95"/>
      <c r="FN290" s="95"/>
      <c r="FO290" s="95"/>
      <c r="FP290" s="95"/>
    </row>
    <row r="291" spans="1:172" s="92" customFormat="1" x14ac:dyDescent="0.25">
      <c r="A291" s="28"/>
      <c r="B291" s="28"/>
      <c r="C291" s="28"/>
      <c r="D291" s="91"/>
      <c r="K291" s="93"/>
      <c r="O291" s="93"/>
      <c r="AC291" s="94"/>
      <c r="AD291" s="94"/>
      <c r="AE291" s="94"/>
      <c r="AF291" s="94"/>
      <c r="AG291" s="94"/>
      <c r="AH291" s="94"/>
      <c r="AI291" s="94"/>
      <c r="AJ291" s="94"/>
      <c r="AK291" s="94"/>
      <c r="AL291" s="94"/>
      <c r="AM291" s="94"/>
      <c r="AN291" s="94"/>
      <c r="AO291" s="94"/>
      <c r="AP291" s="94"/>
      <c r="AQ291" s="94"/>
      <c r="AR291" s="94"/>
      <c r="AS291" s="94"/>
      <c r="AT291" s="94"/>
      <c r="AU291" s="94"/>
      <c r="AV291" s="94"/>
      <c r="AW291" s="94"/>
      <c r="AX291" s="94"/>
      <c r="AY291" s="94"/>
      <c r="AZ291" s="94"/>
      <c r="BA291" s="94"/>
      <c r="BB291" s="94"/>
      <c r="BC291" s="94"/>
      <c r="BD291" s="94"/>
      <c r="BE291" s="91"/>
      <c r="BF291" s="91"/>
      <c r="BG291" s="91"/>
      <c r="BH291" s="91"/>
      <c r="BI291" s="91"/>
      <c r="BJ291" s="91"/>
      <c r="BK291" s="91"/>
      <c r="BL291" s="91"/>
      <c r="BM291" s="91"/>
      <c r="BN291" s="91"/>
      <c r="BO291" s="95"/>
      <c r="BP291" s="95"/>
      <c r="BQ291" s="95"/>
      <c r="BR291" s="95"/>
      <c r="BS291" s="95"/>
      <c r="BT291" s="95"/>
      <c r="BU291" s="95"/>
      <c r="BV291" s="95"/>
      <c r="BW291" s="95"/>
      <c r="BX291" s="95"/>
      <c r="BY291" s="95"/>
      <c r="BZ291" s="95"/>
      <c r="CA291" s="95"/>
      <c r="CB291" s="95"/>
      <c r="CC291" s="95"/>
      <c r="CD291" s="95"/>
      <c r="CE291" s="95"/>
      <c r="CF291" s="95"/>
      <c r="CG291" s="95"/>
      <c r="CH291" s="95"/>
      <c r="CI291" s="95"/>
      <c r="CJ291" s="95"/>
      <c r="CK291" s="95"/>
      <c r="CL291" s="95"/>
      <c r="CM291" s="95"/>
      <c r="CN291" s="95"/>
      <c r="CO291" s="95"/>
      <c r="CP291" s="95"/>
      <c r="CQ291" s="95"/>
      <c r="CR291" s="95"/>
      <c r="CS291" s="95"/>
      <c r="CT291" s="95"/>
      <c r="CU291" s="95"/>
      <c r="CV291" s="95"/>
      <c r="CW291" s="95"/>
      <c r="CX291" s="95"/>
      <c r="CY291" s="95"/>
      <c r="CZ291" s="95"/>
      <c r="DA291" s="95"/>
      <c r="DB291" s="95"/>
      <c r="DC291" s="95"/>
      <c r="DD291" s="95"/>
      <c r="DE291" s="95"/>
      <c r="DF291" s="95"/>
      <c r="DG291" s="95"/>
      <c r="DH291" s="95"/>
      <c r="DI291" s="95"/>
      <c r="DJ291" s="95"/>
      <c r="DK291" s="95"/>
      <c r="DL291" s="95"/>
      <c r="DM291" s="95"/>
      <c r="DN291" s="95"/>
      <c r="DO291" s="95"/>
      <c r="DP291" s="95"/>
      <c r="DQ291" s="95"/>
      <c r="DR291" s="95"/>
      <c r="DS291" s="95"/>
      <c r="DT291" s="95"/>
      <c r="DU291" s="95"/>
      <c r="DV291" s="95"/>
      <c r="DW291" s="95"/>
      <c r="DX291" s="95"/>
      <c r="DY291" s="95"/>
      <c r="DZ291" s="95"/>
      <c r="EA291" s="95"/>
      <c r="EB291" s="95"/>
      <c r="EC291" s="95"/>
      <c r="ED291" s="95"/>
      <c r="EE291" s="95"/>
      <c r="EF291" s="95"/>
      <c r="EG291" s="95"/>
      <c r="EH291" s="95"/>
      <c r="EI291" s="95"/>
      <c r="EJ291" s="95"/>
      <c r="EK291" s="95"/>
      <c r="EL291" s="95"/>
      <c r="EM291" s="95"/>
      <c r="EN291" s="95"/>
      <c r="EO291" s="95"/>
      <c r="EP291" s="95"/>
      <c r="EQ291" s="95"/>
      <c r="ER291" s="95"/>
      <c r="ES291" s="95"/>
      <c r="ET291" s="95"/>
      <c r="EU291" s="95"/>
      <c r="EV291" s="95"/>
      <c r="EW291" s="95"/>
      <c r="EX291" s="95"/>
      <c r="EY291" s="95"/>
      <c r="EZ291" s="95"/>
      <c r="FA291" s="95"/>
      <c r="FB291" s="95"/>
      <c r="FC291" s="95"/>
      <c r="FD291" s="95"/>
      <c r="FE291" s="95"/>
      <c r="FF291" s="95"/>
      <c r="FG291" s="95"/>
      <c r="FH291" s="95"/>
      <c r="FI291" s="95"/>
      <c r="FJ291" s="95"/>
      <c r="FK291" s="95"/>
      <c r="FL291" s="95"/>
      <c r="FM291" s="95"/>
      <c r="FN291" s="95"/>
      <c r="FO291" s="95"/>
      <c r="FP291" s="95"/>
    </row>
    <row r="292" spans="1:172" s="92" customFormat="1" x14ac:dyDescent="0.25">
      <c r="A292" s="28"/>
      <c r="B292" s="28"/>
      <c r="C292" s="28"/>
      <c r="D292" s="91"/>
      <c r="K292" s="93"/>
      <c r="O292" s="93"/>
      <c r="AC292" s="94"/>
      <c r="AD292" s="94"/>
      <c r="AE292" s="94"/>
      <c r="AF292" s="94"/>
      <c r="AG292" s="94"/>
      <c r="AH292" s="94"/>
      <c r="AI292" s="94"/>
      <c r="AJ292" s="94"/>
      <c r="AK292" s="94"/>
      <c r="AL292" s="94"/>
      <c r="AM292" s="94"/>
      <c r="AN292" s="94"/>
      <c r="AO292" s="94"/>
      <c r="AP292" s="94"/>
      <c r="AQ292" s="94"/>
      <c r="AR292" s="94"/>
      <c r="AS292" s="94"/>
      <c r="AT292" s="94"/>
      <c r="AU292" s="94"/>
      <c r="AV292" s="94"/>
      <c r="AW292" s="94"/>
      <c r="AX292" s="94"/>
      <c r="AY292" s="94"/>
      <c r="AZ292" s="94"/>
      <c r="BA292" s="94"/>
      <c r="BB292" s="94"/>
      <c r="BC292" s="94"/>
      <c r="BD292" s="94"/>
      <c r="BE292" s="91"/>
      <c r="BF292" s="91"/>
      <c r="BG292" s="91"/>
      <c r="BH292" s="91"/>
      <c r="BI292" s="91"/>
      <c r="BJ292" s="91"/>
      <c r="BK292" s="91"/>
      <c r="BL292" s="91"/>
      <c r="BM292" s="91"/>
      <c r="BN292" s="91"/>
      <c r="BO292" s="95"/>
      <c r="BP292" s="95"/>
      <c r="BQ292" s="95"/>
      <c r="BR292" s="95"/>
      <c r="BS292" s="95"/>
      <c r="BT292" s="95"/>
      <c r="BU292" s="95"/>
      <c r="BV292" s="95"/>
      <c r="BW292" s="95"/>
      <c r="BX292" s="95"/>
      <c r="BY292" s="95"/>
      <c r="BZ292" s="95"/>
      <c r="CA292" s="95"/>
      <c r="CB292" s="95"/>
      <c r="CC292" s="95"/>
      <c r="CD292" s="95"/>
      <c r="CE292" s="95"/>
      <c r="CF292" s="95"/>
      <c r="CG292" s="95"/>
      <c r="CH292" s="95"/>
      <c r="CI292" s="95"/>
      <c r="CJ292" s="95"/>
      <c r="CK292" s="95"/>
      <c r="CL292" s="95"/>
      <c r="CM292" s="95"/>
      <c r="CN292" s="95"/>
      <c r="CO292" s="95"/>
      <c r="CP292" s="95"/>
      <c r="CQ292" s="95"/>
      <c r="CR292" s="95"/>
      <c r="CS292" s="95"/>
      <c r="CT292" s="95"/>
      <c r="CU292" s="95"/>
      <c r="CV292" s="95"/>
      <c r="CW292" s="95"/>
      <c r="CX292" s="95"/>
      <c r="CY292" s="95"/>
      <c r="CZ292" s="95"/>
      <c r="DA292" s="95"/>
      <c r="DB292" s="95"/>
      <c r="DC292" s="95"/>
      <c r="DD292" s="95"/>
      <c r="DE292" s="95"/>
      <c r="DF292" s="95"/>
      <c r="DG292" s="95"/>
      <c r="DH292" s="95"/>
      <c r="DI292" s="95"/>
      <c r="DJ292" s="95"/>
      <c r="DK292" s="95"/>
      <c r="DL292" s="95"/>
      <c r="DM292" s="95"/>
      <c r="DN292" s="95"/>
      <c r="DO292" s="95"/>
      <c r="DP292" s="95"/>
      <c r="DQ292" s="95"/>
      <c r="DR292" s="95"/>
      <c r="DS292" s="95"/>
      <c r="DT292" s="95"/>
      <c r="DU292" s="95"/>
      <c r="DV292" s="95"/>
      <c r="DW292" s="95"/>
      <c r="DX292" s="95"/>
      <c r="DY292" s="95"/>
      <c r="DZ292" s="95"/>
      <c r="EA292" s="95"/>
      <c r="EB292" s="95"/>
      <c r="EC292" s="95"/>
      <c r="ED292" s="95"/>
      <c r="EE292" s="95"/>
      <c r="EF292" s="95"/>
      <c r="EG292" s="95"/>
      <c r="EH292" s="95"/>
      <c r="EI292" s="95"/>
      <c r="EJ292" s="95"/>
      <c r="EK292" s="95"/>
      <c r="EL292" s="95"/>
      <c r="EM292" s="95"/>
      <c r="EN292" s="95"/>
      <c r="EO292" s="95"/>
      <c r="EP292" s="95"/>
      <c r="EQ292" s="95"/>
      <c r="ER292" s="95"/>
      <c r="ES292" s="95"/>
      <c r="ET292" s="95"/>
      <c r="EU292" s="95"/>
      <c r="EV292" s="95"/>
      <c r="EW292" s="95"/>
      <c r="EX292" s="95"/>
      <c r="EY292" s="95"/>
      <c r="EZ292" s="95"/>
      <c r="FA292" s="95"/>
      <c r="FB292" s="95"/>
      <c r="FC292" s="95"/>
      <c r="FD292" s="95"/>
      <c r="FE292" s="95"/>
      <c r="FF292" s="95"/>
      <c r="FG292" s="95"/>
      <c r="FH292" s="95"/>
      <c r="FI292" s="95"/>
      <c r="FJ292" s="95"/>
      <c r="FK292" s="95"/>
      <c r="FL292" s="95"/>
      <c r="FM292" s="95"/>
      <c r="FN292" s="95"/>
      <c r="FO292" s="95"/>
      <c r="FP292" s="95"/>
    </row>
    <row r="293" spans="1:172" s="92" customFormat="1" x14ac:dyDescent="0.25">
      <c r="A293" s="28"/>
      <c r="B293" s="28"/>
      <c r="C293" s="28"/>
      <c r="D293" s="91"/>
      <c r="K293" s="93"/>
      <c r="O293" s="93"/>
      <c r="AC293" s="94"/>
      <c r="AD293" s="94"/>
      <c r="AE293" s="94"/>
      <c r="AF293" s="94"/>
      <c r="AG293" s="94"/>
      <c r="AH293" s="94"/>
      <c r="AI293" s="94"/>
      <c r="AJ293" s="94"/>
      <c r="AK293" s="94"/>
      <c r="AL293" s="94"/>
      <c r="AM293" s="94"/>
      <c r="AN293" s="94"/>
      <c r="AO293" s="94"/>
      <c r="AP293" s="94"/>
      <c r="AQ293" s="94"/>
      <c r="AR293" s="94"/>
      <c r="AS293" s="94"/>
      <c r="AT293" s="94"/>
      <c r="AU293" s="94"/>
      <c r="AV293" s="94"/>
      <c r="AW293" s="94"/>
      <c r="AX293" s="94"/>
      <c r="AY293" s="94"/>
      <c r="AZ293" s="94"/>
      <c r="BA293" s="94"/>
      <c r="BB293" s="94"/>
      <c r="BC293" s="94"/>
      <c r="BD293" s="94"/>
      <c r="BE293" s="91"/>
      <c r="BF293" s="91"/>
      <c r="BG293" s="91"/>
      <c r="BH293" s="91"/>
      <c r="BI293" s="91"/>
      <c r="BJ293" s="91"/>
      <c r="BK293" s="91"/>
      <c r="BL293" s="91"/>
      <c r="BM293" s="91"/>
      <c r="BN293" s="91"/>
      <c r="BO293" s="95"/>
      <c r="BP293" s="95"/>
      <c r="BQ293" s="95"/>
      <c r="BR293" s="95"/>
      <c r="BS293" s="95"/>
      <c r="BT293" s="95"/>
      <c r="BU293" s="95"/>
      <c r="BV293" s="95"/>
      <c r="BW293" s="95"/>
      <c r="BX293" s="95"/>
      <c r="BY293" s="95"/>
      <c r="BZ293" s="95"/>
      <c r="CA293" s="95"/>
      <c r="CB293" s="95"/>
      <c r="CC293" s="95"/>
      <c r="CD293" s="95"/>
      <c r="CE293" s="95"/>
      <c r="CF293" s="95"/>
      <c r="CG293" s="95"/>
      <c r="CH293" s="95"/>
      <c r="CI293" s="95"/>
      <c r="CJ293" s="95"/>
      <c r="CK293" s="95"/>
      <c r="CL293" s="95"/>
      <c r="CM293" s="95"/>
      <c r="CN293" s="95"/>
      <c r="CO293" s="95"/>
      <c r="CP293" s="95"/>
      <c r="CQ293" s="95"/>
      <c r="CR293" s="95"/>
      <c r="CS293" s="95"/>
      <c r="CT293" s="95"/>
      <c r="CU293" s="95"/>
      <c r="CV293" s="95"/>
      <c r="CW293" s="95"/>
      <c r="CX293" s="95"/>
      <c r="CY293" s="95"/>
      <c r="CZ293" s="95"/>
      <c r="DA293" s="95"/>
      <c r="DB293" s="95"/>
      <c r="DC293" s="95"/>
      <c r="DD293" s="95"/>
      <c r="DE293" s="95"/>
      <c r="DF293" s="95"/>
      <c r="DG293" s="95"/>
      <c r="DH293" s="95"/>
      <c r="DI293" s="95"/>
      <c r="DJ293" s="95"/>
      <c r="DK293" s="95"/>
      <c r="DL293" s="95"/>
      <c r="DM293" s="95"/>
      <c r="DN293" s="95"/>
      <c r="DO293" s="95"/>
      <c r="DP293" s="95"/>
      <c r="DQ293" s="95"/>
      <c r="DR293" s="95"/>
      <c r="DS293" s="95"/>
      <c r="DT293" s="95"/>
      <c r="DU293" s="95"/>
      <c r="DV293" s="95"/>
      <c r="DW293" s="95"/>
      <c r="DX293" s="95"/>
      <c r="DY293" s="95"/>
      <c r="DZ293" s="95"/>
      <c r="EA293" s="95"/>
      <c r="EB293" s="95"/>
      <c r="EC293" s="95"/>
      <c r="ED293" s="95"/>
      <c r="EE293" s="95"/>
      <c r="EF293" s="95"/>
      <c r="EG293" s="95"/>
      <c r="EH293" s="95"/>
      <c r="EI293" s="95"/>
      <c r="EJ293" s="95"/>
      <c r="EK293" s="95"/>
      <c r="EL293" s="95"/>
      <c r="EM293" s="95"/>
      <c r="EN293" s="95"/>
      <c r="EO293" s="95"/>
      <c r="EP293" s="95"/>
      <c r="EQ293" s="95"/>
      <c r="ER293" s="95"/>
      <c r="ES293" s="95"/>
      <c r="ET293" s="95"/>
      <c r="EU293" s="95"/>
      <c r="EV293" s="95"/>
      <c r="EW293" s="95"/>
      <c r="EX293" s="95"/>
      <c r="EY293" s="95"/>
      <c r="EZ293" s="95"/>
      <c r="FA293" s="95"/>
      <c r="FB293" s="95"/>
      <c r="FC293" s="95"/>
      <c r="FD293" s="95"/>
      <c r="FE293" s="95"/>
      <c r="FF293" s="95"/>
      <c r="FG293" s="95"/>
      <c r="FH293" s="95"/>
      <c r="FI293" s="95"/>
      <c r="FJ293" s="95"/>
      <c r="FK293" s="95"/>
      <c r="FL293" s="95"/>
      <c r="FM293" s="95"/>
      <c r="FN293" s="95"/>
      <c r="FO293" s="95"/>
      <c r="FP293" s="95"/>
    </row>
    <row r="294" spans="1:172" s="92" customFormat="1" x14ac:dyDescent="0.25">
      <c r="A294" s="28"/>
      <c r="B294" s="28"/>
      <c r="C294" s="28"/>
      <c r="D294" s="91"/>
      <c r="K294" s="93"/>
      <c r="O294" s="93"/>
      <c r="AC294" s="94"/>
      <c r="AD294" s="94"/>
      <c r="AE294" s="94"/>
      <c r="AF294" s="94"/>
      <c r="AG294" s="94"/>
      <c r="AH294" s="94"/>
      <c r="AI294" s="94"/>
      <c r="AJ294" s="94"/>
      <c r="AK294" s="94"/>
      <c r="AL294" s="94"/>
      <c r="AM294" s="94"/>
      <c r="AN294" s="94"/>
      <c r="AO294" s="94"/>
      <c r="AP294" s="94"/>
      <c r="AQ294" s="94"/>
      <c r="AR294" s="94"/>
      <c r="AS294" s="94"/>
      <c r="AT294" s="94"/>
      <c r="AU294" s="94"/>
      <c r="AV294" s="94"/>
      <c r="AW294" s="94"/>
      <c r="AX294" s="94"/>
      <c r="AY294" s="94"/>
      <c r="AZ294" s="94"/>
      <c r="BA294" s="94"/>
      <c r="BB294" s="94"/>
      <c r="BC294" s="94"/>
      <c r="BD294" s="94"/>
      <c r="BE294" s="91"/>
      <c r="BF294" s="91"/>
      <c r="BG294" s="91"/>
      <c r="BH294" s="91"/>
      <c r="BI294" s="91"/>
      <c r="BJ294" s="91"/>
      <c r="BK294" s="91"/>
      <c r="BL294" s="91"/>
      <c r="BM294" s="91"/>
      <c r="BN294" s="91"/>
      <c r="BO294" s="95"/>
      <c r="BP294" s="95"/>
      <c r="BQ294" s="95"/>
      <c r="BR294" s="95"/>
      <c r="BS294" s="95"/>
      <c r="BT294" s="95"/>
      <c r="BU294" s="95"/>
      <c r="BV294" s="95"/>
      <c r="BW294" s="95"/>
      <c r="BX294" s="95"/>
      <c r="BY294" s="95"/>
      <c r="BZ294" s="95"/>
      <c r="CA294" s="95"/>
      <c r="CB294" s="95"/>
      <c r="CC294" s="95"/>
      <c r="CD294" s="95"/>
      <c r="CE294" s="95"/>
      <c r="CF294" s="95"/>
      <c r="CG294" s="95"/>
      <c r="CH294" s="95"/>
      <c r="CI294" s="95"/>
      <c r="CJ294" s="95"/>
      <c r="CK294" s="95"/>
      <c r="CL294" s="95"/>
      <c r="CM294" s="95"/>
      <c r="CN294" s="95"/>
      <c r="CO294" s="95"/>
      <c r="CP294" s="95"/>
      <c r="CQ294" s="95"/>
      <c r="CR294" s="95"/>
      <c r="CS294" s="95"/>
      <c r="CT294" s="95"/>
      <c r="CU294" s="95"/>
      <c r="CV294" s="95"/>
      <c r="CW294" s="95"/>
      <c r="CX294" s="95"/>
      <c r="CY294" s="95"/>
      <c r="CZ294" s="95"/>
      <c r="DA294" s="95"/>
      <c r="DB294" s="95"/>
      <c r="DC294" s="95"/>
      <c r="DD294" s="95"/>
      <c r="DE294" s="95"/>
      <c r="DF294" s="95"/>
      <c r="DG294" s="95"/>
      <c r="DH294" s="95"/>
      <c r="DI294" s="95"/>
      <c r="DJ294" s="95"/>
      <c r="DK294" s="95"/>
      <c r="DL294" s="95"/>
      <c r="DM294" s="95"/>
      <c r="DN294" s="95"/>
      <c r="DO294" s="95"/>
      <c r="DP294" s="95"/>
      <c r="DQ294" s="95"/>
      <c r="DR294" s="95"/>
      <c r="DS294" s="95"/>
      <c r="DT294" s="95"/>
      <c r="DU294" s="95"/>
      <c r="DV294" s="95"/>
      <c r="DW294" s="95"/>
      <c r="DX294" s="95"/>
      <c r="DY294" s="95"/>
      <c r="DZ294" s="95"/>
      <c r="EA294" s="95"/>
      <c r="EB294" s="95"/>
      <c r="EC294" s="95"/>
      <c r="ED294" s="95"/>
      <c r="EE294" s="95"/>
      <c r="EF294" s="95"/>
      <c r="EG294" s="95"/>
      <c r="EH294" s="95"/>
      <c r="EI294" s="95"/>
      <c r="EJ294" s="95"/>
      <c r="EK294" s="95"/>
      <c r="EL294" s="95"/>
      <c r="EM294" s="95"/>
      <c r="EN294" s="95"/>
      <c r="EO294" s="95"/>
      <c r="EP294" s="95"/>
      <c r="EQ294" s="95"/>
      <c r="ER294" s="95"/>
      <c r="ES294" s="95"/>
      <c r="ET294" s="95"/>
      <c r="EU294" s="95"/>
      <c r="EV294" s="95"/>
      <c r="EW294" s="95"/>
      <c r="EX294" s="95"/>
      <c r="EY294" s="95"/>
      <c r="EZ294" s="95"/>
      <c r="FA294" s="95"/>
      <c r="FB294" s="95"/>
      <c r="FC294" s="95"/>
      <c r="FD294" s="95"/>
      <c r="FE294" s="95"/>
      <c r="FF294" s="95"/>
      <c r="FG294" s="95"/>
      <c r="FH294" s="95"/>
      <c r="FI294" s="95"/>
      <c r="FJ294" s="95"/>
      <c r="FK294" s="95"/>
      <c r="FL294" s="95"/>
      <c r="FM294" s="95"/>
      <c r="FN294" s="95"/>
      <c r="FO294" s="95"/>
      <c r="FP294" s="95"/>
    </row>
    <row r="295" spans="1:172" s="92" customFormat="1" x14ac:dyDescent="0.25">
      <c r="A295" s="28"/>
      <c r="B295" s="28"/>
      <c r="C295" s="28"/>
      <c r="D295" s="91"/>
      <c r="K295" s="93"/>
      <c r="O295" s="93"/>
      <c r="AC295" s="94"/>
      <c r="AD295" s="94"/>
      <c r="AE295" s="94"/>
      <c r="AF295" s="94"/>
      <c r="AG295" s="94"/>
      <c r="AH295" s="94"/>
      <c r="AI295" s="94"/>
      <c r="AJ295" s="94"/>
      <c r="AK295" s="94"/>
      <c r="AL295" s="94"/>
      <c r="AM295" s="94"/>
      <c r="AN295" s="94"/>
      <c r="AO295" s="94"/>
      <c r="AP295" s="94"/>
      <c r="AQ295" s="94"/>
      <c r="AR295" s="94"/>
      <c r="AS295" s="94"/>
      <c r="AT295" s="94"/>
      <c r="AU295" s="94"/>
      <c r="AV295" s="94"/>
      <c r="AW295" s="94"/>
      <c r="AX295" s="94"/>
      <c r="AY295" s="94"/>
      <c r="AZ295" s="94"/>
      <c r="BA295" s="94"/>
      <c r="BB295" s="94"/>
      <c r="BC295" s="94"/>
      <c r="BD295" s="94"/>
      <c r="BE295" s="91"/>
      <c r="BF295" s="91"/>
      <c r="BG295" s="91"/>
      <c r="BH295" s="91"/>
      <c r="BI295" s="91"/>
      <c r="BJ295" s="91"/>
      <c r="BK295" s="91"/>
      <c r="BL295" s="91"/>
      <c r="BM295" s="91"/>
      <c r="BN295" s="91"/>
      <c r="BO295" s="95"/>
      <c r="BP295" s="95"/>
      <c r="BQ295" s="95"/>
      <c r="BR295" s="95"/>
      <c r="BS295" s="95"/>
      <c r="BT295" s="95"/>
      <c r="BU295" s="95"/>
      <c r="BV295" s="95"/>
      <c r="BW295" s="95"/>
      <c r="BX295" s="95"/>
      <c r="BY295" s="95"/>
      <c r="BZ295" s="95"/>
      <c r="CA295" s="95"/>
      <c r="CB295" s="95"/>
      <c r="CC295" s="95"/>
      <c r="CD295" s="95"/>
      <c r="CE295" s="95"/>
      <c r="CF295" s="95"/>
      <c r="CG295" s="95"/>
      <c r="CH295" s="95"/>
      <c r="CI295" s="95"/>
      <c r="CJ295" s="95"/>
      <c r="CK295" s="95"/>
      <c r="CL295" s="95"/>
      <c r="CM295" s="95"/>
      <c r="CN295" s="95"/>
      <c r="CO295" s="95"/>
      <c r="CP295" s="95"/>
      <c r="CQ295" s="95"/>
      <c r="CR295" s="95"/>
      <c r="CS295" s="95"/>
      <c r="CT295" s="95"/>
      <c r="CU295" s="95"/>
      <c r="CV295" s="95"/>
      <c r="CW295" s="95"/>
      <c r="CX295" s="95"/>
      <c r="CY295" s="95"/>
      <c r="CZ295" s="95"/>
      <c r="DA295" s="95"/>
      <c r="DB295" s="95"/>
      <c r="DC295" s="95"/>
      <c r="DD295" s="95"/>
      <c r="DE295" s="95"/>
      <c r="DF295" s="95"/>
      <c r="DG295" s="95"/>
      <c r="DH295" s="95"/>
      <c r="DI295" s="95"/>
      <c r="DJ295" s="95"/>
      <c r="DK295" s="95"/>
      <c r="DL295" s="95"/>
      <c r="DM295" s="95"/>
      <c r="DN295" s="95"/>
      <c r="DO295" s="95"/>
      <c r="DP295" s="95"/>
      <c r="DQ295" s="95"/>
      <c r="DR295" s="95"/>
      <c r="DS295" s="95"/>
      <c r="DT295" s="95"/>
      <c r="DU295" s="95"/>
      <c r="DV295" s="95"/>
      <c r="DW295" s="95"/>
      <c r="DX295" s="95"/>
      <c r="DY295" s="95"/>
      <c r="DZ295" s="95"/>
      <c r="EA295" s="95"/>
      <c r="EB295" s="95"/>
      <c r="EC295" s="95"/>
      <c r="ED295" s="95"/>
      <c r="EE295" s="95"/>
      <c r="EF295" s="95"/>
      <c r="EG295" s="95"/>
      <c r="EH295" s="95"/>
      <c r="EI295" s="95"/>
      <c r="EJ295" s="95"/>
      <c r="EK295" s="95"/>
      <c r="EL295" s="95"/>
      <c r="EM295" s="95"/>
      <c r="EN295" s="95"/>
      <c r="EO295" s="95"/>
      <c r="EP295" s="95"/>
      <c r="EQ295" s="95"/>
      <c r="ER295" s="95"/>
      <c r="ES295" s="95"/>
      <c r="ET295" s="95"/>
      <c r="EU295" s="95"/>
      <c r="EV295" s="95"/>
      <c r="EW295" s="95"/>
      <c r="EX295" s="95"/>
      <c r="EY295" s="95"/>
      <c r="EZ295" s="95"/>
      <c r="FA295" s="95"/>
      <c r="FB295" s="95"/>
      <c r="FC295" s="95"/>
      <c r="FD295" s="95"/>
      <c r="FE295" s="95"/>
      <c r="FF295" s="95"/>
      <c r="FG295" s="95"/>
      <c r="FH295" s="95"/>
      <c r="FI295" s="95"/>
      <c r="FJ295" s="95"/>
      <c r="FK295" s="95"/>
      <c r="FL295" s="95"/>
      <c r="FM295" s="95"/>
      <c r="FN295" s="95"/>
      <c r="FO295" s="95"/>
      <c r="FP295" s="95"/>
    </row>
    <row r="296" spans="1:172" s="92" customFormat="1" x14ac:dyDescent="0.25">
      <c r="A296" s="28"/>
      <c r="B296" s="28"/>
      <c r="C296" s="28"/>
      <c r="D296" s="91"/>
      <c r="K296" s="93"/>
      <c r="O296" s="93"/>
      <c r="AC296" s="94"/>
      <c r="AD296" s="94"/>
      <c r="AE296" s="94"/>
      <c r="AF296" s="94"/>
      <c r="AG296" s="94"/>
      <c r="AH296" s="94"/>
      <c r="AI296" s="94"/>
      <c r="AJ296" s="94"/>
      <c r="AK296" s="94"/>
      <c r="AL296" s="94"/>
      <c r="AM296" s="94"/>
      <c r="AN296" s="94"/>
      <c r="AO296" s="94"/>
      <c r="AP296" s="94"/>
      <c r="AQ296" s="94"/>
      <c r="AR296" s="94"/>
      <c r="AS296" s="94"/>
      <c r="AT296" s="94"/>
      <c r="AU296" s="94"/>
      <c r="AV296" s="94"/>
      <c r="AW296" s="94"/>
      <c r="AX296" s="94"/>
      <c r="AY296" s="94"/>
      <c r="AZ296" s="94"/>
      <c r="BA296" s="94"/>
      <c r="BB296" s="94"/>
      <c r="BC296" s="94"/>
      <c r="BD296" s="94"/>
      <c r="BE296" s="91"/>
      <c r="BF296" s="91"/>
      <c r="BG296" s="91"/>
      <c r="BH296" s="91"/>
      <c r="BI296" s="91"/>
      <c r="BJ296" s="91"/>
      <c r="BK296" s="91"/>
      <c r="BL296" s="91"/>
      <c r="BM296" s="91"/>
      <c r="BN296" s="91"/>
      <c r="BO296" s="95"/>
      <c r="BP296" s="95"/>
      <c r="BQ296" s="95"/>
      <c r="BR296" s="95"/>
      <c r="BS296" s="95"/>
      <c r="BT296" s="95"/>
      <c r="BU296" s="95"/>
      <c r="BV296" s="95"/>
      <c r="BW296" s="95"/>
      <c r="BX296" s="95"/>
      <c r="BY296" s="95"/>
      <c r="BZ296" s="95"/>
      <c r="CA296" s="95"/>
      <c r="CB296" s="95"/>
      <c r="CC296" s="95"/>
      <c r="CD296" s="95"/>
      <c r="CE296" s="95"/>
      <c r="CF296" s="95"/>
      <c r="CG296" s="95"/>
      <c r="CH296" s="95"/>
      <c r="CI296" s="95"/>
      <c r="CJ296" s="95"/>
      <c r="CK296" s="95"/>
      <c r="CL296" s="95"/>
      <c r="CM296" s="95"/>
      <c r="CN296" s="95"/>
      <c r="CO296" s="95"/>
      <c r="CP296" s="95"/>
      <c r="CQ296" s="95"/>
      <c r="CR296" s="95"/>
      <c r="CS296" s="95"/>
      <c r="CT296" s="95"/>
      <c r="CU296" s="95"/>
      <c r="CV296" s="95"/>
      <c r="CW296" s="95"/>
      <c r="CX296" s="95"/>
      <c r="CY296" s="95"/>
      <c r="CZ296" s="95"/>
      <c r="DA296" s="95"/>
      <c r="DB296" s="95"/>
      <c r="DC296" s="95"/>
      <c r="DD296" s="95"/>
      <c r="DE296" s="95"/>
      <c r="DF296" s="95"/>
      <c r="DG296" s="95"/>
      <c r="DH296" s="95"/>
      <c r="DI296" s="95"/>
      <c r="DJ296" s="95"/>
      <c r="DK296" s="95"/>
      <c r="DL296" s="95"/>
      <c r="DM296" s="95"/>
      <c r="DN296" s="95"/>
      <c r="DO296" s="95"/>
      <c r="DP296" s="95"/>
      <c r="DQ296" s="95"/>
      <c r="DR296" s="95"/>
      <c r="DS296" s="95"/>
      <c r="DT296" s="95"/>
      <c r="DU296" s="95"/>
      <c r="DV296" s="95"/>
      <c r="DW296" s="95"/>
      <c r="DX296" s="95"/>
      <c r="DY296" s="95"/>
      <c r="DZ296" s="95"/>
      <c r="EA296" s="95"/>
      <c r="EB296" s="95"/>
      <c r="EC296" s="95"/>
      <c r="ED296" s="95"/>
      <c r="EE296" s="95"/>
      <c r="EF296" s="95"/>
      <c r="EG296" s="95"/>
      <c r="EH296" s="95"/>
      <c r="EI296" s="95"/>
      <c r="EJ296" s="95"/>
      <c r="EK296" s="95"/>
      <c r="EL296" s="95"/>
      <c r="EM296" s="95"/>
      <c r="EN296" s="95"/>
      <c r="EO296" s="95"/>
      <c r="EP296" s="95"/>
      <c r="EQ296" s="95"/>
      <c r="ER296" s="95"/>
      <c r="ES296" s="95"/>
      <c r="ET296" s="95"/>
      <c r="EU296" s="95"/>
      <c r="EV296" s="95"/>
      <c r="EW296" s="95"/>
      <c r="EX296" s="95"/>
      <c r="EY296" s="95"/>
      <c r="EZ296" s="95"/>
      <c r="FA296" s="95"/>
      <c r="FB296" s="95"/>
      <c r="FC296" s="95"/>
      <c r="FD296" s="95"/>
      <c r="FE296" s="95"/>
      <c r="FF296" s="95"/>
      <c r="FG296" s="95"/>
      <c r="FH296" s="95"/>
      <c r="FI296" s="95"/>
      <c r="FJ296" s="95"/>
      <c r="FK296" s="95"/>
      <c r="FL296" s="95"/>
      <c r="FM296" s="95"/>
      <c r="FN296" s="95"/>
      <c r="FO296" s="95"/>
      <c r="FP296" s="95"/>
    </row>
    <row r="297" spans="1:172" s="92" customFormat="1" x14ac:dyDescent="0.25">
      <c r="A297" s="28"/>
      <c r="B297" s="28"/>
      <c r="C297" s="28"/>
      <c r="D297" s="91"/>
      <c r="K297" s="93"/>
      <c r="O297" s="93"/>
      <c r="AC297" s="94"/>
      <c r="AD297" s="94"/>
      <c r="AE297" s="94"/>
      <c r="AF297" s="94"/>
      <c r="AG297" s="94"/>
      <c r="AH297" s="94"/>
      <c r="AI297" s="94"/>
      <c r="AJ297" s="94"/>
      <c r="AK297" s="94"/>
      <c r="AL297" s="94"/>
      <c r="AM297" s="94"/>
      <c r="AN297" s="94"/>
      <c r="AO297" s="94"/>
      <c r="AP297" s="94"/>
      <c r="AQ297" s="94"/>
      <c r="AR297" s="94"/>
      <c r="AS297" s="94"/>
      <c r="AT297" s="94"/>
      <c r="AU297" s="94"/>
      <c r="AV297" s="94"/>
      <c r="AW297" s="94"/>
      <c r="AX297" s="94"/>
      <c r="AY297" s="94"/>
      <c r="AZ297" s="94"/>
      <c r="BA297" s="94"/>
      <c r="BB297" s="94"/>
      <c r="BC297" s="94"/>
      <c r="BD297" s="94"/>
      <c r="BE297" s="91"/>
      <c r="BF297" s="91"/>
      <c r="BG297" s="91"/>
      <c r="BH297" s="91"/>
      <c r="BI297" s="91"/>
      <c r="BJ297" s="91"/>
      <c r="BK297" s="91"/>
      <c r="BL297" s="91"/>
      <c r="BM297" s="91"/>
      <c r="BN297" s="91"/>
      <c r="BO297" s="95"/>
      <c r="BP297" s="95"/>
      <c r="BQ297" s="95"/>
      <c r="BR297" s="95"/>
      <c r="BS297" s="95"/>
      <c r="BT297" s="95"/>
      <c r="BU297" s="95"/>
      <c r="BV297" s="95"/>
      <c r="BW297" s="95"/>
      <c r="BX297" s="95"/>
      <c r="BY297" s="95"/>
      <c r="BZ297" s="95"/>
      <c r="CA297" s="95"/>
      <c r="CB297" s="95"/>
      <c r="CC297" s="95"/>
      <c r="CD297" s="95"/>
      <c r="CE297" s="95"/>
      <c r="CF297" s="95"/>
      <c r="CG297" s="95"/>
      <c r="CH297" s="95"/>
      <c r="CI297" s="95"/>
      <c r="CJ297" s="95"/>
      <c r="CK297" s="95"/>
      <c r="CL297" s="95"/>
      <c r="CM297" s="95"/>
      <c r="CN297" s="95"/>
      <c r="CO297" s="95"/>
      <c r="CP297" s="95"/>
      <c r="CQ297" s="95"/>
      <c r="CR297" s="95"/>
      <c r="CS297" s="95"/>
      <c r="CT297" s="95"/>
      <c r="CU297" s="95"/>
      <c r="CV297" s="95"/>
      <c r="CW297" s="95"/>
      <c r="CX297" s="95"/>
      <c r="CY297" s="95"/>
      <c r="CZ297" s="95"/>
      <c r="DA297" s="95"/>
      <c r="DB297" s="95"/>
      <c r="DC297" s="95"/>
      <c r="DD297" s="95"/>
      <c r="DE297" s="95"/>
      <c r="DF297" s="95"/>
      <c r="DG297" s="95"/>
      <c r="DH297" s="95"/>
      <c r="DI297" s="95"/>
      <c r="DJ297" s="95"/>
      <c r="DK297" s="95"/>
      <c r="DL297" s="95"/>
      <c r="DM297" s="95"/>
      <c r="DN297" s="95"/>
      <c r="DO297" s="95"/>
      <c r="DP297" s="95"/>
      <c r="DQ297" s="95"/>
      <c r="DR297" s="95"/>
      <c r="DS297" s="95"/>
      <c r="DT297" s="95"/>
      <c r="DU297" s="95"/>
      <c r="DV297" s="95"/>
      <c r="DW297" s="95"/>
      <c r="DX297" s="95"/>
      <c r="DY297" s="95"/>
      <c r="DZ297" s="95"/>
      <c r="EA297" s="95"/>
      <c r="EB297" s="95"/>
      <c r="EC297" s="95"/>
      <c r="ED297" s="95"/>
      <c r="EE297" s="95"/>
      <c r="EF297" s="95"/>
      <c r="EG297" s="95"/>
      <c r="EH297" s="95"/>
      <c r="EI297" s="95"/>
      <c r="EJ297" s="95"/>
      <c r="EK297" s="95"/>
      <c r="EL297" s="95"/>
      <c r="EM297" s="95"/>
      <c r="EN297" s="95"/>
      <c r="EO297" s="95"/>
      <c r="EP297" s="95"/>
      <c r="EQ297" s="95"/>
      <c r="ER297" s="95"/>
      <c r="ES297" s="95"/>
      <c r="ET297" s="95"/>
      <c r="EU297" s="95"/>
      <c r="EV297" s="95"/>
      <c r="EW297" s="95"/>
      <c r="EX297" s="95"/>
      <c r="EY297" s="95"/>
      <c r="EZ297" s="95"/>
      <c r="FA297" s="95"/>
      <c r="FB297" s="95"/>
      <c r="FC297" s="95"/>
      <c r="FD297" s="95"/>
      <c r="FE297" s="95"/>
      <c r="FF297" s="95"/>
      <c r="FG297" s="95"/>
      <c r="FH297" s="95"/>
      <c r="FI297" s="95"/>
      <c r="FJ297" s="95"/>
      <c r="FK297" s="95"/>
      <c r="FL297" s="95"/>
      <c r="FM297" s="95"/>
      <c r="FN297" s="95"/>
      <c r="FO297" s="95"/>
      <c r="FP297" s="95"/>
    </row>
    <row r="298" spans="1:172" s="92" customFormat="1" x14ac:dyDescent="0.25">
      <c r="A298" s="28"/>
      <c r="B298" s="28"/>
      <c r="C298" s="28"/>
      <c r="D298" s="91"/>
      <c r="K298" s="93"/>
      <c r="O298" s="93"/>
      <c r="AC298" s="94"/>
      <c r="AD298" s="94"/>
      <c r="AE298" s="94"/>
      <c r="AF298" s="94"/>
      <c r="AG298" s="94"/>
      <c r="AH298" s="94"/>
      <c r="AI298" s="94"/>
      <c r="AJ298" s="94"/>
      <c r="AK298" s="94"/>
      <c r="AL298" s="94"/>
      <c r="AM298" s="94"/>
      <c r="AN298" s="94"/>
      <c r="AO298" s="94"/>
      <c r="AP298" s="94"/>
      <c r="AQ298" s="94"/>
      <c r="AR298" s="94"/>
      <c r="AS298" s="94"/>
      <c r="AT298" s="94"/>
      <c r="AU298" s="94"/>
      <c r="AV298" s="94"/>
      <c r="AW298" s="94"/>
      <c r="AX298" s="94"/>
      <c r="AY298" s="94"/>
      <c r="AZ298" s="94"/>
      <c r="BA298" s="94"/>
      <c r="BB298" s="94"/>
      <c r="BC298" s="94"/>
      <c r="BD298" s="94"/>
      <c r="BE298" s="91"/>
      <c r="BF298" s="91"/>
      <c r="BG298" s="91"/>
      <c r="BH298" s="91"/>
      <c r="BI298" s="91"/>
      <c r="BJ298" s="91"/>
      <c r="BK298" s="91"/>
      <c r="BL298" s="91"/>
      <c r="BM298" s="91"/>
      <c r="BN298" s="91"/>
      <c r="BO298" s="95"/>
      <c r="BP298" s="95"/>
      <c r="BQ298" s="95"/>
      <c r="BR298" s="95"/>
      <c r="BS298" s="95"/>
      <c r="BT298" s="95"/>
      <c r="BU298" s="95"/>
      <c r="BV298" s="95"/>
      <c r="BW298" s="95"/>
      <c r="BX298" s="95"/>
      <c r="BY298" s="95"/>
      <c r="BZ298" s="95"/>
      <c r="CA298" s="95"/>
      <c r="CB298" s="95"/>
      <c r="CC298" s="95"/>
      <c r="CD298" s="95"/>
      <c r="CE298" s="95"/>
      <c r="CF298" s="95"/>
      <c r="CG298" s="95"/>
      <c r="CH298" s="95"/>
      <c r="CI298" s="95"/>
      <c r="CJ298" s="95"/>
      <c r="CK298" s="95"/>
      <c r="CL298" s="95"/>
      <c r="CM298" s="95"/>
      <c r="CN298" s="95"/>
      <c r="CO298" s="95"/>
      <c r="CP298" s="95"/>
      <c r="CQ298" s="95"/>
      <c r="CR298" s="95"/>
      <c r="CS298" s="95"/>
      <c r="CT298" s="95"/>
      <c r="CU298" s="95"/>
      <c r="CV298" s="95"/>
      <c r="CW298" s="95"/>
      <c r="CX298" s="95"/>
      <c r="CY298" s="95"/>
      <c r="CZ298" s="95"/>
      <c r="DA298" s="95"/>
      <c r="DB298" s="95"/>
      <c r="DC298" s="95"/>
      <c r="DD298" s="95"/>
      <c r="DE298" s="95"/>
      <c r="DF298" s="95"/>
      <c r="DG298" s="95"/>
      <c r="DH298" s="95"/>
      <c r="DI298" s="95"/>
      <c r="DJ298" s="95"/>
      <c r="DK298" s="95"/>
      <c r="DL298" s="95"/>
      <c r="DM298" s="95"/>
      <c r="DN298" s="95"/>
      <c r="DO298" s="95"/>
      <c r="DP298" s="95"/>
      <c r="DQ298" s="95"/>
      <c r="DR298" s="95"/>
      <c r="DS298" s="95"/>
      <c r="DT298" s="95"/>
      <c r="DU298" s="95"/>
      <c r="DV298" s="95"/>
      <c r="DW298" s="95"/>
      <c r="DX298" s="95"/>
      <c r="DY298" s="95"/>
      <c r="DZ298" s="95"/>
      <c r="EA298" s="95"/>
      <c r="EB298" s="95"/>
      <c r="EC298" s="95"/>
      <c r="ED298" s="95"/>
      <c r="EE298" s="95"/>
      <c r="EF298" s="95"/>
      <c r="EG298" s="95"/>
      <c r="EH298" s="95"/>
      <c r="EI298" s="95"/>
      <c r="EJ298" s="95"/>
      <c r="EK298" s="95"/>
      <c r="EL298" s="95"/>
      <c r="EM298" s="95"/>
      <c r="EN298" s="95"/>
      <c r="EO298" s="95"/>
      <c r="EP298" s="95"/>
      <c r="EQ298" s="95"/>
      <c r="ER298" s="95"/>
      <c r="ES298" s="95"/>
      <c r="ET298" s="95"/>
      <c r="EU298" s="95"/>
      <c r="EV298" s="95"/>
      <c r="EW298" s="95"/>
      <c r="EX298" s="95"/>
      <c r="EY298" s="95"/>
      <c r="EZ298" s="95"/>
      <c r="FA298" s="95"/>
      <c r="FB298" s="95"/>
      <c r="FC298" s="95"/>
      <c r="FD298" s="95"/>
      <c r="FE298" s="95"/>
      <c r="FF298" s="95"/>
      <c r="FG298" s="95"/>
      <c r="FH298" s="95"/>
      <c r="FI298" s="95"/>
      <c r="FJ298" s="95"/>
      <c r="FK298" s="95"/>
      <c r="FL298" s="95"/>
      <c r="FM298" s="95"/>
      <c r="FN298" s="95"/>
      <c r="FO298" s="95"/>
      <c r="FP298" s="95"/>
    </row>
    <row r="299" spans="1:172" s="92" customFormat="1" x14ac:dyDescent="0.25">
      <c r="A299" s="28"/>
      <c r="B299" s="28"/>
      <c r="C299" s="28"/>
      <c r="D299" s="91"/>
      <c r="K299" s="93"/>
      <c r="O299" s="93"/>
      <c r="AC299" s="94"/>
      <c r="AD299" s="94"/>
      <c r="AE299" s="94"/>
      <c r="AF299" s="94"/>
      <c r="AG299" s="94"/>
      <c r="AH299" s="94"/>
      <c r="AI299" s="94"/>
      <c r="AJ299" s="94"/>
      <c r="AK299" s="94"/>
      <c r="AL299" s="94"/>
      <c r="AM299" s="94"/>
      <c r="AN299" s="94"/>
      <c r="AO299" s="94"/>
      <c r="AP299" s="94"/>
      <c r="AQ299" s="94"/>
      <c r="AR299" s="94"/>
      <c r="AS299" s="94"/>
      <c r="AT299" s="94"/>
      <c r="AU299" s="94"/>
      <c r="AV299" s="94"/>
      <c r="AW299" s="94"/>
      <c r="AX299" s="94"/>
      <c r="AY299" s="94"/>
      <c r="AZ299" s="94"/>
      <c r="BA299" s="94"/>
      <c r="BB299" s="94"/>
      <c r="BC299" s="94"/>
      <c r="BD299" s="94"/>
      <c r="BE299" s="91"/>
      <c r="BF299" s="91"/>
      <c r="BG299" s="91"/>
      <c r="BH299" s="91"/>
      <c r="BI299" s="91"/>
      <c r="BJ299" s="91"/>
      <c r="BK299" s="91"/>
      <c r="BL299" s="91"/>
      <c r="BM299" s="91"/>
      <c r="BN299" s="91"/>
      <c r="BO299" s="95"/>
      <c r="BP299" s="95"/>
      <c r="BQ299" s="95"/>
      <c r="BR299" s="95"/>
      <c r="BS299" s="95"/>
      <c r="BT299" s="95"/>
      <c r="BU299" s="95"/>
      <c r="BV299" s="95"/>
      <c r="BW299" s="95"/>
      <c r="BX299" s="95"/>
      <c r="BY299" s="95"/>
      <c r="BZ299" s="95"/>
      <c r="CA299" s="95"/>
      <c r="CB299" s="95"/>
      <c r="CC299" s="95"/>
      <c r="CD299" s="95"/>
      <c r="CE299" s="95"/>
      <c r="CF299" s="95"/>
      <c r="CG299" s="95"/>
      <c r="CH299" s="95"/>
      <c r="CI299" s="95"/>
      <c r="CJ299" s="95"/>
      <c r="CK299" s="95"/>
      <c r="CL299" s="95"/>
      <c r="CM299" s="95"/>
      <c r="CN299" s="95"/>
      <c r="CO299" s="95"/>
      <c r="CP299" s="95"/>
      <c r="CQ299" s="95"/>
      <c r="CR299" s="95"/>
      <c r="CS299" s="95"/>
      <c r="CT299" s="95"/>
      <c r="CU299" s="95"/>
      <c r="CV299" s="95"/>
      <c r="CW299" s="95"/>
      <c r="CX299" s="95"/>
      <c r="CY299" s="95"/>
      <c r="CZ299" s="95"/>
      <c r="DA299" s="95"/>
      <c r="DB299" s="95"/>
      <c r="DC299" s="95"/>
      <c r="DD299" s="95"/>
      <c r="DE299" s="95"/>
      <c r="DF299" s="95"/>
      <c r="DG299" s="95"/>
      <c r="DH299" s="95"/>
      <c r="DI299" s="95"/>
      <c r="DJ299" s="95"/>
      <c r="DK299" s="95"/>
      <c r="DL299" s="95"/>
      <c r="DM299" s="95"/>
      <c r="DN299" s="95"/>
      <c r="DO299" s="95"/>
      <c r="DP299" s="95"/>
      <c r="DQ299" s="95"/>
      <c r="DR299" s="95"/>
      <c r="DS299" s="95"/>
      <c r="DT299" s="95"/>
      <c r="DU299" s="95"/>
      <c r="DV299" s="95"/>
      <c r="DW299" s="95"/>
      <c r="DX299" s="95"/>
      <c r="DY299" s="95"/>
      <c r="DZ299" s="95"/>
      <c r="EA299" s="95"/>
      <c r="EB299" s="95"/>
      <c r="EC299" s="95"/>
      <c r="ED299" s="95"/>
      <c r="EE299" s="95"/>
      <c r="EF299" s="95"/>
      <c r="EG299" s="95"/>
      <c r="EH299" s="95"/>
      <c r="EI299" s="95"/>
      <c r="EJ299" s="95"/>
      <c r="EK299" s="95"/>
      <c r="EL299" s="95"/>
      <c r="EM299" s="95"/>
      <c r="EN299" s="95"/>
      <c r="EO299" s="95"/>
      <c r="EP299" s="95"/>
      <c r="EQ299" s="95"/>
      <c r="ER299" s="95"/>
      <c r="ES299" s="95"/>
      <c r="ET299" s="95"/>
      <c r="EU299" s="95"/>
      <c r="EV299" s="95"/>
      <c r="EW299" s="95"/>
      <c r="EX299" s="95"/>
      <c r="EY299" s="95"/>
      <c r="EZ299" s="95"/>
      <c r="FA299" s="95"/>
      <c r="FB299" s="95"/>
      <c r="FC299" s="95"/>
      <c r="FD299" s="95"/>
      <c r="FE299" s="95"/>
      <c r="FF299" s="95"/>
      <c r="FG299" s="95"/>
      <c r="FH299" s="95"/>
      <c r="FI299" s="95"/>
      <c r="FJ299" s="95"/>
      <c r="FK299" s="95"/>
      <c r="FL299" s="95"/>
      <c r="FM299" s="95"/>
      <c r="FN299" s="95"/>
      <c r="FO299" s="95"/>
      <c r="FP299" s="95"/>
    </row>
    <row r="300" spans="1:172" s="92" customFormat="1" x14ac:dyDescent="0.25">
      <c r="A300" s="28"/>
      <c r="B300" s="28"/>
      <c r="C300" s="28"/>
      <c r="D300" s="91"/>
      <c r="K300" s="93"/>
      <c r="O300" s="93"/>
      <c r="AC300" s="94"/>
      <c r="AD300" s="94"/>
      <c r="AE300" s="94"/>
      <c r="AF300" s="94"/>
      <c r="AG300" s="94"/>
      <c r="AH300" s="94"/>
      <c r="AI300" s="94"/>
      <c r="AJ300" s="94"/>
      <c r="AK300" s="94"/>
      <c r="AL300" s="94"/>
      <c r="AM300" s="94"/>
      <c r="AN300" s="94"/>
      <c r="AO300" s="94"/>
      <c r="AP300" s="94"/>
      <c r="AQ300" s="94"/>
      <c r="AR300" s="94"/>
      <c r="AS300" s="94"/>
      <c r="AT300" s="94"/>
      <c r="AU300" s="94"/>
      <c r="AV300" s="94"/>
      <c r="AW300" s="94"/>
      <c r="AX300" s="94"/>
      <c r="AY300" s="94"/>
      <c r="AZ300" s="94"/>
      <c r="BA300" s="94"/>
      <c r="BB300" s="94"/>
      <c r="BC300" s="94"/>
      <c r="BD300" s="94"/>
      <c r="BE300" s="91"/>
      <c r="BF300" s="91"/>
      <c r="BG300" s="91"/>
      <c r="BH300" s="91"/>
      <c r="BI300" s="91"/>
      <c r="BJ300" s="91"/>
      <c r="BK300" s="91"/>
      <c r="BL300" s="91"/>
      <c r="BM300" s="91"/>
      <c r="BN300" s="91"/>
      <c r="BO300" s="95"/>
      <c r="BP300" s="95"/>
      <c r="BQ300" s="95"/>
      <c r="BR300" s="95"/>
      <c r="BS300" s="95"/>
      <c r="BT300" s="95"/>
      <c r="BU300" s="95"/>
      <c r="BV300" s="95"/>
      <c r="BW300" s="95"/>
      <c r="BX300" s="95"/>
      <c r="BY300" s="95"/>
      <c r="BZ300" s="95"/>
      <c r="CA300" s="95"/>
      <c r="CB300" s="95"/>
      <c r="CC300" s="95"/>
      <c r="CD300" s="95"/>
      <c r="CE300" s="95"/>
      <c r="CF300" s="95"/>
      <c r="CG300" s="95"/>
      <c r="CH300" s="95"/>
      <c r="CI300" s="95"/>
      <c r="CJ300" s="95"/>
      <c r="CK300" s="95"/>
      <c r="CL300" s="95"/>
      <c r="CM300" s="95"/>
      <c r="CN300" s="95"/>
      <c r="CO300" s="95"/>
      <c r="CP300" s="95"/>
      <c r="CQ300" s="95"/>
      <c r="CR300" s="95"/>
      <c r="CS300" s="95"/>
      <c r="CT300" s="95"/>
      <c r="CU300" s="95"/>
      <c r="CV300" s="95"/>
      <c r="CW300" s="95"/>
      <c r="CX300" s="95"/>
      <c r="CY300" s="95"/>
      <c r="CZ300" s="95"/>
      <c r="DA300" s="95"/>
      <c r="DB300" s="95"/>
      <c r="DC300" s="95"/>
      <c r="DD300" s="95"/>
      <c r="DE300" s="95"/>
      <c r="DF300" s="95"/>
      <c r="DG300" s="95"/>
      <c r="DH300" s="95"/>
      <c r="DI300" s="95"/>
      <c r="DJ300" s="95"/>
      <c r="DK300" s="95"/>
      <c r="DL300" s="95"/>
      <c r="DM300" s="95"/>
      <c r="DN300" s="95"/>
      <c r="DO300" s="95"/>
      <c r="DP300" s="95"/>
      <c r="DQ300" s="95"/>
      <c r="DR300" s="95"/>
      <c r="DS300" s="95"/>
      <c r="DT300" s="95"/>
      <c r="DU300" s="95"/>
      <c r="DV300" s="95"/>
      <c r="DW300" s="95"/>
      <c r="DX300" s="95"/>
      <c r="DY300" s="95"/>
      <c r="DZ300" s="95"/>
      <c r="EA300" s="95"/>
      <c r="EB300" s="95"/>
      <c r="EC300" s="95"/>
      <c r="ED300" s="95"/>
      <c r="EE300" s="95"/>
      <c r="EF300" s="95"/>
      <c r="EG300" s="95"/>
      <c r="EH300" s="95"/>
      <c r="EI300" s="95"/>
      <c r="EJ300" s="95"/>
      <c r="EK300" s="95"/>
      <c r="EL300" s="95"/>
      <c r="EM300" s="95"/>
      <c r="EN300" s="95"/>
      <c r="EO300" s="95"/>
      <c r="EP300" s="95"/>
      <c r="EQ300" s="95"/>
      <c r="ER300" s="95"/>
      <c r="ES300" s="95"/>
      <c r="ET300" s="95"/>
      <c r="EU300" s="95"/>
      <c r="EV300" s="95"/>
      <c r="EW300" s="95"/>
      <c r="EX300" s="95"/>
      <c r="EY300" s="95"/>
      <c r="EZ300" s="95"/>
      <c r="FA300" s="95"/>
      <c r="FB300" s="95"/>
      <c r="FC300" s="95"/>
      <c r="FD300" s="95"/>
      <c r="FE300" s="95"/>
      <c r="FF300" s="95"/>
      <c r="FG300" s="95"/>
      <c r="FH300" s="95"/>
      <c r="FI300" s="95"/>
      <c r="FJ300" s="95"/>
      <c r="FK300" s="95"/>
      <c r="FL300" s="95"/>
      <c r="FM300" s="95"/>
      <c r="FN300" s="95"/>
      <c r="FO300" s="95"/>
      <c r="FP300" s="95"/>
    </row>
    <row r="301" spans="1:172" s="92" customFormat="1" x14ac:dyDescent="0.25">
      <c r="A301" s="28"/>
      <c r="B301" s="28"/>
      <c r="C301" s="28"/>
      <c r="D301" s="91"/>
      <c r="K301" s="93"/>
      <c r="O301" s="93"/>
      <c r="AC301" s="94"/>
      <c r="AD301" s="94"/>
      <c r="AE301" s="94"/>
      <c r="AF301" s="94"/>
      <c r="AG301" s="94"/>
      <c r="AH301" s="94"/>
      <c r="AI301" s="94"/>
      <c r="AJ301" s="94"/>
      <c r="AK301" s="94"/>
      <c r="AL301" s="94"/>
      <c r="AM301" s="94"/>
      <c r="AN301" s="94"/>
      <c r="AO301" s="94"/>
      <c r="AP301" s="94"/>
      <c r="AQ301" s="94"/>
      <c r="AR301" s="94"/>
      <c r="AS301" s="94"/>
      <c r="AT301" s="94"/>
      <c r="AU301" s="94"/>
      <c r="AV301" s="94"/>
      <c r="AW301" s="94"/>
      <c r="AX301" s="94"/>
      <c r="AY301" s="94"/>
      <c r="AZ301" s="94"/>
      <c r="BA301" s="94"/>
      <c r="BB301" s="94"/>
      <c r="BC301" s="94"/>
      <c r="BD301" s="94"/>
      <c r="BE301" s="91"/>
      <c r="BF301" s="91"/>
      <c r="BG301" s="91"/>
      <c r="BH301" s="91"/>
      <c r="BI301" s="91"/>
      <c r="BJ301" s="91"/>
      <c r="BK301" s="91"/>
      <c r="BL301" s="91"/>
      <c r="BM301" s="91"/>
      <c r="BN301" s="91"/>
      <c r="BO301" s="95"/>
      <c r="BP301" s="95"/>
      <c r="BQ301" s="95"/>
      <c r="BR301" s="95"/>
      <c r="BS301" s="95"/>
      <c r="BT301" s="95"/>
      <c r="BU301" s="95"/>
      <c r="BV301" s="95"/>
      <c r="BW301" s="95"/>
      <c r="BX301" s="95"/>
      <c r="BY301" s="95"/>
      <c r="BZ301" s="95"/>
      <c r="CA301" s="95"/>
      <c r="CB301" s="95"/>
      <c r="CC301" s="95"/>
      <c r="CD301" s="95"/>
      <c r="CE301" s="95"/>
      <c r="CF301" s="95"/>
      <c r="CG301" s="95"/>
      <c r="CH301" s="95"/>
      <c r="CI301" s="95"/>
      <c r="CJ301" s="95"/>
      <c r="CK301" s="95"/>
      <c r="CL301" s="95"/>
      <c r="CM301" s="95"/>
      <c r="CN301" s="95"/>
      <c r="CO301" s="95"/>
      <c r="CP301" s="95"/>
      <c r="CQ301" s="95"/>
      <c r="CR301" s="95"/>
      <c r="CS301" s="95"/>
      <c r="CT301" s="95"/>
      <c r="CU301" s="95"/>
      <c r="CV301" s="95"/>
      <c r="CW301" s="95"/>
      <c r="CX301" s="95"/>
      <c r="CY301" s="95"/>
      <c r="CZ301" s="95"/>
      <c r="DA301" s="95"/>
      <c r="DB301" s="95"/>
      <c r="DC301" s="95"/>
      <c r="DD301" s="95"/>
      <c r="DE301" s="95"/>
      <c r="DF301" s="95"/>
      <c r="DG301" s="95"/>
      <c r="DH301" s="95"/>
      <c r="DI301" s="95"/>
      <c r="DJ301" s="95"/>
      <c r="DK301" s="95"/>
      <c r="DL301" s="95"/>
      <c r="DM301" s="95"/>
      <c r="DN301" s="95"/>
      <c r="DO301" s="95"/>
      <c r="DP301" s="95"/>
      <c r="DQ301" s="95"/>
      <c r="DR301" s="95"/>
      <c r="DS301" s="95"/>
      <c r="DT301" s="95"/>
      <c r="DU301" s="95"/>
      <c r="DV301" s="95"/>
      <c r="DW301" s="95"/>
      <c r="DX301" s="95"/>
      <c r="DY301" s="95"/>
      <c r="DZ301" s="95"/>
      <c r="EA301" s="95"/>
      <c r="EB301" s="95"/>
      <c r="EC301" s="95"/>
      <c r="ED301" s="95"/>
      <c r="EE301" s="95"/>
      <c r="EF301" s="95"/>
      <c r="EG301" s="95"/>
      <c r="EH301" s="95"/>
      <c r="EI301" s="95"/>
      <c r="EJ301" s="95"/>
      <c r="EK301" s="95"/>
      <c r="EL301" s="95"/>
      <c r="EM301" s="95"/>
      <c r="EN301" s="95"/>
      <c r="EO301" s="95"/>
      <c r="EP301" s="95"/>
      <c r="EQ301" s="95"/>
      <c r="ER301" s="95"/>
      <c r="ES301" s="95"/>
      <c r="ET301" s="95"/>
      <c r="EU301" s="95"/>
      <c r="EV301" s="95"/>
      <c r="EW301" s="95"/>
      <c r="EX301" s="95"/>
      <c r="EY301" s="95"/>
      <c r="EZ301" s="95"/>
      <c r="FA301" s="95"/>
      <c r="FB301" s="95"/>
      <c r="FC301" s="95"/>
      <c r="FD301" s="95"/>
      <c r="FE301" s="95"/>
      <c r="FF301" s="95"/>
      <c r="FG301" s="95"/>
      <c r="FH301" s="95"/>
      <c r="FI301" s="95"/>
      <c r="FJ301" s="95"/>
      <c r="FK301" s="95"/>
      <c r="FL301" s="95"/>
      <c r="FM301" s="95"/>
      <c r="FN301" s="95"/>
      <c r="FO301" s="95"/>
      <c r="FP301" s="95"/>
    </row>
    <row r="302" spans="1:172" s="92" customFormat="1" x14ac:dyDescent="0.25">
      <c r="A302" s="28"/>
      <c r="B302" s="28"/>
      <c r="C302" s="28"/>
      <c r="D302" s="91"/>
      <c r="K302" s="93"/>
      <c r="O302" s="93"/>
      <c r="AC302" s="94"/>
      <c r="AD302" s="94"/>
      <c r="AE302" s="94"/>
      <c r="AF302" s="94"/>
      <c r="AG302" s="94"/>
      <c r="AH302" s="94"/>
      <c r="AI302" s="94"/>
      <c r="AJ302" s="94"/>
      <c r="AK302" s="94"/>
      <c r="AL302" s="94"/>
      <c r="AM302" s="94"/>
      <c r="AN302" s="94"/>
      <c r="AO302" s="94"/>
      <c r="AP302" s="94"/>
      <c r="AQ302" s="94"/>
      <c r="AR302" s="94"/>
      <c r="AS302" s="94"/>
      <c r="AT302" s="94"/>
      <c r="AU302" s="94"/>
      <c r="AV302" s="94"/>
      <c r="AW302" s="94"/>
      <c r="AX302" s="94"/>
      <c r="AY302" s="94"/>
      <c r="AZ302" s="94"/>
      <c r="BA302" s="94"/>
      <c r="BB302" s="94"/>
      <c r="BC302" s="94"/>
      <c r="BD302" s="94"/>
      <c r="BE302" s="91"/>
      <c r="BF302" s="91"/>
      <c r="BG302" s="91"/>
      <c r="BH302" s="91"/>
      <c r="BI302" s="91"/>
      <c r="BJ302" s="91"/>
      <c r="BK302" s="91"/>
      <c r="BL302" s="91"/>
      <c r="BM302" s="91"/>
      <c r="BN302" s="91"/>
      <c r="BO302" s="95"/>
      <c r="BP302" s="95"/>
      <c r="BQ302" s="95"/>
      <c r="BR302" s="95"/>
      <c r="BS302" s="95"/>
      <c r="BT302" s="95"/>
      <c r="BU302" s="95"/>
      <c r="BV302" s="95"/>
      <c r="BW302" s="95"/>
      <c r="BX302" s="95"/>
      <c r="BY302" s="95"/>
      <c r="BZ302" s="95"/>
      <c r="CA302" s="95"/>
      <c r="CB302" s="95"/>
      <c r="CC302" s="95"/>
      <c r="CD302" s="95"/>
      <c r="CE302" s="95"/>
      <c r="CF302" s="95"/>
      <c r="CG302" s="95"/>
      <c r="CH302" s="95"/>
      <c r="CI302" s="95"/>
      <c r="CJ302" s="95"/>
      <c r="CK302" s="95"/>
      <c r="CL302" s="95"/>
      <c r="CM302" s="95"/>
      <c r="CN302" s="95"/>
      <c r="CO302" s="95"/>
      <c r="CP302" s="95"/>
      <c r="CQ302" s="95"/>
      <c r="CR302" s="95"/>
      <c r="CS302" s="95"/>
      <c r="CT302" s="95"/>
      <c r="CU302" s="95"/>
      <c r="CV302" s="95"/>
      <c r="CW302" s="95"/>
      <c r="CX302" s="95"/>
      <c r="CY302" s="95"/>
      <c r="CZ302" s="95"/>
      <c r="DA302" s="95"/>
      <c r="DB302" s="95"/>
      <c r="DC302" s="95"/>
      <c r="DD302" s="95"/>
      <c r="DE302" s="95"/>
      <c r="DF302" s="95"/>
      <c r="DG302" s="95"/>
      <c r="DH302" s="95"/>
      <c r="DI302" s="95"/>
      <c r="DJ302" s="95"/>
      <c r="DK302" s="95"/>
      <c r="DL302" s="95"/>
      <c r="DM302" s="95"/>
      <c r="DN302" s="95"/>
      <c r="DO302" s="95"/>
      <c r="DP302" s="95"/>
      <c r="DQ302" s="95"/>
      <c r="DR302" s="95"/>
      <c r="DS302" s="95"/>
      <c r="DT302" s="95"/>
      <c r="DU302" s="95"/>
      <c r="DV302" s="95"/>
      <c r="DW302" s="95"/>
      <c r="DX302" s="95"/>
      <c r="DY302" s="95"/>
      <c r="DZ302" s="95"/>
      <c r="EA302" s="95"/>
      <c r="EB302" s="95"/>
      <c r="EC302" s="95"/>
      <c r="ED302" s="95"/>
      <c r="EE302" s="95"/>
      <c r="EF302" s="95"/>
      <c r="EG302" s="95"/>
      <c r="EH302" s="95"/>
      <c r="EI302" s="95"/>
      <c r="EJ302" s="95"/>
      <c r="EK302" s="95"/>
      <c r="EL302" s="95"/>
      <c r="EM302" s="95"/>
      <c r="EN302" s="95"/>
      <c r="EO302" s="95"/>
      <c r="EP302" s="95"/>
      <c r="EQ302" s="95"/>
      <c r="ER302" s="95"/>
      <c r="ES302" s="95"/>
      <c r="ET302" s="95"/>
      <c r="EU302" s="95"/>
      <c r="EV302" s="95"/>
      <c r="EW302" s="95"/>
      <c r="EX302" s="95"/>
      <c r="EY302" s="95"/>
      <c r="EZ302" s="95"/>
      <c r="FA302" s="95"/>
      <c r="FB302" s="95"/>
      <c r="FC302" s="95"/>
      <c r="FD302" s="95"/>
      <c r="FE302" s="95"/>
      <c r="FF302" s="95"/>
      <c r="FG302" s="95"/>
      <c r="FH302" s="95"/>
      <c r="FI302" s="95"/>
      <c r="FJ302" s="95"/>
      <c r="FK302" s="95"/>
      <c r="FL302" s="95"/>
      <c r="FM302" s="95"/>
      <c r="FN302" s="95"/>
      <c r="FO302" s="95"/>
      <c r="FP302" s="95"/>
    </row>
    <row r="303" spans="1:172" s="92" customFormat="1" x14ac:dyDescent="0.25">
      <c r="A303" s="28"/>
      <c r="B303" s="28"/>
      <c r="C303" s="28"/>
      <c r="D303" s="91"/>
      <c r="K303" s="93"/>
      <c r="O303" s="93"/>
      <c r="AC303" s="94"/>
      <c r="AD303" s="94"/>
      <c r="AE303" s="94"/>
      <c r="AF303" s="94"/>
      <c r="AG303" s="94"/>
      <c r="AH303" s="94"/>
      <c r="AI303" s="94"/>
      <c r="AJ303" s="94"/>
      <c r="AK303" s="94"/>
      <c r="AL303" s="94"/>
      <c r="AM303" s="94"/>
      <c r="AN303" s="94"/>
      <c r="AO303" s="94"/>
      <c r="AP303" s="94"/>
      <c r="AQ303" s="94"/>
      <c r="AR303" s="94"/>
      <c r="AS303" s="94"/>
      <c r="AT303" s="94"/>
      <c r="AU303" s="94"/>
      <c r="AV303" s="94"/>
      <c r="AW303" s="94"/>
      <c r="AX303" s="94"/>
      <c r="AY303" s="94"/>
      <c r="AZ303" s="94"/>
      <c r="BA303" s="94"/>
      <c r="BB303" s="94"/>
      <c r="BC303" s="94"/>
      <c r="BD303" s="94"/>
      <c r="BE303" s="91"/>
      <c r="BF303" s="91"/>
      <c r="BG303" s="91"/>
      <c r="BH303" s="91"/>
      <c r="BI303" s="91"/>
      <c r="BJ303" s="91"/>
      <c r="BK303" s="91"/>
      <c r="BL303" s="91"/>
      <c r="BM303" s="91"/>
      <c r="BN303" s="91"/>
      <c r="BO303" s="95"/>
      <c r="BP303" s="95"/>
      <c r="BQ303" s="95"/>
      <c r="BR303" s="95"/>
      <c r="BS303" s="95"/>
      <c r="BT303" s="95"/>
      <c r="BU303" s="95"/>
      <c r="BV303" s="95"/>
      <c r="BW303" s="95"/>
      <c r="BX303" s="95"/>
      <c r="BY303" s="95"/>
      <c r="BZ303" s="95"/>
      <c r="CA303" s="95"/>
      <c r="CB303" s="95"/>
      <c r="CC303" s="95"/>
      <c r="CD303" s="95"/>
      <c r="CE303" s="95"/>
      <c r="CF303" s="95"/>
      <c r="CG303" s="95"/>
      <c r="CH303" s="95"/>
      <c r="CI303" s="95"/>
      <c r="CJ303" s="95"/>
      <c r="CK303" s="95"/>
      <c r="CL303" s="95"/>
      <c r="CM303" s="95"/>
      <c r="CN303" s="95"/>
      <c r="CO303" s="95"/>
      <c r="CP303" s="95"/>
      <c r="CQ303" s="95"/>
      <c r="CR303" s="95"/>
      <c r="CS303" s="95"/>
      <c r="CT303" s="95"/>
      <c r="CU303" s="95"/>
      <c r="CV303" s="95"/>
      <c r="CW303" s="95"/>
      <c r="CX303" s="95"/>
      <c r="CY303" s="95"/>
      <c r="CZ303" s="95"/>
      <c r="DA303" s="95"/>
      <c r="DB303" s="95"/>
      <c r="DC303" s="95"/>
      <c r="DD303" s="95"/>
      <c r="DE303" s="95"/>
      <c r="DF303" s="95"/>
      <c r="DG303" s="95"/>
      <c r="DH303" s="95"/>
      <c r="DI303" s="95"/>
      <c r="DJ303" s="95"/>
      <c r="DK303" s="95"/>
      <c r="DL303" s="95"/>
      <c r="DM303" s="95"/>
      <c r="DN303" s="95"/>
      <c r="DO303" s="95"/>
      <c r="DP303" s="95"/>
      <c r="DQ303" s="95"/>
      <c r="DR303" s="95"/>
      <c r="DS303" s="95"/>
      <c r="DT303" s="95"/>
      <c r="DU303" s="95"/>
      <c r="DV303" s="95"/>
      <c r="DW303" s="95"/>
      <c r="DX303" s="95"/>
      <c r="DY303" s="95"/>
      <c r="DZ303" s="95"/>
      <c r="EA303" s="95"/>
      <c r="EB303" s="95"/>
      <c r="EC303" s="95"/>
      <c r="ED303" s="95"/>
      <c r="EE303" s="95"/>
      <c r="EF303" s="95"/>
      <c r="EG303" s="95"/>
      <c r="EH303" s="95"/>
      <c r="EI303" s="95"/>
      <c r="EJ303" s="95"/>
      <c r="EK303" s="95"/>
      <c r="EL303" s="95"/>
      <c r="EM303" s="95"/>
      <c r="EN303" s="95"/>
      <c r="EO303" s="95"/>
      <c r="EP303" s="95"/>
      <c r="EQ303" s="95"/>
      <c r="ER303" s="95"/>
      <c r="ES303" s="95"/>
      <c r="ET303" s="95"/>
      <c r="EU303" s="95"/>
      <c r="EV303" s="95"/>
      <c r="EW303" s="95"/>
      <c r="EX303" s="95"/>
      <c r="EY303" s="95"/>
      <c r="EZ303" s="95"/>
      <c r="FA303" s="95"/>
      <c r="FB303" s="95"/>
      <c r="FC303" s="95"/>
      <c r="FD303" s="95"/>
      <c r="FE303" s="95"/>
      <c r="FF303" s="95"/>
      <c r="FG303" s="95"/>
      <c r="FH303" s="95"/>
      <c r="FI303" s="95"/>
      <c r="FJ303" s="95"/>
      <c r="FK303" s="95"/>
      <c r="FL303" s="95"/>
      <c r="FM303" s="95"/>
      <c r="FN303" s="95"/>
      <c r="FO303" s="95"/>
      <c r="FP303" s="95"/>
    </row>
    <row r="304" spans="1:172" s="92" customFormat="1" x14ac:dyDescent="0.25">
      <c r="A304" s="28"/>
      <c r="B304" s="28"/>
      <c r="C304" s="28"/>
      <c r="D304" s="91"/>
      <c r="K304" s="93"/>
      <c r="O304" s="93"/>
      <c r="AC304" s="94"/>
      <c r="AD304" s="94"/>
      <c r="AE304" s="94"/>
      <c r="AF304" s="94"/>
      <c r="AG304" s="94"/>
      <c r="AH304" s="94"/>
      <c r="AI304" s="94"/>
      <c r="AJ304" s="94"/>
      <c r="AK304" s="94"/>
      <c r="AL304" s="94"/>
      <c r="AM304" s="94"/>
      <c r="AN304" s="94"/>
      <c r="AO304" s="94"/>
      <c r="AP304" s="94"/>
      <c r="AQ304" s="94"/>
      <c r="AR304" s="94"/>
      <c r="AS304" s="94"/>
      <c r="AT304" s="94"/>
      <c r="AU304" s="94"/>
      <c r="AV304" s="94"/>
      <c r="AW304" s="94"/>
      <c r="AX304" s="94"/>
      <c r="AY304" s="94"/>
      <c r="AZ304" s="94"/>
      <c r="BA304" s="94"/>
      <c r="BB304" s="94"/>
      <c r="BC304" s="94"/>
      <c r="BD304" s="94"/>
      <c r="BE304" s="91"/>
      <c r="BF304" s="91"/>
      <c r="BG304" s="91"/>
      <c r="BH304" s="91"/>
      <c r="BI304" s="91"/>
      <c r="BJ304" s="91"/>
      <c r="BK304" s="91"/>
      <c r="BL304" s="91"/>
      <c r="BM304" s="91"/>
      <c r="BN304" s="91"/>
      <c r="BO304" s="95"/>
      <c r="BP304" s="95"/>
      <c r="BQ304" s="95"/>
      <c r="BR304" s="95"/>
      <c r="BS304" s="95"/>
      <c r="BT304" s="95"/>
      <c r="BU304" s="95"/>
      <c r="BV304" s="95"/>
      <c r="BW304" s="95"/>
      <c r="BX304" s="95"/>
      <c r="BY304" s="95"/>
      <c r="BZ304" s="95"/>
      <c r="CA304" s="95"/>
      <c r="CB304" s="95"/>
      <c r="CC304" s="95"/>
      <c r="CD304" s="95"/>
      <c r="CE304" s="95"/>
      <c r="CF304" s="95"/>
      <c r="CG304" s="95"/>
      <c r="CH304" s="95"/>
      <c r="CI304" s="95"/>
      <c r="CJ304" s="95"/>
      <c r="CK304" s="95"/>
      <c r="CL304" s="95"/>
      <c r="CM304" s="95"/>
      <c r="CN304" s="95"/>
      <c r="CO304" s="95"/>
      <c r="CP304" s="95"/>
      <c r="CQ304" s="95"/>
      <c r="CR304" s="95"/>
      <c r="CS304" s="95"/>
      <c r="CT304" s="95"/>
      <c r="CU304" s="95"/>
      <c r="CV304" s="95"/>
      <c r="CW304" s="95"/>
      <c r="CX304" s="95"/>
      <c r="CY304" s="95"/>
      <c r="CZ304" s="95"/>
      <c r="DA304" s="95"/>
      <c r="DB304" s="95"/>
      <c r="DC304" s="95"/>
      <c r="DD304" s="95"/>
      <c r="DE304" s="95"/>
      <c r="DF304" s="95"/>
      <c r="DG304" s="95"/>
      <c r="DH304" s="95"/>
      <c r="DI304" s="95"/>
      <c r="DJ304" s="95"/>
      <c r="DK304" s="95"/>
      <c r="DL304" s="95"/>
      <c r="DM304" s="95"/>
      <c r="DN304" s="95"/>
      <c r="DO304" s="95"/>
      <c r="DP304" s="95"/>
      <c r="DQ304" s="95"/>
      <c r="DR304" s="95"/>
      <c r="DS304" s="95"/>
      <c r="DT304" s="95"/>
      <c r="DU304" s="95"/>
      <c r="DV304" s="95"/>
      <c r="DW304" s="95"/>
      <c r="DX304" s="95"/>
      <c r="DY304" s="95"/>
      <c r="DZ304" s="95"/>
      <c r="EA304" s="95"/>
      <c r="EB304" s="95"/>
      <c r="EC304" s="95"/>
      <c r="ED304" s="95"/>
      <c r="EE304" s="95"/>
      <c r="EF304" s="95"/>
      <c r="EG304" s="95"/>
      <c r="EH304" s="95"/>
      <c r="EI304" s="95"/>
      <c r="EJ304" s="95"/>
      <c r="EK304" s="95"/>
      <c r="EL304" s="95"/>
      <c r="EM304" s="95"/>
      <c r="EN304" s="95"/>
      <c r="EO304" s="95"/>
      <c r="EP304" s="95"/>
      <c r="EQ304" s="95"/>
      <c r="ER304" s="95"/>
      <c r="ES304" s="95"/>
      <c r="ET304" s="95"/>
      <c r="EU304" s="95"/>
      <c r="EV304" s="95"/>
      <c r="EW304" s="95"/>
      <c r="EX304" s="95"/>
      <c r="EY304" s="95"/>
      <c r="EZ304" s="95"/>
      <c r="FA304" s="95"/>
      <c r="FB304" s="95"/>
      <c r="FC304" s="95"/>
      <c r="FD304" s="95"/>
      <c r="FE304" s="95"/>
      <c r="FF304" s="95"/>
      <c r="FG304" s="95"/>
      <c r="FH304" s="95"/>
      <c r="FI304" s="95"/>
      <c r="FJ304" s="95"/>
      <c r="FK304" s="95"/>
      <c r="FL304" s="95"/>
      <c r="FM304" s="95"/>
      <c r="FN304" s="95"/>
      <c r="FO304" s="95"/>
      <c r="FP304" s="95"/>
    </row>
    <row r="305" spans="1:172" s="92" customFormat="1" x14ac:dyDescent="0.25">
      <c r="A305" s="28"/>
      <c r="B305" s="28"/>
      <c r="C305" s="28"/>
      <c r="D305" s="91"/>
      <c r="K305" s="93"/>
      <c r="O305" s="93"/>
      <c r="AC305" s="94"/>
      <c r="AD305" s="94"/>
      <c r="AE305" s="94"/>
      <c r="AF305" s="94"/>
      <c r="AG305" s="94"/>
      <c r="AH305" s="94"/>
      <c r="AI305" s="94"/>
      <c r="AJ305" s="94"/>
      <c r="AK305" s="94"/>
      <c r="AL305" s="94"/>
      <c r="AM305" s="94"/>
      <c r="AN305" s="94"/>
      <c r="AO305" s="94"/>
      <c r="AP305" s="94"/>
      <c r="AQ305" s="94"/>
      <c r="AR305" s="94"/>
      <c r="AS305" s="94"/>
      <c r="AT305" s="94"/>
      <c r="AU305" s="94"/>
      <c r="AV305" s="94"/>
      <c r="AW305" s="94"/>
      <c r="AX305" s="94"/>
      <c r="AY305" s="94"/>
      <c r="AZ305" s="94"/>
      <c r="BA305" s="94"/>
      <c r="BB305" s="94"/>
      <c r="BC305" s="94"/>
      <c r="BD305" s="94"/>
      <c r="BE305" s="91"/>
      <c r="BF305" s="91"/>
      <c r="BG305" s="91"/>
      <c r="BH305" s="91"/>
      <c r="BI305" s="91"/>
      <c r="BJ305" s="91"/>
      <c r="BK305" s="91"/>
      <c r="BL305" s="91"/>
      <c r="BM305" s="91"/>
      <c r="BN305" s="91"/>
      <c r="BO305" s="95"/>
      <c r="BP305" s="95"/>
      <c r="BQ305" s="95"/>
      <c r="BR305" s="95"/>
      <c r="BS305" s="95"/>
      <c r="BT305" s="95"/>
      <c r="BU305" s="95"/>
      <c r="BV305" s="95"/>
      <c r="BW305" s="95"/>
      <c r="BX305" s="95"/>
      <c r="BY305" s="95"/>
      <c r="BZ305" s="95"/>
      <c r="CA305" s="95"/>
      <c r="CB305" s="95"/>
      <c r="CC305" s="95"/>
      <c r="CD305" s="95"/>
      <c r="CE305" s="95"/>
      <c r="CF305" s="95"/>
      <c r="CG305" s="95"/>
      <c r="CH305" s="95"/>
      <c r="CI305" s="95"/>
      <c r="CJ305" s="95"/>
      <c r="CK305" s="95"/>
      <c r="CL305" s="95"/>
      <c r="CM305" s="95"/>
      <c r="CN305" s="95"/>
      <c r="CO305" s="95"/>
      <c r="CP305" s="95"/>
      <c r="CQ305" s="95"/>
      <c r="CR305" s="95"/>
      <c r="CS305" s="95"/>
      <c r="CT305" s="95"/>
      <c r="CU305" s="95"/>
      <c r="CV305" s="95"/>
      <c r="CW305" s="95"/>
      <c r="CX305" s="95"/>
      <c r="CY305" s="95"/>
      <c r="CZ305" s="95"/>
      <c r="DA305" s="95"/>
      <c r="DB305" s="95"/>
      <c r="DC305" s="95"/>
      <c r="DD305" s="95"/>
      <c r="DE305" s="95"/>
      <c r="DF305" s="95"/>
      <c r="DG305" s="95"/>
      <c r="DH305" s="95"/>
      <c r="DI305" s="95"/>
      <c r="DJ305" s="95"/>
      <c r="DK305" s="95"/>
      <c r="DL305" s="95"/>
      <c r="DM305" s="95"/>
      <c r="DN305" s="95"/>
      <c r="DO305" s="95"/>
      <c r="DP305" s="95"/>
      <c r="DQ305" s="95"/>
      <c r="DR305" s="95"/>
      <c r="DS305" s="95"/>
      <c r="DT305" s="95"/>
      <c r="DU305" s="95"/>
      <c r="DV305" s="95"/>
      <c r="DW305" s="95"/>
      <c r="DX305" s="95"/>
      <c r="DY305" s="95"/>
      <c r="DZ305" s="95"/>
      <c r="EA305" s="95"/>
      <c r="EB305" s="95"/>
      <c r="EC305" s="95"/>
      <c r="ED305" s="95"/>
      <c r="EE305" s="95"/>
      <c r="EF305" s="95"/>
      <c r="EG305" s="95"/>
      <c r="EH305" s="95"/>
      <c r="EI305" s="95"/>
      <c r="EJ305" s="95"/>
      <c r="EK305" s="95"/>
      <c r="EL305" s="95"/>
      <c r="EM305" s="95"/>
      <c r="EN305" s="95"/>
      <c r="EO305" s="95"/>
      <c r="EP305" s="95"/>
      <c r="EQ305" s="95"/>
      <c r="ER305" s="95"/>
      <c r="ES305" s="95"/>
      <c r="ET305" s="95"/>
      <c r="EU305" s="95"/>
      <c r="EV305" s="95"/>
      <c r="EW305" s="95"/>
      <c r="EX305" s="95"/>
      <c r="EY305" s="95"/>
      <c r="EZ305" s="95"/>
      <c r="FA305" s="95"/>
      <c r="FB305" s="95"/>
      <c r="FC305" s="95"/>
      <c r="FD305" s="95"/>
      <c r="FE305" s="95"/>
      <c r="FF305" s="95"/>
      <c r="FG305" s="95"/>
      <c r="FH305" s="95"/>
      <c r="FI305" s="95"/>
      <c r="FJ305" s="95"/>
      <c r="FK305" s="95"/>
      <c r="FL305" s="95"/>
      <c r="FM305" s="95"/>
      <c r="FN305" s="95"/>
      <c r="FO305" s="95"/>
      <c r="FP305" s="95"/>
    </row>
    <row r="306" spans="1:172" s="92" customFormat="1" x14ac:dyDescent="0.25">
      <c r="A306" s="28"/>
      <c r="B306" s="28"/>
      <c r="C306" s="28"/>
      <c r="D306" s="91"/>
      <c r="K306" s="93"/>
      <c r="O306" s="93"/>
      <c r="AC306" s="94"/>
      <c r="AD306" s="94"/>
      <c r="AE306" s="94"/>
      <c r="AF306" s="94"/>
      <c r="AG306" s="94"/>
      <c r="AH306" s="94"/>
      <c r="AI306" s="94"/>
      <c r="AJ306" s="94"/>
      <c r="AK306" s="94"/>
      <c r="AL306" s="94"/>
      <c r="AM306" s="94"/>
      <c r="AN306" s="94"/>
      <c r="AO306" s="94"/>
      <c r="AP306" s="94"/>
      <c r="AQ306" s="94"/>
      <c r="AR306" s="94"/>
      <c r="AS306" s="94"/>
      <c r="AT306" s="94"/>
      <c r="AU306" s="94"/>
      <c r="AV306" s="94"/>
      <c r="AW306" s="94"/>
      <c r="AX306" s="94"/>
      <c r="AY306" s="94"/>
      <c r="AZ306" s="94"/>
      <c r="BA306" s="94"/>
      <c r="BB306" s="94"/>
      <c r="BC306" s="94"/>
      <c r="BD306" s="94"/>
      <c r="BE306" s="91"/>
      <c r="BF306" s="91"/>
      <c r="BG306" s="91"/>
      <c r="BH306" s="91"/>
      <c r="BI306" s="91"/>
      <c r="BJ306" s="91"/>
      <c r="BK306" s="91"/>
      <c r="BL306" s="91"/>
      <c r="BM306" s="91"/>
      <c r="BN306" s="91"/>
      <c r="BO306" s="95"/>
      <c r="BP306" s="95"/>
      <c r="BQ306" s="95"/>
      <c r="BR306" s="95"/>
      <c r="BS306" s="95"/>
      <c r="BT306" s="95"/>
      <c r="BU306" s="95"/>
      <c r="BV306" s="95"/>
      <c r="BW306" s="95"/>
      <c r="BX306" s="95"/>
      <c r="BY306" s="95"/>
      <c r="BZ306" s="95"/>
      <c r="CA306" s="95"/>
      <c r="CB306" s="95"/>
      <c r="CC306" s="95"/>
      <c r="CD306" s="95"/>
      <c r="CE306" s="95"/>
      <c r="CF306" s="95"/>
      <c r="CG306" s="95"/>
      <c r="CH306" s="95"/>
      <c r="CI306" s="95"/>
      <c r="CJ306" s="95"/>
      <c r="CK306" s="95"/>
      <c r="CL306" s="95"/>
      <c r="CM306" s="95"/>
      <c r="CN306" s="95"/>
      <c r="CO306" s="95"/>
      <c r="CP306" s="95"/>
      <c r="CQ306" s="95"/>
      <c r="CR306" s="95"/>
      <c r="CS306" s="95"/>
      <c r="CT306" s="95"/>
      <c r="CU306" s="95"/>
      <c r="CV306" s="95"/>
      <c r="CW306" s="95"/>
      <c r="CX306" s="95"/>
      <c r="CY306" s="95"/>
      <c r="CZ306" s="95"/>
      <c r="DA306" s="95"/>
      <c r="DB306" s="95"/>
      <c r="DC306" s="95"/>
      <c r="DD306" s="95"/>
      <c r="DE306" s="95"/>
      <c r="DF306" s="95"/>
      <c r="DG306" s="95"/>
      <c r="DH306" s="95"/>
      <c r="DI306" s="95"/>
      <c r="DJ306" s="95"/>
      <c r="DK306" s="95"/>
      <c r="DL306" s="95"/>
      <c r="DM306" s="95"/>
      <c r="DN306" s="95"/>
      <c r="DO306" s="95"/>
      <c r="DP306" s="95"/>
      <c r="DQ306" s="95"/>
      <c r="DR306" s="95"/>
      <c r="DS306" s="95"/>
      <c r="DT306" s="95"/>
      <c r="DU306" s="95"/>
      <c r="DV306" s="95"/>
      <c r="DW306" s="95"/>
      <c r="DX306" s="95"/>
      <c r="DY306" s="95"/>
      <c r="DZ306" s="95"/>
      <c r="EA306" s="95"/>
      <c r="EB306" s="95"/>
      <c r="EC306" s="95"/>
      <c r="ED306" s="95"/>
      <c r="EE306" s="95"/>
      <c r="EF306" s="95"/>
      <c r="EG306" s="95"/>
      <c r="EH306" s="95"/>
      <c r="EI306" s="95"/>
      <c r="EJ306" s="95"/>
      <c r="EK306" s="95"/>
      <c r="EL306" s="95"/>
      <c r="EM306" s="95"/>
      <c r="EN306" s="95"/>
      <c r="EO306" s="95"/>
      <c r="EP306" s="95"/>
      <c r="EQ306" s="95"/>
      <c r="ER306" s="95"/>
      <c r="ES306" s="95"/>
      <c r="ET306" s="95"/>
      <c r="EU306" s="95"/>
      <c r="EV306" s="95"/>
      <c r="EW306" s="95"/>
      <c r="EX306" s="95"/>
      <c r="EY306" s="95"/>
      <c r="EZ306" s="95"/>
      <c r="FA306" s="95"/>
      <c r="FB306" s="95"/>
      <c r="FC306" s="95"/>
      <c r="FD306" s="95"/>
      <c r="FE306" s="95"/>
      <c r="FF306" s="95"/>
      <c r="FG306" s="95"/>
      <c r="FH306" s="95"/>
      <c r="FI306" s="95"/>
      <c r="FJ306" s="95"/>
      <c r="FK306" s="95"/>
      <c r="FL306" s="95"/>
      <c r="FM306" s="95"/>
      <c r="FN306" s="95"/>
      <c r="FO306" s="95"/>
      <c r="FP306" s="95"/>
    </row>
    <row r="307" spans="1:172" s="92" customFormat="1" x14ac:dyDescent="0.25">
      <c r="A307" s="28"/>
      <c r="B307" s="28"/>
      <c r="C307" s="28"/>
      <c r="D307" s="91"/>
      <c r="K307" s="93"/>
      <c r="O307" s="93"/>
      <c r="AC307" s="94"/>
      <c r="AD307" s="94"/>
      <c r="AE307" s="94"/>
      <c r="AF307" s="94"/>
      <c r="AG307" s="94"/>
      <c r="AH307" s="94"/>
      <c r="AI307" s="94"/>
      <c r="AJ307" s="94"/>
      <c r="AK307" s="94"/>
      <c r="AL307" s="94"/>
      <c r="AM307" s="94"/>
      <c r="AN307" s="94"/>
      <c r="AO307" s="94"/>
      <c r="AP307" s="94"/>
      <c r="AQ307" s="94"/>
      <c r="AR307" s="94"/>
      <c r="AS307" s="94"/>
      <c r="AT307" s="94"/>
      <c r="AU307" s="94"/>
      <c r="AV307" s="94"/>
      <c r="AW307" s="94"/>
      <c r="AX307" s="94"/>
      <c r="AY307" s="94"/>
      <c r="AZ307" s="94"/>
      <c r="BA307" s="94"/>
      <c r="BB307" s="94"/>
      <c r="BC307" s="94"/>
      <c r="BD307" s="94"/>
      <c r="BE307" s="91"/>
      <c r="BF307" s="91"/>
      <c r="BG307" s="91"/>
      <c r="BH307" s="91"/>
      <c r="BI307" s="91"/>
      <c r="BJ307" s="91"/>
      <c r="BK307" s="91"/>
      <c r="BL307" s="91"/>
      <c r="BM307" s="91"/>
      <c r="BN307" s="91"/>
      <c r="BO307" s="95"/>
      <c r="BP307" s="95"/>
      <c r="BQ307" s="95"/>
      <c r="BR307" s="95"/>
      <c r="BS307" s="95"/>
      <c r="BT307" s="95"/>
      <c r="BU307" s="95"/>
      <c r="BV307" s="95"/>
      <c r="BW307" s="95"/>
      <c r="BX307" s="95"/>
      <c r="BY307" s="95"/>
      <c r="BZ307" s="95"/>
      <c r="CA307" s="95"/>
      <c r="CB307" s="95"/>
      <c r="CC307" s="95"/>
      <c r="CD307" s="95"/>
      <c r="CE307" s="95"/>
      <c r="CF307" s="95"/>
      <c r="CG307" s="95"/>
      <c r="CH307" s="95"/>
      <c r="CI307" s="95"/>
      <c r="CJ307" s="95"/>
      <c r="CK307" s="95"/>
      <c r="CL307" s="95"/>
      <c r="CM307" s="95"/>
      <c r="CN307" s="95"/>
      <c r="CO307" s="95"/>
      <c r="CP307" s="95"/>
      <c r="CQ307" s="95"/>
      <c r="CR307" s="95"/>
      <c r="CS307" s="95"/>
      <c r="CT307" s="95"/>
      <c r="CU307" s="95"/>
      <c r="CV307" s="95"/>
      <c r="CW307" s="95"/>
      <c r="CX307" s="95"/>
      <c r="CY307" s="95"/>
      <c r="CZ307" s="95"/>
      <c r="DA307" s="95"/>
      <c r="DB307" s="95"/>
      <c r="DC307" s="95"/>
      <c r="DD307" s="95"/>
      <c r="DE307" s="95"/>
      <c r="DF307" s="95"/>
      <c r="DG307" s="95"/>
      <c r="DH307" s="95"/>
      <c r="DI307" s="95"/>
      <c r="DJ307" s="95"/>
      <c r="DK307" s="95"/>
      <c r="DL307" s="95"/>
      <c r="DM307" s="95"/>
      <c r="DN307" s="95"/>
      <c r="DO307" s="95"/>
      <c r="DP307" s="95"/>
      <c r="DQ307" s="95"/>
      <c r="DR307" s="95"/>
      <c r="DS307" s="95"/>
      <c r="DT307" s="95"/>
      <c r="DU307" s="95"/>
      <c r="DV307" s="95"/>
      <c r="DW307" s="95"/>
      <c r="DX307" s="95"/>
      <c r="DY307" s="95"/>
      <c r="DZ307" s="95"/>
      <c r="EA307" s="95"/>
      <c r="EB307" s="95"/>
      <c r="EC307" s="95"/>
      <c r="ED307" s="95"/>
      <c r="EE307" s="95"/>
      <c r="EF307" s="95"/>
      <c r="EG307" s="95"/>
      <c r="EH307" s="95"/>
      <c r="EI307" s="95"/>
      <c r="EJ307" s="95"/>
      <c r="EK307" s="95"/>
      <c r="EL307" s="95"/>
      <c r="EM307" s="95"/>
      <c r="EN307" s="95"/>
      <c r="EO307" s="95"/>
      <c r="EP307" s="95"/>
      <c r="EQ307" s="95"/>
      <c r="ER307" s="95"/>
      <c r="ES307" s="95"/>
      <c r="ET307" s="95"/>
      <c r="EU307" s="95"/>
      <c r="EV307" s="95"/>
      <c r="EW307" s="95"/>
      <c r="EX307" s="95"/>
      <c r="EY307" s="95"/>
      <c r="EZ307" s="95"/>
      <c r="FA307" s="95"/>
      <c r="FB307" s="95"/>
      <c r="FC307" s="95"/>
      <c r="FD307" s="95"/>
      <c r="FE307" s="95"/>
      <c r="FF307" s="95"/>
      <c r="FG307" s="95"/>
      <c r="FH307" s="95"/>
      <c r="FI307" s="95"/>
      <c r="FJ307" s="95"/>
      <c r="FK307" s="95"/>
      <c r="FL307" s="95"/>
      <c r="FM307" s="95"/>
      <c r="FN307" s="95"/>
      <c r="FO307" s="95"/>
      <c r="FP307" s="95"/>
    </row>
    <row r="308" spans="1:172" s="92" customFormat="1" x14ac:dyDescent="0.25">
      <c r="A308" s="28"/>
      <c r="B308" s="28"/>
      <c r="C308" s="28"/>
      <c r="D308" s="91"/>
      <c r="K308" s="93"/>
      <c r="O308" s="93"/>
      <c r="AC308" s="94"/>
      <c r="AD308" s="94"/>
      <c r="AE308" s="94"/>
      <c r="AF308" s="94"/>
      <c r="AG308" s="94"/>
      <c r="AH308" s="94"/>
      <c r="AI308" s="94"/>
      <c r="AJ308" s="94"/>
      <c r="AK308" s="94"/>
      <c r="AL308" s="94"/>
      <c r="AM308" s="94"/>
      <c r="AN308" s="94"/>
      <c r="AO308" s="94"/>
      <c r="AP308" s="94"/>
      <c r="AQ308" s="94"/>
      <c r="AR308" s="94"/>
      <c r="AS308" s="94"/>
      <c r="AT308" s="94"/>
      <c r="AU308" s="94"/>
      <c r="AV308" s="94"/>
      <c r="AW308" s="94"/>
      <c r="AX308" s="94"/>
      <c r="AY308" s="94"/>
      <c r="AZ308" s="94"/>
      <c r="BA308" s="94"/>
      <c r="BB308" s="94"/>
      <c r="BC308" s="94"/>
      <c r="BD308" s="94"/>
      <c r="BE308" s="91"/>
      <c r="BF308" s="91"/>
      <c r="BG308" s="91"/>
      <c r="BH308" s="91"/>
      <c r="BI308" s="91"/>
      <c r="BJ308" s="91"/>
      <c r="BK308" s="91"/>
      <c r="BL308" s="91"/>
      <c r="BM308" s="91"/>
      <c r="BN308" s="91"/>
      <c r="BO308" s="95"/>
      <c r="BP308" s="95"/>
      <c r="BQ308" s="95"/>
      <c r="BR308" s="95"/>
      <c r="BS308" s="95"/>
      <c r="BT308" s="95"/>
      <c r="BU308" s="95"/>
      <c r="BV308" s="95"/>
      <c r="BW308" s="95"/>
      <c r="BX308" s="95"/>
      <c r="BY308" s="95"/>
      <c r="BZ308" s="95"/>
      <c r="CA308" s="95"/>
      <c r="CB308" s="95"/>
      <c r="CC308" s="95"/>
      <c r="CD308" s="95"/>
      <c r="CE308" s="95"/>
      <c r="CF308" s="95"/>
      <c r="CG308" s="95"/>
      <c r="CH308" s="95"/>
      <c r="CI308" s="95"/>
      <c r="CJ308" s="95"/>
      <c r="CK308" s="95"/>
      <c r="CL308" s="95"/>
      <c r="CM308" s="95"/>
      <c r="CN308" s="95"/>
      <c r="CO308" s="95"/>
      <c r="CP308" s="95"/>
      <c r="CQ308" s="95"/>
      <c r="CR308" s="95"/>
      <c r="CS308" s="95"/>
      <c r="CT308" s="95"/>
      <c r="CU308" s="95"/>
      <c r="CV308" s="95"/>
      <c r="CW308" s="95"/>
      <c r="CX308" s="95"/>
      <c r="CY308" s="95"/>
      <c r="CZ308" s="95"/>
      <c r="DA308" s="95"/>
      <c r="DB308" s="95"/>
      <c r="DC308" s="95"/>
      <c r="DD308" s="95"/>
      <c r="DE308" s="95"/>
      <c r="DF308" s="95"/>
      <c r="DG308" s="95"/>
      <c r="DH308" s="95"/>
      <c r="DI308" s="95"/>
      <c r="DJ308" s="95"/>
      <c r="DK308" s="95"/>
      <c r="DL308" s="95"/>
      <c r="DM308" s="95"/>
      <c r="DN308" s="95"/>
      <c r="DO308" s="95"/>
      <c r="DP308" s="95"/>
      <c r="DQ308" s="95"/>
      <c r="DR308" s="95"/>
      <c r="DS308" s="95"/>
      <c r="DT308" s="95"/>
      <c r="DU308" s="95"/>
      <c r="DV308" s="95"/>
      <c r="DW308" s="95"/>
      <c r="DX308" s="95"/>
      <c r="DY308" s="95"/>
      <c r="DZ308" s="95"/>
      <c r="EA308" s="95"/>
      <c r="EB308" s="95"/>
      <c r="EC308" s="95"/>
      <c r="ED308" s="95"/>
      <c r="EE308" s="95"/>
      <c r="EF308" s="95"/>
      <c r="EG308" s="95"/>
      <c r="EH308" s="95"/>
      <c r="EI308" s="95"/>
      <c r="EJ308" s="95"/>
      <c r="EK308" s="95"/>
      <c r="EL308" s="95"/>
      <c r="EM308" s="95"/>
      <c r="EN308" s="95"/>
      <c r="EO308" s="95"/>
      <c r="EP308" s="95"/>
      <c r="EQ308" s="95"/>
      <c r="ER308" s="95"/>
      <c r="ES308" s="95"/>
      <c r="ET308" s="95"/>
      <c r="EU308" s="95"/>
      <c r="EV308" s="95"/>
      <c r="EW308" s="95"/>
      <c r="EX308" s="95"/>
      <c r="EY308" s="95"/>
      <c r="EZ308" s="95"/>
      <c r="FA308" s="95"/>
      <c r="FB308" s="95"/>
      <c r="FC308" s="95"/>
      <c r="FD308" s="95"/>
      <c r="FE308" s="95"/>
      <c r="FF308" s="95"/>
      <c r="FG308" s="95"/>
      <c r="FH308" s="95"/>
      <c r="FI308" s="95"/>
      <c r="FJ308" s="95"/>
      <c r="FK308" s="95"/>
      <c r="FL308" s="95"/>
      <c r="FM308" s="95"/>
      <c r="FN308" s="95"/>
      <c r="FO308" s="95"/>
      <c r="FP308" s="95"/>
    </row>
    <row r="309" spans="1:172" s="92" customFormat="1" x14ac:dyDescent="0.25">
      <c r="A309" s="28"/>
      <c r="B309" s="28"/>
      <c r="C309" s="28"/>
      <c r="D309" s="91"/>
      <c r="K309" s="93"/>
      <c r="O309" s="93"/>
      <c r="AC309" s="94"/>
      <c r="AD309" s="94"/>
      <c r="AE309" s="94"/>
      <c r="AF309" s="94"/>
      <c r="AG309" s="94"/>
      <c r="AH309" s="94"/>
      <c r="AI309" s="94"/>
      <c r="AJ309" s="94"/>
      <c r="AK309" s="94"/>
      <c r="AL309" s="94"/>
      <c r="AM309" s="94"/>
      <c r="AN309" s="94"/>
      <c r="AO309" s="94"/>
      <c r="AP309" s="94"/>
      <c r="AQ309" s="94"/>
      <c r="AR309" s="94"/>
      <c r="AS309" s="94"/>
      <c r="AT309" s="94"/>
      <c r="AU309" s="94"/>
      <c r="AV309" s="94"/>
      <c r="AW309" s="94"/>
      <c r="AX309" s="94"/>
      <c r="AY309" s="94"/>
      <c r="AZ309" s="94"/>
      <c r="BA309" s="94"/>
      <c r="BB309" s="94"/>
      <c r="BC309" s="94"/>
      <c r="BD309" s="94"/>
      <c r="BE309" s="91"/>
      <c r="BF309" s="91"/>
      <c r="BG309" s="91"/>
      <c r="BH309" s="91"/>
      <c r="BI309" s="91"/>
      <c r="BJ309" s="91"/>
      <c r="BK309" s="91"/>
      <c r="BL309" s="91"/>
      <c r="BM309" s="91"/>
      <c r="BN309" s="91"/>
      <c r="BO309" s="95"/>
      <c r="BP309" s="95"/>
      <c r="BQ309" s="95"/>
      <c r="BR309" s="95"/>
      <c r="BS309" s="95"/>
      <c r="BT309" s="95"/>
      <c r="BU309" s="95"/>
      <c r="BV309" s="95"/>
      <c r="BW309" s="95"/>
      <c r="BX309" s="95"/>
      <c r="BY309" s="95"/>
      <c r="BZ309" s="95"/>
      <c r="CA309" s="95"/>
      <c r="CB309" s="95"/>
      <c r="CC309" s="95"/>
      <c r="CD309" s="95"/>
      <c r="CE309" s="95"/>
      <c r="CF309" s="95"/>
      <c r="CG309" s="95"/>
      <c r="CH309" s="95"/>
      <c r="CI309" s="95"/>
      <c r="CJ309" s="95"/>
      <c r="CK309" s="95"/>
      <c r="CL309" s="95"/>
      <c r="CM309" s="95"/>
      <c r="CN309" s="95"/>
      <c r="CO309" s="95"/>
      <c r="CP309" s="95"/>
      <c r="CQ309" s="95"/>
      <c r="CR309" s="95"/>
      <c r="CS309" s="95"/>
      <c r="CT309" s="95"/>
      <c r="CU309" s="95"/>
      <c r="CV309" s="95"/>
      <c r="CW309" s="95"/>
      <c r="CX309" s="95"/>
      <c r="CY309" s="95"/>
      <c r="CZ309" s="95"/>
      <c r="DA309" s="95"/>
      <c r="DB309" s="95"/>
      <c r="DC309" s="95"/>
      <c r="DD309" s="95"/>
      <c r="DE309" s="95"/>
      <c r="DF309" s="95"/>
      <c r="DG309" s="95"/>
      <c r="DH309" s="95"/>
      <c r="DI309" s="95"/>
      <c r="DJ309" s="95"/>
      <c r="DK309" s="95"/>
      <c r="DL309" s="95"/>
      <c r="DM309" s="95"/>
      <c r="DN309" s="95"/>
      <c r="DO309" s="95"/>
      <c r="DP309" s="95"/>
      <c r="DQ309" s="95"/>
      <c r="DR309" s="95"/>
      <c r="DS309" s="95"/>
      <c r="DT309" s="95"/>
      <c r="DU309" s="95"/>
      <c r="DV309" s="95"/>
      <c r="DW309" s="95"/>
      <c r="DX309" s="95"/>
      <c r="DY309" s="95"/>
      <c r="DZ309" s="95"/>
      <c r="EA309" s="95"/>
      <c r="EB309" s="95"/>
      <c r="EC309" s="95"/>
      <c r="ED309" s="95"/>
      <c r="EE309" s="95"/>
      <c r="EF309" s="95"/>
      <c r="EG309" s="95"/>
      <c r="EH309" s="95"/>
      <c r="EI309" s="95"/>
      <c r="EJ309" s="95"/>
      <c r="EK309" s="95"/>
      <c r="EL309" s="95"/>
      <c r="EM309" s="95"/>
      <c r="EN309" s="95"/>
      <c r="EO309" s="95"/>
      <c r="EP309" s="95"/>
      <c r="EQ309" s="95"/>
      <c r="ER309" s="95"/>
      <c r="ES309" s="95"/>
      <c r="ET309" s="95"/>
      <c r="EU309" s="95"/>
      <c r="EV309" s="95"/>
      <c r="EW309" s="95"/>
      <c r="EX309" s="95"/>
      <c r="EY309" s="95"/>
      <c r="EZ309" s="95"/>
      <c r="FA309" s="95"/>
      <c r="FB309" s="95"/>
      <c r="FC309" s="95"/>
      <c r="FD309" s="95"/>
      <c r="FE309" s="95"/>
      <c r="FF309" s="95"/>
      <c r="FG309" s="95"/>
      <c r="FH309" s="95"/>
      <c r="FI309" s="95"/>
      <c r="FJ309" s="95"/>
      <c r="FK309" s="95"/>
      <c r="FL309" s="95"/>
      <c r="FM309" s="95"/>
      <c r="FN309" s="95"/>
      <c r="FO309" s="95"/>
      <c r="FP309" s="95"/>
    </row>
    <row r="310" spans="1:172" s="92" customFormat="1" x14ac:dyDescent="0.25">
      <c r="A310" s="28"/>
      <c r="B310" s="28"/>
      <c r="C310" s="28"/>
      <c r="D310" s="91"/>
      <c r="K310" s="93"/>
      <c r="O310" s="93"/>
      <c r="AC310" s="94"/>
      <c r="AD310" s="94"/>
      <c r="AE310" s="94"/>
      <c r="AF310" s="94"/>
      <c r="AG310" s="94"/>
      <c r="AH310" s="94"/>
      <c r="AI310" s="94"/>
      <c r="AJ310" s="94"/>
      <c r="AK310" s="94"/>
      <c r="AL310" s="94"/>
      <c r="AM310" s="94"/>
      <c r="AN310" s="94"/>
      <c r="AO310" s="94"/>
      <c r="AP310" s="94"/>
      <c r="AQ310" s="94"/>
      <c r="AR310" s="94"/>
      <c r="AS310" s="94"/>
      <c r="AT310" s="94"/>
      <c r="AU310" s="94"/>
      <c r="AV310" s="94"/>
      <c r="AW310" s="94"/>
      <c r="AX310" s="94"/>
      <c r="AY310" s="94"/>
      <c r="AZ310" s="94"/>
      <c r="BA310" s="94"/>
      <c r="BB310" s="94"/>
      <c r="BC310" s="94"/>
      <c r="BD310" s="94"/>
      <c r="BE310" s="91"/>
      <c r="BF310" s="91"/>
      <c r="BG310" s="91"/>
      <c r="BH310" s="91"/>
      <c r="BI310" s="91"/>
      <c r="BJ310" s="91"/>
      <c r="BK310" s="91"/>
      <c r="BL310" s="91"/>
      <c r="BM310" s="91"/>
      <c r="BN310" s="91"/>
      <c r="BO310" s="95"/>
      <c r="BP310" s="95"/>
      <c r="BQ310" s="95"/>
      <c r="BR310" s="95"/>
      <c r="BS310" s="95"/>
      <c r="BT310" s="95"/>
      <c r="BU310" s="95"/>
      <c r="BV310" s="95"/>
      <c r="BW310" s="95"/>
      <c r="BX310" s="95"/>
      <c r="BY310" s="95"/>
      <c r="BZ310" s="95"/>
      <c r="CA310" s="95"/>
      <c r="CB310" s="95"/>
      <c r="CC310" s="95"/>
      <c r="CD310" s="95"/>
      <c r="CE310" s="95"/>
      <c r="CF310" s="95"/>
      <c r="CG310" s="95"/>
      <c r="CH310" s="95"/>
      <c r="CI310" s="95"/>
      <c r="CJ310" s="95"/>
      <c r="CK310" s="95"/>
      <c r="CL310" s="95"/>
      <c r="CM310" s="95"/>
      <c r="CN310" s="95"/>
      <c r="CO310" s="95"/>
      <c r="CP310" s="95"/>
      <c r="CQ310" s="95"/>
      <c r="CR310" s="95"/>
      <c r="CS310" s="95"/>
      <c r="CT310" s="95"/>
      <c r="CU310" s="95"/>
      <c r="CV310" s="95"/>
      <c r="CW310" s="95"/>
      <c r="CX310" s="95"/>
      <c r="CY310" s="95"/>
      <c r="CZ310" s="95"/>
      <c r="DA310" s="95"/>
      <c r="DB310" s="95"/>
      <c r="DC310" s="95"/>
      <c r="DD310" s="95"/>
      <c r="DE310" s="95"/>
      <c r="DF310" s="95"/>
      <c r="DG310" s="95"/>
      <c r="DH310" s="95"/>
      <c r="DI310" s="95"/>
      <c r="DJ310" s="95"/>
      <c r="DK310" s="95"/>
      <c r="DL310" s="95"/>
      <c r="DM310" s="95"/>
      <c r="DN310" s="95"/>
      <c r="DO310" s="95"/>
      <c r="DP310" s="95"/>
      <c r="DQ310" s="95"/>
      <c r="DR310" s="95"/>
      <c r="DS310" s="95"/>
      <c r="DT310" s="95"/>
      <c r="DU310" s="95"/>
      <c r="DV310" s="95"/>
      <c r="DW310" s="95"/>
      <c r="DX310" s="95"/>
      <c r="DY310" s="95"/>
      <c r="DZ310" s="95"/>
      <c r="EA310" s="95"/>
      <c r="EB310" s="95"/>
      <c r="EC310" s="95"/>
      <c r="ED310" s="95"/>
      <c r="EE310" s="95"/>
      <c r="EF310" s="95"/>
      <c r="EG310" s="95"/>
      <c r="EH310" s="95"/>
      <c r="EI310" s="95"/>
      <c r="EJ310" s="95"/>
      <c r="EK310" s="95"/>
      <c r="EL310" s="95"/>
      <c r="EM310" s="95"/>
      <c r="EN310" s="95"/>
      <c r="EO310" s="95"/>
      <c r="EP310" s="95"/>
      <c r="EQ310" s="95"/>
      <c r="ER310" s="95"/>
      <c r="ES310" s="95"/>
      <c r="ET310" s="95"/>
      <c r="EU310" s="95"/>
      <c r="EV310" s="95"/>
      <c r="EW310" s="95"/>
      <c r="EX310" s="95"/>
      <c r="EY310" s="95"/>
      <c r="EZ310" s="95"/>
      <c r="FA310" s="95"/>
      <c r="FB310" s="95"/>
      <c r="FC310" s="95"/>
      <c r="FD310" s="95"/>
      <c r="FE310" s="95"/>
      <c r="FF310" s="95"/>
      <c r="FG310" s="95"/>
      <c r="FH310" s="95"/>
      <c r="FI310" s="95"/>
      <c r="FJ310" s="95"/>
      <c r="FK310" s="95"/>
      <c r="FL310" s="95"/>
      <c r="FM310" s="95"/>
      <c r="FN310" s="95"/>
      <c r="FO310" s="95"/>
      <c r="FP310" s="95"/>
    </row>
    <row r="311" spans="1:172" s="92" customFormat="1" x14ac:dyDescent="0.25">
      <c r="A311" s="28"/>
      <c r="B311" s="28"/>
      <c r="C311" s="28"/>
      <c r="D311" s="91"/>
      <c r="K311" s="93"/>
      <c r="O311" s="93"/>
      <c r="AC311" s="94"/>
      <c r="AD311" s="94"/>
      <c r="AE311" s="94"/>
      <c r="AF311" s="94"/>
      <c r="AG311" s="94"/>
      <c r="AH311" s="94"/>
      <c r="AI311" s="94"/>
      <c r="AJ311" s="94"/>
      <c r="AK311" s="94"/>
      <c r="AL311" s="94"/>
      <c r="AM311" s="94"/>
      <c r="AN311" s="94"/>
      <c r="AO311" s="94"/>
      <c r="AP311" s="94"/>
      <c r="AQ311" s="94"/>
      <c r="AR311" s="94"/>
      <c r="AS311" s="94"/>
      <c r="AT311" s="94"/>
      <c r="AU311" s="94"/>
      <c r="AV311" s="94"/>
      <c r="AW311" s="94"/>
      <c r="AX311" s="94"/>
      <c r="AY311" s="94"/>
      <c r="AZ311" s="94"/>
      <c r="BA311" s="94"/>
      <c r="BB311" s="94"/>
      <c r="BC311" s="94"/>
      <c r="BD311" s="94"/>
      <c r="BE311" s="91"/>
      <c r="BF311" s="91"/>
      <c r="BG311" s="91"/>
      <c r="BH311" s="91"/>
      <c r="BI311" s="91"/>
      <c r="BJ311" s="91"/>
      <c r="BK311" s="91"/>
      <c r="BL311" s="91"/>
      <c r="BM311" s="91"/>
      <c r="BN311" s="91"/>
      <c r="BO311" s="95"/>
      <c r="BP311" s="95"/>
      <c r="BQ311" s="95"/>
      <c r="BR311" s="95"/>
      <c r="BS311" s="95"/>
      <c r="BT311" s="95"/>
      <c r="BU311" s="95"/>
      <c r="BV311" s="95"/>
      <c r="BW311" s="95"/>
      <c r="BX311" s="95"/>
      <c r="BY311" s="95"/>
      <c r="BZ311" s="95"/>
      <c r="CA311" s="95"/>
      <c r="CB311" s="95"/>
      <c r="CC311" s="95"/>
      <c r="CD311" s="95"/>
      <c r="CE311" s="95"/>
      <c r="CF311" s="95"/>
      <c r="CG311" s="95"/>
      <c r="CH311" s="95"/>
      <c r="CI311" s="95"/>
      <c r="CJ311" s="95"/>
      <c r="CK311" s="95"/>
      <c r="CL311" s="95"/>
      <c r="CM311" s="95"/>
      <c r="CN311" s="95"/>
      <c r="CO311" s="95"/>
      <c r="CP311" s="95"/>
      <c r="CQ311" s="95"/>
      <c r="CR311" s="95"/>
      <c r="CS311" s="95"/>
      <c r="CT311" s="95"/>
      <c r="CU311" s="95"/>
      <c r="CV311" s="95"/>
      <c r="CW311" s="95"/>
      <c r="CX311" s="95"/>
      <c r="CY311" s="95"/>
      <c r="CZ311" s="95"/>
      <c r="DA311" s="95"/>
      <c r="DB311" s="95"/>
      <c r="DC311" s="95"/>
      <c r="DD311" s="95"/>
      <c r="DE311" s="95"/>
      <c r="DF311" s="95"/>
      <c r="DG311" s="95"/>
      <c r="DH311" s="95"/>
      <c r="DI311" s="95"/>
      <c r="DJ311" s="95"/>
      <c r="DK311" s="95"/>
      <c r="DL311" s="95"/>
      <c r="DM311" s="95"/>
      <c r="DN311" s="95"/>
      <c r="DO311" s="95"/>
      <c r="DP311" s="95"/>
      <c r="DQ311" s="95"/>
      <c r="DR311" s="95"/>
      <c r="DS311" s="95"/>
      <c r="DT311" s="95"/>
      <c r="DU311" s="95"/>
      <c r="DV311" s="95"/>
      <c r="DW311" s="95"/>
      <c r="DX311" s="95"/>
      <c r="DY311" s="95"/>
      <c r="DZ311" s="95"/>
      <c r="EA311" s="95"/>
      <c r="EB311" s="95"/>
      <c r="EC311" s="95"/>
      <c r="ED311" s="95"/>
      <c r="EE311" s="95"/>
      <c r="EF311" s="95"/>
      <c r="EG311" s="95"/>
      <c r="EH311" s="95"/>
      <c r="EI311" s="95"/>
      <c r="EJ311" s="95"/>
      <c r="EK311" s="95"/>
      <c r="EL311" s="95"/>
      <c r="EM311" s="95"/>
      <c r="EN311" s="95"/>
      <c r="EO311" s="95"/>
      <c r="EP311" s="95"/>
      <c r="EQ311" s="95"/>
      <c r="ER311" s="95"/>
      <c r="ES311" s="95"/>
      <c r="ET311" s="95"/>
      <c r="EU311" s="95"/>
      <c r="EV311" s="95"/>
      <c r="EW311" s="95"/>
      <c r="EX311" s="95"/>
      <c r="EY311" s="95"/>
      <c r="EZ311" s="95"/>
      <c r="FA311" s="95"/>
      <c r="FB311" s="95"/>
      <c r="FC311" s="95"/>
      <c r="FD311" s="95"/>
      <c r="FE311" s="95"/>
      <c r="FF311" s="95"/>
      <c r="FG311" s="95"/>
      <c r="FH311" s="95"/>
      <c r="FI311" s="95"/>
      <c r="FJ311" s="95"/>
      <c r="FK311" s="95"/>
      <c r="FL311" s="95"/>
      <c r="FM311" s="95"/>
      <c r="FN311" s="95"/>
      <c r="FO311" s="95"/>
      <c r="FP311" s="95"/>
    </row>
    <row r="312" spans="1:172" s="92" customFormat="1" x14ac:dyDescent="0.25">
      <c r="A312" s="28"/>
      <c r="B312" s="28"/>
      <c r="C312" s="28"/>
      <c r="D312" s="91"/>
      <c r="K312" s="93"/>
      <c r="O312" s="93"/>
      <c r="AC312" s="94"/>
      <c r="AD312" s="94"/>
      <c r="AE312" s="94"/>
      <c r="AF312" s="94"/>
      <c r="AG312" s="94"/>
      <c r="AH312" s="94"/>
      <c r="AI312" s="94"/>
      <c r="AJ312" s="94"/>
      <c r="AK312" s="94"/>
      <c r="AL312" s="94"/>
      <c r="AM312" s="94"/>
      <c r="AN312" s="94"/>
      <c r="AO312" s="94"/>
      <c r="AP312" s="94"/>
      <c r="AQ312" s="94"/>
      <c r="AR312" s="94"/>
      <c r="AS312" s="94"/>
      <c r="AT312" s="94"/>
      <c r="AU312" s="94"/>
      <c r="AV312" s="94"/>
      <c r="AW312" s="94"/>
      <c r="AX312" s="94"/>
      <c r="AY312" s="94"/>
      <c r="AZ312" s="94"/>
      <c r="BA312" s="94"/>
      <c r="BB312" s="94"/>
      <c r="BC312" s="94"/>
      <c r="BD312" s="94"/>
      <c r="BE312" s="91"/>
      <c r="BF312" s="91"/>
      <c r="BG312" s="91"/>
      <c r="BH312" s="91"/>
      <c r="BI312" s="91"/>
      <c r="BJ312" s="91"/>
      <c r="BK312" s="91"/>
      <c r="BL312" s="91"/>
      <c r="BM312" s="91"/>
      <c r="BN312" s="91"/>
      <c r="BO312" s="95"/>
      <c r="BP312" s="95"/>
      <c r="BQ312" s="95"/>
      <c r="BR312" s="95"/>
      <c r="BS312" s="95"/>
      <c r="BT312" s="95"/>
      <c r="BU312" s="95"/>
      <c r="BV312" s="95"/>
      <c r="BW312" s="95"/>
      <c r="BX312" s="95"/>
      <c r="BY312" s="95"/>
      <c r="BZ312" s="95"/>
      <c r="CA312" s="95"/>
      <c r="CB312" s="95"/>
      <c r="CC312" s="95"/>
      <c r="CD312" s="95"/>
      <c r="CE312" s="95"/>
      <c r="CF312" s="95"/>
      <c r="CG312" s="95"/>
      <c r="CH312" s="95"/>
      <c r="CI312" s="95"/>
      <c r="CJ312" s="95"/>
      <c r="CK312" s="95"/>
      <c r="CL312" s="95"/>
      <c r="CM312" s="95"/>
      <c r="CN312" s="95"/>
      <c r="CO312" s="95"/>
      <c r="CP312" s="95"/>
      <c r="CQ312" s="95"/>
      <c r="CR312" s="95"/>
      <c r="CS312" s="95"/>
      <c r="CT312" s="95"/>
      <c r="CU312" s="95"/>
      <c r="CV312" s="95"/>
      <c r="CW312" s="95"/>
      <c r="CX312" s="95"/>
      <c r="CY312" s="95"/>
      <c r="CZ312" s="95"/>
      <c r="DA312" s="95"/>
      <c r="DB312" s="95"/>
      <c r="DC312" s="95"/>
      <c r="DD312" s="95"/>
      <c r="DE312" s="95"/>
      <c r="DF312" s="95"/>
      <c r="DG312" s="95"/>
      <c r="DH312" s="95"/>
      <c r="DI312" s="95"/>
      <c r="DJ312" s="95"/>
      <c r="DK312" s="95"/>
      <c r="DL312" s="95"/>
      <c r="DM312" s="95"/>
      <c r="DN312" s="95"/>
      <c r="DO312" s="95"/>
      <c r="DP312" s="95"/>
      <c r="DQ312" s="95"/>
      <c r="DR312" s="95"/>
      <c r="DS312" s="95"/>
      <c r="DT312" s="95"/>
      <c r="DU312" s="95"/>
      <c r="DV312" s="95"/>
      <c r="DW312" s="95"/>
      <c r="DX312" s="95"/>
      <c r="DY312" s="95"/>
      <c r="DZ312" s="95"/>
      <c r="EA312" s="95"/>
      <c r="EB312" s="95"/>
      <c r="EC312" s="95"/>
      <c r="ED312" s="95"/>
      <c r="EE312" s="95"/>
      <c r="EF312" s="95"/>
      <c r="EG312" s="95"/>
      <c r="EH312" s="95"/>
      <c r="EI312" s="95"/>
      <c r="EJ312" s="95"/>
      <c r="EK312" s="95"/>
      <c r="EL312" s="95"/>
      <c r="EM312" s="95"/>
      <c r="EN312" s="95"/>
      <c r="EO312" s="95"/>
      <c r="EP312" s="95"/>
      <c r="EQ312" s="95"/>
      <c r="ER312" s="95"/>
      <c r="ES312" s="95"/>
      <c r="ET312" s="95"/>
      <c r="EU312" s="95"/>
      <c r="EV312" s="95"/>
      <c r="EW312" s="95"/>
      <c r="EX312" s="95"/>
      <c r="EY312" s="95"/>
      <c r="EZ312" s="95"/>
      <c r="FA312" s="95"/>
      <c r="FB312" s="95"/>
      <c r="FC312" s="95"/>
      <c r="FD312" s="95"/>
      <c r="FE312" s="95"/>
      <c r="FF312" s="95"/>
      <c r="FG312" s="95"/>
      <c r="FH312" s="95"/>
      <c r="FI312" s="95"/>
      <c r="FJ312" s="95"/>
      <c r="FK312" s="95"/>
      <c r="FL312" s="95"/>
      <c r="FM312" s="95"/>
      <c r="FN312" s="95"/>
      <c r="FO312" s="95"/>
      <c r="FP312" s="95"/>
    </row>
    <row r="313" spans="1:172" s="92" customFormat="1" x14ac:dyDescent="0.25">
      <c r="A313" s="28"/>
      <c r="B313" s="28"/>
      <c r="C313" s="28"/>
      <c r="D313" s="91"/>
      <c r="K313" s="93"/>
      <c r="O313" s="93"/>
      <c r="AC313" s="94"/>
      <c r="AD313" s="94"/>
      <c r="AE313" s="94"/>
      <c r="AF313" s="94"/>
      <c r="AG313" s="94"/>
      <c r="AH313" s="94"/>
      <c r="AI313" s="94"/>
      <c r="AJ313" s="94"/>
      <c r="AK313" s="94"/>
      <c r="AL313" s="94"/>
      <c r="AM313" s="94"/>
      <c r="AN313" s="94"/>
      <c r="AO313" s="94"/>
      <c r="AP313" s="94"/>
      <c r="AQ313" s="94"/>
      <c r="AR313" s="94"/>
      <c r="AS313" s="94"/>
      <c r="AT313" s="94"/>
      <c r="AU313" s="94"/>
      <c r="AV313" s="94"/>
      <c r="AW313" s="94"/>
      <c r="AX313" s="94"/>
      <c r="AY313" s="94"/>
      <c r="AZ313" s="94"/>
      <c r="BA313" s="94"/>
      <c r="BB313" s="94"/>
      <c r="BC313" s="94"/>
      <c r="BD313" s="94"/>
      <c r="BE313" s="91"/>
      <c r="BF313" s="91"/>
      <c r="BG313" s="91"/>
      <c r="BH313" s="91"/>
      <c r="BI313" s="91"/>
      <c r="BJ313" s="91"/>
      <c r="BK313" s="91"/>
      <c r="BL313" s="91"/>
      <c r="BM313" s="91"/>
      <c r="BN313" s="91"/>
      <c r="BO313" s="95"/>
      <c r="BP313" s="95"/>
      <c r="BQ313" s="95"/>
      <c r="BR313" s="95"/>
      <c r="BS313" s="95"/>
      <c r="BT313" s="95"/>
      <c r="BU313" s="95"/>
      <c r="BV313" s="95"/>
      <c r="BW313" s="95"/>
      <c r="BX313" s="95"/>
      <c r="BY313" s="95"/>
      <c r="BZ313" s="95"/>
      <c r="CA313" s="95"/>
      <c r="CB313" s="95"/>
      <c r="CC313" s="95"/>
      <c r="CD313" s="95"/>
      <c r="CE313" s="95"/>
      <c r="CF313" s="95"/>
      <c r="CG313" s="95"/>
      <c r="CH313" s="95"/>
      <c r="CI313" s="95"/>
      <c r="CJ313" s="95"/>
      <c r="CK313" s="95"/>
      <c r="CL313" s="95"/>
      <c r="CM313" s="95"/>
      <c r="CN313" s="95"/>
      <c r="CO313" s="95"/>
      <c r="CP313" s="95"/>
      <c r="CQ313" s="95"/>
      <c r="CR313" s="95"/>
      <c r="CS313" s="95"/>
      <c r="CT313" s="95"/>
      <c r="CU313" s="95"/>
      <c r="CV313" s="95"/>
      <c r="CW313" s="95"/>
      <c r="CX313" s="95"/>
      <c r="CY313" s="95"/>
      <c r="CZ313" s="95"/>
      <c r="DA313" s="95"/>
      <c r="DB313" s="95"/>
      <c r="DC313" s="95"/>
      <c r="DD313" s="95"/>
      <c r="DE313" s="95"/>
      <c r="DF313" s="95"/>
      <c r="DG313" s="95"/>
      <c r="DH313" s="95"/>
      <c r="DI313" s="95"/>
      <c r="DJ313" s="95"/>
      <c r="DK313" s="95"/>
      <c r="DL313" s="95"/>
      <c r="DM313" s="95"/>
      <c r="DN313" s="95"/>
      <c r="DO313" s="95"/>
      <c r="DP313" s="95"/>
      <c r="DQ313" s="95"/>
      <c r="DR313" s="95"/>
      <c r="DS313" s="95"/>
      <c r="DT313" s="95"/>
      <c r="DU313" s="95"/>
      <c r="DV313" s="95"/>
      <c r="DW313" s="95"/>
      <c r="DX313" s="95"/>
      <c r="DY313" s="95"/>
      <c r="DZ313" s="95"/>
      <c r="EA313" s="95"/>
      <c r="EB313" s="95"/>
      <c r="EC313" s="95"/>
      <c r="ED313" s="95"/>
      <c r="EE313" s="95"/>
      <c r="EF313" s="95"/>
      <c r="EG313" s="95"/>
      <c r="EH313" s="95"/>
      <c r="EI313" s="95"/>
      <c r="EJ313" s="95"/>
      <c r="EK313" s="95"/>
      <c r="EL313" s="95"/>
      <c r="EM313" s="95"/>
      <c r="EN313" s="95"/>
      <c r="EO313" s="95"/>
      <c r="EP313" s="95"/>
      <c r="EQ313" s="95"/>
      <c r="ER313" s="95"/>
      <c r="ES313" s="95"/>
      <c r="ET313" s="95"/>
      <c r="EU313" s="95"/>
      <c r="EV313" s="95"/>
      <c r="EW313" s="95"/>
      <c r="EX313" s="95"/>
      <c r="EY313" s="95"/>
      <c r="EZ313" s="95"/>
      <c r="FA313" s="95"/>
      <c r="FB313" s="95"/>
      <c r="FC313" s="95"/>
      <c r="FD313" s="95"/>
      <c r="FE313" s="95"/>
      <c r="FF313" s="95"/>
      <c r="FG313" s="95"/>
      <c r="FH313" s="95"/>
      <c r="FI313" s="95"/>
      <c r="FJ313" s="95"/>
      <c r="FK313" s="95"/>
      <c r="FL313" s="95"/>
      <c r="FM313" s="95"/>
      <c r="FN313" s="95"/>
      <c r="FO313" s="95"/>
      <c r="FP313" s="95"/>
    </row>
    <row r="314" spans="1:172" s="92" customFormat="1" x14ac:dyDescent="0.25">
      <c r="A314" s="28"/>
      <c r="B314" s="28"/>
      <c r="C314" s="28"/>
      <c r="D314" s="91"/>
      <c r="K314" s="93"/>
      <c r="O314" s="93"/>
      <c r="AC314" s="94"/>
      <c r="AD314" s="94"/>
      <c r="AE314" s="94"/>
      <c r="AF314" s="94"/>
      <c r="AG314" s="94"/>
      <c r="AH314" s="94"/>
      <c r="AI314" s="94"/>
      <c r="AJ314" s="94"/>
      <c r="AK314" s="94"/>
      <c r="AL314" s="94"/>
      <c r="AM314" s="94"/>
      <c r="AN314" s="94"/>
      <c r="AO314" s="94"/>
      <c r="AP314" s="94"/>
      <c r="AQ314" s="94"/>
      <c r="AR314" s="94"/>
      <c r="AS314" s="94"/>
      <c r="AT314" s="94"/>
      <c r="AU314" s="94"/>
      <c r="AV314" s="94"/>
      <c r="AW314" s="94"/>
      <c r="AX314" s="94"/>
      <c r="AY314" s="94"/>
      <c r="AZ314" s="94"/>
      <c r="BA314" s="94"/>
      <c r="BB314" s="94"/>
      <c r="BC314" s="94"/>
      <c r="BD314" s="94"/>
      <c r="BE314" s="91"/>
      <c r="BF314" s="91"/>
      <c r="BG314" s="91"/>
      <c r="BH314" s="91"/>
      <c r="BI314" s="91"/>
      <c r="BJ314" s="91"/>
      <c r="BK314" s="91"/>
      <c r="BL314" s="91"/>
      <c r="BM314" s="91"/>
      <c r="BN314" s="91"/>
      <c r="BO314" s="95"/>
      <c r="BP314" s="95"/>
      <c r="BQ314" s="95"/>
      <c r="BR314" s="95"/>
      <c r="BS314" s="95"/>
      <c r="BT314" s="95"/>
      <c r="BU314" s="95"/>
      <c r="BV314" s="95"/>
      <c r="BW314" s="95"/>
      <c r="BX314" s="95"/>
      <c r="BY314" s="95"/>
      <c r="BZ314" s="95"/>
      <c r="CA314" s="95"/>
      <c r="CB314" s="95"/>
      <c r="CC314" s="95"/>
      <c r="CD314" s="95"/>
      <c r="CE314" s="95"/>
      <c r="CF314" s="95"/>
      <c r="CG314" s="95"/>
      <c r="CH314" s="95"/>
      <c r="CI314" s="95"/>
      <c r="CJ314" s="95"/>
      <c r="CK314" s="95"/>
      <c r="CL314" s="95"/>
      <c r="CM314" s="95"/>
      <c r="CN314" s="95"/>
      <c r="CO314" s="95"/>
      <c r="CP314" s="95"/>
      <c r="CQ314" s="95"/>
      <c r="CR314" s="95"/>
      <c r="CS314" s="95"/>
      <c r="CT314" s="95"/>
      <c r="CU314" s="95"/>
      <c r="CV314" s="95"/>
      <c r="CW314" s="95"/>
      <c r="CX314" s="95"/>
      <c r="CY314" s="95"/>
      <c r="CZ314" s="95"/>
      <c r="DA314" s="95"/>
      <c r="DB314" s="95"/>
      <c r="DC314" s="95"/>
      <c r="DD314" s="95"/>
      <c r="DE314" s="95"/>
      <c r="DF314" s="95"/>
      <c r="DG314" s="95"/>
      <c r="DH314" s="95"/>
      <c r="DI314" s="95"/>
      <c r="DJ314" s="95"/>
      <c r="DK314" s="95"/>
      <c r="DL314" s="95"/>
      <c r="DM314" s="95"/>
      <c r="DN314" s="95"/>
      <c r="DO314" s="95"/>
      <c r="DP314" s="95"/>
      <c r="DQ314" s="95"/>
      <c r="DR314" s="95"/>
      <c r="DS314" s="95"/>
      <c r="DT314" s="95"/>
      <c r="DU314" s="95"/>
      <c r="DV314" s="95"/>
      <c r="DW314" s="95"/>
      <c r="DX314" s="95"/>
      <c r="DY314" s="95"/>
      <c r="DZ314" s="95"/>
      <c r="EA314" s="95"/>
      <c r="EB314" s="95"/>
      <c r="EC314" s="95"/>
      <c r="ED314" s="95"/>
      <c r="EE314" s="95"/>
      <c r="EF314" s="95"/>
      <c r="EG314" s="95"/>
      <c r="EH314" s="95"/>
      <c r="EI314" s="95"/>
      <c r="EJ314" s="95"/>
      <c r="EK314" s="95"/>
      <c r="EL314" s="95"/>
      <c r="EM314" s="95"/>
      <c r="EN314" s="95"/>
      <c r="EO314" s="95"/>
      <c r="EP314" s="95"/>
      <c r="EQ314" s="95"/>
      <c r="ER314" s="95"/>
      <c r="ES314" s="95"/>
      <c r="ET314" s="95"/>
      <c r="EU314" s="95"/>
      <c r="EV314" s="95"/>
      <c r="EW314" s="95"/>
      <c r="EX314" s="95"/>
      <c r="EY314" s="95"/>
      <c r="EZ314" s="95"/>
      <c r="FA314" s="95"/>
      <c r="FB314" s="95"/>
      <c r="FC314" s="95"/>
      <c r="FD314" s="95"/>
      <c r="FE314" s="95"/>
      <c r="FF314" s="95"/>
      <c r="FG314" s="95"/>
      <c r="FH314" s="95"/>
      <c r="FI314" s="95"/>
      <c r="FJ314" s="95"/>
      <c r="FK314" s="95"/>
      <c r="FL314" s="95"/>
      <c r="FM314" s="95"/>
      <c r="FN314" s="95"/>
      <c r="FO314" s="95"/>
      <c r="FP314" s="95"/>
    </row>
    <row r="315" spans="1:172" s="92" customFormat="1" x14ac:dyDescent="0.25">
      <c r="A315" s="28"/>
      <c r="B315" s="28"/>
      <c r="C315" s="28"/>
      <c r="D315" s="91"/>
      <c r="K315" s="93"/>
      <c r="O315" s="93"/>
      <c r="AC315" s="94"/>
      <c r="AD315" s="94"/>
      <c r="AE315" s="94"/>
      <c r="AF315" s="94"/>
      <c r="AG315" s="94"/>
      <c r="AH315" s="94"/>
      <c r="AI315" s="94"/>
      <c r="AJ315" s="94"/>
      <c r="AK315" s="94"/>
      <c r="AL315" s="94"/>
      <c r="AM315" s="94"/>
      <c r="AN315" s="94"/>
      <c r="AO315" s="94"/>
      <c r="AP315" s="94"/>
      <c r="AQ315" s="94"/>
      <c r="AR315" s="94"/>
      <c r="AS315" s="94"/>
      <c r="AT315" s="94"/>
      <c r="AU315" s="94"/>
      <c r="AV315" s="94"/>
      <c r="AW315" s="94"/>
      <c r="AX315" s="94"/>
      <c r="AY315" s="94"/>
      <c r="AZ315" s="94"/>
      <c r="BA315" s="94"/>
      <c r="BB315" s="94"/>
      <c r="BC315" s="94"/>
      <c r="BD315" s="94"/>
      <c r="BE315" s="91"/>
      <c r="BF315" s="91"/>
      <c r="BG315" s="91"/>
      <c r="BH315" s="91"/>
      <c r="BI315" s="91"/>
      <c r="BJ315" s="91"/>
      <c r="BK315" s="91"/>
      <c r="BL315" s="91"/>
      <c r="BM315" s="91"/>
      <c r="BN315" s="91"/>
      <c r="BO315" s="95"/>
      <c r="BP315" s="95"/>
      <c r="BQ315" s="95"/>
      <c r="BR315" s="95"/>
      <c r="BS315" s="95"/>
      <c r="BT315" s="95"/>
      <c r="BU315" s="95"/>
      <c r="BV315" s="95"/>
      <c r="BW315" s="95"/>
      <c r="BX315" s="95"/>
      <c r="BY315" s="95"/>
      <c r="BZ315" s="95"/>
      <c r="CA315" s="95"/>
      <c r="CB315" s="95"/>
      <c r="CC315" s="95"/>
      <c r="CD315" s="95"/>
      <c r="CE315" s="95"/>
      <c r="CF315" s="95"/>
      <c r="CG315" s="95"/>
      <c r="CH315" s="95"/>
      <c r="CI315" s="95"/>
      <c r="CJ315" s="95"/>
      <c r="CK315" s="95"/>
      <c r="CL315" s="95"/>
      <c r="CM315" s="95"/>
      <c r="CN315" s="95"/>
      <c r="CO315" s="95"/>
      <c r="CP315" s="95"/>
      <c r="CQ315" s="95"/>
      <c r="CR315" s="95"/>
      <c r="CS315" s="95"/>
      <c r="CT315" s="95"/>
      <c r="CU315" s="95"/>
      <c r="CV315" s="95"/>
      <c r="CW315" s="95"/>
      <c r="CX315" s="95"/>
      <c r="CY315" s="95"/>
      <c r="CZ315" s="95"/>
      <c r="DA315" s="95"/>
      <c r="DB315" s="95"/>
      <c r="DC315" s="95"/>
      <c r="DD315" s="95"/>
      <c r="DE315" s="95"/>
      <c r="DF315" s="95"/>
      <c r="DG315" s="95"/>
      <c r="DH315" s="95"/>
      <c r="DI315" s="95"/>
      <c r="DJ315" s="95"/>
      <c r="DK315" s="95"/>
      <c r="DL315" s="95"/>
      <c r="DM315" s="95"/>
      <c r="DN315" s="95"/>
      <c r="DO315" s="95"/>
      <c r="DP315" s="95"/>
      <c r="DQ315" s="95"/>
      <c r="DR315" s="95"/>
      <c r="DS315" s="95"/>
      <c r="DT315" s="95"/>
      <c r="DU315" s="95"/>
      <c r="DV315" s="95"/>
      <c r="DW315" s="95"/>
      <c r="DX315" s="95"/>
      <c r="DY315" s="95"/>
      <c r="DZ315" s="95"/>
      <c r="EA315" s="95"/>
      <c r="EB315" s="95"/>
      <c r="EC315" s="95"/>
      <c r="ED315" s="95"/>
      <c r="EE315" s="95"/>
      <c r="EF315" s="95"/>
      <c r="EG315" s="95"/>
      <c r="EH315" s="95"/>
      <c r="EI315" s="95"/>
      <c r="EJ315" s="95"/>
      <c r="EK315" s="95"/>
      <c r="EL315" s="95"/>
      <c r="EM315" s="95"/>
      <c r="EN315" s="95"/>
      <c r="EO315" s="95"/>
      <c r="EP315" s="95"/>
      <c r="EQ315" s="95"/>
      <c r="ER315" s="95"/>
      <c r="ES315" s="95"/>
      <c r="ET315" s="95"/>
      <c r="EU315" s="95"/>
      <c r="EV315" s="95"/>
      <c r="EW315" s="95"/>
      <c r="EX315" s="95"/>
      <c r="EY315" s="95"/>
      <c r="EZ315" s="95"/>
      <c r="FA315" s="95"/>
      <c r="FB315" s="95"/>
      <c r="FC315" s="95"/>
      <c r="FD315" s="95"/>
      <c r="FE315" s="95"/>
      <c r="FF315" s="95"/>
      <c r="FG315" s="95"/>
      <c r="FH315" s="95"/>
      <c r="FI315" s="95"/>
      <c r="FJ315" s="95"/>
      <c r="FK315" s="95"/>
      <c r="FL315" s="95"/>
      <c r="FM315" s="95"/>
      <c r="FN315" s="95"/>
      <c r="FO315" s="95"/>
      <c r="FP315" s="95"/>
    </row>
    <row r="316" spans="1:172" s="92" customFormat="1" x14ac:dyDescent="0.25">
      <c r="A316" s="28"/>
      <c r="B316" s="28"/>
      <c r="C316" s="28"/>
      <c r="D316" s="91"/>
      <c r="K316" s="93"/>
      <c r="O316" s="93"/>
      <c r="AC316" s="94"/>
      <c r="AD316" s="94"/>
      <c r="AE316" s="94"/>
      <c r="AF316" s="94"/>
      <c r="AG316" s="94"/>
      <c r="AH316" s="94"/>
      <c r="AI316" s="94"/>
      <c r="AJ316" s="94"/>
      <c r="AK316" s="94"/>
      <c r="AL316" s="94"/>
      <c r="AM316" s="94"/>
      <c r="AN316" s="94"/>
      <c r="AO316" s="94"/>
      <c r="AP316" s="94"/>
      <c r="AQ316" s="94"/>
      <c r="AR316" s="94"/>
      <c r="AS316" s="94"/>
      <c r="AT316" s="94"/>
      <c r="AU316" s="94"/>
      <c r="AV316" s="94"/>
      <c r="AW316" s="94"/>
      <c r="AX316" s="94"/>
      <c r="AY316" s="94"/>
      <c r="AZ316" s="94"/>
      <c r="BA316" s="94"/>
      <c r="BB316" s="94"/>
      <c r="BC316" s="94"/>
      <c r="BD316" s="94"/>
      <c r="BE316" s="91"/>
      <c r="BF316" s="91"/>
      <c r="BG316" s="91"/>
      <c r="BH316" s="91"/>
      <c r="BI316" s="91"/>
      <c r="BJ316" s="91"/>
      <c r="BK316" s="91"/>
      <c r="BL316" s="91"/>
      <c r="BM316" s="91"/>
      <c r="BN316" s="91"/>
      <c r="BO316" s="95"/>
      <c r="BP316" s="95"/>
      <c r="BQ316" s="95"/>
      <c r="BR316" s="95"/>
      <c r="BS316" s="95"/>
      <c r="BT316" s="95"/>
      <c r="BU316" s="95"/>
      <c r="BV316" s="95"/>
      <c r="BW316" s="95"/>
      <c r="BX316" s="95"/>
      <c r="BY316" s="95"/>
      <c r="BZ316" s="95"/>
      <c r="CA316" s="95"/>
      <c r="CB316" s="95"/>
      <c r="CC316" s="95"/>
      <c r="CD316" s="95"/>
      <c r="CE316" s="95"/>
      <c r="CF316" s="95"/>
      <c r="CG316" s="95"/>
      <c r="CH316" s="95"/>
      <c r="CI316" s="95"/>
      <c r="CJ316" s="95"/>
      <c r="CK316" s="95"/>
      <c r="CL316" s="95"/>
      <c r="CM316" s="95"/>
      <c r="CN316" s="95"/>
      <c r="CO316" s="95"/>
      <c r="CP316" s="95"/>
      <c r="CQ316" s="95"/>
      <c r="CR316" s="95"/>
      <c r="CS316" s="95"/>
      <c r="CT316" s="95"/>
      <c r="CU316" s="95"/>
      <c r="CV316" s="95"/>
      <c r="CW316" s="95"/>
      <c r="CX316" s="95"/>
      <c r="CY316" s="95"/>
      <c r="CZ316" s="95"/>
      <c r="DA316" s="95"/>
      <c r="DB316" s="95"/>
      <c r="DC316" s="95"/>
      <c r="DD316" s="95"/>
      <c r="DE316" s="95"/>
      <c r="DF316" s="95"/>
      <c r="DG316" s="95"/>
      <c r="DH316" s="95"/>
      <c r="DI316" s="95"/>
      <c r="DJ316" s="95"/>
      <c r="DK316" s="95"/>
      <c r="DL316" s="95"/>
      <c r="DM316" s="95"/>
      <c r="DN316" s="95"/>
      <c r="DO316" s="95"/>
      <c r="DP316" s="95"/>
      <c r="DQ316" s="95"/>
      <c r="DR316" s="95"/>
      <c r="DS316" s="95"/>
      <c r="DT316" s="95"/>
      <c r="DU316" s="95"/>
      <c r="DV316" s="95"/>
      <c r="DW316" s="95"/>
      <c r="DX316" s="95"/>
      <c r="DY316" s="95"/>
      <c r="DZ316" s="95"/>
      <c r="EA316" s="95"/>
      <c r="EB316" s="95"/>
      <c r="EC316" s="95"/>
      <c r="ED316" s="95"/>
      <c r="EE316" s="95"/>
      <c r="EF316" s="95"/>
      <c r="EG316" s="95"/>
      <c r="EH316" s="95"/>
      <c r="EI316" s="95"/>
      <c r="EJ316" s="95"/>
      <c r="EK316" s="95"/>
      <c r="EL316" s="95"/>
      <c r="EM316" s="95"/>
      <c r="EN316" s="95"/>
      <c r="EO316" s="95"/>
      <c r="EP316" s="95"/>
      <c r="EQ316" s="95"/>
      <c r="ER316" s="95"/>
      <c r="ES316" s="95"/>
      <c r="ET316" s="95"/>
      <c r="EU316" s="95"/>
      <c r="EV316" s="95"/>
      <c r="EW316" s="95"/>
      <c r="EX316" s="95"/>
      <c r="EY316" s="95"/>
      <c r="EZ316" s="95"/>
      <c r="FA316" s="95"/>
      <c r="FB316" s="95"/>
      <c r="FC316" s="95"/>
      <c r="FD316" s="95"/>
      <c r="FE316" s="95"/>
      <c r="FF316" s="95"/>
      <c r="FG316" s="95"/>
      <c r="FH316" s="95"/>
      <c r="FI316" s="95"/>
      <c r="FJ316" s="95"/>
      <c r="FK316" s="95"/>
      <c r="FL316" s="95"/>
      <c r="FM316" s="95"/>
      <c r="FN316" s="95"/>
      <c r="FO316" s="95"/>
      <c r="FP316" s="95"/>
    </row>
    <row r="317" spans="1:172" s="92" customFormat="1" x14ac:dyDescent="0.25">
      <c r="A317" s="28"/>
      <c r="B317" s="28"/>
      <c r="C317" s="28"/>
      <c r="D317" s="91"/>
      <c r="K317" s="93"/>
      <c r="O317" s="93"/>
      <c r="AC317" s="94"/>
      <c r="AD317" s="94"/>
      <c r="AE317" s="94"/>
      <c r="AF317" s="94"/>
      <c r="AG317" s="94"/>
      <c r="AH317" s="94"/>
      <c r="AI317" s="94"/>
      <c r="AJ317" s="94"/>
      <c r="AK317" s="94"/>
      <c r="AL317" s="94"/>
      <c r="AM317" s="94"/>
      <c r="AN317" s="94"/>
      <c r="AO317" s="94"/>
      <c r="AP317" s="94"/>
      <c r="AQ317" s="94"/>
      <c r="AR317" s="94"/>
      <c r="AS317" s="94"/>
      <c r="AT317" s="94"/>
      <c r="AU317" s="94"/>
      <c r="AV317" s="94"/>
      <c r="AW317" s="94"/>
      <c r="AX317" s="94"/>
      <c r="AY317" s="94"/>
      <c r="AZ317" s="94"/>
      <c r="BA317" s="94"/>
      <c r="BB317" s="94"/>
      <c r="BC317" s="94"/>
      <c r="BD317" s="94"/>
      <c r="BE317" s="91"/>
      <c r="BF317" s="91"/>
      <c r="BG317" s="91"/>
      <c r="BH317" s="91"/>
      <c r="BI317" s="91"/>
      <c r="BJ317" s="91"/>
      <c r="BK317" s="91"/>
      <c r="BL317" s="91"/>
      <c r="BM317" s="91"/>
      <c r="BN317" s="91"/>
      <c r="BO317" s="95"/>
      <c r="BP317" s="95"/>
      <c r="BQ317" s="95"/>
      <c r="BR317" s="95"/>
      <c r="BS317" s="95"/>
      <c r="BT317" s="95"/>
      <c r="BU317" s="95"/>
      <c r="BV317" s="95"/>
      <c r="BW317" s="95"/>
      <c r="BX317" s="95"/>
      <c r="BY317" s="95"/>
      <c r="BZ317" s="95"/>
      <c r="CA317" s="95"/>
      <c r="CB317" s="95"/>
      <c r="CC317" s="95"/>
      <c r="CD317" s="95"/>
      <c r="CE317" s="95"/>
      <c r="CF317" s="95"/>
      <c r="CG317" s="95"/>
      <c r="CH317" s="95"/>
      <c r="CI317" s="95"/>
      <c r="CJ317" s="95"/>
      <c r="CK317" s="95"/>
      <c r="CL317" s="95"/>
      <c r="CM317" s="95"/>
      <c r="CN317" s="95"/>
      <c r="CO317" s="95"/>
      <c r="CP317" s="95"/>
      <c r="CQ317" s="95"/>
      <c r="CR317" s="95"/>
      <c r="CS317" s="95"/>
      <c r="CT317" s="95"/>
      <c r="CU317" s="95"/>
      <c r="CV317" s="95"/>
      <c r="CW317" s="95"/>
      <c r="CX317" s="95"/>
      <c r="CY317" s="95"/>
      <c r="CZ317" s="95"/>
      <c r="DA317" s="95"/>
      <c r="DB317" s="95"/>
      <c r="DC317" s="95"/>
      <c r="DD317" s="95"/>
      <c r="DE317" s="95"/>
      <c r="DF317" s="95"/>
      <c r="DG317" s="95"/>
      <c r="DH317" s="95"/>
      <c r="DI317" s="95"/>
      <c r="DJ317" s="95"/>
      <c r="DK317" s="95"/>
      <c r="DL317" s="95"/>
      <c r="DM317" s="95"/>
      <c r="DN317" s="95"/>
      <c r="DO317" s="95"/>
      <c r="DP317" s="95"/>
      <c r="DQ317" s="95"/>
      <c r="DR317" s="95"/>
      <c r="DS317" s="95"/>
      <c r="DT317" s="95"/>
      <c r="DU317" s="95"/>
      <c r="DV317" s="95"/>
      <c r="DW317" s="95"/>
      <c r="DX317" s="95"/>
      <c r="DY317" s="95"/>
      <c r="DZ317" s="95"/>
      <c r="EA317" s="95"/>
      <c r="EB317" s="95"/>
      <c r="EC317" s="95"/>
      <c r="ED317" s="95"/>
      <c r="EE317" s="95"/>
      <c r="EF317" s="95"/>
      <c r="EG317" s="95"/>
      <c r="EH317" s="95"/>
      <c r="EI317" s="95"/>
      <c r="EJ317" s="95"/>
      <c r="EK317" s="95"/>
      <c r="EL317" s="95"/>
      <c r="EM317" s="95"/>
      <c r="EN317" s="95"/>
      <c r="EO317" s="95"/>
      <c r="EP317" s="95"/>
      <c r="EQ317" s="95"/>
      <c r="ER317" s="95"/>
      <c r="ES317" s="95"/>
      <c r="ET317" s="95"/>
      <c r="EU317" s="95"/>
      <c r="EV317" s="95"/>
      <c r="EW317" s="95"/>
      <c r="EX317" s="95"/>
      <c r="EY317" s="95"/>
      <c r="EZ317" s="95"/>
      <c r="FA317" s="95"/>
      <c r="FB317" s="95"/>
      <c r="FC317" s="95"/>
      <c r="FD317" s="95"/>
      <c r="FE317" s="95"/>
      <c r="FF317" s="95"/>
      <c r="FG317" s="95"/>
      <c r="FH317" s="95"/>
      <c r="FI317" s="95"/>
      <c r="FJ317" s="95"/>
      <c r="FK317" s="95"/>
      <c r="FL317" s="95"/>
      <c r="FM317" s="95"/>
      <c r="FN317" s="95"/>
      <c r="FO317" s="95"/>
      <c r="FP317" s="95"/>
    </row>
    <row r="318" spans="1:172" s="92" customFormat="1" x14ac:dyDescent="0.25">
      <c r="A318" s="28"/>
      <c r="B318" s="28"/>
      <c r="C318" s="28"/>
      <c r="D318" s="91"/>
      <c r="K318" s="93"/>
      <c r="O318" s="93"/>
      <c r="AC318" s="94"/>
      <c r="AD318" s="94"/>
      <c r="AE318" s="94"/>
      <c r="AF318" s="94"/>
      <c r="AG318" s="94"/>
      <c r="AH318" s="94"/>
      <c r="AI318" s="94"/>
      <c r="AJ318" s="94"/>
      <c r="AK318" s="94"/>
      <c r="AL318" s="94"/>
      <c r="AM318" s="94"/>
      <c r="AN318" s="94"/>
      <c r="AO318" s="94"/>
      <c r="AP318" s="94"/>
      <c r="AQ318" s="94"/>
      <c r="AR318" s="94"/>
      <c r="AS318" s="94"/>
      <c r="AT318" s="94"/>
      <c r="AU318" s="94"/>
      <c r="AV318" s="94"/>
      <c r="AW318" s="94"/>
      <c r="AX318" s="94"/>
      <c r="AY318" s="94"/>
      <c r="AZ318" s="94"/>
      <c r="BA318" s="94"/>
      <c r="BB318" s="94"/>
      <c r="BC318" s="94"/>
      <c r="BD318" s="94"/>
      <c r="BE318" s="91"/>
      <c r="BF318" s="91"/>
      <c r="BG318" s="91"/>
      <c r="BH318" s="91"/>
      <c r="BI318" s="91"/>
      <c r="BJ318" s="91"/>
      <c r="BK318" s="91"/>
      <c r="BL318" s="91"/>
      <c r="BM318" s="91"/>
      <c r="BN318" s="91"/>
      <c r="BO318" s="95"/>
      <c r="BP318" s="95"/>
      <c r="BQ318" s="95"/>
      <c r="BR318" s="95"/>
      <c r="BS318" s="95"/>
      <c r="BT318" s="95"/>
      <c r="BU318" s="95"/>
      <c r="BV318" s="95"/>
      <c r="BW318" s="95"/>
      <c r="BX318" s="95"/>
      <c r="BY318" s="95"/>
      <c r="BZ318" s="95"/>
      <c r="CA318" s="95"/>
      <c r="CB318" s="95"/>
      <c r="CC318" s="95"/>
      <c r="CD318" s="95"/>
      <c r="CE318" s="95"/>
      <c r="CF318" s="95"/>
      <c r="CG318" s="95"/>
      <c r="CH318" s="95"/>
      <c r="CI318" s="95"/>
      <c r="CJ318" s="95"/>
      <c r="CK318" s="95"/>
      <c r="CL318" s="95"/>
      <c r="CM318" s="95"/>
      <c r="CN318" s="95"/>
      <c r="CO318" s="95"/>
      <c r="CP318" s="95"/>
      <c r="CQ318" s="95"/>
      <c r="CR318" s="95"/>
      <c r="CS318" s="95"/>
      <c r="CT318" s="95"/>
      <c r="CU318" s="95"/>
      <c r="CV318" s="95"/>
      <c r="CW318" s="95"/>
      <c r="CX318" s="95"/>
      <c r="CY318" s="95"/>
      <c r="CZ318" s="95"/>
      <c r="DA318" s="95"/>
      <c r="DB318" s="95"/>
      <c r="DC318" s="95"/>
      <c r="DD318" s="95"/>
      <c r="DE318" s="95"/>
      <c r="DF318" s="95"/>
      <c r="DG318" s="95"/>
      <c r="DH318" s="95"/>
      <c r="DI318" s="95"/>
      <c r="DJ318" s="95"/>
      <c r="DK318" s="95"/>
      <c r="DL318" s="95"/>
      <c r="DM318" s="95"/>
      <c r="DN318" s="95"/>
      <c r="DO318" s="95"/>
      <c r="DP318" s="95"/>
      <c r="DQ318" s="95"/>
      <c r="DR318" s="95"/>
      <c r="DS318" s="95"/>
      <c r="DT318" s="95"/>
      <c r="DU318" s="95"/>
      <c r="DV318" s="95"/>
      <c r="DW318" s="95"/>
      <c r="DX318" s="95"/>
      <c r="DY318" s="95"/>
      <c r="DZ318" s="95"/>
      <c r="EA318" s="95"/>
      <c r="EB318" s="95"/>
      <c r="EC318" s="95"/>
      <c r="ED318" s="95"/>
      <c r="EE318" s="95"/>
      <c r="EF318" s="95"/>
      <c r="EG318" s="95"/>
      <c r="EH318" s="95"/>
      <c r="EI318" s="95"/>
      <c r="EJ318" s="95"/>
      <c r="EK318" s="95"/>
      <c r="EL318" s="95"/>
      <c r="EM318" s="95"/>
      <c r="EN318" s="95"/>
      <c r="EO318" s="95"/>
      <c r="EP318" s="95"/>
      <c r="EQ318" s="95"/>
      <c r="ER318" s="95"/>
      <c r="ES318" s="95"/>
      <c r="ET318" s="95"/>
      <c r="EU318" s="95"/>
      <c r="EV318" s="95"/>
      <c r="EW318" s="95"/>
      <c r="EX318" s="95"/>
      <c r="EY318" s="95"/>
      <c r="EZ318" s="95"/>
      <c r="FA318" s="95"/>
      <c r="FB318" s="95"/>
      <c r="FC318" s="95"/>
      <c r="FD318" s="95"/>
      <c r="FE318" s="95"/>
      <c r="FF318" s="95"/>
      <c r="FG318" s="95"/>
      <c r="FH318" s="95"/>
      <c r="FI318" s="95"/>
      <c r="FJ318" s="95"/>
      <c r="FK318" s="95"/>
      <c r="FL318" s="95"/>
      <c r="FM318" s="95"/>
      <c r="FN318" s="95"/>
      <c r="FO318" s="95"/>
      <c r="FP318" s="95"/>
    </row>
    <row r="319" spans="1:172" s="92" customFormat="1" x14ac:dyDescent="0.25">
      <c r="A319" s="28"/>
      <c r="B319" s="28"/>
      <c r="C319" s="28"/>
      <c r="D319" s="91"/>
      <c r="K319" s="93"/>
      <c r="O319" s="93"/>
      <c r="AC319" s="94"/>
      <c r="AD319" s="94"/>
      <c r="AE319" s="94"/>
      <c r="AF319" s="94"/>
      <c r="AG319" s="94"/>
      <c r="AH319" s="94"/>
      <c r="AI319" s="94"/>
      <c r="AJ319" s="94"/>
      <c r="AK319" s="94"/>
      <c r="AL319" s="94"/>
      <c r="AM319" s="94"/>
      <c r="AN319" s="94"/>
      <c r="AO319" s="94"/>
      <c r="AP319" s="94"/>
      <c r="AQ319" s="94"/>
      <c r="AR319" s="94"/>
      <c r="AS319" s="94"/>
      <c r="AT319" s="94"/>
      <c r="AU319" s="94"/>
      <c r="AV319" s="94"/>
      <c r="AW319" s="94"/>
      <c r="AX319" s="94"/>
      <c r="AY319" s="94"/>
      <c r="AZ319" s="94"/>
      <c r="BA319" s="94"/>
      <c r="BB319" s="94"/>
      <c r="BC319" s="94"/>
      <c r="BD319" s="94"/>
      <c r="BE319" s="91"/>
      <c r="BF319" s="91"/>
      <c r="BG319" s="91"/>
      <c r="BH319" s="91"/>
      <c r="BI319" s="91"/>
      <c r="BJ319" s="91"/>
      <c r="BK319" s="91"/>
      <c r="BL319" s="91"/>
      <c r="BM319" s="91"/>
      <c r="BN319" s="91"/>
      <c r="BO319" s="95"/>
      <c r="BP319" s="95"/>
      <c r="BQ319" s="95"/>
      <c r="BR319" s="95"/>
      <c r="BS319" s="95"/>
      <c r="BT319" s="95"/>
      <c r="BU319" s="95"/>
      <c r="BV319" s="95"/>
      <c r="BW319" s="95"/>
      <c r="BX319" s="95"/>
      <c r="BY319" s="95"/>
      <c r="BZ319" s="95"/>
      <c r="CA319" s="95"/>
      <c r="CB319" s="95"/>
      <c r="CC319" s="95"/>
      <c r="CD319" s="95"/>
      <c r="CE319" s="95"/>
      <c r="CF319" s="95"/>
      <c r="CG319" s="95"/>
      <c r="CH319" s="95"/>
      <c r="CI319" s="95"/>
      <c r="CJ319" s="95"/>
      <c r="CK319" s="95"/>
      <c r="CL319" s="95"/>
      <c r="CM319" s="95"/>
      <c r="CN319" s="95"/>
      <c r="CO319" s="95"/>
      <c r="CP319" s="95"/>
      <c r="CQ319" s="95"/>
      <c r="CR319" s="95"/>
      <c r="CS319" s="95"/>
      <c r="CT319" s="95"/>
      <c r="CU319" s="95"/>
      <c r="CV319" s="95"/>
      <c r="CW319" s="95"/>
      <c r="CX319" s="95"/>
      <c r="CY319" s="95"/>
      <c r="CZ319" s="95"/>
      <c r="DA319" s="95"/>
      <c r="DB319" s="95"/>
      <c r="DC319" s="95"/>
      <c r="DD319" s="95"/>
      <c r="DE319" s="95"/>
      <c r="DF319" s="95"/>
      <c r="DG319" s="95"/>
      <c r="DH319" s="95"/>
      <c r="DI319" s="95"/>
      <c r="DJ319" s="95"/>
      <c r="DK319" s="95"/>
      <c r="DL319" s="95"/>
      <c r="DM319" s="95"/>
      <c r="DN319" s="95"/>
      <c r="DO319" s="95"/>
      <c r="DP319" s="95"/>
      <c r="DQ319" s="95"/>
      <c r="DR319" s="95"/>
      <c r="DS319" s="95"/>
      <c r="DT319" s="95"/>
      <c r="DU319" s="95"/>
      <c r="DV319" s="95"/>
      <c r="DW319" s="95"/>
      <c r="DX319" s="95"/>
      <c r="DY319" s="95"/>
      <c r="DZ319" s="95"/>
      <c r="EA319" s="95"/>
      <c r="EB319" s="95"/>
      <c r="EC319" s="95"/>
      <c r="ED319" s="95"/>
      <c r="EE319" s="95"/>
      <c r="EF319" s="95"/>
      <c r="EG319" s="95"/>
      <c r="EH319" s="95"/>
      <c r="EI319" s="95"/>
      <c r="EJ319" s="95"/>
      <c r="EK319" s="95"/>
      <c r="EL319" s="95"/>
      <c r="EM319" s="95"/>
      <c r="EN319" s="95"/>
      <c r="EO319" s="95"/>
      <c r="EP319" s="95"/>
      <c r="EQ319" s="95"/>
      <c r="ER319" s="95"/>
      <c r="ES319" s="95"/>
      <c r="ET319" s="95"/>
      <c r="EU319" s="95"/>
      <c r="EV319" s="95"/>
      <c r="EW319" s="95"/>
      <c r="EX319" s="95"/>
      <c r="EY319" s="95"/>
      <c r="EZ319" s="95"/>
      <c r="FA319" s="95"/>
      <c r="FB319" s="95"/>
      <c r="FC319" s="95"/>
      <c r="FD319" s="95"/>
      <c r="FE319" s="95"/>
      <c r="FF319" s="95"/>
      <c r="FG319" s="95"/>
      <c r="FH319" s="95"/>
      <c r="FI319" s="95"/>
      <c r="FJ319" s="95"/>
      <c r="FK319" s="95"/>
      <c r="FL319" s="95"/>
      <c r="FM319" s="95"/>
      <c r="FN319" s="95"/>
      <c r="FO319" s="95"/>
      <c r="FP319" s="95"/>
    </row>
    <row r="320" spans="1:172" s="92" customFormat="1" x14ac:dyDescent="0.25">
      <c r="A320" s="28"/>
      <c r="B320" s="28"/>
      <c r="C320" s="28"/>
      <c r="D320" s="91"/>
      <c r="K320" s="93"/>
      <c r="O320" s="93"/>
      <c r="AC320" s="94"/>
      <c r="AD320" s="94"/>
      <c r="AE320" s="94"/>
      <c r="AF320" s="94"/>
      <c r="AG320" s="94"/>
      <c r="AH320" s="94"/>
      <c r="AI320" s="94"/>
      <c r="AJ320" s="94"/>
      <c r="AK320" s="94"/>
      <c r="AL320" s="94"/>
      <c r="AM320" s="94"/>
      <c r="AN320" s="94"/>
      <c r="AO320" s="94"/>
      <c r="AP320" s="94"/>
      <c r="AQ320" s="94"/>
      <c r="AR320" s="94"/>
      <c r="AS320" s="94"/>
      <c r="AT320" s="94"/>
      <c r="AU320" s="94"/>
      <c r="AV320" s="94"/>
      <c r="AW320" s="94"/>
      <c r="AX320" s="94"/>
      <c r="AY320" s="94"/>
      <c r="AZ320" s="94"/>
      <c r="BA320" s="94"/>
      <c r="BB320" s="94"/>
      <c r="BC320" s="94"/>
      <c r="BD320" s="94"/>
      <c r="BE320" s="91"/>
      <c r="BF320" s="91"/>
      <c r="BG320" s="91"/>
      <c r="BH320" s="91"/>
      <c r="BI320" s="91"/>
      <c r="BJ320" s="91"/>
      <c r="BK320" s="91"/>
      <c r="BL320" s="91"/>
      <c r="BM320" s="91"/>
      <c r="BN320" s="91"/>
      <c r="BO320" s="95"/>
      <c r="BP320" s="95"/>
      <c r="BQ320" s="95"/>
      <c r="BR320" s="95"/>
      <c r="BS320" s="95"/>
      <c r="BT320" s="95"/>
      <c r="BU320" s="95"/>
      <c r="BV320" s="95"/>
      <c r="BW320" s="95"/>
      <c r="BX320" s="95"/>
      <c r="BY320" s="95"/>
      <c r="BZ320" s="95"/>
      <c r="CA320" s="95"/>
      <c r="CB320" s="95"/>
      <c r="CC320" s="95"/>
      <c r="CD320" s="95"/>
      <c r="CE320" s="95"/>
      <c r="CF320" s="95"/>
      <c r="CG320" s="95"/>
      <c r="CH320" s="95"/>
      <c r="CI320" s="95"/>
      <c r="CJ320" s="95"/>
      <c r="CK320" s="95"/>
      <c r="CL320" s="95"/>
      <c r="CM320" s="95"/>
      <c r="CN320" s="95"/>
      <c r="CO320" s="95"/>
      <c r="CP320" s="95"/>
      <c r="CQ320" s="95"/>
      <c r="CR320" s="95"/>
      <c r="CS320" s="95"/>
      <c r="CT320" s="95"/>
      <c r="CU320" s="95"/>
      <c r="CV320" s="95"/>
      <c r="CW320" s="95"/>
      <c r="CX320" s="95"/>
      <c r="CY320" s="95"/>
      <c r="CZ320" s="95"/>
      <c r="DA320" s="95"/>
      <c r="DB320" s="95"/>
      <c r="DC320" s="95"/>
      <c r="DD320" s="95"/>
      <c r="DE320" s="95"/>
      <c r="DF320" s="95"/>
      <c r="DG320" s="95"/>
      <c r="DH320" s="95"/>
      <c r="DI320" s="95"/>
      <c r="DJ320" s="95"/>
      <c r="DK320" s="95"/>
      <c r="DL320" s="95"/>
      <c r="DM320" s="95"/>
      <c r="DN320" s="95"/>
      <c r="DO320" s="95"/>
      <c r="DP320" s="95"/>
      <c r="DQ320" s="95"/>
      <c r="DR320" s="95"/>
      <c r="DS320" s="95"/>
      <c r="DT320" s="95"/>
      <c r="DU320" s="95"/>
      <c r="DV320" s="95"/>
      <c r="DW320" s="95"/>
      <c r="DX320" s="95"/>
      <c r="DY320" s="95"/>
      <c r="DZ320" s="95"/>
      <c r="EA320" s="95"/>
      <c r="EB320" s="95"/>
      <c r="EC320" s="95"/>
      <c r="ED320" s="95"/>
      <c r="EE320" s="95"/>
      <c r="EF320" s="95"/>
      <c r="EG320" s="95"/>
      <c r="EH320" s="95"/>
      <c r="EI320" s="95"/>
      <c r="EJ320" s="95"/>
      <c r="EK320" s="95"/>
      <c r="EL320" s="95"/>
      <c r="EM320" s="95"/>
      <c r="EN320" s="95"/>
      <c r="EO320" s="95"/>
      <c r="EP320" s="95"/>
      <c r="EQ320" s="95"/>
      <c r="ER320" s="95"/>
      <c r="ES320" s="95"/>
      <c r="ET320" s="95"/>
      <c r="EU320" s="95"/>
      <c r="EV320" s="95"/>
      <c r="EW320" s="95"/>
      <c r="EX320" s="95"/>
      <c r="EY320" s="95"/>
      <c r="EZ320" s="95"/>
      <c r="FA320" s="95"/>
      <c r="FB320" s="95"/>
      <c r="FC320" s="95"/>
      <c r="FD320" s="95"/>
      <c r="FE320" s="95"/>
      <c r="FF320" s="95"/>
      <c r="FG320" s="95"/>
      <c r="FH320" s="95"/>
      <c r="FI320" s="95"/>
      <c r="FJ320" s="95"/>
      <c r="FK320" s="95"/>
      <c r="FL320" s="95"/>
      <c r="FM320" s="95"/>
      <c r="FN320" s="95"/>
      <c r="FO320" s="95"/>
      <c r="FP320" s="95"/>
    </row>
    <row r="321" spans="1:172" s="92" customFormat="1" x14ac:dyDescent="0.25">
      <c r="A321" s="28"/>
      <c r="B321" s="28"/>
      <c r="C321" s="28"/>
      <c r="D321" s="91"/>
      <c r="K321" s="93"/>
      <c r="O321" s="93"/>
      <c r="AC321" s="94"/>
      <c r="AD321" s="94"/>
      <c r="AE321" s="94"/>
      <c r="AF321" s="94"/>
      <c r="AG321" s="94"/>
      <c r="AH321" s="94"/>
      <c r="AI321" s="94"/>
      <c r="AJ321" s="94"/>
      <c r="AK321" s="94"/>
      <c r="AL321" s="94"/>
      <c r="AM321" s="94"/>
      <c r="AN321" s="94"/>
      <c r="AO321" s="94"/>
      <c r="AP321" s="94"/>
      <c r="AQ321" s="94"/>
      <c r="AR321" s="94"/>
      <c r="AS321" s="94"/>
      <c r="AT321" s="94"/>
      <c r="AU321" s="94"/>
      <c r="AV321" s="94"/>
      <c r="AW321" s="94"/>
      <c r="AX321" s="94"/>
      <c r="AY321" s="94"/>
      <c r="AZ321" s="94"/>
      <c r="BA321" s="94"/>
      <c r="BB321" s="94"/>
      <c r="BC321" s="94"/>
      <c r="BD321" s="94"/>
      <c r="BE321" s="91"/>
      <c r="BF321" s="91"/>
      <c r="BG321" s="91"/>
      <c r="BH321" s="91"/>
      <c r="BI321" s="91"/>
      <c r="BJ321" s="91"/>
      <c r="BK321" s="91"/>
      <c r="BL321" s="91"/>
      <c r="BM321" s="91"/>
      <c r="BN321" s="91"/>
      <c r="BO321" s="95"/>
      <c r="BP321" s="95"/>
      <c r="BQ321" s="95"/>
      <c r="BR321" s="95"/>
      <c r="BS321" s="95"/>
      <c r="BT321" s="95"/>
      <c r="BU321" s="95"/>
      <c r="BV321" s="95"/>
      <c r="BW321" s="95"/>
      <c r="BX321" s="95"/>
      <c r="BY321" s="95"/>
      <c r="BZ321" s="95"/>
      <c r="CA321" s="95"/>
      <c r="CB321" s="95"/>
      <c r="CC321" s="95"/>
      <c r="CD321" s="95"/>
      <c r="CE321" s="95"/>
      <c r="CF321" s="95"/>
      <c r="CG321" s="95"/>
      <c r="CH321" s="95"/>
      <c r="CI321" s="95"/>
      <c r="CJ321" s="95"/>
      <c r="CK321" s="95"/>
      <c r="CL321" s="95"/>
      <c r="CM321" s="95"/>
      <c r="CN321" s="95"/>
      <c r="CO321" s="95"/>
      <c r="CP321" s="95"/>
      <c r="CQ321" s="95"/>
      <c r="CR321" s="95"/>
      <c r="CS321" s="95"/>
      <c r="CT321" s="95"/>
      <c r="CU321" s="95"/>
      <c r="CV321" s="95"/>
      <c r="CW321" s="95"/>
      <c r="CX321" s="95"/>
      <c r="CY321" s="95"/>
      <c r="CZ321" s="95"/>
      <c r="DA321" s="95"/>
      <c r="DB321" s="95"/>
      <c r="DC321" s="95"/>
      <c r="DD321" s="95"/>
      <c r="DE321" s="95"/>
      <c r="DF321" s="95"/>
      <c r="DG321" s="95"/>
      <c r="DH321" s="95"/>
      <c r="DI321" s="95"/>
      <c r="DJ321" s="95"/>
      <c r="DK321" s="95"/>
      <c r="DL321" s="95"/>
      <c r="DM321" s="95"/>
      <c r="DN321" s="95"/>
      <c r="DO321" s="95"/>
      <c r="DP321" s="95"/>
      <c r="DQ321" s="95"/>
      <c r="DR321" s="95"/>
      <c r="DS321" s="95"/>
      <c r="DT321" s="95"/>
      <c r="DU321" s="95"/>
      <c r="DV321" s="95"/>
      <c r="DW321" s="95"/>
      <c r="DX321" s="95"/>
      <c r="DY321" s="95"/>
      <c r="DZ321" s="95"/>
      <c r="EA321" s="95"/>
      <c r="EB321" s="95"/>
      <c r="EC321" s="95"/>
      <c r="ED321" s="95"/>
      <c r="EE321" s="95"/>
      <c r="EF321" s="95"/>
      <c r="EG321" s="95"/>
      <c r="EH321" s="95"/>
      <c r="EI321" s="95"/>
      <c r="EJ321" s="95"/>
      <c r="EK321" s="95"/>
      <c r="EL321" s="95"/>
      <c r="EM321" s="95"/>
      <c r="EN321" s="95"/>
      <c r="EO321" s="95"/>
      <c r="EP321" s="95"/>
      <c r="EQ321" s="95"/>
      <c r="ER321" s="95"/>
      <c r="ES321" s="95"/>
      <c r="ET321" s="95"/>
      <c r="EU321" s="95"/>
      <c r="EV321" s="95"/>
      <c r="EW321" s="95"/>
      <c r="EX321" s="95"/>
      <c r="EY321" s="95"/>
      <c r="EZ321" s="95"/>
      <c r="FA321" s="95"/>
      <c r="FB321" s="95"/>
      <c r="FC321" s="95"/>
      <c r="FD321" s="95"/>
      <c r="FE321" s="95"/>
      <c r="FF321" s="95"/>
      <c r="FG321" s="95"/>
      <c r="FH321" s="95"/>
      <c r="FI321" s="95"/>
      <c r="FJ321" s="95"/>
      <c r="FK321" s="95"/>
      <c r="FL321" s="95"/>
      <c r="FM321" s="95"/>
      <c r="FN321" s="95"/>
      <c r="FO321" s="95"/>
      <c r="FP321" s="95"/>
    </row>
    <row r="322" spans="1:172" s="92" customFormat="1" x14ac:dyDescent="0.25">
      <c r="A322" s="28"/>
      <c r="B322" s="28"/>
      <c r="C322" s="28"/>
      <c r="D322" s="91"/>
      <c r="K322" s="93"/>
      <c r="O322" s="93"/>
      <c r="AC322" s="94"/>
      <c r="AD322" s="94"/>
      <c r="AE322" s="94"/>
      <c r="AF322" s="94"/>
      <c r="AG322" s="94"/>
      <c r="AH322" s="94"/>
      <c r="AI322" s="94"/>
      <c r="AJ322" s="94"/>
      <c r="AK322" s="94"/>
      <c r="AL322" s="94"/>
      <c r="AM322" s="94"/>
      <c r="AN322" s="94"/>
      <c r="AO322" s="94"/>
      <c r="AP322" s="94"/>
      <c r="AQ322" s="94"/>
      <c r="AR322" s="94"/>
      <c r="AS322" s="94"/>
      <c r="AT322" s="94"/>
      <c r="AU322" s="94"/>
      <c r="AV322" s="94"/>
      <c r="AW322" s="94"/>
      <c r="AX322" s="94"/>
      <c r="AY322" s="94"/>
      <c r="AZ322" s="94"/>
      <c r="BA322" s="94"/>
      <c r="BB322" s="94"/>
      <c r="BC322" s="94"/>
      <c r="BD322" s="94"/>
      <c r="BE322" s="91"/>
      <c r="BF322" s="91"/>
      <c r="BG322" s="91"/>
      <c r="BH322" s="91"/>
      <c r="BI322" s="91"/>
      <c r="BJ322" s="91"/>
      <c r="BK322" s="91"/>
      <c r="BL322" s="91"/>
      <c r="BM322" s="91"/>
      <c r="BN322" s="91"/>
      <c r="BO322" s="95"/>
      <c r="BP322" s="95"/>
      <c r="BQ322" s="95"/>
      <c r="BR322" s="95"/>
      <c r="BS322" s="95"/>
      <c r="BT322" s="95"/>
      <c r="BU322" s="95"/>
      <c r="BV322" s="95"/>
      <c r="BW322" s="95"/>
      <c r="BX322" s="95"/>
      <c r="BY322" s="95"/>
      <c r="BZ322" s="95"/>
      <c r="CA322" s="95"/>
      <c r="CB322" s="95"/>
      <c r="CC322" s="95"/>
      <c r="CD322" s="95"/>
      <c r="CE322" s="95"/>
      <c r="CF322" s="95"/>
      <c r="CG322" s="95"/>
      <c r="CH322" s="95"/>
      <c r="CI322" s="95"/>
      <c r="CJ322" s="95"/>
      <c r="CK322" s="95"/>
      <c r="CL322" s="95"/>
      <c r="CM322" s="95"/>
      <c r="CN322" s="95"/>
      <c r="CO322" s="95"/>
      <c r="CP322" s="95"/>
      <c r="CQ322" s="95"/>
      <c r="CR322" s="95"/>
      <c r="CS322" s="95"/>
      <c r="CT322" s="95"/>
      <c r="CU322" s="95"/>
      <c r="CV322" s="95"/>
      <c r="CW322" s="95"/>
      <c r="CX322" s="95"/>
      <c r="CY322" s="95"/>
      <c r="CZ322" s="95"/>
      <c r="DA322" s="95"/>
      <c r="DB322" s="95"/>
      <c r="DC322" s="95"/>
      <c r="DD322" s="95"/>
      <c r="DE322" s="95"/>
      <c r="DF322" s="95"/>
      <c r="DG322" s="95"/>
      <c r="DH322" s="95"/>
      <c r="DI322" s="95"/>
      <c r="DJ322" s="95"/>
      <c r="DK322" s="95"/>
      <c r="DL322" s="95"/>
      <c r="DM322" s="95"/>
      <c r="DN322" s="95"/>
      <c r="DO322" s="95"/>
      <c r="DP322" s="95"/>
      <c r="DQ322" s="95"/>
      <c r="DR322" s="95"/>
      <c r="DS322" s="95"/>
      <c r="DT322" s="95"/>
      <c r="DU322" s="95"/>
      <c r="DV322" s="95"/>
      <c r="DW322" s="95"/>
      <c r="DX322" s="95"/>
      <c r="DY322" s="95"/>
      <c r="DZ322" s="95"/>
      <c r="EA322" s="95"/>
      <c r="EB322" s="95"/>
      <c r="EC322" s="95"/>
      <c r="ED322" s="95"/>
      <c r="EE322" s="95"/>
      <c r="EF322" s="95"/>
      <c r="EG322" s="95"/>
      <c r="EH322" s="95"/>
      <c r="EI322" s="95"/>
      <c r="EJ322" s="95"/>
      <c r="EK322" s="95"/>
      <c r="EL322" s="95"/>
      <c r="EM322" s="95"/>
      <c r="EN322" s="95"/>
      <c r="EO322" s="95"/>
      <c r="EP322" s="95"/>
      <c r="EQ322" s="95"/>
      <c r="ER322" s="95"/>
      <c r="ES322" s="95"/>
      <c r="ET322" s="95"/>
      <c r="EU322" s="95"/>
      <c r="EV322" s="95"/>
      <c r="EW322" s="95"/>
      <c r="EX322" s="95"/>
      <c r="EY322" s="95"/>
      <c r="EZ322" s="95"/>
      <c r="FA322" s="95"/>
      <c r="FB322" s="95"/>
      <c r="FC322" s="95"/>
      <c r="FD322" s="95"/>
      <c r="FE322" s="95"/>
      <c r="FF322" s="95"/>
      <c r="FG322" s="95"/>
      <c r="FH322" s="95"/>
      <c r="FI322" s="95"/>
      <c r="FJ322" s="95"/>
      <c r="FK322" s="95"/>
      <c r="FL322" s="95"/>
      <c r="FM322" s="95"/>
      <c r="FN322" s="95"/>
      <c r="FO322" s="95"/>
      <c r="FP322" s="95"/>
    </row>
    <row r="323" spans="1:172" s="92" customFormat="1" x14ac:dyDescent="0.25">
      <c r="A323" s="28"/>
      <c r="B323" s="28"/>
      <c r="C323" s="28"/>
      <c r="D323" s="91"/>
      <c r="K323" s="93"/>
      <c r="O323" s="93"/>
      <c r="AC323" s="94"/>
      <c r="AD323" s="94"/>
      <c r="AE323" s="94"/>
      <c r="AF323" s="94"/>
      <c r="AG323" s="94"/>
      <c r="AH323" s="94"/>
      <c r="AI323" s="94"/>
      <c r="AJ323" s="94"/>
      <c r="AK323" s="94"/>
      <c r="AL323" s="94"/>
      <c r="AM323" s="94"/>
      <c r="AN323" s="94"/>
      <c r="AO323" s="94"/>
      <c r="AP323" s="94"/>
      <c r="AQ323" s="94"/>
      <c r="AR323" s="94"/>
      <c r="AS323" s="94"/>
      <c r="AT323" s="94"/>
      <c r="AU323" s="94"/>
      <c r="AV323" s="94"/>
      <c r="AW323" s="94"/>
      <c r="AX323" s="94"/>
      <c r="AY323" s="94"/>
      <c r="AZ323" s="94"/>
      <c r="BA323" s="94"/>
      <c r="BB323" s="94"/>
      <c r="BC323" s="94"/>
      <c r="BD323" s="94"/>
      <c r="BE323" s="91"/>
      <c r="BF323" s="91"/>
      <c r="BG323" s="91"/>
      <c r="BH323" s="91"/>
      <c r="BI323" s="91"/>
      <c r="BJ323" s="91"/>
      <c r="BK323" s="91"/>
      <c r="BL323" s="91"/>
      <c r="BM323" s="91"/>
      <c r="BN323" s="91"/>
      <c r="BO323" s="95"/>
      <c r="BP323" s="95"/>
      <c r="BQ323" s="95"/>
      <c r="BR323" s="95"/>
      <c r="BS323" s="95"/>
      <c r="BT323" s="95"/>
      <c r="BU323" s="95"/>
      <c r="BV323" s="95"/>
      <c r="BW323" s="95"/>
      <c r="BX323" s="95"/>
      <c r="BY323" s="95"/>
      <c r="BZ323" s="95"/>
      <c r="CA323" s="95"/>
      <c r="CB323" s="95"/>
      <c r="CC323" s="95"/>
      <c r="CD323" s="95"/>
      <c r="CE323" s="95"/>
      <c r="CF323" s="95"/>
      <c r="CG323" s="95"/>
      <c r="CH323" s="95"/>
      <c r="CI323" s="95"/>
      <c r="CJ323" s="95"/>
      <c r="CK323" s="95"/>
      <c r="CL323" s="95"/>
      <c r="CM323" s="95"/>
      <c r="CN323" s="95"/>
      <c r="CO323" s="95"/>
      <c r="CP323" s="95"/>
      <c r="CQ323" s="95"/>
      <c r="CR323" s="95"/>
      <c r="CS323" s="95"/>
      <c r="CT323" s="95"/>
      <c r="CU323" s="95"/>
      <c r="CV323" s="95"/>
      <c r="CW323" s="95"/>
      <c r="CX323" s="95"/>
      <c r="CY323" s="95"/>
      <c r="CZ323" s="95"/>
      <c r="DA323" s="95"/>
      <c r="DB323" s="95"/>
      <c r="DC323" s="95"/>
      <c r="DD323" s="95"/>
      <c r="DE323" s="95"/>
      <c r="DF323" s="95"/>
      <c r="DG323" s="95"/>
      <c r="DH323" s="95"/>
      <c r="DI323" s="95"/>
      <c r="DJ323" s="95"/>
      <c r="DK323" s="95"/>
      <c r="DL323" s="95"/>
      <c r="DM323" s="95"/>
      <c r="DN323" s="95"/>
      <c r="DO323" s="95"/>
      <c r="DP323" s="95"/>
      <c r="DQ323" s="95"/>
      <c r="DR323" s="95"/>
      <c r="DS323" s="95"/>
      <c r="DT323" s="95"/>
      <c r="DU323" s="95"/>
      <c r="DV323" s="95"/>
      <c r="DW323" s="95"/>
      <c r="DX323" s="95"/>
      <c r="DY323" s="95"/>
      <c r="DZ323" s="95"/>
      <c r="EA323" s="95"/>
      <c r="EB323" s="95"/>
      <c r="EC323" s="95"/>
      <c r="ED323" s="95"/>
      <c r="EE323" s="95"/>
      <c r="EF323" s="95"/>
      <c r="EG323" s="95"/>
      <c r="EH323" s="95"/>
      <c r="EI323" s="95"/>
      <c r="EJ323" s="95"/>
      <c r="EK323" s="95"/>
      <c r="EL323" s="95"/>
      <c r="EM323" s="95"/>
      <c r="EN323" s="95"/>
      <c r="EO323" s="95"/>
      <c r="EP323" s="95"/>
      <c r="EQ323" s="95"/>
      <c r="ER323" s="95"/>
      <c r="ES323" s="95"/>
      <c r="ET323" s="95"/>
      <c r="EU323" s="95"/>
      <c r="EV323" s="95"/>
      <c r="EW323" s="95"/>
      <c r="EX323" s="95"/>
      <c r="EY323" s="95"/>
      <c r="EZ323" s="95"/>
      <c r="FA323" s="95"/>
      <c r="FB323" s="95"/>
      <c r="FC323" s="95"/>
      <c r="FD323" s="95"/>
      <c r="FE323" s="95"/>
      <c r="FF323" s="95"/>
      <c r="FG323" s="95"/>
      <c r="FH323" s="95"/>
      <c r="FI323" s="95"/>
      <c r="FJ323" s="95"/>
      <c r="FK323" s="95"/>
      <c r="FL323" s="95"/>
      <c r="FM323" s="95"/>
      <c r="FN323" s="95"/>
      <c r="FO323" s="95"/>
      <c r="FP323" s="95"/>
    </row>
    <row r="324" spans="1:172" s="92" customFormat="1" x14ac:dyDescent="0.25">
      <c r="A324" s="28"/>
      <c r="B324" s="28"/>
      <c r="C324" s="28"/>
      <c r="D324" s="91"/>
      <c r="K324" s="93"/>
      <c r="O324" s="93"/>
      <c r="AC324" s="94"/>
      <c r="AD324" s="94"/>
      <c r="AE324" s="94"/>
      <c r="AF324" s="94"/>
      <c r="AG324" s="94"/>
      <c r="AH324" s="94"/>
      <c r="AI324" s="94"/>
      <c r="AJ324" s="94"/>
      <c r="AK324" s="94"/>
      <c r="AL324" s="94"/>
      <c r="AM324" s="94"/>
      <c r="AN324" s="94"/>
      <c r="AO324" s="94"/>
      <c r="AP324" s="94"/>
      <c r="AQ324" s="94"/>
      <c r="AR324" s="94"/>
      <c r="AS324" s="94"/>
      <c r="AT324" s="94"/>
      <c r="AU324" s="94"/>
      <c r="AV324" s="94"/>
      <c r="AW324" s="94"/>
      <c r="AX324" s="94"/>
      <c r="AY324" s="94"/>
      <c r="AZ324" s="94"/>
      <c r="BA324" s="94"/>
      <c r="BB324" s="94"/>
      <c r="BC324" s="94"/>
      <c r="BD324" s="94"/>
      <c r="BE324" s="91"/>
      <c r="BF324" s="91"/>
      <c r="BG324" s="91"/>
      <c r="BH324" s="91"/>
      <c r="BI324" s="91"/>
      <c r="BJ324" s="91"/>
      <c r="BK324" s="91"/>
      <c r="BL324" s="91"/>
      <c r="BM324" s="91"/>
      <c r="BN324" s="91"/>
      <c r="BO324" s="95"/>
      <c r="BP324" s="95"/>
      <c r="BQ324" s="95"/>
      <c r="BR324" s="95"/>
      <c r="BS324" s="95"/>
      <c r="BT324" s="95"/>
      <c r="BU324" s="95"/>
      <c r="BV324" s="95"/>
      <c r="BW324" s="95"/>
      <c r="BX324" s="95"/>
      <c r="BY324" s="95"/>
      <c r="BZ324" s="95"/>
      <c r="CA324" s="95"/>
      <c r="CB324" s="95"/>
      <c r="CC324" s="95"/>
      <c r="CD324" s="95"/>
      <c r="CE324" s="95"/>
      <c r="CF324" s="95"/>
      <c r="CG324" s="95"/>
      <c r="CH324" s="95"/>
      <c r="CI324" s="95"/>
      <c r="CJ324" s="95"/>
      <c r="CK324" s="95"/>
      <c r="CL324" s="95"/>
      <c r="CM324" s="95"/>
      <c r="CN324" s="95"/>
      <c r="CO324" s="95"/>
      <c r="CP324" s="95"/>
      <c r="CQ324" s="95"/>
      <c r="CR324" s="95"/>
      <c r="CS324" s="95"/>
      <c r="CT324" s="95"/>
      <c r="CU324" s="95"/>
      <c r="CV324" s="95"/>
      <c r="CW324" s="95"/>
      <c r="CX324" s="95"/>
      <c r="CY324" s="95"/>
      <c r="CZ324" s="95"/>
      <c r="DA324" s="95"/>
      <c r="DB324" s="95"/>
      <c r="DC324" s="95"/>
      <c r="DD324" s="95"/>
      <c r="DE324" s="95"/>
      <c r="DF324" s="95"/>
      <c r="DG324" s="95"/>
      <c r="DH324" s="95"/>
      <c r="DI324" s="95"/>
      <c r="DJ324" s="95"/>
      <c r="DK324" s="95"/>
      <c r="DL324" s="95"/>
      <c r="DM324" s="95"/>
      <c r="DN324" s="95"/>
      <c r="DO324" s="95"/>
      <c r="DP324" s="95"/>
      <c r="DQ324" s="95"/>
      <c r="DR324" s="95"/>
      <c r="DS324" s="95"/>
      <c r="DT324" s="95"/>
      <c r="DU324" s="95"/>
      <c r="DV324" s="95"/>
      <c r="DW324" s="95"/>
      <c r="DX324" s="95"/>
      <c r="DY324" s="95"/>
      <c r="DZ324" s="95"/>
      <c r="EA324" s="95"/>
      <c r="EB324" s="95"/>
      <c r="EC324" s="95"/>
      <c r="ED324" s="95"/>
      <c r="EE324" s="95"/>
      <c r="EF324" s="95"/>
      <c r="EG324" s="95"/>
      <c r="EH324" s="95"/>
      <c r="EI324" s="95"/>
      <c r="EJ324" s="95"/>
      <c r="EK324" s="95"/>
      <c r="EL324" s="95"/>
      <c r="EM324" s="95"/>
      <c r="EN324" s="95"/>
      <c r="EO324" s="95"/>
      <c r="EP324" s="95"/>
      <c r="EQ324" s="95"/>
      <c r="ER324" s="95"/>
      <c r="ES324" s="95"/>
      <c r="ET324" s="95"/>
      <c r="EU324" s="95"/>
      <c r="EV324" s="95"/>
      <c r="EW324" s="95"/>
      <c r="EX324" s="95"/>
      <c r="EY324" s="95"/>
      <c r="EZ324" s="95"/>
      <c r="FA324" s="95"/>
      <c r="FB324" s="95"/>
      <c r="FC324" s="95"/>
      <c r="FD324" s="95"/>
      <c r="FE324" s="95"/>
      <c r="FF324" s="95"/>
      <c r="FG324" s="95"/>
      <c r="FH324" s="95"/>
      <c r="FI324" s="95"/>
      <c r="FJ324" s="95"/>
      <c r="FK324" s="95"/>
      <c r="FL324" s="95"/>
      <c r="FM324" s="95"/>
      <c r="FN324" s="95"/>
      <c r="FO324" s="95"/>
      <c r="FP324" s="95"/>
    </row>
    <row r="325" spans="1:172" s="92" customFormat="1" x14ac:dyDescent="0.25">
      <c r="A325" s="28"/>
      <c r="B325" s="28"/>
      <c r="C325" s="28"/>
      <c r="D325" s="91"/>
      <c r="K325" s="93"/>
      <c r="O325" s="93"/>
      <c r="AC325" s="94"/>
      <c r="AD325" s="94"/>
      <c r="AE325" s="94"/>
      <c r="AF325" s="94"/>
      <c r="AG325" s="94"/>
      <c r="AH325" s="94"/>
      <c r="AI325" s="94"/>
      <c r="AJ325" s="94"/>
      <c r="AK325" s="94"/>
      <c r="AL325" s="94"/>
      <c r="AM325" s="94"/>
      <c r="AN325" s="94"/>
      <c r="AO325" s="94"/>
      <c r="AP325" s="94"/>
      <c r="AQ325" s="94"/>
      <c r="AR325" s="94"/>
      <c r="AS325" s="94"/>
      <c r="AT325" s="94"/>
      <c r="AU325" s="94"/>
      <c r="AV325" s="94"/>
      <c r="AW325" s="94"/>
      <c r="AX325" s="94"/>
      <c r="AY325" s="94"/>
      <c r="AZ325" s="94"/>
      <c r="BA325" s="94"/>
      <c r="BB325" s="94"/>
      <c r="BC325" s="94"/>
      <c r="BD325" s="94"/>
      <c r="BE325" s="91"/>
      <c r="BF325" s="91"/>
      <c r="BG325" s="91"/>
      <c r="BH325" s="91"/>
      <c r="BI325" s="91"/>
      <c r="BJ325" s="91"/>
      <c r="BK325" s="91"/>
      <c r="BL325" s="91"/>
      <c r="BM325" s="91"/>
      <c r="BN325" s="91"/>
      <c r="BO325" s="95"/>
      <c r="BP325" s="95"/>
      <c r="BQ325" s="95"/>
      <c r="BR325" s="95"/>
      <c r="BS325" s="95"/>
      <c r="BT325" s="95"/>
      <c r="BU325" s="95"/>
      <c r="BV325" s="95"/>
      <c r="BW325" s="95"/>
      <c r="BX325" s="95"/>
      <c r="BY325" s="95"/>
      <c r="BZ325" s="95"/>
      <c r="CA325" s="95"/>
      <c r="CB325" s="95"/>
      <c r="CC325" s="95"/>
      <c r="CD325" s="95"/>
      <c r="CE325" s="95"/>
      <c r="CF325" s="95"/>
      <c r="CG325" s="95"/>
      <c r="CH325" s="95"/>
      <c r="CI325" s="95"/>
      <c r="CJ325" s="95"/>
      <c r="CK325" s="95"/>
      <c r="CL325" s="95"/>
      <c r="CM325" s="95"/>
      <c r="CN325" s="95"/>
      <c r="CO325" s="95"/>
      <c r="CP325" s="95"/>
      <c r="CQ325" s="95"/>
      <c r="CR325" s="95"/>
      <c r="CS325" s="95"/>
      <c r="CT325" s="95"/>
      <c r="CU325" s="95"/>
      <c r="CV325" s="95"/>
      <c r="CW325" s="95"/>
      <c r="CX325" s="95"/>
      <c r="CY325" s="95"/>
      <c r="CZ325" s="95"/>
      <c r="DA325" s="95"/>
      <c r="DB325" s="95"/>
      <c r="DC325" s="95"/>
      <c r="DD325" s="95"/>
      <c r="DE325" s="95"/>
      <c r="DF325" s="95"/>
      <c r="DG325" s="95"/>
      <c r="DH325" s="95"/>
      <c r="DI325" s="95"/>
      <c r="DJ325" s="95"/>
      <c r="DK325" s="95"/>
      <c r="DL325" s="95"/>
      <c r="DM325" s="95"/>
      <c r="DN325" s="95"/>
      <c r="DO325" s="95"/>
      <c r="DP325" s="95"/>
      <c r="DQ325" s="95"/>
      <c r="DR325" s="95"/>
      <c r="DS325" s="95"/>
      <c r="DT325" s="95"/>
      <c r="DU325" s="95"/>
      <c r="DV325" s="95"/>
      <c r="DW325" s="95"/>
      <c r="DX325" s="95"/>
      <c r="DY325" s="95"/>
      <c r="DZ325" s="95"/>
      <c r="EA325" s="95"/>
      <c r="EB325" s="95"/>
      <c r="EC325" s="95"/>
      <c r="ED325" s="95"/>
      <c r="EE325" s="95"/>
      <c r="EF325" s="95"/>
      <c r="EG325" s="95"/>
      <c r="EH325" s="95"/>
      <c r="EI325" s="95"/>
      <c r="EJ325" s="95"/>
      <c r="EK325" s="95"/>
      <c r="EL325" s="95"/>
      <c r="EM325" s="95"/>
      <c r="EN325" s="95"/>
      <c r="EO325" s="95"/>
      <c r="EP325" s="95"/>
      <c r="EQ325" s="95"/>
      <c r="ER325" s="95"/>
      <c r="ES325" s="95"/>
      <c r="ET325" s="95"/>
      <c r="EU325" s="95"/>
      <c r="EV325" s="95"/>
      <c r="EW325" s="95"/>
      <c r="EX325" s="95"/>
      <c r="EY325" s="95"/>
      <c r="EZ325" s="95"/>
      <c r="FA325" s="95"/>
      <c r="FB325" s="95"/>
      <c r="FC325" s="95"/>
      <c r="FD325" s="95"/>
      <c r="FE325" s="95"/>
      <c r="FF325" s="95"/>
      <c r="FG325" s="95"/>
      <c r="FH325" s="95"/>
      <c r="FI325" s="95"/>
      <c r="FJ325" s="95"/>
      <c r="FK325" s="95"/>
      <c r="FL325" s="95"/>
      <c r="FM325" s="95"/>
      <c r="FN325" s="95"/>
      <c r="FO325" s="95"/>
      <c r="FP325" s="95"/>
    </row>
    <row r="326" spans="1:172" s="92" customFormat="1" x14ac:dyDescent="0.25">
      <c r="A326" s="28"/>
      <c r="B326" s="28"/>
      <c r="C326" s="28"/>
      <c r="D326" s="91"/>
      <c r="K326" s="93"/>
      <c r="O326" s="93"/>
      <c r="AC326" s="94"/>
      <c r="AD326" s="94"/>
      <c r="AE326" s="94"/>
      <c r="AF326" s="94"/>
      <c r="AG326" s="94"/>
      <c r="AH326" s="94"/>
      <c r="AI326" s="94"/>
      <c r="AJ326" s="94"/>
      <c r="AK326" s="94"/>
      <c r="AL326" s="94"/>
      <c r="AM326" s="94"/>
      <c r="AN326" s="94"/>
      <c r="AO326" s="94"/>
      <c r="AP326" s="94"/>
      <c r="AQ326" s="94"/>
      <c r="AR326" s="94"/>
      <c r="AS326" s="94"/>
      <c r="AT326" s="94"/>
      <c r="AU326" s="94"/>
      <c r="AV326" s="94"/>
      <c r="AW326" s="94"/>
      <c r="AX326" s="94"/>
      <c r="AY326" s="94"/>
      <c r="AZ326" s="94"/>
      <c r="BA326" s="94"/>
      <c r="BB326" s="94"/>
      <c r="BC326" s="94"/>
      <c r="BD326" s="94"/>
      <c r="BE326" s="91"/>
      <c r="BF326" s="91"/>
      <c r="BG326" s="91"/>
      <c r="BH326" s="91"/>
      <c r="BI326" s="91"/>
      <c r="BJ326" s="91"/>
      <c r="BK326" s="91"/>
      <c r="BL326" s="91"/>
      <c r="BM326" s="91"/>
      <c r="BN326" s="91"/>
      <c r="BO326" s="95"/>
      <c r="BP326" s="95"/>
      <c r="BQ326" s="95"/>
      <c r="BR326" s="95"/>
      <c r="BS326" s="95"/>
      <c r="BT326" s="95"/>
      <c r="BU326" s="95"/>
      <c r="BV326" s="95"/>
      <c r="BW326" s="95"/>
      <c r="BX326" s="95"/>
      <c r="BY326" s="95"/>
      <c r="BZ326" s="95"/>
      <c r="CA326" s="95"/>
      <c r="CB326" s="95"/>
      <c r="CC326" s="95"/>
      <c r="CD326" s="95"/>
      <c r="CE326" s="95"/>
      <c r="CF326" s="95"/>
      <c r="CG326" s="95"/>
      <c r="CH326" s="95"/>
      <c r="CI326" s="95"/>
      <c r="CJ326" s="95"/>
      <c r="CK326" s="95"/>
      <c r="CL326" s="95"/>
      <c r="CM326" s="95"/>
      <c r="CN326" s="95"/>
      <c r="CO326" s="95"/>
      <c r="CP326" s="95"/>
      <c r="CQ326" s="95"/>
      <c r="CR326" s="95"/>
      <c r="CS326" s="95"/>
      <c r="CT326" s="95"/>
      <c r="CU326" s="95"/>
      <c r="CV326" s="95"/>
      <c r="CW326" s="95"/>
      <c r="CX326" s="95"/>
      <c r="CY326" s="95"/>
      <c r="CZ326" s="95"/>
      <c r="DA326" s="95"/>
      <c r="DB326" s="95"/>
      <c r="DC326" s="95"/>
      <c r="DD326" s="95"/>
      <c r="DE326" s="95"/>
      <c r="DF326" s="95"/>
      <c r="DG326" s="95"/>
      <c r="DH326" s="95"/>
      <c r="DI326" s="95"/>
      <c r="DJ326" s="95"/>
      <c r="DK326" s="95"/>
      <c r="DL326" s="95"/>
      <c r="DM326" s="95"/>
      <c r="DN326" s="95"/>
      <c r="DO326" s="95"/>
      <c r="DP326" s="95"/>
      <c r="DQ326" s="95"/>
      <c r="DR326" s="95"/>
      <c r="DS326" s="95"/>
      <c r="DT326" s="95"/>
      <c r="DU326" s="95"/>
      <c r="DV326" s="95"/>
      <c r="DW326" s="95"/>
      <c r="DX326" s="95"/>
      <c r="DY326" s="95"/>
      <c r="DZ326" s="95"/>
      <c r="EA326" s="95"/>
      <c r="EB326" s="95"/>
      <c r="EC326" s="95"/>
      <c r="ED326" s="95"/>
      <c r="EE326" s="95"/>
      <c r="EF326" s="95"/>
      <c r="EG326" s="95"/>
      <c r="EH326" s="95"/>
      <c r="EI326" s="95"/>
      <c r="EJ326" s="95"/>
      <c r="EK326" s="95"/>
      <c r="EL326" s="95"/>
      <c r="EM326" s="95"/>
      <c r="EN326" s="95"/>
      <c r="EO326" s="95"/>
      <c r="EP326" s="95"/>
      <c r="EQ326" s="95"/>
      <c r="ER326" s="95"/>
      <c r="ES326" s="95"/>
      <c r="ET326" s="95"/>
      <c r="EU326" s="95"/>
      <c r="EV326" s="95"/>
      <c r="EW326" s="95"/>
      <c r="EX326" s="95"/>
      <c r="EY326" s="95"/>
      <c r="EZ326" s="95"/>
      <c r="FA326" s="95"/>
      <c r="FB326" s="95"/>
      <c r="FC326" s="95"/>
      <c r="FD326" s="95"/>
      <c r="FE326" s="95"/>
      <c r="FF326" s="95"/>
      <c r="FG326" s="95"/>
      <c r="FH326" s="95"/>
      <c r="FI326" s="95"/>
      <c r="FJ326" s="95"/>
      <c r="FK326" s="95"/>
      <c r="FL326" s="95"/>
      <c r="FM326" s="95"/>
      <c r="FN326" s="95"/>
      <c r="FO326" s="95"/>
      <c r="FP326" s="95"/>
    </row>
    <row r="327" spans="1:172" s="92" customFormat="1" x14ac:dyDescent="0.25">
      <c r="A327" s="28"/>
      <c r="B327" s="28"/>
      <c r="C327" s="28"/>
      <c r="D327" s="91"/>
      <c r="K327" s="93"/>
      <c r="O327" s="93"/>
      <c r="AC327" s="94"/>
      <c r="AD327" s="94"/>
      <c r="AE327" s="94"/>
      <c r="AF327" s="94"/>
      <c r="AG327" s="94"/>
      <c r="AH327" s="94"/>
      <c r="AI327" s="94"/>
      <c r="AJ327" s="94"/>
      <c r="AK327" s="94"/>
      <c r="AL327" s="94"/>
      <c r="AM327" s="94"/>
      <c r="AN327" s="94"/>
      <c r="AO327" s="94"/>
      <c r="AP327" s="94"/>
      <c r="AQ327" s="94"/>
      <c r="AR327" s="94"/>
      <c r="AS327" s="94"/>
      <c r="AT327" s="94"/>
      <c r="AU327" s="94"/>
      <c r="AV327" s="94"/>
      <c r="AW327" s="94"/>
      <c r="AX327" s="94"/>
      <c r="AY327" s="94"/>
      <c r="AZ327" s="94"/>
      <c r="BA327" s="94"/>
      <c r="BB327" s="94"/>
      <c r="BC327" s="94"/>
      <c r="BD327" s="94"/>
      <c r="BE327" s="91"/>
      <c r="BF327" s="91"/>
      <c r="BG327" s="91"/>
      <c r="BH327" s="91"/>
      <c r="BI327" s="91"/>
      <c r="BJ327" s="91"/>
      <c r="BK327" s="91"/>
      <c r="BL327" s="91"/>
      <c r="BM327" s="91"/>
      <c r="BN327" s="91"/>
      <c r="BO327" s="95"/>
      <c r="BP327" s="95"/>
      <c r="BQ327" s="95"/>
      <c r="BR327" s="95"/>
      <c r="BS327" s="95"/>
      <c r="BT327" s="95"/>
      <c r="BU327" s="95"/>
      <c r="BV327" s="95"/>
      <c r="BW327" s="95"/>
      <c r="BX327" s="95"/>
      <c r="BY327" s="95"/>
      <c r="BZ327" s="95"/>
      <c r="CA327" s="95"/>
      <c r="CB327" s="95"/>
      <c r="CC327" s="95"/>
      <c r="CD327" s="95"/>
      <c r="CE327" s="95"/>
      <c r="CF327" s="95"/>
      <c r="CG327" s="95"/>
      <c r="CH327" s="95"/>
      <c r="CI327" s="95"/>
      <c r="CJ327" s="95"/>
      <c r="CK327" s="95"/>
      <c r="CL327" s="95"/>
      <c r="CM327" s="95"/>
      <c r="CN327" s="95"/>
      <c r="CO327" s="95"/>
      <c r="CP327" s="95"/>
      <c r="CQ327" s="95"/>
      <c r="CR327" s="95"/>
      <c r="CS327" s="95"/>
      <c r="CT327" s="95"/>
      <c r="CU327" s="95"/>
      <c r="CV327" s="95"/>
      <c r="CW327" s="95"/>
      <c r="CX327" s="95"/>
      <c r="CY327" s="95"/>
      <c r="CZ327" s="95"/>
      <c r="DA327" s="95"/>
      <c r="DB327" s="95"/>
      <c r="DC327" s="95"/>
      <c r="DD327" s="95"/>
      <c r="DE327" s="95"/>
      <c r="DF327" s="95"/>
      <c r="DG327" s="95"/>
      <c r="DH327" s="95"/>
      <c r="DI327" s="95"/>
      <c r="DJ327" s="95"/>
      <c r="DK327" s="95"/>
      <c r="DL327" s="95"/>
      <c r="DM327" s="95"/>
      <c r="DN327" s="95"/>
      <c r="DO327" s="95"/>
      <c r="DP327" s="95"/>
      <c r="DQ327" s="95"/>
      <c r="DR327" s="95"/>
      <c r="DS327" s="95"/>
      <c r="DT327" s="95"/>
      <c r="DU327" s="95"/>
      <c r="DV327" s="95"/>
      <c r="DW327" s="95"/>
      <c r="DX327" s="95"/>
      <c r="DY327" s="95"/>
      <c r="DZ327" s="95"/>
      <c r="EA327" s="95"/>
      <c r="EB327" s="95"/>
      <c r="EC327" s="95"/>
      <c r="ED327" s="95"/>
      <c r="EE327" s="95"/>
      <c r="EF327" s="95"/>
      <c r="EG327" s="95"/>
      <c r="EH327" s="95"/>
      <c r="EI327" s="95"/>
      <c r="EJ327" s="95"/>
      <c r="EK327" s="95"/>
      <c r="EL327" s="95"/>
      <c r="EM327" s="95"/>
      <c r="EN327" s="95"/>
      <c r="EO327" s="95"/>
      <c r="EP327" s="95"/>
      <c r="EQ327" s="95"/>
      <c r="ER327" s="95"/>
      <c r="ES327" s="95"/>
      <c r="ET327" s="95"/>
      <c r="EU327" s="95"/>
      <c r="EV327" s="95"/>
      <c r="EW327" s="95"/>
      <c r="EX327" s="95"/>
      <c r="EY327" s="95"/>
      <c r="EZ327" s="95"/>
      <c r="FA327" s="95"/>
      <c r="FB327" s="95"/>
      <c r="FC327" s="95"/>
      <c r="FD327" s="95"/>
      <c r="FE327" s="95"/>
      <c r="FF327" s="95"/>
      <c r="FG327" s="95"/>
      <c r="FH327" s="95"/>
      <c r="FI327" s="95"/>
      <c r="FJ327" s="95"/>
      <c r="FK327" s="95"/>
      <c r="FL327" s="95"/>
      <c r="FM327" s="95"/>
      <c r="FN327" s="95"/>
      <c r="FO327" s="95"/>
      <c r="FP327" s="95"/>
    </row>
    <row r="328" spans="1:172" s="92" customFormat="1" x14ac:dyDescent="0.25">
      <c r="A328" s="28"/>
      <c r="B328" s="28"/>
      <c r="C328" s="28"/>
      <c r="D328" s="91"/>
      <c r="K328" s="93"/>
      <c r="O328" s="93"/>
      <c r="AC328" s="94"/>
      <c r="AD328" s="94"/>
      <c r="AE328" s="94"/>
      <c r="AF328" s="94"/>
      <c r="AG328" s="94"/>
      <c r="AH328" s="94"/>
      <c r="AI328" s="94"/>
      <c r="AJ328" s="94"/>
      <c r="AK328" s="94"/>
      <c r="AL328" s="94"/>
      <c r="AM328" s="94"/>
      <c r="AN328" s="94"/>
      <c r="AO328" s="94"/>
      <c r="AP328" s="94"/>
      <c r="AQ328" s="94"/>
      <c r="AR328" s="94"/>
      <c r="AS328" s="94"/>
      <c r="AT328" s="94"/>
      <c r="AU328" s="94"/>
      <c r="AV328" s="94"/>
      <c r="AW328" s="94"/>
      <c r="AX328" s="94"/>
      <c r="AY328" s="94"/>
      <c r="AZ328" s="94"/>
      <c r="BA328" s="94"/>
      <c r="BB328" s="94"/>
      <c r="BC328" s="94"/>
      <c r="BD328" s="94"/>
      <c r="BE328" s="91"/>
      <c r="BF328" s="91"/>
      <c r="BG328" s="91"/>
      <c r="BH328" s="91"/>
      <c r="BI328" s="91"/>
      <c r="BJ328" s="91"/>
      <c r="BK328" s="91"/>
      <c r="BL328" s="91"/>
      <c r="BM328" s="91"/>
      <c r="BN328" s="91"/>
      <c r="BO328" s="95"/>
      <c r="BP328" s="95"/>
      <c r="BQ328" s="95"/>
      <c r="BR328" s="95"/>
      <c r="BS328" s="95"/>
      <c r="BT328" s="95"/>
      <c r="BU328" s="95"/>
      <c r="BV328" s="95"/>
      <c r="BW328" s="95"/>
      <c r="BX328" s="95"/>
      <c r="BY328" s="95"/>
      <c r="BZ328" s="95"/>
      <c r="CA328" s="95"/>
      <c r="CB328" s="95"/>
      <c r="CC328" s="95"/>
      <c r="CD328" s="95"/>
      <c r="CE328" s="95"/>
      <c r="CF328" s="95"/>
      <c r="CG328" s="95"/>
      <c r="CH328" s="95"/>
      <c r="CI328" s="95"/>
      <c r="CJ328" s="95"/>
      <c r="CK328" s="95"/>
      <c r="CL328" s="95"/>
      <c r="CM328" s="95"/>
      <c r="CN328" s="95"/>
      <c r="CO328" s="95"/>
      <c r="CP328" s="95"/>
      <c r="CQ328" s="95"/>
      <c r="CR328" s="95"/>
      <c r="CS328" s="95"/>
      <c r="CT328" s="95"/>
      <c r="CU328" s="95"/>
      <c r="CV328" s="95"/>
      <c r="CW328" s="95"/>
      <c r="CX328" s="95"/>
      <c r="CY328" s="95"/>
      <c r="CZ328" s="95"/>
      <c r="DA328" s="95"/>
      <c r="DB328" s="95"/>
      <c r="DC328" s="95"/>
      <c r="DD328" s="95"/>
      <c r="DE328" s="95"/>
      <c r="DF328" s="95"/>
      <c r="DG328" s="95"/>
      <c r="DH328" s="95"/>
      <c r="DI328" s="95"/>
      <c r="DJ328" s="95"/>
      <c r="DK328" s="95"/>
      <c r="DL328" s="95"/>
      <c r="DM328" s="95"/>
      <c r="DN328" s="95"/>
      <c r="DO328" s="95"/>
      <c r="DP328" s="95"/>
      <c r="DQ328" s="95"/>
      <c r="DR328" s="95"/>
      <c r="DS328" s="95"/>
      <c r="DT328" s="95"/>
      <c r="DU328" s="95"/>
      <c r="DV328" s="95"/>
      <c r="DW328" s="95"/>
      <c r="DX328" s="95"/>
      <c r="DY328" s="95"/>
      <c r="DZ328" s="95"/>
      <c r="EA328" s="95"/>
      <c r="EB328" s="95"/>
      <c r="EC328" s="95"/>
      <c r="ED328" s="95"/>
      <c r="EE328" s="95"/>
      <c r="EF328" s="95"/>
      <c r="EG328" s="95"/>
      <c r="EH328" s="95"/>
      <c r="EI328" s="95"/>
      <c r="EJ328" s="95"/>
      <c r="EK328" s="95"/>
      <c r="EL328" s="95"/>
      <c r="EM328" s="95"/>
      <c r="EN328" s="95"/>
      <c r="EO328" s="95"/>
      <c r="EP328" s="95"/>
      <c r="EQ328" s="95"/>
      <c r="ER328" s="95"/>
      <c r="ES328" s="95"/>
      <c r="ET328" s="95"/>
      <c r="EU328" s="95"/>
      <c r="EV328" s="95"/>
      <c r="EW328" s="95"/>
      <c r="EX328" s="95"/>
      <c r="EY328" s="95"/>
      <c r="EZ328" s="95"/>
      <c r="FA328" s="95"/>
      <c r="FB328" s="95"/>
      <c r="FC328" s="95"/>
      <c r="FD328" s="95"/>
      <c r="FE328" s="95"/>
      <c r="FF328" s="95"/>
      <c r="FG328" s="95"/>
      <c r="FH328" s="95"/>
      <c r="FI328" s="95"/>
      <c r="FJ328" s="95"/>
      <c r="FK328" s="95"/>
      <c r="FL328" s="95"/>
      <c r="FM328" s="95"/>
      <c r="FN328" s="95"/>
      <c r="FO328" s="95"/>
      <c r="FP328" s="95"/>
    </row>
    <row r="329" spans="1:172" s="92" customFormat="1" x14ac:dyDescent="0.25">
      <c r="A329" s="28"/>
      <c r="B329" s="28"/>
      <c r="C329" s="28"/>
      <c r="D329" s="91"/>
      <c r="K329" s="93"/>
      <c r="O329" s="93"/>
      <c r="AC329" s="94"/>
      <c r="AD329" s="94"/>
      <c r="AE329" s="94"/>
      <c r="AF329" s="94"/>
      <c r="AG329" s="94"/>
      <c r="AH329" s="94"/>
      <c r="AI329" s="94"/>
      <c r="AJ329" s="94"/>
      <c r="AK329" s="94"/>
      <c r="AL329" s="94"/>
      <c r="AM329" s="94"/>
      <c r="AN329" s="94"/>
      <c r="AO329" s="94"/>
      <c r="AP329" s="94"/>
      <c r="AQ329" s="94"/>
      <c r="AR329" s="94"/>
      <c r="AS329" s="94"/>
      <c r="AT329" s="94"/>
      <c r="AU329" s="94"/>
      <c r="AV329" s="94"/>
      <c r="AW329" s="94"/>
      <c r="AX329" s="94"/>
      <c r="AY329" s="94"/>
      <c r="AZ329" s="94"/>
      <c r="BA329" s="94"/>
      <c r="BB329" s="94"/>
      <c r="BC329" s="94"/>
      <c r="BD329" s="94"/>
      <c r="BE329" s="91"/>
      <c r="BF329" s="91"/>
      <c r="BG329" s="91"/>
      <c r="BH329" s="91"/>
      <c r="BI329" s="91"/>
      <c r="BJ329" s="91"/>
      <c r="BK329" s="91"/>
      <c r="BL329" s="91"/>
      <c r="BM329" s="91"/>
      <c r="BN329" s="91"/>
      <c r="BO329" s="95"/>
      <c r="BP329" s="95"/>
      <c r="BQ329" s="95"/>
      <c r="BR329" s="95"/>
      <c r="BS329" s="95"/>
      <c r="BT329" s="95"/>
      <c r="BU329" s="95"/>
      <c r="BV329" s="95"/>
      <c r="BW329" s="95"/>
      <c r="BX329" s="95"/>
      <c r="BY329" s="95"/>
      <c r="BZ329" s="95"/>
      <c r="CA329" s="95"/>
      <c r="CB329" s="95"/>
      <c r="CC329" s="95"/>
      <c r="CD329" s="95"/>
      <c r="CE329" s="95"/>
      <c r="CF329" s="95"/>
      <c r="CG329" s="95"/>
      <c r="CH329" s="95"/>
      <c r="CI329" s="95"/>
      <c r="CJ329" s="95"/>
      <c r="CK329" s="95"/>
      <c r="CL329" s="95"/>
      <c r="CM329" s="95"/>
      <c r="CN329" s="95"/>
      <c r="CO329" s="95"/>
      <c r="CP329" s="95"/>
      <c r="CQ329" s="95"/>
      <c r="CR329" s="95"/>
      <c r="CS329" s="95"/>
      <c r="CT329" s="95"/>
      <c r="CU329" s="95"/>
      <c r="CV329" s="95"/>
      <c r="CW329" s="95"/>
      <c r="CX329" s="95"/>
      <c r="CY329" s="95"/>
      <c r="CZ329" s="95"/>
      <c r="DA329" s="95"/>
      <c r="DB329" s="95"/>
      <c r="DC329" s="95"/>
      <c r="DD329" s="95"/>
      <c r="DE329" s="95"/>
      <c r="DF329" s="95"/>
      <c r="DG329" s="95"/>
      <c r="DH329" s="95"/>
      <c r="DI329" s="95"/>
      <c r="DJ329" s="95"/>
      <c r="DK329" s="95"/>
      <c r="DL329" s="95"/>
      <c r="DM329" s="95"/>
      <c r="DN329" s="95"/>
      <c r="DO329" s="95"/>
      <c r="DP329" s="95"/>
      <c r="DQ329" s="95"/>
      <c r="DR329" s="95"/>
      <c r="DS329" s="95"/>
      <c r="DT329" s="95"/>
      <c r="DU329" s="95"/>
      <c r="DV329" s="95"/>
      <c r="DW329" s="95"/>
      <c r="DX329" s="95"/>
      <c r="DY329" s="95"/>
      <c r="DZ329" s="95"/>
      <c r="EA329" s="95"/>
      <c r="EB329" s="95"/>
      <c r="EC329" s="95"/>
      <c r="ED329" s="95"/>
      <c r="EE329" s="95"/>
      <c r="EF329" s="95"/>
      <c r="EG329" s="95"/>
      <c r="EH329" s="95"/>
      <c r="EI329" s="95"/>
      <c r="EJ329" s="95"/>
      <c r="EK329" s="95"/>
      <c r="EL329" s="95"/>
      <c r="EM329" s="95"/>
      <c r="EN329" s="95"/>
      <c r="EO329" s="95"/>
      <c r="EP329" s="95"/>
      <c r="EQ329" s="95"/>
      <c r="ER329" s="95"/>
      <c r="ES329" s="95"/>
      <c r="ET329" s="95"/>
      <c r="EU329" s="95"/>
      <c r="EV329" s="95"/>
      <c r="EW329" s="95"/>
      <c r="EX329" s="95"/>
      <c r="EY329" s="95"/>
      <c r="EZ329" s="95"/>
      <c r="FA329" s="95"/>
      <c r="FB329" s="95"/>
      <c r="FC329" s="95"/>
      <c r="FD329" s="95"/>
      <c r="FE329" s="95"/>
      <c r="FF329" s="95"/>
      <c r="FG329" s="95"/>
      <c r="FH329" s="95"/>
      <c r="FI329" s="95"/>
      <c r="FJ329" s="95"/>
      <c r="FK329" s="95"/>
      <c r="FL329" s="95"/>
      <c r="FM329" s="95"/>
      <c r="FN329" s="95"/>
      <c r="FO329" s="95"/>
      <c r="FP329" s="95"/>
    </row>
    <row r="330" spans="1:172" s="92" customFormat="1" x14ac:dyDescent="0.25">
      <c r="A330" s="28"/>
      <c r="B330" s="28"/>
      <c r="C330" s="28"/>
      <c r="D330" s="91"/>
      <c r="K330" s="93"/>
      <c r="O330" s="93"/>
      <c r="AC330" s="94"/>
      <c r="AD330" s="94"/>
      <c r="AE330" s="94"/>
      <c r="AF330" s="94"/>
      <c r="AG330" s="94"/>
      <c r="AH330" s="94"/>
      <c r="AI330" s="94"/>
      <c r="AJ330" s="94"/>
      <c r="AK330" s="94"/>
      <c r="AL330" s="94"/>
      <c r="AM330" s="94"/>
      <c r="AN330" s="94"/>
      <c r="AO330" s="94"/>
      <c r="AP330" s="94"/>
      <c r="AQ330" s="94"/>
      <c r="AR330" s="94"/>
      <c r="AS330" s="94"/>
      <c r="AT330" s="94"/>
      <c r="AU330" s="94"/>
      <c r="AV330" s="94"/>
      <c r="AW330" s="94"/>
      <c r="AX330" s="94"/>
      <c r="AY330" s="94"/>
      <c r="AZ330" s="94"/>
      <c r="BA330" s="94"/>
      <c r="BB330" s="94"/>
      <c r="BC330" s="94"/>
      <c r="BD330" s="94"/>
      <c r="BE330" s="91"/>
      <c r="BF330" s="91"/>
      <c r="BG330" s="91"/>
      <c r="BH330" s="91"/>
      <c r="BI330" s="91"/>
      <c r="BJ330" s="91"/>
      <c r="BK330" s="91"/>
      <c r="BL330" s="91"/>
      <c r="BM330" s="91"/>
      <c r="BN330" s="91"/>
      <c r="BO330" s="95"/>
      <c r="BP330" s="95"/>
      <c r="BQ330" s="95"/>
      <c r="BR330" s="95"/>
      <c r="BS330" s="95"/>
      <c r="BT330" s="95"/>
      <c r="BU330" s="95"/>
      <c r="BV330" s="95"/>
      <c r="BW330" s="95"/>
      <c r="BX330" s="95"/>
      <c r="BY330" s="95"/>
      <c r="BZ330" s="95"/>
      <c r="CA330" s="95"/>
      <c r="CB330" s="95"/>
      <c r="CC330" s="95"/>
      <c r="CD330" s="95"/>
      <c r="CE330" s="95"/>
      <c r="CF330" s="95"/>
      <c r="CG330" s="95"/>
      <c r="CH330" s="95"/>
      <c r="CI330" s="95"/>
      <c r="CJ330" s="95"/>
      <c r="CK330" s="95"/>
      <c r="CL330" s="95"/>
      <c r="CM330" s="95"/>
      <c r="CN330" s="95"/>
      <c r="CO330" s="95"/>
      <c r="CP330" s="95"/>
      <c r="CQ330" s="95"/>
      <c r="CR330" s="95"/>
      <c r="CS330" s="95"/>
      <c r="CT330" s="95"/>
      <c r="CU330" s="95"/>
      <c r="CV330" s="95"/>
      <c r="CW330" s="95"/>
      <c r="CX330" s="95"/>
      <c r="CY330" s="95"/>
      <c r="CZ330" s="95"/>
      <c r="DA330" s="95"/>
      <c r="DB330" s="95"/>
      <c r="DC330" s="95"/>
      <c r="DD330" s="95"/>
      <c r="DE330" s="95"/>
      <c r="DF330" s="95"/>
      <c r="DG330" s="95"/>
      <c r="DH330" s="95"/>
      <c r="DI330" s="95"/>
      <c r="DJ330" s="95"/>
      <c r="DK330" s="95"/>
      <c r="DL330" s="95"/>
      <c r="DM330" s="95"/>
      <c r="DN330" s="95"/>
      <c r="DO330" s="95"/>
      <c r="DP330" s="95"/>
      <c r="DQ330" s="95"/>
      <c r="DR330" s="95"/>
      <c r="DS330" s="95"/>
      <c r="DT330" s="95"/>
      <c r="DU330" s="95"/>
      <c r="DV330" s="95"/>
      <c r="DW330" s="95"/>
      <c r="DX330" s="95"/>
      <c r="DY330" s="95"/>
      <c r="DZ330" s="95"/>
      <c r="EA330" s="95"/>
      <c r="EB330" s="95"/>
      <c r="EC330" s="95"/>
      <c r="ED330" s="95"/>
      <c r="EE330" s="95"/>
      <c r="EF330" s="95"/>
      <c r="EG330" s="95"/>
      <c r="EH330" s="95"/>
      <c r="EI330" s="95"/>
      <c r="EJ330" s="95"/>
      <c r="EK330" s="95"/>
      <c r="EL330" s="95"/>
      <c r="EM330" s="95"/>
      <c r="EN330" s="95"/>
      <c r="EO330" s="95"/>
      <c r="EP330" s="95"/>
      <c r="EQ330" s="95"/>
      <c r="ER330" s="95"/>
      <c r="ES330" s="95"/>
      <c r="ET330" s="95"/>
      <c r="EU330" s="95"/>
      <c r="EV330" s="95"/>
      <c r="EW330" s="95"/>
      <c r="EX330" s="95"/>
      <c r="EY330" s="95"/>
      <c r="EZ330" s="95"/>
      <c r="FA330" s="95"/>
      <c r="FB330" s="95"/>
      <c r="FC330" s="95"/>
      <c r="FD330" s="95"/>
      <c r="FE330" s="95"/>
      <c r="FF330" s="95"/>
      <c r="FG330" s="95"/>
      <c r="FH330" s="95"/>
      <c r="FI330" s="95"/>
      <c r="FJ330" s="95"/>
      <c r="FK330" s="95"/>
      <c r="FL330" s="95"/>
      <c r="FM330" s="95"/>
      <c r="FN330" s="95"/>
      <c r="FO330" s="95"/>
      <c r="FP330" s="95"/>
    </row>
    <row r="331" spans="1:172" s="92" customFormat="1" x14ac:dyDescent="0.25">
      <c r="A331" s="28"/>
      <c r="B331" s="28"/>
      <c r="C331" s="28"/>
      <c r="D331" s="91"/>
      <c r="K331" s="93"/>
      <c r="O331" s="93"/>
      <c r="AC331" s="94"/>
      <c r="AD331" s="94"/>
      <c r="AE331" s="94"/>
      <c r="AF331" s="94"/>
      <c r="AG331" s="94"/>
      <c r="AH331" s="94"/>
      <c r="AI331" s="94"/>
      <c r="AJ331" s="94"/>
      <c r="AK331" s="94"/>
      <c r="AL331" s="94"/>
      <c r="AM331" s="94"/>
      <c r="AN331" s="94"/>
      <c r="AO331" s="94"/>
      <c r="AP331" s="94"/>
      <c r="AQ331" s="94"/>
      <c r="AR331" s="94"/>
      <c r="AS331" s="94"/>
      <c r="AT331" s="94"/>
      <c r="AU331" s="94"/>
      <c r="AV331" s="94"/>
      <c r="AW331" s="94"/>
      <c r="AX331" s="94"/>
      <c r="AY331" s="94"/>
      <c r="AZ331" s="94"/>
      <c r="BA331" s="94"/>
      <c r="BB331" s="94"/>
      <c r="BC331" s="94"/>
      <c r="BD331" s="94"/>
      <c r="BE331" s="91"/>
      <c r="BF331" s="91"/>
      <c r="BG331" s="91"/>
      <c r="BH331" s="91"/>
      <c r="BI331" s="91"/>
      <c r="BJ331" s="91"/>
      <c r="BK331" s="91"/>
      <c r="BL331" s="91"/>
      <c r="BM331" s="91"/>
      <c r="BN331" s="91"/>
      <c r="BO331" s="95"/>
      <c r="BP331" s="95"/>
      <c r="BQ331" s="95"/>
      <c r="BR331" s="95"/>
      <c r="BS331" s="95"/>
      <c r="BT331" s="95"/>
      <c r="BU331" s="95"/>
      <c r="BV331" s="95"/>
      <c r="BW331" s="95"/>
      <c r="BX331" s="95"/>
      <c r="BY331" s="95"/>
      <c r="BZ331" s="95"/>
      <c r="CA331" s="95"/>
      <c r="CB331" s="95"/>
      <c r="CC331" s="95"/>
      <c r="CD331" s="95"/>
      <c r="CE331" s="95"/>
      <c r="CF331" s="95"/>
      <c r="CG331" s="95"/>
      <c r="CH331" s="95"/>
      <c r="CI331" s="95"/>
      <c r="CJ331" s="95"/>
      <c r="CK331" s="95"/>
      <c r="CL331" s="95"/>
      <c r="CM331" s="95"/>
      <c r="CN331" s="95"/>
      <c r="CO331" s="95"/>
      <c r="CP331" s="95"/>
      <c r="CQ331" s="95"/>
      <c r="CR331" s="95"/>
      <c r="CS331" s="95"/>
      <c r="CT331" s="95"/>
      <c r="CU331" s="95"/>
      <c r="CV331" s="95"/>
      <c r="CW331" s="95"/>
      <c r="CX331" s="95"/>
      <c r="CY331" s="95"/>
      <c r="CZ331" s="95"/>
      <c r="DA331" s="95"/>
      <c r="DB331" s="95"/>
      <c r="DC331" s="95"/>
      <c r="DD331" s="95"/>
      <c r="DE331" s="95"/>
      <c r="DF331" s="95"/>
      <c r="DG331" s="95"/>
      <c r="DH331" s="95"/>
      <c r="DI331" s="95"/>
      <c r="DJ331" s="95"/>
      <c r="DK331" s="95"/>
      <c r="DL331" s="95"/>
      <c r="DM331" s="95"/>
      <c r="DN331" s="95"/>
      <c r="DO331" s="95"/>
      <c r="DP331" s="95"/>
      <c r="DQ331" s="95"/>
      <c r="DR331" s="95"/>
      <c r="DS331" s="95"/>
      <c r="DT331" s="95"/>
      <c r="DU331" s="95"/>
      <c r="DV331" s="95"/>
      <c r="DW331" s="95"/>
      <c r="DX331" s="95"/>
      <c r="DY331" s="95"/>
      <c r="DZ331" s="95"/>
      <c r="EA331" s="95"/>
      <c r="EB331" s="95"/>
      <c r="EC331" s="95"/>
      <c r="ED331" s="95"/>
      <c r="EE331" s="95"/>
      <c r="EF331" s="95"/>
      <c r="EG331" s="95"/>
      <c r="EH331" s="95"/>
      <c r="EI331" s="95"/>
      <c r="EJ331" s="95"/>
      <c r="EK331" s="95"/>
      <c r="EL331" s="95"/>
      <c r="EM331" s="95"/>
      <c r="EN331" s="95"/>
      <c r="EO331" s="95"/>
      <c r="EP331" s="95"/>
      <c r="EQ331" s="95"/>
      <c r="ER331" s="95"/>
      <c r="ES331" s="95"/>
      <c r="ET331" s="95"/>
      <c r="EU331" s="95"/>
      <c r="EV331" s="95"/>
      <c r="EW331" s="95"/>
      <c r="EX331" s="95"/>
      <c r="EY331" s="95"/>
      <c r="EZ331" s="95"/>
      <c r="FA331" s="95"/>
      <c r="FB331" s="95"/>
      <c r="FC331" s="95"/>
      <c r="FD331" s="95"/>
      <c r="FE331" s="95"/>
      <c r="FF331" s="95"/>
      <c r="FG331" s="95"/>
      <c r="FH331" s="95"/>
      <c r="FI331" s="95"/>
      <c r="FJ331" s="95"/>
      <c r="FK331" s="95"/>
      <c r="FL331" s="95"/>
      <c r="FM331" s="95"/>
      <c r="FN331" s="95"/>
      <c r="FO331" s="95"/>
      <c r="FP331" s="95"/>
    </row>
    <row r="332" spans="1:172" s="92" customFormat="1" x14ac:dyDescent="0.25">
      <c r="A332" s="28"/>
      <c r="B332" s="28"/>
      <c r="C332" s="28"/>
      <c r="D332" s="91"/>
      <c r="K332" s="93"/>
      <c r="O332" s="93"/>
      <c r="AC332" s="94"/>
      <c r="AD332" s="94"/>
      <c r="AE332" s="94"/>
      <c r="AF332" s="94"/>
      <c r="AG332" s="94"/>
      <c r="AH332" s="94"/>
      <c r="AI332" s="94"/>
      <c r="AJ332" s="94"/>
      <c r="AK332" s="94"/>
      <c r="AL332" s="94"/>
      <c r="AM332" s="94"/>
      <c r="AN332" s="94"/>
      <c r="AO332" s="94"/>
      <c r="AP332" s="94"/>
      <c r="AQ332" s="94"/>
      <c r="AR332" s="94"/>
      <c r="AS332" s="94"/>
      <c r="AT332" s="94"/>
      <c r="AU332" s="94"/>
      <c r="AV332" s="94"/>
      <c r="AW332" s="94"/>
      <c r="AX332" s="94"/>
      <c r="AY332" s="94"/>
      <c r="AZ332" s="94"/>
      <c r="BA332" s="94"/>
      <c r="BB332" s="94"/>
      <c r="BC332" s="94"/>
      <c r="BD332" s="94"/>
      <c r="BE332" s="91"/>
      <c r="BF332" s="91"/>
      <c r="BG332" s="91"/>
      <c r="BH332" s="91"/>
      <c r="BI332" s="91"/>
      <c r="BJ332" s="91"/>
      <c r="BK332" s="91"/>
      <c r="BL332" s="91"/>
      <c r="BM332" s="91"/>
      <c r="BN332" s="91"/>
      <c r="BO332" s="95"/>
      <c r="BP332" s="95"/>
      <c r="BQ332" s="95"/>
      <c r="BR332" s="95"/>
      <c r="BS332" s="95"/>
      <c r="BT332" s="95"/>
      <c r="BU332" s="95"/>
      <c r="BV332" s="95"/>
      <c r="BW332" s="95"/>
      <c r="BX332" s="95"/>
      <c r="BY332" s="95"/>
      <c r="BZ332" s="95"/>
      <c r="CA332" s="95"/>
      <c r="CB332" s="95"/>
      <c r="CC332" s="95"/>
      <c r="CD332" s="95"/>
      <c r="CE332" s="95"/>
      <c r="CF332" s="95"/>
      <c r="CG332" s="95"/>
      <c r="CH332" s="95"/>
      <c r="CI332" s="95"/>
      <c r="CJ332" s="95"/>
      <c r="CK332" s="95"/>
      <c r="CL332" s="95"/>
      <c r="CM332" s="95"/>
      <c r="CN332" s="95"/>
      <c r="CO332" s="95"/>
      <c r="CP332" s="95"/>
      <c r="CQ332" s="95"/>
      <c r="CR332" s="95"/>
      <c r="CS332" s="95"/>
      <c r="CT332" s="95"/>
      <c r="CU332" s="95"/>
      <c r="CV332" s="95"/>
      <c r="CW332" s="95"/>
      <c r="CX332" s="95"/>
      <c r="CY332" s="95"/>
      <c r="CZ332" s="95"/>
      <c r="DA332" s="95"/>
      <c r="DB332" s="95"/>
      <c r="DC332" s="95"/>
      <c r="DD332" s="95"/>
      <c r="DE332" s="95"/>
      <c r="DF332" s="95"/>
      <c r="DG332" s="95"/>
      <c r="DH332" s="95"/>
      <c r="DI332" s="95"/>
      <c r="DJ332" s="95"/>
      <c r="DK332" s="95"/>
      <c r="DL332" s="95"/>
      <c r="DM332" s="95"/>
      <c r="DN332" s="95"/>
      <c r="DO332" s="95"/>
      <c r="DP332" s="95"/>
      <c r="DQ332" s="95"/>
      <c r="DR332" s="95"/>
      <c r="DS332" s="95"/>
      <c r="DT332" s="95"/>
      <c r="DU332" s="95"/>
      <c r="DV332" s="95"/>
      <c r="DW332" s="95"/>
      <c r="DX332" s="95"/>
      <c r="DY332" s="95"/>
      <c r="DZ332" s="95"/>
      <c r="EA332" s="95"/>
      <c r="EB332" s="95"/>
      <c r="EC332" s="95"/>
      <c r="ED332" s="95"/>
      <c r="EE332" s="95"/>
      <c r="EF332" s="95"/>
      <c r="EG332" s="95"/>
      <c r="EH332" s="95"/>
      <c r="EI332" s="95"/>
      <c r="EJ332" s="95"/>
      <c r="EK332" s="95"/>
      <c r="EL332" s="95"/>
      <c r="EM332" s="95"/>
      <c r="EN332" s="95"/>
      <c r="EO332" s="95"/>
      <c r="EP332" s="95"/>
      <c r="EQ332" s="95"/>
      <c r="ER332" s="95"/>
      <c r="ES332" s="95"/>
      <c r="ET332" s="95"/>
      <c r="EU332" s="95"/>
      <c r="EV332" s="95"/>
      <c r="EW332" s="95"/>
      <c r="EX332" s="95"/>
      <c r="EY332" s="95"/>
      <c r="EZ332" s="95"/>
      <c r="FA332" s="95"/>
      <c r="FB332" s="95"/>
      <c r="FC332" s="95"/>
      <c r="FD332" s="95"/>
      <c r="FE332" s="95"/>
      <c r="FF332" s="95"/>
      <c r="FG332" s="95"/>
      <c r="FH332" s="95"/>
      <c r="FI332" s="95"/>
      <c r="FJ332" s="95"/>
      <c r="FK332" s="95"/>
      <c r="FL332" s="95"/>
      <c r="FM332" s="95"/>
      <c r="FN332" s="95"/>
      <c r="FO332" s="95"/>
      <c r="FP332" s="95"/>
    </row>
    <row r="333" spans="1:172" s="92" customFormat="1" x14ac:dyDescent="0.25">
      <c r="A333" s="28"/>
      <c r="B333" s="28"/>
      <c r="C333" s="28"/>
      <c r="D333" s="91"/>
      <c r="K333" s="93"/>
      <c r="O333" s="93"/>
      <c r="AC333" s="94"/>
      <c r="AD333" s="94"/>
      <c r="AE333" s="94"/>
      <c r="AF333" s="94"/>
      <c r="AG333" s="94"/>
      <c r="AH333" s="94"/>
      <c r="AI333" s="94"/>
      <c r="AJ333" s="94"/>
      <c r="AK333" s="94"/>
      <c r="AL333" s="94"/>
      <c r="AM333" s="94"/>
      <c r="AN333" s="94"/>
      <c r="AO333" s="94"/>
      <c r="AP333" s="94"/>
      <c r="AQ333" s="94"/>
      <c r="AR333" s="94"/>
      <c r="AS333" s="94"/>
      <c r="AT333" s="94"/>
      <c r="AU333" s="94"/>
      <c r="AV333" s="94"/>
      <c r="AW333" s="94"/>
      <c r="AX333" s="94"/>
      <c r="AY333" s="94"/>
      <c r="AZ333" s="94"/>
      <c r="BA333" s="94"/>
      <c r="BB333" s="94"/>
      <c r="BC333" s="94"/>
      <c r="BD333" s="94"/>
      <c r="BE333" s="91"/>
      <c r="BF333" s="91"/>
      <c r="BG333" s="91"/>
      <c r="BH333" s="91"/>
      <c r="BI333" s="91"/>
      <c r="BJ333" s="91"/>
      <c r="BK333" s="91"/>
      <c r="BL333" s="91"/>
      <c r="BM333" s="91"/>
      <c r="BN333" s="91"/>
      <c r="BO333" s="95"/>
      <c r="BP333" s="95"/>
      <c r="BQ333" s="95"/>
      <c r="BR333" s="95"/>
      <c r="BS333" s="95"/>
      <c r="BT333" s="95"/>
      <c r="BU333" s="95"/>
      <c r="BV333" s="95"/>
      <c r="BW333" s="95"/>
      <c r="BX333" s="95"/>
      <c r="BY333" s="95"/>
      <c r="BZ333" s="95"/>
      <c r="CA333" s="95"/>
      <c r="CB333" s="95"/>
      <c r="CC333" s="95"/>
      <c r="CD333" s="95"/>
      <c r="CE333" s="95"/>
      <c r="CF333" s="95"/>
      <c r="CG333" s="95"/>
      <c r="CH333" s="95"/>
      <c r="CI333" s="95"/>
      <c r="CJ333" s="95"/>
      <c r="CK333" s="95"/>
      <c r="CL333" s="95"/>
      <c r="CM333" s="95"/>
      <c r="CN333" s="95"/>
      <c r="CO333" s="95"/>
      <c r="CP333" s="95"/>
      <c r="CQ333" s="95"/>
      <c r="CR333" s="95"/>
      <c r="CS333" s="95"/>
      <c r="CT333" s="95"/>
      <c r="CU333" s="95"/>
      <c r="CV333" s="95"/>
      <c r="CW333" s="95"/>
      <c r="CX333" s="95"/>
      <c r="CY333" s="95"/>
      <c r="CZ333" s="95"/>
      <c r="DA333" s="95"/>
      <c r="DB333" s="95"/>
      <c r="DC333" s="95"/>
      <c r="DD333" s="95"/>
      <c r="DE333" s="95"/>
      <c r="DF333" s="95"/>
      <c r="DG333" s="95"/>
      <c r="DH333" s="95"/>
      <c r="DI333" s="95"/>
      <c r="DJ333" s="95"/>
      <c r="DK333" s="95"/>
      <c r="DL333" s="95"/>
      <c r="DM333" s="95"/>
      <c r="DN333" s="95"/>
      <c r="DO333" s="95"/>
      <c r="DP333" s="95"/>
      <c r="DQ333" s="95"/>
      <c r="DR333" s="95"/>
      <c r="DS333" s="95"/>
      <c r="DT333" s="95"/>
      <c r="DU333" s="95"/>
      <c r="DV333" s="95"/>
      <c r="DW333" s="95"/>
      <c r="DX333" s="95"/>
      <c r="DY333" s="95"/>
      <c r="DZ333" s="95"/>
      <c r="EA333" s="95"/>
      <c r="EB333" s="95"/>
      <c r="EC333" s="95"/>
      <c r="ED333" s="95"/>
      <c r="EE333" s="95"/>
      <c r="EF333" s="95"/>
      <c r="EG333" s="95"/>
      <c r="EH333" s="95"/>
      <c r="EI333" s="95"/>
      <c r="EJ333" s="95"/>
      <c r="EK333" s="95"/>
      <c r="EL333" s="95"/>
      <c r="EM333" s="95"/>
      <c r="EN333" s="95"/>
      <c r="EO333" s="95"/>
      <c r="EP333" s="95"/>
      <c r="EQ333" s="95"/>
      <c r="ER333" s="95"/>
      <c r="ES333" s="95"/>
      <c r="ET333" s="95"/>
      <c r="EU333" s="95"/>
      <c r="EV333" s="95"/>
      <c r="EW333" s="95"/>
      <c r="EX333" s="95"/>
      <c r="EY333" s="95"/>
      <c r="EZ333" s="95"/>
      <c r="FA333" s="95"/>
      <c r="FB333" s="95"/>
      <c r="FC333" s="95"/>
      <c r="FD333" s="95"/>
      <c r="FE333" s="95"/>
      <c r="FF333" s="95"/>
      <c r="FG333" s="95"/>
      <c r="FH333" s="95"/>
      <c r="FI333" s="95"/>
      <c r="FJ333" s="95"/>
      <c r="FK333" s="95"/>
      <c r="FL333" s="95"/>
      <c r="FM333" s="95"/>
      <c r="FN333" s="95"/>
      <c r="FO333" s="95"/>
      <c r="FP333" s="95"/>
    </row>
    <row r="334" spans="1:172" s="92" customFormat="1" x14ac:dyDescent="0.25">
      <c r="A334" s="28"/>
      <c r="B334" s="28"/>
      <c r="C334" s="28"/>
      <c r="D334" s="91"/>
      <c r="K334" s="93"/>
      <c r="O334" s="93"/>
      <c r="AC334" s="94"/>
      <c r="AD334" s="94"/>
      <c r="AE334" s="94"/>
      <c r="AF334" s="94"/>
      <c r="AG334" s="94"/>
      <c r="AH334" s="94"/>
      <c r="AI334" s="94"/>
      <c r="AJ334" s="94"/>
      <c r="AK334" s="94"/>
      <c r="AL334" s="94"/>
      <c r="AM334" s="94"/>
      <c r="AN334" s="94"/>
      <c r="AO334" s="94"/>
      <c r="AP334" s="94"/>
      <c r="AQ334" s="94"/>
      <c r="AR334" s="94"/>
      <c r="AS334" s="94"/>
      <c r="AT334" s="94"/>
      <c r="AU334" s="94"/>
      <c r="AV334" s="94"/>
      <c r="AW334" s="94"/>
      <c r="AX334" s="94"/>
      <c r="AY334" s="94"/>
      <c r="AZ334" s="94"/>
      <c r="BA334" s="94"/>
      <c r="BB334" s="94"/>
      <c r="BC334" s="94"/>
      <c r="BD334" s="94"/>
      <c r="BE334" s="91"/>
      <c r="BF334" s="91"/>
      <c r="BG334" s="91"/>
      <c r="BH334" s="91"/>
      <c r="BI334" s="91"/>
      <c r="BJ334" s="91"/>
      <c r="BK334" s="91"/>
      <c r="BL334" s="91"/>
      <c r="BM334" s="91"/>
      <c r="BN334" s="91"/>
      <c r="BO334" s="95"/>
      <c r="BP334" s="95"/>
      <c r="BQ334" s="95"/>
      <c r="BR334" s="95"/>
      <c r="BS334" s="95"/>
      <c r="BT334" s="95"/>
      <c r="BU334" s="95"/>
      <c r="BV334" s="95"/>
      <c r="BW334" s="95"/>
      <c r="BX334" s="95"/>
      <c r="BY334" s="95"/>
      <c r="BZ334" s="95"/>
      <c r="CA334" s="95"/>
      <c r="CB334" s="95"/>
      <c r="CC334" s="95"/>
      <c r="CD334" s="95"/>
      <c r="CE334" s="95"/>
      <c r="CF334" s="95"/>
      <c r="CG334" s="95"/>
      <c r="CH334" s="95"/>
      <c r="CI334" s="95"/>
      <c r="CJ334" s="95"/>
      <c r="CK334" s="95"/>
      <c r="CL334" s="95"/>
      <c r="CM334" s="95"/>
      <c r="CN334" s="95"/>
      <c r="CO334" s="95"/>
      <c r="CP334" s="95"/>
      <c r="CQ334" s="95"/>
      <c r="CR334" s="95"/>
      <c r="CS334" s="95"/>
      <c r="CT334" s="95"/>
      <c r="CU334" s="95"/>
      <c r="CV334" s="95"/>
      <c r="CW334" s="95"/>
      <c r="CX334" s="95"/>
      <c r="CY334" s="95"/>
      <c r="CZ334" s="95"/>
      <c r="DA334" s="95"/>
      <c r="DB334" s="95"/>
      <c r="DC334" s="95"/>
      <c r="DD334" s="95"/>
      <c r="DE334" s="95"/>
      <c r="DF334" s="95"/>
      <c r="DG334" s="95"/>
      <c r="DH334" s="95"/>
      <c r="DI334" s="95"/>
      <c r="DJ334" s="95"/>
      <c r="DK334" s="95"/>
      <c r="DL334" s="95"/>
      <c r="DM334" s="95"/>
      <c r="DN334" s="95"/>
      <c r="DO334" s="95"/>
      <c r="DP334" s="95"/>
      <c r="DQ334" s="95"/>
      <c r="DR334" s="95"/>
      <c r="DS334" s="95"/>
      <c r="DT334" s="95"/>
      <c r="DU334" s="95"/>
      <c r="DV334" s="95"/>
      <c r="DW334" s="95"/>
      <c r="DX334" s="95"/>
      <c r="DY334" s="95"/>
      <c r="DZ334" s="95"/>
      <c r="EA334" s="95"/>
      <c r="EB334" s="95"/>
      <c r="EC334" s="95"/>
      <c r="ED334" s="95"/>
      <c r="EE334" s="95"/>
      <c r="EF334" s="95"/>
      <c r="EG334" s="95"/>
      <c r="EH334" s="95"/>
      <c r="EI334" s="95"/>
      <c r="EJ334" s="95"/>
      <c r="EK334" s="95"/>
      <c r="EL334" s="95"/>
      <c r="EM334" s="95"/>
      <c r="EN334" s="95"/>
      <c r="EO334" s="95"/>
      <c r="EP334" s="95"/>
      <c r="EQ334" s="95"/>
      <c r="ER334" s="95"/>
      <c r="ES334" s="95"/>
      <c r="ET334" s="95"/>
      <c r="EU334" s="95"/>
      <c r="EV334" s="95"/>
      <c r="EW334" s="95"/>
      <c r="EX334" s="95"/>
      <c r="EY334" s="95"/>
      <c r="EZ334" s="95"/>
      <c r="FA334" s="95"/>
      <c r="FB334" s="95"/>
      <c r="FC334" s="95"/>
      <c r="FD334" s="95"/>
      <c r="FE334" s="95"/>
      <c r="FF334" s="95"/>
      <c r="FG334" s="95"/>
      <c r="FH334" s="95"/>
      <c r="FI334" s="95"/>
      <c r="FJ334" s="95"/>
      <c r="FK334" s="95"/>
      <c r="FL334" s="95"/>
      <c r="FM334" s="95"/>
      <c r="FN334" s="95"/>
      <c r="FO334" s="95"/>
      <c r="FP334" s="95"/>
    </row>
    <row r="335" spans="1:172" s="92" customFormat="1" x14ac:dyDescent="0.25">
      <c r="A335" s="28"/>
      <c r="B335" s="28"/>
      <c r="C335" s="28"/>
      <c r="D335" s="91"/>
      <c r="K335" s="93"/>
      <c r="O335" s="93"/>
      <c r="AC335" s="94"/>
      <c r="AD335" s="94"/>
      <c r="AE335" s="94"/>
      <c r="AF335" s="94"/>
      <c r="AG335" s="94"/>
      <c r="AH335" s="94"/>
      <c r="AI335" s="94"/>
      <c r="AJ335" s="94"/>
      <c r="AK335" s="94"/>
      <c r="AL335" s="94"/>
      <c r="AM335" s="94"/>
      <c r="AN335" s="94"/>
      <c r="AO335" s="94"/>
      <c r="AP335" s="94"/>
      <c r="AQ335" s="94"/>
      <c r="AR335" s="94"/>
      <c r="AS335" s="94"/>
      <c r="AT335" s="94"/>
      <c r="AU335" s="94"/>
      <c r="AV335" s="94"/>
      <c r="AW335" s="94"/>
      <c r="AX335" s="94"/>
      <c r="AY335" s="94"/>
      <c r="AZ335" s="94"/>
      <c r="BA335" s="94"/>
      <c r="BB335" s="94"/>
      <c r="BC335" s="94"/>
      <c r="BD335" s="94"/>
      <c r="BE335" s="91"/>
      <c r="BF335" s="91"/>
      <c r="BG335" s="91"/>
      <c r="BH335" s="91"/>
      <c r="BI335" s="91"/>
      <c r="BJ335" s="91"/>
      <c r="BK335" s="91"/>
      <c r="BL335" s="91"/>
      <c r="BM335" s="91"/>
      <c r="BN335" s="91"/>
      <c r="BO335" s="95"/>
      <c r="BP335" s="95"/>
      <c r="BQ335" s="95"/>
      <c r="BR335" s="95"/>
      <c r="BS335" s="95"/>
      <c r="BT335" s="95"/>
      <c r="BU335" s="95"/>
      <c r="BV335" s="95"/>
      <c r="BW335" s="95"/>
      <c r="BX335" s="95"/>
      <c r="BY335" s="95"/>
      <c r="BZ335" s="95"/>
      <c r="CA335" s="95"/>
      <c r="CB335" s="95"/>
      <c r="CC335" s="95"/>
      <c r="CD335" s="95"/>
      <c r="CE335" s="95"/>
      <c r="CF335" s="95"/>
      <c r="CG335" s="95"/>
      <c r="CH335" s="95"/>
      <c r="CI335" s="95"/>
      <c r="CJ335" s="95"/>
      <c r="CK335" s="95"/>
      <c r="CL335" s="95"/>
      <c r="CM335" s="95"/>
      <c r="CN335" s="95"/>
      <c r="CO335" s="95"/>
      <c r="CP335" s="95"/>
      <c r="CQ335" s="95"/>
      <c r="CR335" s="95"/>
      <c r="CS335" s="95"/>
      <c r="CT335" s="95"/>
      <c r="CU335" s="95"/>
      <c r="CV335" s="95"/>
      <c r="CW335" s="95"/>
      <c r="CX335" s="95"/>
      <c r="CY335" s="95"/>
      <c r="CZ335" s="95"/>
      <c r="DA335" s="95"/>
      <c r="DB335" s="95"/>
      <c r="DC335" s="95"/>
      <c r="DD335" s="95"/>
      <c r="DE335" s="95"/>
      <c r="DF335" s="95"/>
      <c r="DG335" s="95"/>
      <c r="DH335" s="95"/>
      <c r="DI335" s="95"/>
      <c r="DJ335" s="95"/>
      <c r="DK335" s="95"/>
      <c r="DL335" s="95"/>
      <c r="DM335" s="95"/>
      <c r="DN335" s="95"/>
      <c r="DO335" s="95"/>
      <c r="DP335" s="95"/>
      <c r="DQ335" s="95"/>
      <c r="DR335" s="95"/>
      <c r="DS335" s="95"/>
      <c r="DT335" s="95"/>
      <c r="DU335" s="95"/>
      <c r="DV335" s="95"/>
      <c r="DW335" s="95"/>
      <c r="DX335" s="95"/>
      <c r="DY335" s="95"/>
      <c r="DZ335" s="95"/>
      <c r="EA335" s="95"/>
      <c r="EB335" s="95"/>
      <c r="EC335" s="95"/>
      <c r="ED335" s="95"/>
      <c r="EE335" s="95"/>
      <c r="EF335" s="95"/>
      <c r="EG335" s="95"/>
      <c r="EH335" s="95"/>
      <c r="EI335" s="95"/>
      <c r="EJ335" s="95"/>
      <c r="EK335" s="95"/>
      <c r="EL335" s="95"/>
      <c r="EM335" s="95"/>
      <c r="EN335" s="95"/>
      <c r="EO335" s="95"/>
      <c r="EP335" s="95"/>
      <c r="EQ335" s="95"/>
      <c r="ER335" s="95"/>
      <c r="ES335" s="95"/>
      <c r="ET335" s="95"/>
      <c r="EU335" s="95"/>
      <c r="EV335" s="95"/>
      <c r="EW335" s="95"/>
      <c r="EX335" s="95"/>
      <c r="EY335" s="95"/>
      <c r="EZ335" s="95"/>
      <c r="FA335" s="95"/>
      <c r="FB335" s="95"/>
      <c r="FC335" s="95"/>
      <c r="FD335" s="95"/>
      <c r="FE335" s="95"/>
      <c r="FF335" s="95"/>
      <c r="FG335" s="95"/>
      <c r="FH335" s="95"/>
      <c r="FI335" s="95"/>
      <c r="FJ335" s="95"/>
      <c r="FK335" s="95"/>
      <c r="FL335" s="95"/>
      <c r="FM335" s="95"/>
      <c r="FN335" s="95"/>
      <c r="FO335" s="95"/>
      <c r="FP335" s="95"/>
    </row>
    <row r="336" spans="1:172" s="92" customFormat="1" x14ac:dyDescent="0.25">
      <c r="A336" s="28"/>
      <c r="B336" s="28"/>
      <c r="C336" s="28"/>
      <c r="D336" s="91"/>
      <c r="K336" s="93"/>
      <c r="O336" s="93"/>
      <c r="AC336" s="94"/>
      <c r="AD336" s="94"/>
      <c r="AE336" s="94"/>
      <c r="AF336" s="94"/>
      <c r="AG336" s="94"/>
      <c r="AH336" s="94"/>
      <c r="AI336" s="94"/>
      <c r="AJ336" s="94"/>
      <c r="AK336" s="94"/>
      <c r="AL336" s="94"/>
      <c r="AM336" s="94"/>
      <c r="AN336" s="94"/>
      <c r="AO336" s="94"/>
      <c r="AP336" s="94"/>
      <c r="AQ336" s="94"/>
      <c r="AR336" s="94"/>
      <c r="AS336" s="94"/>
      <c r="AT336" s="94"/>
      <c r="AU336" s="94"/>
      <c r="AV336" s="94"/>
      <c r="AW336" s="94"/>
      <c r="AX336" s="94"/>
      <c r="AY336" s="94"/>
      <c r="AZ336" s="94"/>
      <c r="BA336" s="94"/>
      <c r="BB336" s="94"/>
      <c r="BC336" s="94"/>
      <c r="BD336" s="94"/>
      <c r="BE336" s="91"/>
      <c r="BF336" s="91"/>
      <c r="BG336" s="91"/>
      <c r="BH336" s="91"/>
      <c r="BI336" s="91"/>
      <c r="BJ336" s="91"/>
      <c r="BK336" s="91"/>
      <c r="BL336" s="91"/>
      <c r="BM336" s="91"/>
      <c r="BN336" s="91"/>
      <c r="BO336" s="95"/>
      <c r="BP336" s="95"/>
      <c r="BQ336" s="95"/>
      <c r="BR336" s="95"/>
      <c r="BS336" s="95"/>
      <c r="BT336" s="95"/>
      <c r="BU336" s="95"/>
      <c r="BV336" s="95"/>
      <c r="BW336" s="95"/>
      <c r="BX336" s="95"/>
      <c r="BY336" s="95"/>
      <c r="BZ336" s="95"/>
      <c r="CA336" s="95"/>
      <c r="CB336" s="95"/>
      <c r="CC336" s="95"/>
      <c r="CD336" s="95"/>
      <c r="CE336" s="95"/>
      <c r="CF336" s="95"/>
      <c r="CG336" s="95"/>
      <c r="CH336" s="95"/>
      <c r="CI336" s="95"/>
      <c r="CJ336" s="95"/>
      <c r="CK336" s="95"/>
      <c r="CL336" s="95"/>
      <c r="CM336" s="95"/>
      <c r="CN336" s="95"/>
      <c r="CO336" s="95"/>
      <c r="CP336" s="95"/>
      <c r="CQ336" s="95"/>
      <c r="CR336" s="95"/>
      <c r="CS336" s="95"/>
      <c r="CT336" s="95"/>
      <c r="CU336" s="95"/>
      <c r="CV336" s="95"/>
      <c r="CW336" s="95"/>
      <c r="CX336" s="95"/>
      <c r="CY336" s="95"/>
      <c r="CZ336" s="95"/>
      <c r="DA336" s="95"/>
      <c r="DB336" s="95"/>
      <c r="DC336" s="95"/>
      <c r="DD336" s="95"/>
      <c r="DE336" s="95"/>
      <c r="DF336" s="95"/>
      <c r="DG336" s="95"/>
      <c r="DH336" s="95"/>
      <c r="DI336" s="95"/>
      <c r="DJ336" s="95"/>
      <c r="DK336" s="95"/>
      <c r="DL336" s="95"/>
      <c r="DM336" s="95"/>
      <c r="DN336" s="95"/>
      <c r="DO336" s="95"/>
      <c r="DP336" s="95"/>
      <c r="DQ336" s="95"/>
      <c r="DR336" s="95"/>
      <c r="DS336" s="95"/>
      <c r="DT336" s="95"/>
      <c r="DU336" s="95"/>
      <c r="DV336" s="95"/>
      <c r="DW336" s="95"/>
      <c r="DX336" s="95"/>
      <c r="DY336" s="95"/>
      <c r="DZ336" s="95"/>
      <c r="EA336" s="95"/>
      <c r="EB336" s="95"/>
      <c r="EC336" s="95"/>
      <c r="ED336" s="95"/>
      <c r="EE336" s="95"/>
      <c r="EF336" s="95"/>
      <c r="EG336" s="95"/>
      <c r="EH336" s="95"/>
      <c r="EI336" s="95"/>
      <c r="EJ336" s="95"/>
      <c r="EK336" s="95"/>
      <c r="EL336" s="95"/>
      <c r="EM336" s="95"/>
      <c r="EN336" s="95"/>
      <c r="EO336" s="95"/>
      <c r="EP336" s="95"/>
      <c r="EQ336" s="95"/>
      <c r="ER336" s="95"/>
      <c r="ES336" s="95"/>
      <c r="ET336" s="95"/>
      <c r="EU336" s="95"/>
      <c r="EV336" s="95"/>
      <c r="EW336" s="95"/>
      <c r="EX336" s="95"/>
      <c r="EY336" s="95"/>
      <c r="EZ336" s="95"/>
      <c r="FA336" s="95"/>
      <c r="FB336" s="95"/>
      <c r="FC336" s="95"/>
      <c r="FD336" s="95"/>
      <c r="FE336" s="95"/>
      <c r="FF336" s="95"/>
      <c r="FG336" s="95"/>
      <c r="FH336" s="95"/>
      <c r="FI336" s="95"/>
      <c r="FJ336" s="95"/>
      <c r="FK336" s="95"/>
      <c r="FL336" s="95"/>
      <c r="FM336" s="95"/>
      <c r="FN336" s="95"/>
      <c r="FO336" s="95"/>
      <c r="FP336" s="95"/>
    </row>
    <row r="337" spans="1:172" s="92" customFormat="1" x14ac:dyDescent="0.25">
      <c r="A337" s="28"/>
      <c r="B337" s="28"/>
      <c r="C337" s="28"/>
      <c r="D337" s="91"/>
      <c r="K337" s="93"/>
      <c r="O337" s="93"/>
      <c r="AC337" s="94"/>
      <c r="AD337" s="94"/>
      <c r="AE337" s="94"/>
      <c r="AF337" s="94"/>
      <c r="AG337" s="94"/>
      <c r="AH337" s="94"/>
      <c r="AI337" s="94"/>
      <c r="AJ337" s="94"/>
      <c r="AK337" s="94"/>
      <c r="AL337" s="94"/>
      <c r="AM337" s="94"/>
      <c r="AN337" s="94"/>
      <c r="AO337" s="94"/>
      <c r="AP337" s="94"/>
      <c r="AQ337" s="94"/>
      <c r="AR337" s="94"/>
      <c r="AS337" s="94"/>
      <c r="AT337" s="94"/>
      <c r="AU337" s="94"/>
      <c r="AV337" s="94"/>
      <c r="AW337" s="94"/>
      <c r="AX337" s="94"/>
      <c r="AY337" s="94"/>
      <c r="AZ337" s="94"/>
      <c r="BA337" s="94"/>
      <c r="BB337" s="94"/>
      <c r="BC337" s="94"/>
      <c r="BD337" s="94"/>
      <c r="BE337" s="91"/>
      <c r="BF337" s="91"/>
      <c r="BG337" s="91"/>
      <c r="BH337" s="91"/>
      <c r="BI337" s="91"/>
      <c r="BJ337" s="91"/>
      <c r="BK337" s="91"/>
      <c r="BL337" s="91"/>
      <c r="BM337" s="91"/>
      <c r="BN337" s="91"/>
      <c r="BO337" s="95"/>
      <c r="BP337" s="95"/>
      <c r="BQ337" s="95"/>
      <c r="BR337" s="95"/>
      <c r="BS337" s="95"/>
      <c r="BT337" s="95"/>
      <c r="BU337" s="95"/>
      <c r="BV337" s="95"/>
      <c r="BW337" s="95"/>
      <c r="BX337" s="95"/>
      <c r="BY337" s="95"/>
      <c r="BZ337" s="95"/>
      <c r="CA337" s="95"/>
      <c r="CB337" s="95"/>
      <c r="CC337" s="95"/>
      <c r="CD337" s="95"/>
      <c r="CE337" s="95"/>
      <c r="CF337" s="95"/>
      <c r="CG337" s="95"/>
      <c r="CH337" s="95"/>
      <c r="CI337" s="95"/>
      <c r="CJ337" s="95"/>
      <c r="CK337" s="95"/>
      <c r="CL337" s="95"/>
      <c r="CM337" s="95"/>
      <c r="CN337" s="95"/>
      <c r="CO337" s="95"/>
      <c r="CP337" s="95"/>
      <c r="CQ337" s="95"/>
      <c r="CR337" s="95"/>
      <c r="CS337" s="95"/>
      <c r="CT337" s="95"/>
      <c r="CU337" s="95"/>
      <c r="CV337" s="95"/>
      <c r="CW337" s="95"/>
      <c r="CX337" s="95"/>
      <c r="CY337" s="95"/>
      <c r="CZ337" s="95"/>
      <c r="DA337" s="95"/>
      <c r="DB337" s="95"/>
      <c r="DC337" s="95"/>
      <c r="DD337" s="95"/>
      <c r="DE337" s="95"/>
      <c r="DF337" s="95"/>
      <c r="DG337" s="95"/>
      <c r="DH337" s="95"/>
      <c r="DI337" s="95"/>
      <c r="DJ337" s="95"/>
      <c r="DK337" s="95"/>
      <c r="DL337" s="95"/>
      <c r="DM337" s="95"/>
      <c r="DN337" s="95"/>
      <c r="DO337" s="95"/>
      <c r="DP337" s="95"/>
      <c r="DQ337" s="95"/>
      <c r="DR337" s="95"/>
      <c r="DS337" s="95"/>
      <c r="DT337" s="95"/>
      <c r="DU337" s="95"/>
      <c r="DV337" s="95"/>
      <c r="DW337" s="95"/>
      <c r="DX337" s="95"/>
      <c r="DY337" s="95"/>
      <c r="DZ337" s="95"/>
      <c r="EA337" s="95"/>
      <c r="EB337" s="95"/>
      <c r="EC337" s="95"/>
      <c r="ED337" s="95"/>
      <c r="EE337" s="95"/>
      <c r="EF337" s="95"/>
      <c r="EG337" s="95"/>
      <c r="EH337" s="95"/>
      <c r="EI337" s="95"/>
      <c r="EJ337" s="95"/>
      <c r="EK337" s="95"/>
      <c r="EL337" s="95"/>
      <c r="EM337" s="95"/>
      <c r="EN337" s="95"/>
      <c r="EO337" s="95"/>
      <c r="EP337" s="95"/>
      <c r="EQ337" s="95"/>
      <c r="ER337" s="95"/>
      <c r="ES337" s="95"/>
      <c r="ET337" s="95"/>
      <c r="EU337" s="95"/>
      <c r="EV337" s="95"/>
      <c r="EW337" s="95"/>
      <c r="EX337" s="95"/>
      <c r="EY337" s="95"/>
      <c r="EZ337" s="95"/>
      <c r="FA337" s="95"/>
      <c r="FB337" s="95"/>
      <c r="FC337" s="95"/>
      <c r="FD337" s="95"/>
      <c r="FE337" s="95"/>
      <c r="FF337" s="95"/>
      <c r="FG337" s="95"/>
      <c r="FH337" s="95"/>
      <c r="FI337" s="95"/>
      <c r="FJ337" s="95"/>
      <c r="FK337" s="95"/>
      <c r="FL337" s="95"/>
      <c r="FM337" s="95"/>
      <c r="FN337" s="95"/>
      <c r="FO337" s="95"/>
      <c r="FP337" s="95"/>
    </row>
    <row r="338" spans="1:172" s="92" customFormat="1" x14ac:dyDescent="0.25">
      <c r="A338" s="28"/>
      <c r="B338" s="28"/>
      <c r="C338" s="28"/>
      <c r="D338" s="91"/>
      <c r="K338" s="93"/>
      <c r="O338" s="93"/>
      <c r="AC338" s="94"/>
      <c r="AD338" s="94"/>
      <c r="AE338" s="94"/>
      <c r="AF338" s="94"/>
      <c r="AG338" s="94"/>
      <c r="AH338" s="94"/>
      <c r="AI338" s="94"/>
      <c r="AJ338" s="94"/>
      <c r="AK338" s="94"/>
      <c r="AL338" s="94"/>
      <c r="AM338" s="94"/>
      <c r="AN338" s="94"/>
      <c r="AO338" s="94"/>
      <c r="AP338" s="94"/>
      <c r="AQ338" s="94"/>
      <c r="AR338" s="94"/>
      <c r="AS338" s="94"/>
      <c r="AT338" s="94"/>
      <c r="AU338" s="94"/>
      <c r="AV338" s="94"/>
      <c r="AW338" s="94"/>
      <c r="AX338" s="94"/>
      <c r="AY338" s="94"/>
      <c r="AZ338" s="94"/>
      <c r="BA338" s="94"/>
      <c r="BB338" s="94"/>
      <c r="BC338" s="94"/>
      <c r="BD338" s="94"/>
      <c r="BE338" s="91"/>
      <c r="BF338" s="91"/>
      <c r="BG338" s="91"/>
      <c r="BH338" s="91"/>
      <c r="BI338" s="91"/>
      <c r="BJ338" s="91"/>
      <c r="BK338" s="91"/>
      <c r="BL338" s="91"/>
      <c r="BM338" s="91"/>
      <c r="BN338" s="91"/>
      <c r="BO338" s="95"/>
      <c r="BP338" s="95"/>
      <c r="BQ338" s="95"/>
      <c r="BR338" s="95"/>
      <c r="BS338" s="95"/>
      <c r="BT338" s="95"/>
      <c r="BU338" s="95"/>
      <c r="BV338" s="95"/>
      <c r="BW338" s="95"/>
      <c r="BX338" s="95"/>
      <c r="BY338" s="95"/>
      <c r="BZ338" s="95"/>
      <c r="CA338" s="95"/>
      <c r="CB338" s="95"/>
      <c r="CC338" s="95"/>
      <c r="CD338" s="95"/>
      <c r="CE338" s="95"/>
      <c r="CF338" s="95"/>
      <c r="CG338" s="95"/>
      <c r="CH338" s="95"/>
      <c r="CI338" s="95"/>
      <c r="CJ338" s="95"/>
      <c r="CK338" s="95"/>
      <c r="CL338" s="95"/>
      <c r="CM338" s="95"/>
      <c r="CN338" s="95"/>
      <c r="CO338" s="95"/>
      <c r="CP338" s="95"/>
      <c r="CQ338" s="95"/>
      <c r="CR338" s="95"/>
      <c r="CS338" s="95"/>
      <c r="CT338" s="95"/>
      <c r="CU338" s="95"/>
      <c r="CV338" s="95"/>
      <c r="CW338" s="95"/>
      <c r="CX338" s="95"/>
      <c r="CY338" s="95"/>
      <c r="CZ338" s="95"/>
      <c r="DA338" s="95"/>
      <c r="DB338" s="95"/>
      <c r="DC338" s="95"/>
      <c r="DD338" s="95"/>
      <c r="DE338" s="95"/>
      <c r="DF338" s="95"/>
      <c r="DG338" s="95"/>
      <c r="DH338" s="95"/>
      <c r="DI338" s="95"/>
      <c r="DJ338" s="95"/>
      <c r="DK338" s="95"/>
      <c r="DL338" s="95"/>
      <c r="DM338" s="95"/>
      <c r="DN338" s="95"/>
      <c r="DO338" s="95"/>
      <c r="DP338" s="95"/>
      <c r="DQ338" s="95"/>
      <c r="DR338" s="95"/>
      <c r="DS338" s="95"/>
      <c r="DT338" s="95"/>
      <c r="DU338" s="95"/>
      <c r="DV338" s="95"/>
      <c r="DW338" s="95"/>
      <c r="DX338" s="95"/>
      <c r="DY338" s="95"/>
      <c r="DZ338" s="95"/>
      <c r="EA338" s="95"/>
      <c r="EB338" s="95"/>
      <c r="EC338" s="95"/>
      <c r="ED338" s="95"/>
      <c r="EE338" s="95"/>
      <c r="EF338" s="95"/>
      <c r="EG338" s="95"/>
      <c r="EH338" s="95"/>
      <c r="EI338" s="95"/>
      <c r="EJ338" s="95"/>
      <c r="EK338" s="95"/>
      <c r="EL338" s="95"/>
      <c r="EM338" s="95"/>
      <c r="EN338" s="95"/>
      <c r="EO338" s="95"/>
      <c r="EP338" s="95"/>
      <c r="EQ338" s="95"/>
      <c r="ER338" s="95"/>
      <c r="ES338" s="95"/>
      <c r="ET338" s="95"/>
      <c r="EU338" s="95"/>
      <c r="EV338" s="95"/>
      <c r="EW338" s="95"/>
      <c r="EX338" s="95"/>
      <c r="EY338" s="95"/>
      <c r="EZ338" s="95"/>
      <c r="FA338" s="95"/>
      <c r="FB338" s="95"/>
      <c r="FC338" s="95"/>
      <c r="FD338" s="95"/>
      <c r="FE338" s="95"/>
      <c r="FF338" s="95"/>
      <c r="FG338" s="95"/>
      <c r="FH338" s="95"/>
      <c r="FI338" s="95"/>
      <c r="FJ338" s="95"/>
      <c r="FK338" s="95"/>
      <c r="FL338" s="95"/>
      <c r="FM338" s="95"/>
      <c r="FN338" s="95"/>
      <c r="FO338" s="95"/>
      <c r="FP338" s="95"/>
    </row>
    <row r="339" spans="1:172" s="92" customFormat="1" x14ac:dyDescent="0.25">
      <c r="A339" s="28"/>
      <c r="B339" s="28"/>
      <c r="C339" s="28"/>
      <c r="D339" s="91"/>
      <c r="K339" s="93"/>
      <c r="O339" s="93"/>
      <c r="AC339" s="94"/>
      <c r="AD339" s="94"/>
      <c r="AE339" s="94"/>
      <c r="AF339" s="94"/>
      <c r="AG339" s="94"/>
      <c r="AH339" s="94"/>
      <c r="AI339" s="94"/>
      <c r="AJ339" s="94"/>
      <c r="AK339" s="94"/>
      <c r="AL339" s="94"/>
      <c r="AM339" s="94"/>
      <c r="AN339" s="94"/>
      <c r="AO339" s="94"/>
      <c r="AP339" s="94"/>
      <c r="AQ339" s="94"/>
      <c r="AR339" s="94"/>
      <c r="AS339" s="94"/>
      <c r="AT339" s="94"/>
      <c r="AU339" s="94"/>
      <c r="AV339" s="94"/>
      <c r="AW339" s="94"/>
      <c r="AX339" s="94"/>
      <c r="AY339" s="94"/>
      <c r="AZ339" s="94"/>
      <c r="BA339" s="94"/>
      <c r="BB339" s="94"/>
      <c r="BC339" s="94"/>
      <c r="BD339" s="94"/>
      <c r="BE339" s="91"/>
      <c r="BF339" s="91"/>
      <c r="BG339" s="91"/>
      <c r="BH339" s="91"/>
      <c r="BI339" s="91"/>
      <c r="BJ339" s="91"/>
      <c r="BK339" s="91"/>
      <c r="BL339" s="91"/>
      <c r="BM339" s="91"/>
      <c r="BN339" s="91"/>
      <c r="BO339" s="95"/>
      <c r="BP339" s="95"/>
      <c r="BQ339" s="95"/>
      <c r="BR339" s="95"/>
      <c r="BS339" s="95"/>
      <c r="BT339" s="95"/>
      <c r="BU339" s="95"/>
      <c r="BV339" s="95"/>
      <c r="BW339" s="95"/>
      <c r="BX339" s="95"/>
      <c r="BY339" s="95"/>
      <c r="BZ339" s="95"/>
      <c r="CA339" s="95"/>
      <c r="CB339" s="95"/>
      <c r="CC339" s="95"/>
      <c r="CD339" s="95"/>
      <c r="CE339" s="95"/>
      <c r="CF339" s="95"/>
      <c r="CG339" s="95"/>
      <c r="CH339" s="95"/>
      <c r="CI339" s="95"/>
      <c r="CJ339" s="95"/>
      <c r="CK339" s="95"/>
      <c r="CL339" s="95"/>
      <c r="CM339" s="95"/>
      <c r="CN339" s="95"/>
      <c r="CO339" s="95"/>
      <c r="CP339" s="95"/>
      <c r="CQ339" s="95"/>
      <c r="CR339" s="95"/>
      <c r="CS339" s="95"/>
      <c r="CT339" s="95"/>
      <c r="CU339" s="95"/>
      <c r="CV339" s="95"/>
      <c r="CW339" s="95"/>
      <c r="CX339" s="95"/>
      <c r="CY339" s="95"/>
      <c r="CZ339" s="95"/>
      <c r="DA339" s="95"/>
      <c r="DB339" s="95"/>
      <c r="DC339" s="95"/>
      <c r="DD339" s="95"/>
      <c r="DE339" s="95"/>
      <c r="DF339" s="95"/>
      <c r="DG339" s="95"/>
      <c r="DH339" s="95"/>
      <c r="DI339" s="95"/>
      <c r="DJ339" s="95"/>
      <c r="DK339" s="95"/>
      <c r="DL339" s="95"/>
      <c r="DM339" s="95"/>
      <c r="DN339" s="95"/>
      <c r="DO339" s="95"/>
      <c r="DP339" s="95"/>
      <c r="DQ339" s="95"/>
      <c r="DR339" s="95"/>
      <c r="DS339" s="95"/>
      <c r="DT339" s="95"/>
      <c r="DU339" s="95"/>
      <c r="DV339" s="95"/>
      <c r="DW339" s="95"/>
      <c r="DX339" s="95"/>
      <c r="DY339" s="95"/>
      <c r="DZ339" s="95"/>
      <c r="EA339" s="95"/>
      <c r="EB339" s="95"/>
      <c r="EC339" s="95"/>
      <c r="ED339" s="95"/>
      <c r="EE339" s="95"/>
      <c r="EF339" s="95"/>
      <c r="EG339" s="95"/>
      <c r="EH339" s="95"/>
      <c r="EI339" s="95"/>
      <c r="EJ339" s="95"/>
      <c r="EK339" s="95"/>
      <c r="EL339" s="95"/>
      <c r="EM339" s="95"/>
      <c r="EN339" s="95"/>
      <c r="EO339" s="95"/>
      <c r="EP339" s="95"/>
      <c r="EQ339" s="95"/>
      <c r="ER339" s="95"/>
      <c r="ES339" s="95"/>
      <c r="ET339" s="95"/>
      <c r="EU339" s="95"/>
      <c r="EV339" s="95"/>
      <c r="EW339" s="95"/>
      <c r="EX339" s="95"/>
      <c r="EY339" s="95"/>
      <c r="EZ339" s="95"/>
      <c r="FA339" s="95"/>
      <c r="FB339" s="95"/>
      <c r="FC339" s="95"/>
      <c r="FD339" s="95"/>
      <c r="FE339" s="95"/>
      <c r="FF339" s="95"/>
      <c r="FG339" s="95"/>
      <c r="FH339" s="95"/>
      <c r="FI339" s="95"/>
      <c r="FJ339" s="95"/>
      <c r="FK339" s="95"/>
      <c r="FL339" s="95"/>
      <c r="FM339" s="95"/>
      <c r="FN339" s="95"/>
      <c r="FO339" s="95"/>
      <c r="FP339" s="95"/>
    </row>
    <row r="340" spans="1:172" s="92" customFormat="1" x14ac:dyDescent="0.25">
      <c r="A340" s="28"/>
      <c r="B340" s="28"/>
      <c r="C340" s="28"/>
      <c r="D340" s="91"/>
      <c r="K340" s="93"/>
      <c r="O340" s="93"/>
      <c r="AC340" s="94"/>
      <c r="AD340" s="94"/>
      <c r="AE340" s="94"/>
      <c r="AF340" s="94"/>
      <c r="AG340" s="94"/>
      <c r="AH340" s="94"/>
      <c r="AI340" s="94"/>
      <c r="AJ340" s="94"/>
      <c r="AK340" s="94"/>
      <c r="AL340" s="94"/>
      <c r="AM340" s="94"/>
      <c r="AN340" s="94"/>
      <c r="AO340" s="94"/>
      <c r="AP340" s="94"/>
      <c r="AQ340" s="94"/>
      <c r="AR340" s="94"/>
      <c r="AS340" s="94"/>
      <c r="AT340" s="94"/>
      <c r="AU340" s="94"/>
      <c r="AV340" s="94"/>
      <c r="AW340" s="94"/>
      <c r="AX340" s="94"/>
      <c r="AY340" s="94"/>
      <c r="AZ340" s="94"/>
      <c r="BA340" s="94"/>
      <c r="BB340" s="94"/>
      <c r="BC340" s="94"/>
      <c r="BD340" s="94"/>
      <c r="BE340" s="91"/>
      <c r="BF340" s="91"/>
      <c r="BG340" s="91"/>
      <c r="BH340" s="91"/>
      <c r="BI340" s="91"/>
      <c r="BJ340" s="91"/>
      <c r="BK340" s="91"/>
      <c r="BL340" s="91"/>
      <c r="BM340" s="91"/>
      <c r="BN340" s="91"/>
      <c r="BO340" s="95"/>
      <c r="BP340" s="95"/>
      <c r="BQ340" s="95"/>
      <c r="BR340" s="95"/>
      <c r="BS340" s="95"/>
      <c r="BT340" s="95"/>
      <c r="BU340" s="95"/>
      <c r="BV340" s="95"/>
      <c r="BW340" s="95"/>
      <c r="BX340" s="95"/>
      <c r="BY340" s="95"/>
      <c r="BZ340" s="95"/>
      <c r="CA340" s="95"/>
      <c r="CB340" s="95"/>
      <c r="CC340" s="95"/>
      <c r="CD340" s="95"/>
      <c r="CE340" s="95"/>
      <c r="CF340" s="95"/>
      <c r="CG340" s="95"/>
      <c r="CH340" s="95"/>
      <c r="CI340" s="95"/>
      <c r="CJ340" s="95"/>
      <c r="CK340" s="95"/>
      <c r="CL340" s="95"/>
      <c r="CM340" s="95"/>
      <c r="CN340" s="95"/>
      <c r="CO340" s="95"/>
      <c r="CP340" s="95"/>
      <c r="CQ340" s="95"/>
      <c r="CR340" s="95"/>
      <c r="CS340" s="95"/>
      <c r="CT340" s="95"/>
      <c r="CU340" s="95"/>
      <c r="CV340" s="95"/>
      <c r="CW340" s="95"/>
      <c r="CX340" s="95"/>
      <c r="CY340" s="95"/>
      <c r="CZ340" s="95"/>
      <c r="DA340" s="95"/>
      <c r="DB340" s="95"/>
      <c r="DC340" s="95"/>
      <c r="DD340" s="95"/>
      <c r="DE340" s="95"/>
      <c r="DF340" s="95"/>
      <c r="DG340" s="95"/>
      <c r="DH340" s="95"/>
      <c r="DI340" s="95"/>
      <c r="DJ340" s="95"/>
      <c r="DK340" s="95"/>
      <c r="DL340" s="95"/>
      <c r="DM340" s="95"/>
      <c r="DN340" s="95"/>
      <c r="DO340" s="95"/>
      <c r="DP340" s="95"/>
      <c r="DQ340" s="95"/>
      <c r="DR340" s="95"/>
      <c r="DS340" s="95"/>
      <c r="DT340" s="95"/>
      <c r="DU340" s="95"/>
      <c r="DV340" s="95"/>
      <c r="DW340" s="95"/>
      <c r="DX340" s="95"/>
      <c r="DY340" s="95"/>
      <c r="DZ340" s="95"/>
      <c r="EA340" s="95"/>
      <c r="EB340" s="95"/>
      <c r="EC340" s="95"/>
      <c r="ED340" s="95"/>
      <c r="EE340" s="95"/>
      <c r="EF340" s="95"/>
      <c r="EG340" s="95"/>
      <c r="EH340" s="95"/>
      <c r="EI340" s="95"/>
      <c r="EJ340" s="95"/>
      <c r="EK340" s="95"/>
      <c r="EL340" s="95"/>
      <c r="EM340" s="95"/>
      <c r="EN340" s="95"/>
      <c r="EO340" s="95"/>
      <c r="EP340" s="95"/>
      <c r="EQ340" s="95"/>
      <c r="ER340" s="95"/>
      <c r="ES340" s="95"/>
      <c r="ET340" s="95"/>
      <c r="EU340" s="95"/>
      <c r="EV340" s="95"/>
      <c r="EW340" s="95"/>
      <c r="EX340" s="95"/>
      <c r="EY340" s="95"/>
      <c r="EZ340" s="95"/>
      <c r="FA340" s="95"/>
      <c r="FB340" s="95"/>
      <c r="FC340" s="95"/>
      <c r="FD340" s="95"/>
      <c r="FE340" s="95"/>
      <c r="FF340" s="95"/>
      <c r="FG340" s="95"/>
      <c r="FH340" s="95"/>
      <c r="FI340" s="95"/>
      <c r="FJ340" s="95"/>
      <c r="FK340" s="95"/>
      <c r="FL340" s="95"/>
      <c r="FM340" s="95"/>
      <c r="FN340" s="95"/>
      <c r="FO340" s="95"/>
      <c r="FP340" s="95"/>
    </row>
    <row r="341" spans="1:172" s="92" customFormat="1" x14ac:dyDescent="0.25">
      <c r="A341" s="28"/>
      <c r="B341" s="28"/>
      <c r="C341" s="28"/>
      <c r="D341" s="91"/>
      <c r="K341" s="93"/>
      <c r="O341" s="93"/>
      <c r="AC341" s="94"/>
      <c r="AD341" s="94"/>
      <c r="AE341" s="94"/>
      <c r="AF341" s="94"/>
      <c r="AG341" s="94"/>
      <c r="AH341" s="94"/>
      <c r="AI341" s="94"/>
      <c r="AJ341" s="94"/>
      <c r="AK341" s="94"/>
      <c r="AL341" s="94"/>
      <c r="AM341" s="94"/>
      <c r="AN341" s="94"/>
      <c r="AO341" s="94"/>
      <c r="AP341" s="94"/>
      <c r="AQ341" s="94"/>
      <c r="AR341" s="94"/>
      <c r="AS341" s="94"/>
      <c r="AT341" s="94"/>
      <c r="AU341" s="94"/>
      <c r="AV341" s="94"/>
      <c r="AW341" s="94"/>
      <c r="AX341" s="94"/>
      <c r="AY341" s="94"/>
      <c r="AZ341" s="94"/>
      <c r="BA341" s="94"/>
      <c r="BB341" s="94"/>
      <c r="BC341" s="94"/>
      <c r="BD341" s="94"/>
      <c r="BE341" s="91"/>
      <c r="BF341" s="91"/>
      <c r="BG341" s="91"/>
      <c r="BH341" s="91"/>
      <c r="BI341" s="91"/>
      <c r="BJ341" s="91"/>
      <c r="BK341" s="91"/>
      <c r="BL341" s="91"/>
      <c r="BM341" s="91"/>
      <c r="BN341" s="91"/>
      <c r="BO341" s="95"/>
      <c r="BP341" s="95"/>
      <c r="BQ341" s="95"/>
      <c r="BR341" s="95"/>
      <c r="BS341" s="95"/>
      <c r="BT341" s="95"/>
      <c r="BU341" s="95"/>
      <c r="BV341" s="95"/>
      <c r="BW341" s="95"/>
      <c r="BX341" s="95"/>
      <c r="BY341" s="95"/>
      <c r="BZ341" s="95"/>
      <c r="CA341" s="95"/>
      <c r="CB341" s="95"/>
      <c r="CC341" s="95"/>
      <c r="CD341" s="95"/>
      <c r="CE341" s="95"/>
      <c r="CF341" s="95"/>
      <c r="CG341" s="95"/>
      <c r="CH341" s="95"/>
      <c r="CI341" s="95"/>
      <c r="CJ341" s="95"/>
      <c r="CK341" s="95"/>
      <c r="CL341" s="95"/>
      <c r="CM341" s="95"/>
      <c r="CN341" s="95"/>
      <c r="CO341" s="95"/>
      <c r="CP341" s="95"/>
      <c r="CQ341" s="95"/>
      <c r="CR341" s="95"/>
      <c r="CS341" s="95"/>
      <c r="CT341" s="95"/>
      <c r="CU341" s="95"/>
      <c r="CV341" s="95"/>
      <c r="CW341" s="95"/>
      <c r="CX341" s="95"/>
      <c r="CY341" s="95"/>
      <c r="CZ341" s="95"/>
      <c r="DA341" s="95"/>
      <c r="DB341" s="95"/>
      <c r="DC341" s="95"/>
      <c r="DD341" s="95"/>
      <c r="DE341" s="95"/>
      <c r="DF341" s="95"/>
      <c r="DG341" s="95"/>
      <c r="DH341" s="95"/>
      <c r="DI341" s="95"/>
      <c r="DJ341" s="95"/>
      <c r="DK341" s="95"/>
      <c r="DL341" s="95"/>
      <c r="DM341" s="95"/>
      <c r="DN341" s="95"/>
      <c r="DO341" s="95"/>
      <c r="DP341" s="95"/>
      <c r="DQ341" s="95"/>
      <c r="DR341" s="95"/>
      <c r="DS341" s="95"/>
      <c r="DT341" s="95"/>
      <c r="DU341" s="95"/>
      <c r="DV341" s="95"/>
      <c r="DW341" s="95"/>
      <c r="DX341" s="95"/>
      <c r="DY341" s="95"/>
      <c r="DZ341" s="95"/>
      <c r="EA341" s="95"/>
      <c r="EB341" s="95"/>
      <c r="EC341" s="95"/>
      <c r="ED341" s="95"/>
      <c r="EE341" s="95"/>
      <c r="EF341" s="95"/>
      <c r="EG341" s="95"/>
      <c r="EH341" s="95"/>
      <c r="EI341" s="95"/>
      <c r="EJ341" s="95"/>
      <c r="EK341" s="95"/>
      <c r="EL341" s="95"/>
      <c r="EM341" s="95"/>
      <c r="EN341" s="95"/>
      <c r="EO341" s="95"/>
      <c r="EP341" s="95"/>
      <c r="EQ341" s="95"/>
      <c r="ER341" s="95"/>
      <c r="ES341" s="95"/>
      <c r="ET341" s="95"/>
      <c r="EU341" s="95"/>
      <c r="EV341" s="95"/>
      <c r="EW341" s="95"/>
      <c r="EX341" s="95"/>
      <c r="EY341" s="95"/>
      <c r="EZ341" s="95"/>
      <c r="FA341" s="95"/>
      <c r="FB341" s="95"/>
      <c r="FC341" s="95"/>
      <c r="FD341" s="95"/>
      <c r="FE341" s="95"/>
      <c r="FF341" s="95"/>
      <c r="FG341" s="95"/>
      <c r="FH341" s="95"/>
      <c r="FI341" s="95"/>
      <c r="FJ341" s="95"/>
      <c r="FK341" s="95"/>
      <c r="FL341" s="95"/>
      <c r="FM341" s="95"/>
      <c r="FN341" s="95"/>
      <c r="FO341" s="95"/>
      <c r="FP341" s="95"/>
    </row>
    <row r="342" spans="1:172" s="92" customFormat="1" x14ac:dyDescent="0.25">
      <c r="A342" s="28"/>
      <c r="B342" s="28"/>
      <c r="C342" s="28"/>
      <c r="D342" s="91"/>
      <c r="K342" s="93"/>
      <c r="O342" s="93"/>
      <c r="AC342" s="94"/>
      <c r="AD342" s="94"/>
      <c r="AE342" s="94"/>
      <c r="AF342" s="94"/>
      <c r="AG342" s="94"/>
      <c r="AH342" s="94"/>
      <c r="AI342" s="94"/>
      <c r="AJ342" s="94"/>
      <c r="AK342" s="94"/>
      <c r="AL342" s="94"/>
      <c r="AM342" s="94"/>
      <c r="AN342" s="94"/>
      <c r="AO342" s="94"/>
      <c r="AP342" s="94"/>
      <c r="AQ342" s="94"/>
      <c r="AR342" s="94"/>
      <c r="AS342" s="94"/>
      <c r="AT342" s="94"/>
      <c r="AU342" s="94"/>
      <c r="AV342" s="94"/>
      <c r="AW342" s="94"/>
      <c r="AX342" s="94"/>
      <c r="AY342" s="94"/>
      <c r="AZ342" s="94"/>
      <c r="BA342" s="94"/>
      <c r="BB342" s="94"/>
      <c r="BC342" s="94"/>
      <c r="BD342" s="94"/>
      <c r="BE342" s="91"/>
      <c r="BF342" s="91"/>
      <c r="BG342" s="91"/>
      <c r="BH342" s="91"/>
      <c r="BI342" s="91"/>
      <c r="BJ342" s="91"/>
      <c r="BK342" s="91"/>
      <c r="BL342" s="91"/>
      <c r="BM342" s="91"/>
      <c r="BN342" s="91"/>
      <c r="BO342" s="95"/>
      <c r="BP342" s="95"/>
      <c r="BQ342" s="95"/>
      <c r="BR342" s="95"/>
      <c r="BS342" s="95"/>
      <c r="BT342" s="95"/>
      <c r="BU342" s="95"/>
      <c r="BV342" s="95"/>
      <c r="BW342" s="95"/>
      <c r="BX342" s="95"/>
      <c r="BY342" s="95"/>
      <c r="BZ342" s="95"/>
      <c r="CA342" s="95"/>
      <c r="CB342" s="95"/>
      <c r="CC342" s="95"/>
      <c r="CD342" s="95"/>
      <c r="CE342" s="95"/>
      <c r="CF342" s="95"/>
      <c r="CG342" s="95"/>
      <c r="CH342" s="95"/>
      <c r="CI342" s="95"/>
      <c r="CJ342" s="95"/>
      <c r="CK342" s="95"/>
      <c r="CL342" s="95"/>
      <c r="CM342" s="95"/>
      <c r="CN342" s="95"/>
      <c r="CO342" s="95"/>
      <c r="CP342" s="95"/>
      <c r="CQ342" s="95"/>
      <c r="CR342" s="95"/>
      <c r="CS342" s="95"/>
      <c r="CT342" s="95"/>
      <c r="CU342" s="95"/>
      <c r="CV342" s="95"/>
      <c r="CW342" s="95"/>
      <c r="CX342" s="95"/>
      <c r="CY342" s="95"/>
      <c r="CZ342" s="95"/>
      <c r="DA342" s="95"/>
      <c r="DB342" s="95"/>
      <c r="DC342" s="95"/>
      <c r="DD342" s="95"/>
      <c r="DE342" s="95"/>
      <c r="DF342" s="95"/>
      <c r="DG342" s="95"/>
      <c r="DH342" s="95"/>
      <c r="DI342" s="95"/>
      <c r="DJ342" s="95"/>
      <c r="DK342" s="95"/>
      <c r="DL342" s="95"/>
      <c r="DM342" s="95"/>
      <c r="DN342" s="95"/>
      <c r="DO342" s="95"/>
      <c r="DP342" s="95"/>
      <c r="DQ342" s="95"/>
      <c r="DR342" s="95"/>
      <c r="DS342" s="95"/>
      <c r="DT342" s="95"/>
      <c r="DU342" s="95"/>
      <c r="DV342" s="95"/>
      <c r="DW342" s="95"/>
      <c r="DX342" s="95"/>
      <c r="DY342" s="95"/>
      <c r="DZ342" s="95"/>
      <c r="EA342" s="95"/>
      <c r="EB342" s="95"/>
      <c r="EC342" s="95"/>
      <c r="ED342" s="95"/>
      <c r="EE342" s="95"/>
      <c r="EF342" s="95"/>
      <c r="EG342" s="95"/>
      <c r="EH342" s="95"/>
      <c r="EI342" s="95"/>
      <c r="EJ342" s="95"/>
      <c r="EK342" s="95"/>
      <c r="EL342" s="95"/>
      <c r="EM342" s="95"/>
      <c r="EN342" s="95"/>
      <c r="EO342" s="95"/>
      <c r="EP342" s="95"/>
      <c r="EQ342" s="95"/>
      <c r="ER342" s="95"/>
      <c r="ES342" s="95"/>
      <c r="ET342" s="95"/>
      <c r="EU342" s="95"/>
      <c r="EV342" s="95"/>
      <c r="EW342" s="95"/>
      <c r="EX342" s="95"/>
      <c r="EY342" s="95"/>
      <c r="EZ342" s="95"/>
      <c r="FA342" s="95"/>
      <c r="FB342" s="95"/>
      <c r="FC342" s="95"/>
      <c r="FD342" s="95"/>
      <c r="FE342" s="95"/>
      <c r="FF342" s="95"/>
      <c r="FG342" s="95"/>
      <c r="FH342" s="95"/>
      <c r="FI342" s="95"/>
      <c r="FJ342" s="95"/>
      <c r="FK342" s="95"/>
      <c r="FL342" s="95"/>
      <c r="FM342" s="95"/>
      <c r="FN342" s="95"/>
      <c r="FO342" s="95"/>
      <c r="FP342" s="95"/>
    </row>
    <row r="343" spans="1:172" s="92" customFormat="1" x14ac:dyDescent="0.25">
      <c r="A343" s="28"/>
      <c r="B343" s="28"/>
      <c r="C343" s="28"/>
      <c r="D343" s="91"/>
      <c r="K343" s="93"/>
      <c r="O343" s="93"/>
      <c r="AC343" s="94"/>
      <c r="AD343" s="94"/>
      <c r="AE343" s="94"/>
      <c r="AF343" s="94"/>
      <c r="AG343" s="94"/>
      <c r="AH343" s="94"/>
      <c r="AI343" s="94"/>
      <c r="AJ343" s="94"/>
      <c r="AK343" s="94"/>
      <c r="AL343" s="94"/>
      <c r="AM343" s="94"/>
      <c r="AN343" s="94"/>
      <c r="AO343" s="94"/>
      <c r="AP343" s="94"/>
      <c r="AQ343" s="94"/>
      <c r="AR343" s="94"/>
      <c r="AS343" s="94"/>
      <c r="AT343" s="94"/>
      <c r="AU343" s="94"/>
      <c r="AV343" s="94"/>
      <c r="AW343" s="94"/>
      <c r="AX343" s="94"/>
      <c r="AY343" s="94"/>
      <c r="AZ343" s="94"/>
      <c r="BA343" s="94"/>
      <c r="BB343" s="94"/>
      <c r="BC343" s="94"/>
      <c r="BD343" s="94"/>
      <c r="BE343" s="91"/>
      <c r="BF343" s="91"/>
      <c r="BG343" s="91"/>
      <c r="BH343" s="91"/>
      <c r="BI343" s="91"/>
      <c r="BJ343" s="91"/>
      <c r="BK343" s="91"/>
      <c r="BL343" s="91"/>
      <c r="BM343" s="91"/>
      <c r="BN343" s="91"/>
      <c r="BO343" s="95"/>
      <c r="BP343" s="95"/>
      <c r="BQ343" s="95"/>
      <c r="BR343" s="95"/>
      <c r="BS343" s="95"/>
      <c r="BT343" s="95"/>
      <c r="BU343" s="95"/>
      <c r="BV343" s="95"/>
      <c r="BW343" s="95"/>
      <c r="BX343" s="95"/>
      <c r="BY343" s="95"/>
      <c r="BZ343" s="95"/>
      <c r="CA343" s="95"/>
      <c r="CB343" s="95"/>
      <c r="CC343" s="95"/>
      <c r="CD343" s="95"/>
      <c r="CE343" s="95"/>
      <c r="CF343" s="95"/>
      <c r="CG343" s="95"/>
      <c r="CH343" s="95"/>
      <c r="CI343" s="95"/>
      <c r="CJ343" s="95"/>
      <c r="CK343" s="95"/>
      <c r="CL343" s="95"/>
      <c r="CM343" s="95"/>
      <c r="CN343" s="95"/>
      <c r="CO343" s="95"/>
      <c r="CP343" s="95"/>
      <c r="CQ343" s="95"/>
      <c r="CR343" s="95"/>
      <c r="CS343" s="95"/>
      <c r="CT343" s="95"/>
      <c r="CU343" s="95"/>
      <c r="CV343" s="95"/>
      <c r="CW343" s="95"/>
      <c r="CX343" s="95"/>
      <c r="CY343" s="95"/>
      <c r="CZ343" s="95"/>
      <c r="DA343" s="95"/>
      <c r="DB343" s="95"/>
      <c r="DC343" s="95"/>
      <c r="DD343" s="95"/>
      <c r="DE343" s="95"/>
      <c r="DF343" s="95"/>
      <c r="DG343" s="95"/>
      <c r="DH343" s="95"/>
      <c r="DI343" s="95"/>
      <c r="DJ343" s="95"/>
      <c r="DK343" s="95"/>
      <c r="DL343" s="95"/>
      <c r="DM343" s="95"/>
      <c r="DN343" s="95"/>
      <c r="DO343" s="95"/>
      <c r="DP343" s="95"/>
      <c r="DQ343" s="95"/>
      <c r="DR343" s="95"/>
      <c r="DS343" s="95"/>
      <c r="DT343" s="95"/>
      <c r="DU343" s="95"/>
      <c r="DV343" s="95"/>
      <c r="DW343" s="95"/>
      <c r="DX343" s="95"/>
      <c r="DY343" s="95"/>
      <c r="DZ343" s="95"/>
      <c r="EA343" s="95"/>
      <c r="EB343" s="95"/>
      <c r="EC343" s="95"/>
      <c r="ED343" s="95"/>
      <c r="EE343" s="95"/>
      <c r="EF343" s="95"/>
      <c r="EG343" s="95"/>
      <c r="EH343" s="95"/>
      <c r="EI343" s="95"/>
      <c r="EJ343" s="95"/>
      <c r="EK343" s="95"/>
      <c r="EL343" s="95"/>
      <c r="EM343" s="95"/>
      <c r="EN343" s="95"/>
      <c r="EO343" s="95"/>
      <c r="EP343" s="95"/>
      <c r="EQ343" s="95"/>
      <c r="ER343" s="95"/>
      <c r="ES343" s="95"/>
      <c r="ET343" s="95"/>
      <c r="EU343" s="95"/>
      <c r="EV343" s="95"/>
      <c r="EW343" s="95"/>
      <c r="EX343" s="95"/>
      <c r="EY343" s="95"/>
      <c r="EZ343" s="95"/>
      <c r="FA343" s="95"/>
      <c r="FB343" s="95"/>
      <c r="FC343" s="95"/>
      <c r="FD343" s="95"/>
      <c r="FE343" s="95"/>
      <c r="FF343" s="95"/>
      <c r="FG343" s="95"/>
      <c r="FH343" s="95"/>
      <c r="FI343" s="95"/>
      <c r="FJ343" s="95"/>
      <c r="FK343" s="95"/>
      <c r="FL343" s="95"/>
      <c r="FM343" s="95"/>
      <c r="FN343" s="95"/>
      <c r="FO343" s="95"/>
      <c r="FP343" s="95"/>
    </row>
    <row r="344" spans="1:172" s="92" customFormat="1" x14ac:dyDescent="0.25">
      <c r="A344" s="28"/>
      <c r="B344" s="28"/>
      <c r="C344" s="28"/>
      <c r="D344" s="91"/>
      <c r="K344" s="93"/>
      <c r="O344" s="93"/>
      <c r="AC344" s="94"/>
      <c r="AD344" s="94"/>
      <c r="AE344" s="94"/>
      <c r="AF344" s="94"/>
      <c r="AG344" s="94"/>
      <c r="AH344" s="94"/>
      <c r="AI344" s="94"/>
      <c r="AJ344" s="94"/>
      <c r="AK344" s="94"/>
      <c r="AL344" s="94"/>
      <c r="AM344" s="94"/>
      <c r="AN344" s="94"/>
      <c r="AO344" s="94"/>
      <c r="AP344" s="94"/>
      <c r="AQ344" s="94"/>
      <c r="AR344" s="94"/>
      <c r="AS344" s="94"/>
      <c r="AT344" s="94"/>
      <c r="AU344" s="94"/>
      <c r="AV344" s="94"/>
      <c r="AW344" s="94"/>
      <c r="AX344" s="94"/>
      <c r="AY344" s="94"/>
      <c r="AZ344" s="94"/>
      <c r="BA344" s="94"/>
      <c r="BB344" s="94"/>
      <c r="BC344" s="94"/>
      <c r="BD344" s="94"/>
      <c r="BE344" s="91"/>
      <c r="BF344" s="91"/>
      <c r="BG344" s="91"/>
      <c r="BH344" s="91"/>
      <c r="BI344" s="91"/>
      <c r="BJ344" s="91"/>
      <c r="BK344" s="91"/>
      <c r="BL344" s="91"/>
      <c r="BM344" s="91"/>
      <c r="BN344" s="91"/>
      <c r="BO344" s="95"/>
      <c r="BP344" s="95"/>
      <c r="BQ344" s="95"/>
      <c r="BR344" s="95"/>
      <c r="BS344" s="95"/>
      <c r="BT344" s="95"/>
      <c r="BU344" s="95"/>
      <c r="BV344" s="95"/>
      <c r="BW344" s="95"/>
      <c r="BX344" s="95"/>
      <c r="BY344" s="95"/>
      <c r="BZ344" s="95"/>
      <c r="CA344" s="95"/>
      <c r="CB344" s="95"/>
      <c r="CC344" s="95"/>
      <c r="CD344" s="95"/>
      <c r="CE344" s="95"/>
      <c r="CF344" s="95"/>
      <c r="CG344" s="95"/>
      <c r="CH344" s="95"/>
      <c r="CI344" s="95"/>
      <c r="CJ344" s="95"/>
      <c r="CK344" s="95"/>
      <c r="CL344" s="95"/>
      <c r="CM344" s="95"/>
      <c r="CN344" s="95"/>
      <c r="CO344" s="95"/>
      <c r="CP344" s="95"/>
      <c r="CQ344" s="95"/>
      <c r="CR344" s="95"/>
      <c r="CS344" s="95"/>
      <c r="CT344" s="95"/>
      <c r="CU344" s="95"/>
      <c r="CV344" s="95"/>
      <c r="CW344" s="95"/>
      <c r="CX344" s="95"/>
      <c r="CY344" s="95"/>
      <c r="CZ344" s="95"/>
      <c r="DA344" s="95"/>
      <c r="DB344" s="95"/>
      <c r="DC344" s="95"/>
      <c r="DD344" s="95"/>
      <c r="DE344" s="95"/>
      <c r="DF344" s="95"/>
      <c r="DG344" s="95"/>
      <c r="DH344" s="95"/>
      <c r="DI344" s="95"/>
      <c r="DJ344" s="95"/>
      <c r="DK344" s="95"/>
      <c r="DL344" s="95"/>
      <c r="DM344" s="95"/>
      <c r="DN344" s="95"/>
      <c r="DO344" s="95"/>
      <c r="DP344" s="95"/>
      <c r="DQ344" s="95"/>
      <c r="DR344" s="95"/>
      <c r="DS344" s="95"/>
      <c r="DT344" s="95"/>
      <c r="DU344" s="95"/>
      <c r="DV344" s="95"/>
      <c r="DW344" s="95"/>
      <c r="DX344" s="95"/>
      <c r="DY344" s="95"/>
      <c r="DZ344" s="95"/>
      <c r="EA344" s="95"/>
      <c r="EB344" s="95"/>
      <c r="EC344" s="95"/>
      <c r="ED344" s="95"/>
      <c r="EE344" s="95"/>
      <c r="EF344" s="95"/>
      <c r="EG344" s="95"/>
      <c r="EH344" s="95"/>
      <c r="EI344" s="95"/>
      <c r="EJ344" s="95"/>
      <c r="EK344" s="95"/>
      <c r="EL344" s="95"/>
      <c r="EM344" s="95"/>
      <c r="EN344" s="95"/>
      <c r="EO344" s="95"/>
      <c r="EP344" s="95"/>
      <c r="EQ344" s="95"/>
      <c r="ER344" s="95"/>
      <c r="ES344" s="95"/>
      <c r="ET344" s="95"/>
      <c r="EU344" s="95"/>
      <c r="EV344" s="95"/>
      <c r="EW344" s="95"/>
      <c r="EX344" s="95"/>
      <c r="EY344" s="95"/>
      <c r="EZ344" s="95"/>
      <c r="FA344" s="95"/>
      <c r="FB344" s="95"/>
      <c r="FC344" s="95"/>
      <c r="FD344" s="95"/>
      <c r="FE344" s="95"/>
      <c r="FF344" s="95"/>
      <c r="FG344" s="95"/>
      <c r="FH344" s="95"/>
      <c r="FI344" s="95"/>
      <c r="FJ344" s="95"/>
      <c r="FK344" s="95"/>
      <c r="FL344" s="95"/>
      <c r="FM344" s="95"/>
      <c r="FN344" s="95"/>
      <c r="FO344" s="95"/>
      <c r="FP344" s="95"/>
    </row>
    <row r="345" spans="1:172" s="92" customFormat="1" x14ac:dyDescent="0.25">
      <c r="A345" s="28"/>
      <c r="B345" s="28"/>
      <c r="C345" s="28"/>
      <c r="D345" s="91"/>
      <c r="K345" s="93"/>
      <c r="O345" s="93"/>
      <c r="AC345" s="94"/>
      <c r="AD345" s="94"/>
      <c r="AE345" s="94"/>
      <c r="AF345" s="94"/>
      <c r="AG345" s="94"/>
      <c r="AH345" s="94"/>
      <c r="AI345" s="94"/>
      <c r="AJ345" s="94"/>
      <c r="AK345" s="94"/>
      <c r="AL345" s="94"/>
      <c r="AM345" s="94"/>
      <c r="AN345" s="94"/>
      <c r="AO345" s="94"/>
      <c r="AP345" s="94"/>
      <c r="AQ345" s="94"/>
      <c r="AR345" s="94"/>
      <c r="AS345" s="94"/>
      <c r="AT345" s="94"/>
      <c r="AU345" s="94"/>
      <c r="AV345" s="94"/>
      <c r="AW345" s="94"/>
      <c r="AX345" s="94"/>
      <c r="AY345" s="94"/>
      <c r="AZ345" s="94"/>
      <c r="BA345" s="94"/>
      <c r="BB345" s="94"/>
      <c r="BC345" s="94"/>
      <c r="BD345" s="94"/>
      <c r="BE345" s="91"/>
      <c r="BF345" s="91"/>
      <c r="BG345" s="91"/>
      <c r="BH345" s="91"/>
      <c r="BI345" s="91"/>
      <c r="BJ345" s="91"/>
      <c r="BK345" s="91"/>
      <c r="BL345" s="91"/>
      <c r="BM345" s="91"/>
      <c r="BN345" s="91"/>
      <c r="BO345" s="95"/>
      <c r="BP345" s="95"/>
      <c r="BQ345" s="95"/>
      <c r="BR345" s="95"/>
      <c r="BS345" s="95"/>
      <c r="BT345" s="95"/>
      <c r="BU345" s="95"/>
      <c r="BV345" s="95"/>
      <c r="BW345" s="95"/>
      <c r="BX345" s="95"/>
      <c r="BY345" s="95"/>
      <c r="BZ345" s="95"/>
      <c r="CA345" s="95"/>
      <c r="CB345" s="95"/>
      <c r="CC345" s="95"/>
      <c r="CD345" s="95"/>
      <c r="CE345" s="95"/>
      <c r="CF345" s="95"/>
      <c r="CG345" s="95"/>
      <c r="CH345" s="95"/>
      <c r="CI345" s="95"/>
      <c r="CJ345" s="95"/>
      <c r="CK345" s="95"/>
      <c r="CL345" s="95"/>
      <c r="CM345" s="95"/>
      <c r="CN345" s="95"/>
      <c r="CO345" s="95"/>
      <c r="CP345" s="95"/>
      <c r="CQ345" s="95"/>
      <c r="CR345" s="95"/>
      <c r="CS345" s="95"/>
      <c r="CT345" s="95"/>
      <c r="CU345" s="95"/>
      <c r="CV345" s="95"/>
      <c r="CW345" s="95"/>
      <c r="CX345" s="95"/>
      <c r="CY345" s="95"/>
      <c r="CZ345" s="95"/>
      <c r="DA345" s="95"/>
      <c r="DB345" s="95"/>
      <c r="DC345" s="95"/>
      <c r="DD345" s="95"/>
      <c r="DE345" s="95"/>
      <c r="DF345" s="95"/>
      <c r="DG345" s="95"/>
      <c r="DH345" s="95"/>
      <c r="DI345" s="95"/>
      <c r="DJ345" s="95"/>
      <c r="DK345" s="95"/>
      <c r="DL345" s="95"/>
      <c r="DM345" s="95"/>
      <c r="DN345" s="95"/>
      <c r="DO345" s="95"/>
      <c r="DP345" s="95"/>
      <c r="DQ345" s="95"/>
      <c r="DR345" s="95"/>
      <c r="DS345" s="95"/>
      <c r="DT345" s="95"/>
      <c r="DU345" s="95"/>
      <c r="DV345" s="95"/>
      <c r="DW345" s="95"/>
      <c r="DX345" s="95"/>
      <c r="DY345" s="95"/>
      <c r="DZ345" s="95"/>
      <c r="EA345" s="95"/>
      <c r="EB345" s="95"/>
      <c r="EC345" s="95"/>
      <c r="ED345" s="95"/>
      <c r="EE345" s="95"/>
      <c r="EF345" s="95"/>
      <c r="EG345" s="95"/>
      <c r="EH345" s="95"/>
      <c r="EI345" s="95"/>
      <c r="EJ345" s="95"/>
      <c r="EK345" s="95"/>
      <c r="EL345" s="95"/>
      <c r="EM345" s="95"/>
      <c r="EN345" s="95"/>
      <c r="EO345" s="95"/>
      <c r="EP345" s="95"/>
      <c r="EQ345" s="95"/>
      <c r="ER345" s="95"/>
      <c r="ES345" s="95"/>
      <c r="ET345" s="95"/>
      <c r="EU345" s="95"/>
      <c r="EV345" s="95"/>
      <c r="EW345" s="95"/>
      <c r="EX345" s="95"/>
      <c r="EY345" s="95"/>
      <c r="EZ345" s="95"/>
      <c r="FA345" s="95"/>
      <c r="FB345" s="95"/>
      <c r="FC345" s="95"/>
      <c r="FD345" s="95"/>
      <c r="FE345" s="95"/>
      <c r="FF345" s="95"/>
      <c r="FG345" s="95"/>
      <c r="FH345" s="95"/>
      <c r="FI345" s="95"/>
      <c r="FJ345" s="95"/>
      <c r="FK345" s="95"/>
      <c r="FL345" s="95"/>
      <c r="FM345" s="95"/>
      <c r="FN345" s="95"/>
      <c r="FO345" s="95"/>
      <c r="FP345" s="95"/>
    </row>
    <row r="346" spans="1:172" s="92" customFormat="1" x14ac:dyDescent="0.25">
      <c r="A346" s="28"/>
      <c r="B346" s="28"/>
      <c r="C346" s="28"/>
      <c r="D346" s="91"/>
      <c r="K346" s="93"/>
      <c r="O346" s="93"/>
      <c r="AC346" s="94"/>
      <c r="AD346" s="94"/>
      <c r="AE346" s="94"/>
      <c r="AF346" s="94"/>
      <c r="AG346" s="94"/>
      <c r="AH346" s="94"/>
      <c r="AI346" s="94"/>
      <c r="AJ346" s="94"/>
      <c r="AK346" s="94"/>
      <c r="AL346" s="94"/>
      <c r="AM346" s="94"/>
      <c r="AN346" s="94"/>
      <c r="AO346" s="94"/>
      <c r="AP346" s="94"/>
      <c r="AQ346" s="94"/>
      <c r="AR346" s="94"/>
      <c r="AS346" s="94"/>
      <c r="AT346" s="94"/>
      <c r="AU346" s="94"/>
      <c r="AV346" s="94"/>
      <c r="AW346" s="94"/>
      <c r="AX346" s="94"/>
      <c r="AY346" s="94"/>
      <c r="AZ346" s="94"/>
      <c r="BA346" s="94"/>
      <c r="BB346" s="94"/>
      <c r="BC346" s="94"/>
      <c r="BD346" s="94"/>
      <c r="BE346" s="91"/>
      <c r="BF346" s="91"/>
      <c r="BG346" s="91"/>
      <c r="BH346" s="91"/>
      <c r="BI346" s="91"/>
      <c r="BJ346" s="91"/>
      <c r="BK346" s="91"/>
      <c r="BL346" s="91"/>
      <c r="BM346" s="91"/>
      <c r="BN346" s="91"/>
      <c r="BO346" s="95"/>
      <c r="BP346" s="95"/>
      <c r="BQ346" s="95"/>
      <c r="BR346" s="95"/>
      <c r="BS346" s="95"/>
      <c r="BT346" s="95"/>
      <c r="BU346" s="95"/>
      <c r="BV346" s="95"/>
      <c r="BW346" s="95"/>
      <c r="BX346" s="95"/>
      <c r="BY346" s="95"/>
      <c r="BZ346" s="95"/>
      <c r="CA346" s="95"/>
      <c r="CB346" s="95"/>
      <c r="CC346" s="95"/>
      <c r="CD346" s="95"/>
      <c r="CE346" s="95"/>
      <c r="CF346" s="95"/>
      <c r="CG346" s="95"/>
      <c r="CH346" s="95"/>
      <c r="CI346" s="95"/>
      <c r="CJ346" s="95"/>
      <c r="CK346" s="95"/>
      <c r="CL346" s="95"/>
      <c r="CM346" s="95"/>
      <c r="CN346" s="95"/>
      <c r="CO346" s="95"/>
      <c r="CP346" s="95"/>
      <c r="CQ346" s="95"/>
      <c r="CR346" s="95"/>
      <c r="CS346" s="95"/>
      <c r="CT346" s="95"/>
      <c r="CU346" s="95"/>
      <c r="CV346" s="95"/>
      <c r="CW346" s="95"/>
      <c r="CX346" s="95"/>
      <c r="CY346" s="95"/>
      <c r="CZ346" s="95"/>
      <c r="DA346" s="95"/>
      <c r="DB346" s="95"/>
      <c r="DC346" s="95"/>
      <c r="DD346" s="95"/>
      <c r="DE346" s="95"/>
      <c r="DF346" s="95"/>
      <c r="DG346" s="95"/>
      <c r="DH346" s="95"/>
      <c r="DI346" s="95"/>
      <c r="DJ346" s="95"/>
      <c r="DK346" s="95"/>
      <c r="DL346" s="95"/>
      <c r="DM346" s="95"/>
      <c r="DN346" s="95"/>
      <c r="DO346" s="95"/>
      <c r="DP346" s="95"/>
      <c r="DQ346" s="95"/>
      <c r="DR346" s="95"/>
      <c r="DS346" s="95"/>
      <c r="DT346" s="95"/>
      <c r="DU346" s="95"/>
      <c r="DV346" s="95"/>
      <c r="DW346" s="95"/>
      <c r="DX346" s="95"/>
      <c r="DY346" s="95"/>
      <c r="DZ346" s="95"/>
      <c r="EA346" s="95"/>
      <c r="EB346" s="95"/>
      <c r="EC346" s="95"/>
      <c r="ED346" s="95"/>
      <c r="EE346" s="95"/>
      <c r="EF346" s="95"/>
      <c r="EG346" s="95"/>
      <c r="EH346" s="95"/>
      <c r="EI346" s="95"/>
      <c r="EJ346" s="95"/>
      <c r="EK346" s="95"/>
      <c r="EL346" s="95"/>
      <c r="EM346" s="95"/>
      <c r="EN346" s="95"/>
      <c r="EO346" s="95"/>
      <c r="EP346" s="95"/>
      <c r="EQ346" s="95"/>
      <c r="ER346" s="95"/>
      <c r="ES346" s="95"/>
      <c r="ET346" s="95"/>
      <c r="EU346" s="95"/>
      <c r="EV346" s="95"/>
      <c r="EW346" s="95"/>
      <c r="EX346" s="95"/>
      <c r="EY346" s="95"/>
      <c r="EZ346" s="95"/>
      <c r="FA346" s="95"/>
      <c r="FB346" s="95"/>
      <c r="FC346" s="95"/>
      <c r="FD346" s="95"/>
      <c r="FE346" s="95"/>
      <c r="FF346" s="95"/>
      <c r="FG346" s="95"/>
      <c r="FH346" s="95"/>
      <c r="FI346" s="95"/>
      <c r="FJ346" s="95"/>
      <c r="FK346" s="95"/>
      <c r="FL346" s="95"/>
      <c r="FM346" s="95"/>
      <c r="FN346" s="95"/>
      <c r="FO346" s="95"/>
      <c r="FP346" s="95"/>
    </row>
    <row r="347" spans="1:172" s="92" customFormat="1" x14ac:dyDescent="0.25">
      <c r="A347" s="28"/>
      <c r="B347" s="28"/>
      <c r="C347" s="28"/>
      <c r="D347" s="91"/>
      <c r="K347" s="93"/>
      <c r="O347" s="93"/>
      <c r="AC347" s="94"/>
      <c r="AD347" s="94"/>
      <c r="AE347" s="94"/>
      <c r="AF347" s="94"/>
      <c r="AG347" s="94"/>
      <c r="AH347" s="94"/>
      <c r="AI347" s="94"/>
      <c r="AJ347" s="94"/>
      <c r="AK347" s="94"/>
      <c r="AL347" s="94"/>
      <c r="AM347" s="94"/>
      <c r="AN347" s="94"/>
      <c r="AO347" s="94"/>
      <c r="AP347" s="94"/>
      <c r="AQ347" s="94"/>
      <c r="AR347" s="94"/>
      <c r="AS347" s="94"/>
      <c r="AT347" s="94"/>
      <c r="AU347" s="94"/>
      <c r="AV347" s="94"/>
      <c r="AW347" s="94"/>
      <c r="AX347" s="94"/>
      <c r="AY347" s="94"/>
      <c r="AZ347" s="94"/>
      <c r="BA347" s="94"/>
      <c r="BB347" s="94"/>
      <c r="BC347" s="94"/>
      <c r="BD347" s="94"/>
      <c r="BE347" s="91"/>
      <c r="BF347" s="91"/>
      <c r="BG347" s="91"/>
      <c r="BH347" s="91"/>
      <c r="BI347" s="91"/>
      <c r="BJ347" s="91"/>
      <c r="BK347" s="91"/>
      <c r="BL347" s="91"/>
      <c r="BM347" s="91"/>
      <c r="BN347" s="91"/>
      <c r="BO347" s="95"/>
      <c r="BP347" s="95"/>
      <c r="BQ347" s="95"/>
      <c r="BR347" s="95"/>
      <c r="BS347" s="95"/>
      <c r="BT347" s="95"/>
      <c r="BU347" s="95"/>
      <c r="BV347" s="95"/>
      <c r="BW347" s="95"/>
      <c r="BX347" s="95"/>
      <c r="BY347" s="95"/>
      <c r="BZ347" s="95"/>
      <c r="CA347" s="95"/>
      <c r="CB347" s="95"/>
      <c r="CC347" s="95"/>
      <c r="CD347" s="95"/>
      <c r="CE347" s="95"/>
      <c r="CF347" s="95"/>
      <c r="CG347" s="95"/>
      <c r="CH347" s="95"/>
      <c r="CI347" s="95"/>
      <c r="CJ347" s="95"/>
      <c r="CK347" s="95"/>
      <c r="CL347" s="95"/>
      <c r="CM347" s="95"/>
      <c r="CN347" s="95"/>
      <c r="CO347" s="95"/>
      <c r="CP347" s="95"/>
      <c r="CQ347" s="95"/>
      <c r="CR347" s="95"/>
      <c r="CS347" s="95"/>
      <c r="CT347" s="95"/>
      <c r="CU347" s="95"/>
      <c r="CV347" s="95"/>
      <c r="CW347" s="95"/>
      <c r="CX347" s="95"/>
      <c r="CY347" s="95"/>
      <c r="CZ347" s="95"/>
      <c r="DA347" s="95"/>
      <c r="DB347" s="95"/>
      <c r="DC347" s="95"/>
      <c r="DD347" s="95"/>
      <c r="DE347" s="95"/>
      <c r="DF347" s="95"/>
      <c r="DG347" s="95"/>
      <c r="DH347" s="95"/>
      <c r="DI347" s="95"/>
      <c r="DJ347" s="95"/>
      <c r="DK347" s="95"/>
      <c r="DL347" s="95"/>
      <c r="DM347" s="95"/>
      <c r="DN347" s="95"/>
      <c r="DO347" s="95"/>
      <c r="DP347" s="95"/>
      <c r="DQ347" s="95"/>
      <c r="DR347" s="95"/>
      <c r="DS347" s="95"/>
      <c r="DT347" s="95"/>
      <c r="DU347" s="95"/>
      <c r="DV347" s="95"/>
      <c r="DW347" s="95"/>
      <c r="DX347" s="95"/>
      <c r="DY347" s="95"/>
      <c r="DZ347" s="95"/>
      <c r="EA347" s="95"/>
      <c r="EB347" s="95"/>
      <c r="EC347" s="95"/>
      <c r="ED347" s="95"/>
      <c r="EE347" s="95"/>
      <c r="EF347" s="95"/>
      <c r="EG347" s="95"/>
      <c r="EH347" s="95"/>
      <c r="EI347" s="95"/>
      <c r="EJ347" s="95"/>
      <c r="EK347" s="95"/>
      <c r="EL347" s="95"/>
      <c r="EM347" s="95"/>
      <c r="EN347" s="95"/>
      <c r="EO347" s="95"/>
      <c r="EP347" s="95"/>
      <c r="EQ347" s="95"/>
      <c r="ER347" s="95"/>
      <c r="ES347" s="95"/>
      <c r="ET347" s="95"/>
      <c r="EU347" s="95"/>
      <c r="EV347" s="95"/>
      <c r="EW347" s="95"/>
      <c r="EX347" s="95"/>
      <c r="EY347" s="95"/>
      <c r="EZ347" s="95"/>
      <c r="FA347" s="95"/>
      <c r="FB347" s="95"/>
      <c r="FC347" s="95"/>
      <c r="FD347" s="95"/>
      <c r="FE347" s="95"/>
      <c r="FF347" s="95"/>
      <c r="FG347" s="95"/>
      <c r="FH347" s="95"/>
      <c r="FI347" s="95"/>
      <c r="FJ347" s="95"/>
      <c r="FK347" s="95"/>
      <c r="FL347" s="95"/>
      <c r="FM347" s="95"/>
      <c r="FN347" s="95"/>
      <c r="FO347" s="95"/>
      <c r="FP347" s="95"/>
    </row>
    <row r="348" spans="1:172" s="92" customFormat="1" x14ac:dyDescent="0.25">
      <c r="A348" s="28"/>
      <c r="B348" s="28"/>
      <c r="C348" s="28"/>
      <c r="D348" s="91"/>
      <c r="K348" s="93"/>
      <c r="O348" s="93"/>
      <c r="AC348" s="94"/>
      <c r="AD348" s="94"/>
      <c r="AE348" s="94"/>
      <c r="AF348" s="94"/>
      <c r="AG348" s="94"/>
      <c r="AH348" s="94"/>
      <c r="AI348" s="94"/>
      <c r="AJ348" s="94"/>
      <c r="AK348" s="94"/>
      <c r="AL348" s="94"/>
      <c r="AM348" s="94"/>
      <c r="AN348" s="94"/>
      <c r="AO348" s="94"/>
      <c r="AP348" s="94"/>
      <c r="AQ348" s="94"/>
      <c r="AR348" s="94"/>
      <c r="AS348" s="94"/>
      <c r="AT348" s="94"/>
      <c r="AU348" s="94"/>
      <c r="AV348" s="94"/>
      <c r="AW348" s="94"/>
      <c r="AX348" s="94"/>
      <c r="AY348" s="94"/>
      <c r="AZ348" s="94"/>
      <c r="BA348" s="94"/>
      <c r="BB348" s="94"/>
      <c r="BC348" s="94"/>
      <c r="BD348" s="94"/>
      <c r="BE348" s="91"/>
      <c r="BF348" s="91"/>
      <c r="BG348" s="91"/>
      <c r="BH348" s="91"/>
      <c r="BI348" s="91"/>
      <c r="BJ348" s="91"/>
      <c r="BK348" s="91"/>
      <c r="BL348" s="91"/>
      <c r="BM348" s="91"/>
      <c r="BN348" s="91"/>
      <c r="BO348" s="95"/>
      <c r="BP348" s="95"/>
      <c r="BQ348" s="95"/>
      <c r="BR348" s="95"/>
      <c r="BS348" s="95"/>
      <c r="BT348" s="95"/>
      <c r="BU348" s="95"/>
      <c r="BV348" s="95"/>
      <c r="BW348" s="95"/>
      <c r="BX348" s="95"/>
      <c r="BY348" s="95"/>
      <c r="BZ348" s="95"/>
      <c r="CA348" s="95"/>
      <c r="CB348" s="95"/>
      <c r="CC348" s="95"/>
      <c r="CD348" s="95"/>
      <c r="CE348" s="95"/>
      <c r="CF348" s="95"/>
      <c r="CG348" s="95"/>
      <c r="CH348" s="95"/>
      <c r="CI348" s="95"/>
      <c r="CJ348" s="95"/>
      <c r="CK348" s="95"/>
      <c r="CL348" s="95"/>
      <c r="CM348" s="95"/>
      <c r="CN348" s="95"/>
      <c r="CO348" s="95"/>
      <c r="CP348" s="95"/>
      <c r="CQ348" s="95"/>
      <c r="CR348" s="95"/>
      <c r="CS348" s="95"/>
      <c r="CT348" s="95"/>
      <c r="CU348" s="95"/>
      <c r="CV348" s="95"/>
      <c r="CW348" s="95"/>
      <c r="CX348" s="95"/>
      <c r="CY348" s="95"/>
      <c r="CZ348" s="95"/>
      <c r="DA348" s="95"/>
      <c r="DB348" s="95"/>
      <c r="DC348" s="95"/>
      <c r="DD348" s="95"/>
      <c r="DE348" s="95"/>
      <c r="DF348" s="95"/>
      <c r="DG348" s="95"/>
      <c r="DH348" s="95"/>
      <c r="DI348" s="95"/>
      <c r="DJ348" s="95"/>
      <c r="DK348" s="95"/>
      <c r="DL348" s="95"/>
      <c r="DM348" s="95"/>
      <c r="DN348" s="95"/>
      <c r="DO348" s="95"/>
      <c r="DP348" s="95"/>
      <c r="DQ348" s="95"/>
      <c r="DR348" s="95"/>
      <c r="DS348" s="95"/>
      <c r="DT348" s="95"/>
      <c r="DU348" s="95"/>
      <c r="DV348" s="95"/>
      <c r="DW348" s="95"/>
      <c r="DX348" s="95"/>
      <c r="DY348" s="95"/>
      <c r="DZ348" s="95"/>
      <c r="EA348" s="95"/>
      <c r="EB348" s="95"/>
      <c r="EC348" s="95"/>
      <c r="ED348" s="95"/>
      <c r="EE348" s="95"/>
      <c r="EF348" s="95"/>
      <c r="EG348" s="95"/>
      <c r="EH348" s="95"/>
      <c r="EI348" s="95"/>
      <c r="EJ348" s="95"/>
      <c r="EK348" s="95"/>
      <c r="EL348" s="95"/>
      <c r="EM348" s="95"/>
      <c r="EN348" s="95"/>
      <c r="EO348" s="95"/>
      <c r="EP348" s="95"/>
      <c r="EQ348" s="95"/>
      <c r="ER348" s="95"/>
      <c r="ES348" s="95"/>
      <c r="ET348" s="95"/>
      <c r="EU348" s="95"/>
      <c r="EV348" s="95"/>
      <c r="EW348" s="95"/>
      <c r="EX348" s="95"/>
      <c r="EY348" s="95"/>
      <c r="EZ348" s="95"/>
      <c r="FA348" s="95"/>
      <c r="FB348" s="95"/>
      <c r="FC348" s="95"/>
      <c r="FD348" s="95"/>
      <c r="FE348" s="95"/>
      <c r="FF348" s="95"/>
      <c r="FG348" s="95"/>
      <c r="FH348" s="95"/>
      <c r="FI348" s="95"/>
      <c r="FJ348" s="95"/>
      <c r="FK348" s="95"/>
      <c r="FL348" s="95"/>
      <c r="FM348" s="95"/>
      <c r="FN348" s="95"/>
      <c r="FO348" s="95"/>
      <c r="FP348" s="95"/>
    </row>
    <row r="349" spans="1:172" s="92" customFormat="1" x14ac:dyDescent="0.25">
      <c r="A349" s="28"/>
      <c r="B349" s="28"/>
      <c r="C349" s="28"/>
      <c r="D349" s="91"/>
      <c r="K349" s="93"/>
      <c r="O349" s="98"/>
      <c r="P349" s="98"/>
      <c r="Q349" s="98"/>
      <c r="R349" s="98"/>
      <c r="AC349" s="94"/>
      <c r="AD349" s="94"/>
      <c r="AE349" s="94"/>
      <c r="AF349" s="94"/>
      <c r="AG349" s="94"/>
      <c r="AH349" s="94"/>
      <c r="AI349" s="94"/>
      <c r="AJ349" s="94"/>
      <c r="AK349" s="94"/>
      <c r="AL349" s="94"/>
      <c r="AM349" s="94"/>
      <c r="AN349" s="94"/>
      <c r="AO349" s="94"/>
      <c r="AP349" s="94"/>
      <c r="AQ349" s="94"/>
      <c r="AR349" s="94"/>
      <c r="AS349" s="94"/>
      <c r="AT349" s="94"/>
      <c r="AU349" s="94"/>
      <c r="AV349" s="94"/>
      <c r="AW349" s="94"/>
      <c r="AX349" s="94"/>
      <c r="AY349" s="94"/>
      <c r="AZ349" s="94"/>
      <c r="BA349" s="94"/>
      <c r="BB349" s="94"/>
      <c r="BC349" s="94"/>
      <c r="BD349" s="94"/>
      <c r="BE349" s="91"/>
      <c r="BF349" s="91"/>
      <c r="BG349" s="91"/>
      <c r="BH349" s="91"/>
      <c r="BI349" s="91"/>
      <c r="BJ349" s="91"/>
      <c r="BK349" s="91"/>
      <c r="BL349" s="91"/>
      <c r="BM349" s="91"/>
      <c r="BN349" s="91"/>
      <c r="BO349" s="95"/>
      <c r="BP349" s="95"/>
      <c r="BQ349" s="95"/>
      <c r="BR349" s="95"/>
      <c r="BS349" s="95"/>
      <c r="BT349" s="95"/>
      <c r="BU349" s="95"/>
      <c r="BV349" s="95"/>
      <c r="BW349" s="95"/>
      <c r="BX349" s="95"/>
      <c r="BY349" s="95"/>
      <c r="BZ349" s="95"/>
      <c r="CA349" s="95"/>
      <c r="CB349" s="95"/>
      <c r="CC349" s="95"/>
      <c r="CD349" s="95"/>
      <c r="CE349" s="95"/>
      <c r="CF349" s="95"/>
      <c r="CG349" s="95"/>
      <c r="CH349" s="95"/>
      <c r="CI349" s="95"/>
      <c r="CJ349" s="95"/>
      <c r="CK349" s="95"/>
      <c r="CL349" s="95"/>
      <c r="CM349" s="95"/>
      <c r="CN349" s="95"/>
      <c r="CO349" s="95"/>
      <c r="CP349" s="95"/>
      <c r="CQ349" s="95"/>
      <c r="CR349" s="95"/>
      <c r="CS349" s="95"/>
      <c r="CT349" s="95"/>
      <c r="CU349" s="95"/>
      <c r="CV349" s="95"/>
      <c r="CW349" s="95"/>
      <c r="CX349" s="95"/>
      <c r="CY349" s="95"/>
      <c r="CZ349" s="95"/>
      <c r="DA349" s="95"/>
      <c r="DB349" s="95"/>
      <c r="DC349" s="95"/>
      <c r="DD349" s="95"/>
      <c r="DE349" s="95"/>
      <c r="DF349" s="95"/>
      <c r="DG349" s="95"/>
      <c r="DH349" s="95"/>
      <c r="DI349" s="95"/>
      <c r="DJ349" s="95"/>
      <c r="DK349" s="95"/>
      <c r="DL349" s="95"/>
      <c r="DM349" s="95"/>
      <c r="DN349" s="95"/>
      <c r="DO349" s="95"/>
      <c r="DP349" s="95"/>
      <c r="DQ349" s="95"/>
      <c r="DR349" s="95"/>
      <c r="DS349" s="95"/>
      <c r="DT349" s="95"/>
      <c r="DU349" s="95"/>
      <c r="DV349" s="95"/>
      <c r="DW349" s="95"/>
      <c r="DX349" s="95"/>
      <c r="DY349" s="95"/>
      <c r="DZ349" s="95"/>
      <c r="EA349" s="95"/>
      <c r="EB349" s="95"/>
      <c r="EC349" s="95"/>
      <c r="ED349" s="95"/>
      <c r="EE349" s="95"/>
      <c r="EF349" s="95"/>
      <c r="EG349" s="95"/>
      <c r="EH349" s="95"/>
      <c r="EI349" s="95"/>
      <c r="EJ349" s="95"/>
      <c r="EK349" s="95"/>
      <c r="EL349" s="95"/>
      <c r="EM349" s="95"/>
      <c r="EN349" s="95"/>
      <c r="EO349" s="95"/>
      <c r="EP349" s="95"/>
      <c r="EQ349" s="95"/>
      <c r="ER349" s="95"/>
      <c r="ES349" s="95"/>
      <c r="ET349" s="95"/>
      <c r="EU349" s="95"/>
      <c r="EV349" s="95"/>
      <c r="EW349" s="95"/>
      <c r="EX349" s="95"/>
      <c r="EY349" s="95"/>
      <c r="EZ349" s="95"/>
      <c r="FA349" s="95"/>
      <c r="FB349" s="95"/>
      <c r="FC349" s="95"/>
      <c r="FD349" s="95"/>
      <c r="FE349" s="95"/>
      <c r="FF349" s="95"/>
      <c r="FG349" s="95"/>
      <c r="FH349" s="95"/>
      <c r="FI349" s="95"/>
      <c r="FJ349" s="95"/>
      <c r="FK349" s="95"/>
      <c r="FL349" s="95"/>
      <c r="FM349" s="95"/>
      <c r="FN349" s="95"/>
      <c r="FO349" s="95"/>
      <c r="FP349" s="95"/>
    </row>
    <row r="350" spans="1:172" s="92" customFormat="1" x14ac:dyDescent="0.25">
      <c r="A350" s="28"/>
      <c r="B350" s="28"/>
      <c r="C350" s="28"/>
      <c r="D350" s="91"/>
      <c r="K350" s="93"/>
      <c r="O350" s="98"/>
      <c r="P350" s="98"/>
      <c r="Q350" s="98"/>
      <c r="R350" s="98"/>
      <c r="AC350" s="94"/>
      <c r="AD350" s="94"/>
      <c r="AE350" s="94"/>
      <c r="AF350" s="94"/>
      <c r="AG350" s="94"/>
      <c r="AH350" s="94"/>
      <c r="AI350" s="94"/>
      <c r="AJ350" s="94"/>
      <c r="AK350" s="94"/>
      <c r="AL350" s="94"/>
      <c r="AM350" s="94"/>
      <c r="AN350" s="94"/>
      <c r="AO350" s="94"/>
      <c r="AP350" s="94"/>
      <c r="AQ350" s="94"/>
      <c r="AR350" s="94"/>
      <c r="AS350" s="94"/>
      <c r="AT350" s="94"/>
      <c r="AU350" s="94"/>
      <c r="AV350" s="94"/>
      <c r="AW350" s="94"/>
      <c r="AX350" s="94"/>
      <c r="AY350" s="94"/>
      <c r="AZ350" s="94"/>
      <c r="BA350" s="94"/>
      <c r="BB350" s="94"/>
      <c r="BC350" s="94"/>
      <c r="BD350" s="94"/>
      <c r="BE350" s="91"/>
      <c r="BF350" s="91"/>
      <c r="BG350" s="91"/>
      <c r="BH350" s="91"/>
      <c r="BI350" s="91"/>
      <c r="BJ350" s="91"/>
      <c r="BK350" s="91"/>
      <c r="BL350" s="91"/>
      <c r="BM350" s="91"/>
      <c r="BN350" s="91"/>
      <c r="BO350" s="95"/>
      <c r="BP350" s="95"/>
      <c r="BQ350" s="95"/>
      <c r="BR350" s="95"/>
      <c r="BS350" s="95"/>
      <c r="BT350" s="95"/>
      <c r="BU350" s="95"/>
      <c r="BV350" s="95"/>
      <c r="BW350" s="95"/>
      <c r="BX350" s="95"/>
      <c r="BY350" s="95"/>
      <c r="BZ350" s="95"/>
      <c r="CA350" s="95"/>
      <c r="CB350" s="95"/>
      <c r="CC350" s="95"/>
      <c r="CD350" s="95"/>
      <c r="CE350" s="95"/>
      <c r="CF350" s="95"/>
      <c r="CG350" s="95"/>
      <c r="CH350" s="95"/>
      <c r="CI350" s="95"/>
      <c r="CJ350" s="95"/>
      <c r="CK350" s="95"/>
      <c r="CL350" s="95"/>
      <c r="CM350" s="95"/>
      <c r="CN350" s="95"/>
      <c r="CO350" s="95"/>
      <c r="CP350" s="95"/>
      <c r="CQ350" s="95"/>
      <c r="CR350" s="95"/>
      <c r="CS350" s="95"/>
      <c r="CT350" s="95"/>
      <c r="CU350" s="95"/>
      <c r="CV350" s="95"/>
      <c r="CW350" s="95"/>
      <c r="CX350" s="95"/>
      <c r="CY350" s="95"/>
      <c r="CZ350" s="95"/>
      <c r="DA350" s="95"/>
      <c r="DB350" s="95"/>
      <c r="DC350" s="95"/>
      <c r="DD350" s="95"/>
      <c r="DE350" s="95"/>
      <c r="DF350" s="95"/>
      <c r="DG350" s="95"/>
      <c r="DH350" s="95"/>
      <c r="DI350" s="95"/>
      <c r="DJ350" s="95"/>
      <c r="DK350" s="95"/>
      <c r="DL350" s="95"/>
      <c r="DM350" s="95"/>
      <c r="DN350" s="95"/>
      <c r="DO350" s="95"/>
      <c r="DP350" s="95"/>
      <c r="DQ350" s="95"/>
      <c r="DR350" s="95"/>
      <c r="DS350" s="95"/>
      <c r="DT350" s="95"/>
      <c r="DU350" s="95"/>
      <c r="DV350" s="95"/>
      <c r="DW350" s="95"/>
      <c r="DX350" s="95"/>
      <c r="DY350" s="95"/>
      <c r="DZ350" s="95"/>
      <c r="EA350" s="95"/>
      <c r="EB350" s="95"/>
      <c r="EC350" s="95"/>
      <c r="ED350" s="95"/>
      <c r="EE350" s="95"/>
      <c r="EF350" s="95"/>
      <c r="EG350" s="95"/>
      <c r="EH350" s="95"/>
      <c r="EI350" s="95"/>
      <c r="EJ350" s="95"/>
      <c r="EK350" s="95"/>
      <c r="EL350" s="95"/>
      <c r="EM350" s="95"/>
      <c r="EN350" s="95"/>
      <c r="EO350" s="95"/>
      <c r="EP350" s="95"/>
      <c r="EQ350" s="95"/>
      <c r="ER350" s="95"/>
      <c r="ES350" s="95"/>
      <c r="ET350" s="95"/>
      <c r="EU350" s="95"/>
      <c r="EV350" s="95"/>
      <c r="EW350" s="95"/>
      <c r="EX350" s="95"/>
      <c r="EY350" s="95"/>
      <c r="EZ350" s="95"/>
      <c r="FA350" s="95"/>
      <c r="FB350" s="95"/>
      <c r="FC350" s="95"/>
      <c r="FD350" s="95"/>
      <c r="FE350" s="95"/>
      <c r="FF350" s="95"/>
      <c r="FG350" s="95"/>
      <c r="FH350" s="95"/>
      <c r="FI350" s="95"/>
      <c r="FJ350" s="95"/>
      <c r="FK350" s="95"/>
      <c r="FL350" s="95"/>
      <c r="FM350" s="95"/>
      <c r="FN350" s="95"/>
      <c r="FO350" s="95"/>
      <c r="FP350" s="95"/>
    </row>
  </sheetData>
  <dataConsolidate/>
  <mergeCells count="3">
    <mergeCell ref="B8:C8"/>
    <mergeCell ref="B45:C45"/>
    <mergeCell ref="B94:C94"/>
  </mergeCells>
  <conditionalFormatting sqref="D20">
    <cfRule type="expression" dxfId="12" priority="55">
      <formula>$C$13="01"</formula>
    </cfRule>
  </conditionalFormatting>
  <conditionalFormatting sqref="D22">
    <cfRule type="expression" dxfId="11" priority="54">
      <formula>$C$13&lt;&gt;"01"</formula>
    </cfRule>
  </conditionalFormatting>
  <conditionalFormatting sqref="D96">
    <cfRule type="expression" dxfId="10" priority="51">
      <formula>$C$26="IT55 - Phys.Vendor w/ Withholding tax"</formula>
    </cfRule>
  </conditionalFormatting>
  <conditionalFormatting sqref="D98">
    <cfRule type="expression" dxfId="9" priority="50">
      <formula>$C$26="IT55 - Phys.Vendor w/ Withholding tax"</formula>
    </cfRule>
  </conditionalFormatting>
  <conditionalFormatting sqref="D100">
    <cfRule type="expression" dxfId="8" priority="49">
      <formula>$C$26="IT55 - Phys.Vendor w/ Withholding tax"</formula>
    </cfRule>
  </conditionalFormatting>
  <conditionalFormatting sqref="D43">
    <cfRule type="expression" dxfId="7" priority="34">
      <formula>$C$13="01"</formula>
    </cfRule>
  </conditionalFormatting>
  <conditionalFormatting sqref="D43">
    <cfRule type="expression" dxfId="6" priority="32">
      <formula>$C$13="04"</formula>
    </cfRule>
    <cfRule type="expression" dxfId="5" priority="33">
      <formula>$C$13="03"</formula>
    </cfRule>
  </conditionalFormatting>
  <conditionalFormatting sqref="D43">
    <cfRule type="expression" dxfId="4" priority="31">
      <formula>$C$21="IT50"</formula>
    </cfRule>
  </conditionalFormatting>
  <conditionalFormatting sqref="D81">
    <cfRule type="expression" dxfId="3" priority="30">
      <formula>$C$13="01"</formula>
    </cfRule>
  </conditionalFormatting>
  <conditionalFormatting sqref="D81">
    <cfRule type="expression" dxfId="2" priority="28">
      <formula>$C$13="04"</formula>
    </cfRule>
    <cfRule type="expression" dxfId="1" priority="29">
      <formula>$C$13="03"</formula>
    </cfRule>
  </conditionalFormatting>
  <conditionalFormatting sqref="D81">
    <cfRule type="expression" dxfId="0" priority="27">
      <formula>$C$21="IT50"</formula>
    </cfRule>
  </conditionalFormatting>
  <dataValidations count="11">
    <dataValidation type="list" allowBlank="1" showInputMessage="1" showErrorMessage="1" sqref="C16" xr:uid="{00000000-0002-0000-0000-000000000000}">
      <formula1>INDIRECT($C$14)</formula1>
    </dataValidation>
    <dataValidation type="list" allowBlank="1" showInputMessage="1" showErrorMessage="1" sqref="C65632 IY65632 SU65632 ACQ65632 AMM65632 AWI65632 BGE65632 BQA65632 BZW65632 CJS65632 CTO65632 DDK65632 DNG65632 DXC65632 EGY65632 EQU65632 FAQ65632 FKM65632 FUI65632 GEE65632 GOA65632 GXW65632 HHS65632 HRO65632 IBK65632 ILG65632 IVC65632 JEY65632 JOU65632 JYQ65632 KIM65632 KSI65632 LCE65632 LMA65632 LVW65632 MFS65632 MPO65632 MZK65632 NJG65632 NTC65632 OCY65632 OMU65632 OWQ65632 PGM65632 PQI65632 QAE65632 QKA65632 QTW65632 RDS65632 RNO65632 RXK65632 SHG65632 SRC65632 TAY65632 TKU65632 TUQ65632 UEM65632 UOI65632 UYE65632 VIA65632 VRW65632 WBS65632 WLO65632 WVK65632 C131168 IY131168 SU131168 ACQ131168 AMM131168 AWI131168 BGE131168 BQA131168 BZW131168 CJS131168 CTO131168 DDK131168 DNG131168 DXC131168 EGY131168 EQU131168 FAQ131168 FKM131168 FUI131168 GEE131168 GOA131168 GXW131168 HHS131168 HRO131168 IBK131168 ILG131168 IVC131168 JEY131168 JOU131168 JYQ131168 KIM131168 KSI131168 LCE131168 LMA131168 LVW131168 MFS131168 MPO131168 MZK131168 NJG131168 NTC131168 OCY131168 OMU131168 OWQ131168 PGM131168 PQI131168 QAE131168 QKA131168 QTW131168 RDS131168 RNO131168 RXK131168 SHG131168 SRC131168 TAY131168 TKU131168 TUQ131168 UEM131168 UOI131168 UYE131168 VIA131168 VRW131168 WBS131168 WLO131168 WVK131168 C196704 IY196704 SU196704 ACQ196704 AMM196704 AWI196704 BGE196704 BQA196704 BZW196704 CJS196704 CTO196704 DDK196704 DNG196704 DXC196704 EGY196704 EQU196704 FAQ196704 FKM196704 FUI196704 GEE196704 GOA196704 GXW196704 HHS196704 HRO196704 IBK196704 ILG196704 IVC196704 JEY196704 JOU196704 JYQ196704 KIM196704 KSI196704 LCE196704 LMA196704 LVW196704 MFS196704 MPO196704 MZK196704 NJG196704 NTC196704 OCY196704 OMU196704 OWQ196704 PGM196704 PQI196704 QAE196704 QKA196704 QTW196704 RDS196704 RNO196704 RXK196704 SHG196704 SRC196704 TAY196704 TKU196704 TUQ196704 UEM196704 UOI196704 UYE196704 VIA196704 VRW196704 WBS196704 WLO196704 WVK196704 C262240 IY262240 SU262240 ACQ262240 AMM262240 AWI262240 BGE262240 BQA262240 BZW262240 CJS262240 CTO262240 DDK262240 DNG262240 DXC262240 EGY262240 EQU262240 FAQ262240 FKM262240 FUI262240 GEE262240 GOA262240 GXW262240 HHS262240 HRO262240 IBK262240 ILG262240 IVC262240 JEY262240 JOU262240 JYQ262240 KIM262240 KSI262240 LCE262240 LMA262240 LVW262240 MFS262240 MPO262240 MZK262240 NJG262240 NTC262240 OCY262240 OMU262240 OWQ262240 PGM262240 PQI262240 QAE262240 QKA262240 QTW262240 RDS262240 RNO262240 RXK262240 SHG262240 SRC262240 TAY262240 TKU262240 TUQ262240 UEM262240 UOI262240 UYE262240 VIA262240 VRW262240 WBS262240 WLO262240 WVK262240 C327776 IY327776 SU327776 ACQ327776 AMM327776 AWI327776 BGE327776 BQA327776 BZW327776 CJS327776 CTO327776 DDK327776 DNG327776 DXC327776 EGY327776 EQU327776 FAQ327776 FKM327776 FUI327776 GEE327776 GOA327776 GXW327776 HHS327776 HRO327776 IBK327776 ILG327776 IVC327776 JEY327776 JOU327776 JYQ327776 KIM327776 KSI327776 LCE327776 LMA327776 LVW327776 MFS327776 MPO327776 MZK327776 NJG327776 NTC327776 OCY327776 OMU327776 OWQ327776 PGM327776 PQI327776 QAE327776 QKA327776 QTW327776 RDS327776 RNO327776 RXK327776 SHG327776 SRC327776 TAY327776 TKU327776 TUQ327776 UEM327776 UOI327776 UYE327776 VIA327776 VRW327776 WBS327776 WLO327776 WVK327776 C393312 IY393312 SU393312 ACQ393312 AMM393312 AWI393312 BGE393312 BQA393312 BZW393312 CJS393312 CTO393312 DDK393312 DNG393312 DXC393312 EGY393312 EQU393312 FAQ393312 FKM393312 FUI393312 GEE393312 GOA393312 GXW393312 HHS393312 HRO393312 IBK393312 ILG393312 IVC393312 JEY393312 JOU393312 JYQ393312 KIM393312 KSI393312 LCE393312 LMA393312 LVW393312 MFS393312 MPO393312 MZK393312 NJG393312 NTC393312 OCY393312 OMU393312 OWQ393312 PGM393312 PQI393312 QAE393312 QKA393312 QTW393312 RDS393312 RNO393312 RXK393312 SHG393312 SRC393312 TAY393312 TKU393312 TUQ393312 UEM393312 UOI393312 UYE393312 VIA393312 VRW393312 WBS393312 WLO393312 WVK393312 C458848 IY458848 SU458848 ACQ458848 AMM458848 AWI458848 BGE458848 BQA458848 BZW458848 CJS458848 CTO458848 DDK458848 DNG458848 DXC458848 EGY458848 EQU458848 FAQ458848 FKM458848 FUI458848 GEE458848 GOA458848 GXW458848 HHS458848 HRO458848 IBK458848 ILG458848 IVC458848 JEY458848 JOU458848 JYQ458848 KIM458848 KSI458848 LCE458848 LMA458848 LVW458848 MFS458848 MPO458848 MZK458848 NJG458848 NTC458848 OCY458848 OMU458848 OWQ458848 PGM458848 PQI458848 QAE458848 QKA458848 QTW458848 RDS458848 RNO458848 RXK458848 SHG458848 SRC458848 TAY458848 TKU458848 TUQ458848 UEM458848 UOI458848 UYE458848 VIA458848 VRW458848 WBS458848 WLO458848 WVK458848 C524384 IY524384 SU524384 ACQ524384 AMM524384 AWI524384 BGE524384 BQA524384 BZW524384 CJS524384 CTO524384 DDK524384 DNG524384 DXC524384 EGY524384 EQU524384 FAQ524384 FKM524384 FUI524384 GEE524384 GOA524384 GXW524384 HHS524384 HRO524384 IBK524384 ILG524384 IVC524384 JEY524384 JOU524384 JYQ524384 KIM524384 KSI524384 LCE524384 LMA524384 LVW524384 MFS524384 MPO524384 MZK524384 NJG524384 NTC524384 OCY524384 OMU524384 OWQ524384 PGM524384 PQI524384 QAE524384 QKA524384 QTW524384 RDS524384 RNO524384 RXK524384 SHG524384 SRC524384 TAY524384 TKU524384 TUQ524384 UEM524384 UOI524384 UYE524384 VIA524384 VRW524384 WBS524384 WLO524384 WVK524384 C589920 IY589920 SU589920 ACQ589920 AMM589920 AWI589920 BGE589920 BQA589920 BZW589920 CJS589920 CTO589920 DDK589920 DNG589920 DXC589920 EGY589920 EQU589920 FAQ589920 FKM589920 FUI589920 GEE589920 GOA589920 GXW589920 HHS589920 HRO589920 IBK589920 ILG589920 IVC589920 JEY589920 JOU589920 JYQ589920 KIM589920 KSI589920 LCE589920 LMA589920 LVW589920 MFS589920 MPO589920 MZK589920 NJG589920 NTC589920 OCY589920 OMU589920 OWQ589920 PGM589920 PQI589920 QAE589920 QKA589920 QTW589920 RDS589920 RNO589920 RXK589920 SHG589920 SRC589920 TAY589920 TKU589920 TUQ589920 UEM589920 UOI589920 UYE589920 VIA589920 VRW589920 WBS589920 WLO589920 WVK589920 C655456 IY655456 SU655456 ACQ655456 AMM655456 AWI655456 BGE655456 BQA655456 BZW655456 CJS655456 CTO655456 DDK655456 DNG655456 DXC655456 EGY655456 EQU655456 FAQ655456 FKM655456 FUI655456 GEE655456 GOA655456 GXW655456 HHS655456 HRO655456 IBK655456 ILG655456 IVC655456 JEY655456 JOU655456 JYQ655456 KIM655456 KSI655456 LCE655456 LMA655456 LVW655456 MFS655456 MPO655456 MZK655456 NJG655456 NTC655456 OCY655456 OMU655456 OWQ655456 PGM655456 PQI655456 QAE655456 QKA655456 QTW655456 RDS655456 RNO655456 RXK655456 SHG655456 SRC655456 TAY655456 TKU655456 TUQ655456 UEM655456 UOI655456 UYE655456 VIA655456 VRW655456 WBS655456 WLO655456 WVK655456 C720992 IY720992 SU720992 ACQ720992 AMM720992 AWI720992 BGE720992 BQA720992 BZW720992 CJS720992 CTO720992 DDK720992 DNG720992 DXC720992 EGY720992 EQU720992 FAQ720992 FKM720992 FUI720992 GEE720992 GOA720992 GXW720992 HHS720992 HRO720992 IBK720992 ILG720992 IVC720992 JEY720992 JOU720992 JYQ720992 KIM720992 KSI720992 LCE720992 LMA720992 LVW720992 MFS720992 MPO720992 MZK720992 NJG720992 NTC720992 OCY720992 OMU720992 OWQ720992 PGM720992 PQI720992 QAE720992 QKA720992 QTW720992 RDS720992 RNO720992 RXK720992 SHG720992 SRC720992 TAY720992 TKU720992 TUQ720992 UEM720992 UOI720992 UYE720992 VIA720992 VRW720992 WBS720992 WLO720992 WVK720992 C786528 IY786528 SU786528 ACQ786528 AMM786528 AWI786528 BGE786528 BQA786528 BZW786528 CJS786528 CTO786528 DDK786528 DNG786528 DXC786528 EGY786528 EQU786528 FAQ786528 FKM786528 FUI786528 GEE786528 GOA786528 GXW786528 HHS786528 HRO786528 IBK786528 ILG786528 IVC786528 JEY786528 JOU786528 JYQ786528 KIM786528 KSI786528 LCE786528 LMA786528 LVW786528 MFS786528 MPO786528 MZK786528 NJG786528 NTC786528 OCY786528 OMU786528 OWQ786528 PGM786528 PQI786528 QAE786528 QKA786528 QTW786528 RDS786528 RNO786528 RXK786528 SHG786528 SRC786528 TAY786528 TKU786528 TUQ786528 UEM786528 UOI786528 UYE786528 VIA786528 VRW786528 WBS786528 WLO786528 WVK786528 C852064 IY852064 SU852064 ACQ852064 AMM852064 AWI852064 BGE852064 BQA852064 BZW852064 CJS852064 CTO852064 DDK852064 DNG852064 DXC852064 EGY852064 EQU852064 FAQ852064 FKM852064 FUI852064 GEE852064 GOA852064 GXW852064 HHS852064 HRO852064 IBK852064 ILG852064 IVC852064 JEY852064 JOU852064 JYQ852064 KIM852064 KSI852064 LCE852064 LMA852064 LVW852064 MFS852064 MPO852064 MZK852064 NJG852064 NTC852064 OCY852064 OMU852064 OWQ852064 PGM852064 PQI852064 QAE852064 QKA852064 QTW852064 RDS852064 RNO852064 RXK852064 SHG852064 SRC852064 TAY852064 TKU852064 TUQ852064 UEM852064 UOI852064 UYE852064 VIA852064 VRW852064 WBS852064 WLO852064 WVK852064 C917600 IY917600 SU917600 ACQ917600 AMM917600 AWI917600 BGE917600 BQA917600 BZW917600 CJS917600 CTO917600 DDK917600 DNG917600 DXC917600 EGY917600 EQU917600 FAQ917600 FKM917600 FUI917600 GEE917600 GOA917600 GXW917600 HHS917600 HRO917600 IBK917600 ILG917600 IVC917600 JEY917600 JOU917600 JYQ917600 KIM917600 KSI917600 LCE917600 LMA917600 LVW917600 MFS917600 MPO917600 MZK917600 NJG917600 NTC917600 OCY917600 OMU917600 OWQ917600 PGM917600 PQI917600 QAE917600 QKA917600 QTW917600 RDS917600 RNO917600 RXK917600 SHG917600 SRC917600 TAY917600 TKU917600 TUQ917600 UEM917600 UOI917600 UYE917600 VIA917600 VRW917600 WBS917600 WLO917600 WVK917600 C983136 IY983136 SU983136 ACQ983136 AMM983136 AWI983136 BGE983136 BQA983136 BZW983136 CJS983136 CTO983136 DDK983136 DNG983136 DXC983136 EGY983136 EQU983136 FAQ983136 FKM983136 FUI983136 GEE983136 GOA983136 GXW983136 HHS983136 HRO983136 IBK983136 ILG983136 IVC983136 JEY983136 JOU983136 JYQ983136 KIM983136 KSI983136 LCE983136 LMA983136 LVW983136 MFS983136 MPO983136 MZK983136 NJG983136 NTC983136 OCY983136 OMU983136 OWQ983136 PGM983136 PQI983136 QAE983136 QKA983136 QTW983136 RDS983136 RNO983136 RXK983136 SHG983136 SRC983136 TAY983136 TKU983136 TUQ983136 UEM983136 UOI983136 UYE983136 VIA983136 VRW983136 WBS983136 WLO983136 WVK983136 IY100 SU100 ACQ100 AMM100 AWI100 BGE100 BQA100 BZW100 CJS100 CTO100 DDK100 DNG100 DXC100 EGY100 EQU100 FAQ100 FKM100 FUI100 GEE100 GOA100 GXW100 HHS100 HRO100 IBK100 ILG100 IVC100 JEY100 JOU100 JYQ100 KIM100 KSI100 LCE100 LMA100 LVW100 MFS100 MPO100 MZK100 NJG100 NTC100 OCY100 OMU100 OWQ100 PGM100 PQI100 QAE100 QKA100 QTW100 RDS100 RNO100 RXK100 SHG100 SRC100 TAY100 TKU100 TUQ100 UEM100 UOI100 UYE100 VIA100 VRW100 WBS100 WLO100 WVK100 C100" xr:uid="{00000000-0002-0000-0000-000001000000}">
      <formula1>"Male, Female"</formula1>
    </dataValidation>
    <dataValidation type="list" allowBlank="1" showInputMessage="1" showErrorMessage="1" sqref="C15 WVK983057 WLO983057 WBS983057 VRW983057 VIA983057 UYE983057 UOI983057 UEM983057 TUQ983057 TKU983057 TAY983057 SRC983057 SHG983057 RXK983057 RNO983057 RDS983057 QTW983057 QKA983057 QAE983057 PQI983057 PGM983057 OWQ983057 OMU983057 OCY983057 NTC983057 NJG983057 MZK983057 MPO983057 MFS983057 LVW983057 LMA983057 LCE983057 KSI983057 KIM983057 JYQ983057 JOU983057 JEY983057 IVC983057 ILG983057 IBK983057 HRO983057 HHS983057 GXW983057 GOA983057 GEE983057 FUI983057 FKM983057 FAQ983057 EQU983057 EGY983057 DXC983057 DNG983057 DDK983057 CTO983057 CJS983057 BZW983057 BQA983057 BGE983057 AWI983057 AMM983057 ACQ983057 SU983057 IY983057 C983057 WVK917521 WLO917521 WBS917521 VRW917521 VIA917521 UYE917521 UOI917521 UEM917521 TUQ917521 TKU917521 TAY917521 SRC917521 SHG917521 RXK917521 RNO917521 RDS917521 QTW917521 QKA917521 QAE917521 PQI917521 PGM917521 OWQ917521 OMU917521 OCY917521 NTC917521 NJG917521 MZK917521 MPO917521 MFS917521 LVW917521 LMA917521 LCE917521 KSI917521 KIM917521 JYQ917521 JOU917521 JEY917521 IVC917521 ILG917521 IBK917521 HRO917521 HHS917521 GXW917521 GOA917521 GEE917521 FUI917521 FKM917521 FAQ917521 EQU917521 EGY917521 DXC917521 DNG917521 DDK917521 CTO917521 CJS917521 BZW917521 BQA917521 BGE917521 AWI917521 AMM917521 ACQ917521 SU917521 IY917521 C917521 WVK851985 WLO851985 WBS851985 VRW851985 VIA851985 UYE851985 UOI851985 UEM851985 TUQ851985 TKU851985 TAY851985 SRC851985 SHG851985 RXK851985 RNO851985 RDS851985 QTW851985 QKA851985 QAE851985 PQI851985 PGM851985 OWQ851985 OMU851985 OCY851985 NTC851985 NJG851985 MZK851985 MPO851985 MFS851985 LVW851985 LMA851985 LCE851985 KSI851985 KIM851985 JYQ851985 JOU851985 JEY851985 IVC851985 ILG851985 IBK851985 HRO851985 HHS851985 GXW851985 GOA851985 GEE851985 FUI851985 FKM851985 FAQ851985 EQU851985 EGY851985 DXC851985 DNG851985 DDK851985 CTO851985 CJS851985 BZW851985 BQA851985 BGE851985 AWI851985 AMM851985 ACQ851985 SU851985 IY851985 C851985 WVK786449 WLO786449 WBS786449 VRW786449 VIA786449 UYE786449 UOI786449 UEM786449 TUQ786449 TKU786449 TAY786449 SRC786449 SHG786449 RXK786449 RNO786449 RDS786449 QTW786449 QKA786449 QAE786449 PQI786449 PGM786449 OWQ786449 OMU786449 OCY786449 NTC786449 NJG786449 MZK786449 MPO786449 MFS786449 LVW786449 LMA786449 LCE786449 KSI786449 KIM786449 JYQ786449 JOU786449 JEY786449 IVC786449 ILG786449 IBK786449 HRO786449 HHS786449 GXW786449 GOA786449 GEE786449 FUI786449 FKM786449 FAQ786449 EQU786449 EGY786449 DXC786449 DNG786449 DDK786449 CTO786449 CJS786449 BZW786449 BQA786449 BGE786449 AWI786449 AMM786449 ACQ786449 SU786449 IY786449 C786449 WVK720913 WLO720913 WBS720913 VRW720913 VIA720913 UYE720913 UOI720913 UEM720913 TUQ720913 TKU720913 TAY720913 SRC720913 SHG720913 RXK720913 RNO720913 RDS720913 QTW720913 QKA720913 QAE720913 PQI720913 PGM720913 OWQ720913 OMU720913 OCY720913 NTC720913 NJG720913 MZK720913 MPO720913 MFS720913 LVW720913 LMA720913 LCE720913 KSI720913 KIM720913 JYQ720913 JOU720913 JEY720913 IVC720913 ILG720913 IBK720913 HRO720913 HHS720913 GXW720913 GOA720913 GEE720913 FUI720913 FKM720913 FAQ720913 EQU720913 EGY720913 DXC720913 DNG720913 DDK720913 CTO720913 CJS720913 BZW720913 BQA720913 BGE720913 AWI720913 AMM720913 ACQ720913 SU720913 IY720913 C720913 WVK655377 WLO655377 WBS655377 VRW655377 VIA655377 UYE655377 UOI655377 UEM655377 TUQ655377 TKU655377 TAY655377 SRC655377 SHG655377 RXK655377 RNO655377 RDS655377 QTW655377 QKA655377 QAE655377 PQI655377 PGM655377 OWQ655377 OMU655377 OCY655377 NTC655377 NJG655377 MZK655377 MPO655377 MFS655377 LVW655377 LMA655377 LCE655377 KSI655377 KIM655377 JYQ655377 JOU655377 JEY655377 IVC655377 ILG655377 IBK655377 HRO655377 HHS655377 GXW655377 GOA655377 GEE655377 FUI655377 FKM655377 FAQ655377 EQU655377 EGY655377 DXC655377 DNG655377 DDK655377 CTO655377 CJS655377 BZW655377 BQA655377 BGE655377 AWI655377 AMM655377 ACQ655377 SU655377 IY655377 C655377 WVK589841 WLO589841 WBS589841 VRW589841 VIA589841 UYE589841 UOI589841 UEM589841 TUQ589841 TKU589841 TAY589841 SRC589841 SHG589841 RXK589841 RNO589841 RDS589841 QTW589841 QKA589841 QAE589841 PQI589841 PGM589841 OWQ589841 OMU589841 OCY589841 NTC589841 NJG589841 MZK589841 MPO589841 MFS589841 LVW589841 LMA589841 LCE589841 KSI589841 KIM589841 JYQ589841 JOU589841 JEY589841 IVC589841 ILG589841 IBK589841 HRO589841 HHS589841 GXW589841 GOA589841 GEE589841 FUI589841 FKM589841 FAQ589841 EQU589841 EGY589841 DXC589841 DNG589841 DDK589841 CTO589841 CJS589841 BZW589841 BQA589841 BGE589841 AWI589841 AMM589841 ACQ589841 SU589841 IY589841 C589841 WVK524305 WLO524305 WBS524305 VRW524305 VIA524305 UYE524305 UOI524305 UEM524305 TUQ524305 TKU524305 TAY524305 SRC524305 SHG524305 RXK524305 RNO524305 RDS524305 QTW524305 QKA524305 QAE524305 PQI524305 PGM524305 OWQ524305 OMU524305 OCY524305 NTC524305 NJG524305 MZK524305 MPO524305 MFS524305 LVW524305 LMA524305 LCE524305 KSI524305 KIM524305 JYQ524305 JOU524305 JEY524305 IVC524305 ILG524305 IBK524305 HRO524305 HHS524305 GXW524305 GOA524305 GEE524305 FUI524305 FKM524305 FAQ524305 EQU524305 EGY524305 DXC524305 DNG524305 DDK524305 CTO524305 CJS524305 BZW524305 BQA524305 BGE524305 AWI524305 AMM524305 ACQ524305 SU524305 IY524305 C524305 WVK458769 WLO458769 WBS458769 VRW458769 VIA458769 UYE458769 UOI458769 UEM458769 TUQ458769 TKU458769 TAY458769 SRC458769 SHG458769 RXK458769 RNO458769 RDS458769 QTW458769 QKA458769 QAE458769 PQI458769 PGM458769 OWQ458769 OMU458769 OCY458769 NTC458769 NJG458769 MZK458769 MPO458769 MFS458769 LVW458769 LMA458769 LCE458769 KSI458769 KIM458769 JYQ458769 JOU458769 JEY458769 IVC458769 ILG458769 IBK458769 HRO458769 HHS458769 GXW458769 GOA458769 GEE458769 FUI458769 FKM458769 FAQ458769 EQU458769 EGY458769 DXC458769 DNG458769 DDK458769 CTO458769 CJS458769 BZW458769 BQA458769 BGE458769 AWI458769 AMM458769 ACQ458769 SU458769 IY458769 C458769 WVK393233 WLO393233 WBS393233 VRW393233 VIA393233 UYE393233 UOI393233 UEM393233 TUQ393233 TKU393233 TAY393233 SRC393233 SHG393233 RXK393233 RNO393233 RDS393233 QTW393233 QKA393233 QAE393233 PQI393233 PGM393233 OWQ393233 OMU393233 OCY393233 NTC393233 NJG393233 MZK393233 MPO393233 MFS393233 LVW393233 LMA393233 LCE393233 KSI393233 KIM393233 JYQ393233 JOU393233 JEY393233 IVC393233 ILG393233 IBK393233 HRO393233 HHS393233 GXW393233 GOA393233 GEE393233 FUI393233 FKM393233 FAQ393233 EQU393233 EGY393233 DXC393233 DNG393233 DDK393233 CTO393233 CJS393233 BZW393233 BQA393233 BGE393233 AWI393233 AMM393233 ACQ393233 SU393233 IY393233 C393233 WVK327697 WLO327697 WBS327697 VRW327697 VIA327697 UYE327697 UOI327697 UEM327697 TUQ327697 TKU327697 TAY327697 SRC327697 SHG327697 RXK327697 RNO327697 RDS327697 QTW327697 QKA327697 QAE327697 PQI327697 PGM327697 OWQ327697 OMU327697 OCY327697 NTC327697 NJG327697 MZK327697 MPO327697 MFS327697 LVW327697 LMA327697 LCE327697 KSI327697 KIM327697 JYQ327697 JOU327697 JEY327697 IVC327697 ILG327697 IBK327697 HRO327697 HHS327697 GXW327697 GOA327697 GEE327697 FUI327697 FKM327697 FAQ327697 EQU327697 EGY327697 DXC327697 DNG327697 DDK327697 CTO327697 CJS327697 BZW327697 BQA327697 BGE327697 AWI327697 AMM327697 ACQ327697 SU327697 IY327697 C327697 WVK262161 WLO262161 WBS262161 VRW262161 VIA262161 UYE262161 UOI262161 UEM262161 TUQ262161 TKU262161 TAY262161 SRC262161 SHG262161 RXK262161 RNO262161 RDS262161 QTW262161 QKA262161 QAE262161 PQI262161 PGM262161 OWQ262161 OMU262161 OCY262161 NTC262161 NJG262161 MZK262161 MPO262161 MFS262161 LVW262161 LMA262161 LCE262161 KSI262161 KIM262161 JYQ262161 JOU262161 JEY262161 IVC262161 ILG262161 IBK262161 HRO262161 HHS262161 GXW262161 GOA262161 GEE262161 FUI262161 FKM262161 FAQ262161 EQU262161 EGY262161 DXC262161 DNG262161 DDK262161 CTO262161 CJS262161 BZW262161 BQA262161 BGE262161 AWI262161 AMM262161 ACQ262161 SU262161 IY262161 C262161 WVK196625 WLO196625 WBS196625 VRW196625 VIA196625 UYE196625 UOI196625 UEM196625 TUQ196625 TKU196625 TAY196625 SRC196625 SHG196625 RXK196625 RNO196625 RDS196625 QTW196625 QKA196625 QAE196625 PQI196625 PGM196625 OWQ196625 OMU196625 OCY196625 NTC196625 NJG196625 MZK196625 MPO196625 MFS196625 LVW196625 LMA196625 LCE196625 KSI196625 KIM196625 JYQ196625 JOU196625 JEY196625 IVC196625 ILG196625 IBK196625 HRO196625 HHS196625 GXW196625 GOA196625 GEE196625 FUI196625 FKM196625 FAQ196625 EQU196625 EGY196625 DXC196625 DNG196625 DDK196625 CTO196625 CJS196625 BZW196625 BQA196625 BGE196625 AWI196625 AMM196625 ACQ196625 SU196625 IY196625 C196625 WVK131089 WLO131089 WBS131089 VRW131089 VIA131089 UYE131089 UOI131089 UEM131089 TUQ131089 TKU131089 TAY131089 SRC131089 SHG131089 RXK131089 RNO131089 RDS131089 QTW131089 QKA131089 QAE131089 PQI131089 PGM131089 OWQ131089 OMU131089 OCY131089 NTC131089 NJG131089 MZK131089 MPO131089 MFS131089 LVW131089 LMA131089 LCE131089 KSI131089 KIM131089 JYQ131089 JOU131089 JEY131089 IVC131089 ILG131089 IBK131089 HRO131089 HHS131089 GXW131089 GOA131089 GEE131089 FUI131089 FKM131089 FAQ131089 EQU131089 EGY131089 DXC131089 DNG131089 DDK131089 CTO131089 CJS131089 BZW131089 BQA131089 BGE131089 AWI131089 AMM131089 ACQ131089 SU131089 IY131089 C131089 WVK65553 WLO65553 WBS65553 VRW65553 VIA65553 UYE65553 UOI65553 UEM65553 TUQ65553 TKU65553 TAY65553 SRC65553 SHG65553 RXK65553 RNO65553 RDS65553 QTW65553 QKA65553 QAE65553 PQI65553 PGM65553 OWQ65553 OMU65553 OCY65553 NTC65553 NJG65553 MZK65553 MPO65553 MFS65553 LVW65553 LMA65553 LCE65553 KSI65553 KIM65553 JYQ65553 JOU65553 JEY65553 IVC65553 ILG65553 IBK65553 HRO65553 HHS65553 GXW65553 GOA65553 GEE65553 FUI65553 FKM65553 FAQ65553 EQU65553 EGY65553 DXC65553 DNG65553 DDK65553 CTO65553 CJS65553 BZW65553 BQA65553 BGE65553 AWI65553 AMM65553 ACQ65553 SU65553 IY65553 C65553 WVK15 WLO15 WBS15 VRW15 VIA15 UYE15 UOI15 UEM15 TUQ15 TKU15 TAY15 SRC15 SHG15 RXK15 RNO15 RDS15 QTW15 QKA15 QAE15 PQI15 PGM15 OWQ15 OMU15 OCY15 NTC15 NJG15 MZK15 MPO15 MFS15 LVW15 LMA15 LCE15 KSI15 KIM15 JYQ15 JOU15 JEY15 IVC15 ILG15 IBK15 HRO15 HHS15 GXW15 GOA15 GEE15 FUI15 FKM15 FAQ15 EQU15 EGY15 DXC15 DNG15 DDK15 CTO15 CJS15 BZW15 BQA15 BGE15 AWI15 AMM15 ACQ15 SU15 IY15 IY13 WVK13 WLO13 WBS13 VRW13 VIA13 UYE13 UOI13 UEM13 TUQ13 TKU13 TAY13 SRC13 SHG13 RXK13 RNO13 RDS13 QTW13 QKA13 QAE13 PQI13 PGM13 OWQ13 OMU13 OCY13 NTC13 NJG13 MZK13 MPO13 MFS13 LVW13 LMA13 LCE13 KSI13 KIM13 JYQ13 JOU13 JEY13 IVC13 ILG13 IBK13 HRO13 HHS13 GXW13 GOA13 GEE13 FUI13 FKM13 FAQ13 EQU13 EGY13 DXC13 DNG13 DDK13 CTO13 CJS13 BZW13 BQA13 BGE13 AWI13 AMM13 ACQ13 SU13" xr:uid="{00000000-0002-0000-0000-000002000000}">
      <formula1>$F$7:$F$16</formula1>
    </dataValidation>
    <dataValidation type="list" allowBlank="1" showInputMessage="1" showErrorMessage="1" sqref="WVK983058 WVK16 WBS983058 VRW983058 VIA983058 UYE983058 UOI983058 UEM983058 TUQ983058 TKU983058 TAY983058 SRC983058 SHG983058 RXK983058 RNO983058 RDS983058 QTW983058 QKA983058 QAE983058 PQI983058 PGM983058 OWQ983058 OMU983058 OCY983058 NTC983058 NJG983058 MZK983058 MPO983058 MFS983058 LVW983058 LMA983058 LCE983058 KSI983058 KIM983058 JYQ983058 JOU983058 JEY983058 IVC983058 ILG983058 IBK983058 HRO983058 HHS983058 GXW983058 GOA983058 GEE983058 FUI983058 FKM983058 FAQ983058 EQU983058 EGY983058 DXC983058 DNG983058 DDK983058 CTO983058 CJS983058 BZW983058 BQA983058 BGE983058 AWI983058 AMM983058 ACQ983058 SU983058 IY983058 C983058 WVK917522 WLO917522 WBS917522 VRW917522 VIA917522 UYE917522 UOI917522 UEM917522 TUQ917522 TKU917522 TAY917522 SRC917522 SHG917522 RXK917522 RNO917522 RDS917522 QTW917522 QKA917522 QAE917522 PQI917522 PGM917522 OWQ917522 OMU917522 OCY917522 NTC917522 NJG917522 MZK917522 MPO917522 MFS917522 LVW917522 LMA917522 LCE917522 KSI917522 KIM917522 JYQ917522 JOU917522 JEY917522 IVC917522 ILG917522 IBK917522 HRO917522 HHS917522 GXW917522 GOA917522 GEE917522 FUI917522 FKM917522 FAQ917522 EQU917522 EGY917522 DXC917522 DNG917522 DDK917522 CTO917522 CJS917522 BZW917522 BQA917522 BGE917522 AWI917522 AMM917522 ACQ917522 SU917522 IY917522 C917522 WVK851986 WLO851986 WBS851986 VRW851986 VIA851986 UYE851986 UOI851986 UEM851986 TUQ851986 TKU851986 TAY851986 SRC851986 SHG851986 RXK851986 RNO851986 RDS851986 QTW851986 QKA851986 QAE851986 PQI851986 PGM851986 OWQ851986 OMU851986 OCY851986 NTC851986 NJG851986 MZK851986 MPO851986 MFS851986 LVW851986 LMA851986 LCE851986 KSI851986 KIM851986 JYQ851986 JOU851986 JEY851986 IVC851986 ILG851986 IBK851986 HRO851986 HHS851986 GXW851986 GOA851986 GEE851986 FUI851986 FKM851986 FAQ851986 EQU851986 EGY851986 DXC851986 DNG851986 DDK851986 CTO851986 CJS851986 BZW851986 BQA851986 BGE851986 AWI851986 AMM851986 ACQ851986 SU851986 IY851986 C851986 WVK786450 WLO786450 WBS786450 VRW786450 VIA786450 UYE786450 UOI786450 UEM786450 TUQ786450 TKU786450 TAY786450 SRC786450 SHG786450 RXK786450 RNO786450 RDS786450 QTW786450 QKA786450 QAE786450 PQI786450 PGM786450 OWQ786450 OMU786450 OCY786450 NTC786450 NJG786450 MZK786450 MPO786450 MFS786450 LVW786450 LMA786450 LCE786450 KSI786450 KIM786450 JYQ786450 JOU786450 JEY786450 IVC786450 ILG786450 IBK786450 HRO786450 HHS786450 GXW786450 GOA786450 GEE786450 FUI786450 FKM786450 FAQ786450 EQU786450 EGY786450 DXC786450 DNG786450 DDK786450 CTO786450 CJS786450 BZW786450 BQA786450 BGE786450 AWI786450 AMM786450 ACQ786450 SU786450 IY786450 C786450 WVK720914 WLO720914 WBS720914 VRW720914 VIA720914 UYE720914 UOI720914 UEM720914 TUQ720914 TKU720914 TAY720914 SRC720914 SHG720914 RXK720914 RNO720914 RDS720914 QTW720914 QKA720914 QAE720914 PQI720914 PGM720914 OWQ720914 OMU720914 OCY720914 NTC720914 NJG720914 MZK720914 MPO720914 MFS720914 LVW720914 LMA720914 LCE720914 KSI720914 KIM720914 JYQ720914 JOU720914 JEY720914 IVC720914 ILG720914 IBK720914 HRO720914 HHS720914 GXW720914 GOA720914 GEE720914 FUI720914 FKM720914 FAQ720914 EQU720914 EGY720914 DXC720914 DNG720914 DDK720914 CTO720914 CJS720914 BZW720914 BQA720914 BGE720914 AWI720914 AMM720914 ACQ720914 SU720914 IY720914 C720914 WVK655378 WLO655378 WBS655378 VRW655378 VIA655378 UYE655378 UOI655378 UEM655378 TUQ655378 TKU655378 TAY655378 SRC655378 SHG655378 RXK655378 RNO655378 RDS655378 QTW655378 QKA655378 QAE655378 PQI655378 PGM655378 OWQ655378 OMU655378 OCY655378 NTC655378 NJG655378 MZK655378 MPO655378 MFS655378 LVW655378 LMA655378 LCE655378 KSI655378 KIM655378 JYQ655378 JOU655378 JEY655378 IVC655378 ILG655378 IBK655378 HRO655378 HHS655378 GXW655378 GOA655378 GEE655378 FUI655378 FKM655378 FAQ655378 EQU655378 EGY655378 DXC655378 DNG655378 DDK655378 CTO655378 CJS655378 BZW655378 BQA655378 BGE655378 AWI655378 AMM655378 ACQ655378 SU655378 IY655378 C655378 WVK589842 WLO589842 WBS589842 VRW589842 VIA589842 UYE589842 UOI589842 UEM589842 TUQ589842 TKU589842 TAY589842 SRC589842 SHG589842 RXK589842 RNO589842 RDS589842 QTW589842 QKA589842 QAE589842 PQI589842 PGM589842 OWQ589842 OMU589842 OCY589842 NTC589842 NJG589842 MZK589842 MPO589842 MFS589842 LVW589842 LMA589842 LCE589842 KSI589842 KIM589842 JYQ589842 JOU589842 JEY589842 IVC589842 ILG589842 IBK589842 HRO589842 HHS589842 GXW589842 GOA589842 GEE589842 FUI589842 FKM589842 FAQ589842 EQU589842 EGY589842 DXC589842 DNG589842 DDK589842 CTO589842 CJS589842 BZW589842 BQA589842 BGE589842 AWI589842 AMM589842 ACQ589842 SU589842 IY589842 C589842 WVK524306 WLO524306 WBS524306 VRW524306 VIA524306 UYE524306 UOI524306 UEM524306 TUQ524306 TKU524306 TAY524306 SRC524306 SHG524306 RXK524306 RNO524306 RDS524306 QTW524306 QKA524306 QAE524306 PQI524306 PGM524306 OWQ524306 OMU524306 OCY524306 NTC524306 NJG524306 MZK524306 MPO524306 MFS524306 LVW524306 LMA524306 LCE524306 KSI524306 KIM524306 JYQ524306 JOU524306 JEY524306 IVC524306 ILG524306 IBK524306 HRO524306 HHS524306 GXW524306 GOA524306 GEE524306 FUI524306 FKM524306 FAQ524306 EQU524306 EGY524306 DXC524306 DNG524306 DDK524306 CTO524306 CJS524306 BZW524306 BQA524306 BGE524306 AWI524306 AMM524306 ACQ524306 SU524306 IY524306 C524306 WVK458770 WLO458770 WBS458770 VRW458770 VIA458770 UYE458770 UOI458770 UEM458770 TUQ458770 TKU458770 TAY458770 SRC458770 SHG458770 RXK458770 RNO458770 RDS458770 QTW458770 QKA458770 QAE458770 PQI458770 PGM458770 OWQ458770 OMU458770 OCY458770 NTC458770 NJG458770 MZK458770 MPO458770 MFS458770 LVW458770 LMA458770 LCE458770 KSI458770 KIM458770 JYQ458770 JOU458770 JEY458770 IVC458770 ILG458770 IBK458770 HRO458770 HHS458770 GXW458770 GOA458770 GEE458770 FUI458770 FKM458770 FAQ458770 EQU458770 EGY458770 DXC458770 DNG458770 DDK458770 CTO458770 CJS458770 BZW458770 BQA458770 BGE458770 AWI458770 AMM458770 ACQ458770 SU458770 IY458770 C458770 WVK393234 WLO393234 WBS393234 VRW393234 VIA393234 UYE393234 UOI393234 UEM393234 TUQ393234 TKU393234 TAY393234 SRC393234 SHG393234 RXK393234 RNO393234 RDS393234 QTW393234 QKA393234 QAE393234 PQI393234 PGM393234 OWQ393234 OMU393234 OCY393234 NTC393234 NJG393234 MZK393234 MPO393234 MFS393234 LVW393234 LMA393234 LCE393234 KSI393234 KIM393234 JYQ393234 JOU393234 JEY393234 IVC393234 ILG393234 IBK393234 HRO393234 HHS393234 GXW393234 GOA393234 GEE393234 FUI393234 FKM393234 FAQ393234 EQU393234 EGY393234 DXC393234 DNG393234 DDK393234 CTO393234 CJS393234 BZW393234 BQA393234 BGE393234 AWI393234 AMM393234 ACQ393234 SU393234 IY393234 C393234 WVK327698 WLO327698 WBS327698 VRW327698 VIA327698 UYE327698 UOI327698 UEM327698 TUQ327698 TKU327698 TAY327698 SRC327698 SHG327698 RXK327698 RNO327698 RDS327698 QTW327698 QKA327698 QAE327698 PQI327698 PGM327698 OWQ327698 OMU327698 OCY327698 NTC327698 NJG327698 MZK327698 MPO327698 MFS327698 LVW327698 LMA327698 LCE327698 KSI327698 KIM327698 JYQ327698 JOU327698 JEY327698 IVC327698 ILG327698 IBK327698 HRO327698 HHS327698 GXW327698 GOA327698 GEE327698 FUI327698 FKM327698 FAQ327698 EQU327698 EGY327698 DXC327698 DNG327698 DDK327698 CTO327698 CJS327698 BZW327698 BQA327698 BGE327698 AWI327698 AMM327698 ACQ327698 SU327698 IY327698 C327698 WVK262162 WLO262162 WBS262162 VRW262162 VIA262162 UYE262162 UOI262162 UEM262162 TUQ262162 TKU262162 TAY262162 SRC262162 SHG262162 RXK262162 RNO262162 RDS262162 QTW262162 QKA262162 QAE262162 PQI262162 PGM262162 OWQ262162 OMU262162 OCY262162 NTC262162 NJG262162 MZK262162 MPO262162 MFS262162 LVW262162 LMA262162 LCE262162 KSI262162 KIM262162 JYQ262162 JOU262162 JEY262162 IVC262162 ILG262162 IBK262162 HRO262162 HHS262162 GXW262162 GOA262162 GEE262162 FUI262162 FKM262162 FAQ262162 EQU262162 EGY262162 DXC262162 DNG262162 DDK262162 CTO262162 CJS262162 BZW262162 BQA262162 BGE262162 AWI262162 AMM262162 ACQ262162 SU262162 IY262162 C262162 WVK196626 WLO196626 WBS196626 VRW196626 VIA196626 UYE196626 UOI196626 UEM196626 TUQ196626 TKU196626 TAY196626 SRC196626 SHG196626 RXK196626 RNO196626 RDS196626 QTW196626 QKA196626 QAE196626 PQI196626 PGM196626 OWQ196626 OMU196626 OCY196626 NTC196626 NJG196626 MZK196626 MPO196626 MFS196626 LVW196626 LMA196626 LCE196626 KSI196626 KIM196626 JYQ196626 JOU196626 JEY196626 IVC196626 ILG196626 IBK196626 HRO196626 HHS196626 GXW196626 GOA196626 GEE196626 FUI196626 FKM196626 FAQ196626 EQU196626 EGY196626 DXC196626 DNG196626 DDK196626 CTO196626 CJS196626 BZW196626 BQA196626 BGE196626 AWI196626 AMM196626 ACQ196626 SU196626 IY196626 C196626 WVK131090 WLO131090 WBS131090 VRW131090 VIA131090 UYE131090 UOI131090 UEM131090 TUQ131090 TKU131090 TAY131090 SRC131090 SHG131090 RXK131090 RNO131090 RDS131090 QTW131090 QKA131090 QAE131090 PQI131090 PGM131090 OWQ131090 OMU131090 OCY131090 NTC131090 NJG131090 MZK131090 MPO131090 MFS131090 LVW131090 LMA131090 LCE131090 KSI131090 KIM131090 JYQ131090 JOU131090 JEY131090 IVC131090 ILG131090 IBK131090 HRO131090 HHS131090 GXW131090 GOA131090 GEE131090 FUI131090 FKM131090 FAQ131090 EQU131090 EGY131090 DXC131090 DNG131090 DDK131090 CTO131090 CJS131090 BZW131090 BQA131090 BGE131090 AWI131090 AMM131090 ACQ131090 SU131090 IY131090 C131090 WVK65554 WLO65554 WBS65554 VRW65554 VIA65554 UYE65554 UOI65554 UEM65554 TUQ65554 TKU65554 TAY65554 SRC65554 SHG65554 RXK65554 RNO65554 RDS65554 QTW65554 QKA65554 QAE65554 PQI65554 PGM65554 OWQ65554 OMU65554 OCY65554 NTC65554 NJG65554 MZK65554 MPO65554 MFS65554 LVW65554 LMA65554 LCE65554 KSI65554 KIM65554 JYQ65554 JOU65554 JEY65554 IVC65554 ILG65554 IBK65554 HRO65554 HHS65554 GXW65554 GOA65554 GEE65554 FUI65554 FKM65554 FAQ65554 EQU65554 EGY65554 DXC65554 DNG65554 DDK65554 CTO65554 CJS65554 BZW65554 BQA65554 BGE65554 AWI65554 AMM65554 ACQ65554 SU65554 IY65554 C65554 WLO983058 WLO16 WBS16 VRW16 VIA16 UYE16 UOI16 UEM16 TUQ16 TKU16 TAY16 SRC16 SHG16 RXK16 RNO16 RDS16 QTW16 QKA16 QAE16 PQI16 PGM16 OWQ16 OMU16 OCY16 NTC16 NJG16 MZK16 MPO16 MFS16 LVW16 LMA16 LCE16 KSI16 KIM16 JYQ16 JOU16 JEY16 IVC16 ILG16 IBK16 HRO16 HHS16 GXW16 GOA16 GEE16 FUI16 FKM16 FAQ16 EQU16 EGY16 DXC16 DNG16 DDK16 CTO16 CJS16 BZW16 BQA16 BGE16 AWI16 AMM16 ACQ16 SU16 IY14 WVK14 WLO14 WBS14 VRW14 VIA14 UYE14 UOI14 UEM14 TUQ14 TKU14 TAY14 SRC14 SHG14 RXK14 RNO14 RDS14 QTW14 QKA14 QAE14 PQI14 PGM14 OWQ14 OMU14 OCY14 NTC14 NJG14 MZK14 MPO14 MFS14 LVW14 LMA14 LCE14 KSI14 KIM14 JYQ14 JOU14 JEY14 IVC14 ILG14 IBK14 HRO14 HHS14 GXW14 GOA14 GEE14 FUI14 FKM14 FAQ14 EQU14 EGY14 DXC14 DNG14 DDK14 CTO14 CJS14 BZW14 BQA14 BGE14 AWI14 AMM14 ACQ14 SU14 IY16" xr:uid="{00000000-0002-0000-0000-000003000000}">
      <formula1>$B$217:$B$225</formula1>
    </dataValidation>
    <dataValidation type="list" allowBlank="1" showInputMessage="1" showErrorMessage="1" sqref="SU20 IY20 WLO983064 WBS983064 VRW983064 VIA983064 UYE983064 UOI983064 UEM983064 TUQ983064 TKU983064 TAY983064 SRC983064 SHG983064 RXK983064 RNO983064 RDS983064 QTW983064 QKA983064 QAE983064 PQI983064 PGM983064 OWQ983064 OMU983064 OCY983064 NTC983064 NJG983064 MZK983064 MPO983064 MFS983064 LVW983064 LMA983064 LCE983064 KSI983064 KIM983064 JYQ983064 JOU983064 JEY983064 IVC983064 ILG983064 IBK983064 HRO983064 HHS983064 GXW983064 GOA983064 GEE983064 FUI983064 FKM983064 FAQ983064 EQU983064 EGY983064 DXC983064 DNG983064 DDK983064 CTO983064 CJS983064 BZW983064 BQA983064 BGE983064 AWI983064 AMM983064 ACQ983064 SU983064 IY983064 C983064 WVK917528 WLO917528 WBS917528 VRW917528 VIA917528 UYE917528 UOI917528 UEM917528 TUQ917528 TKU917528 TAY917528 SRC917528 SHG917528 RXK917528 RNO917528 RDS917528 QTW917528 QKA917528 QAE917528 PQI917528 PGM917528 OWQ917528 OMU917528 OCY917528 NTC917528 NJG917528 MZK917528 MPO917528 MFS917528 LVW917528 LMA917528 LCE917528 KSI917528 KIM917528 JYQ917528 JOU917528 JEY917528 IVC917528 ILG917528 IBK917528 HRO917528 HHS917528 GXW917528 GOA917528 GEE917528 FUI917528 FKM917528 FAQ917528 EQU917528 EGY917528 DXC917528 DNG917528 DDK917528 CTO917528 CJS917528 BZW917528 BQA917528 BGE917528 AWI917528 AMM917528 ACQ917528 SU917528 IY917528 C917528 WVK851992 WLO851992 WBS851992 VRW851992 VIA851992 UYE851992 UOI851992 UEM851992 TUQ851992 TKU851992 TAY851992 SRC851992 SHG851992 RXK851992 RNO851992 RDS851992 QTW851992 QKA851992 QAE851992 PQI851992 PGM851992 OWQ851992 OMU851992 OCY851992 NTC851992 NJG851992 MZK851992 MPO851992 MFS851992 LVW851992 LMA851992 LCE851992 KSI851992 KIM851992 JYQ851992 JOU851992 JEY851992 IVC851992 ILG851992 IBK851992 HRO851992 HHS851992 GXW851992 GOA851992 GEE851992 FUI851992 FKM851992 FAQ851992 EQU851992 EGY851992 DXC851992 DNG851992 DDK851992 CTO851992 CJS851992 BZW851992 BQA851992 BGE851992 AWI851992 AMM851992 ACQ851992 SU851992 IY851992 C851992 WVK786456 WLO786456 WBS786456 VRW786456 VIA786456 UYE786456 UOI786456 UEM786456 TUQ786456 TKU786456 TAY786456 SRC786456 SHG786456 RXK786456 RNO786456 RDS786456 QTW786456 QKA786456 QAE786456 PQI786456 PGM786456 OWQ786456 OMU786456 OCY786456 NTC786456 NJG786456 MZK786456 MPO786456 MFS786456 LVW786456 LMA786456 LCE786456 KSI786456 KIM786456 JYQ786456 JOU786456 JEY786456 IVC786456 ILG786456 IBK786456 HRO786456 HHS786456 GXW786456 GOA786456 GEE786456 FUI786456 FKM786456 FAQ786456 EQU786456 EGY786456 DXC786456 DNG786456 DDK786456 CTO786456 CJS786456 BZW786456 BQA786456 BGE786456 AWI786456 AMM786456 ACQ786456 SU786456 IY786456 C786456 WVK720920 WLO720920 WBS720920 VRW720920 VIA720920 UYE720920 UOI720920 UEM720920 TUQ720920 TKU720920 TAY720920 SRC720920 SHG720920 RXK720920 RNO720920 RDS720920 QTW720920 QKA720920 QAE720920 PQI720920 PGM720920 OWQ720920 OMU720920 OCY720920 NTC720920 NJG720920 MZK720920 MPO720920 MFS720920 LVW720920 LMA720920 LCE720920 KSI720920 KIM720920 JYQ720920 JOU720920 JEY720920 IVC720920 ILG720920 IBK720920 HRO720920 HHS720920 GXW720920 GOA720920 GEE720920 FUI720920 FKM720920 FAQ720920 EQU720920 EGY720920 DXC720920 DNG720920 DDK720920 CTO720920 CJS720920 BZW720920 BQA720920 BGE720920 AWI720920 AMM720920 ACQ720920 SU720920 IY720920 C720920 WVK655384 WLO655384 WBS655384 VRW655384 VIA655384 UYE655384 UOI655384 UEM655384 TUQ655384 TKU655384 TAY655384 SRC655384 SHG655384 RXK655384 RNO655384 RDS655384 QTW655384 QKA655384 QAE655384 PQI655384 PGM655384 OWQ655384 OMU655384 OCY655384 NTC655384 NJG655384 MZK655384 MPO655384 MFS655384 LVW655384 LMA655384 LCE655384 KSI655384 KIM655384 JYQ655384 JOU655384 JEY655384 IVC655384 ILG655384 IBK655384 HRO655384 HHS655384 GXW655384 GOA655384 GEE655384 FUI655384 FKM655384 FAQ655384 EQU655384 EGY655384 DXC655384 DNG655384 DDK655384 CTO655384 CJS655384 BZW655384 BQA655384 BGE655384 AWI655384 AMM655384 ACQ655384 SU655384 IY655384 C655384 WVK589848 WLO589848 WBS589848 VRW589848 VIA589848 UYE589848 UOI589848 UEM589848 TUQ589848 TKU589848 TAY589848 SRC589848 SHG589848 RXK589848 RNO589848 RDS589848 QTW589848 QKA589848 QAE589848 PQI589848 PGM589848 OWQ589848 OMU589848 OCY589848 NTC589848 NJG589848 MZK589848 MPO589848 MFS589848 LVW589848 LMA589848 LCE589848 KSI589848 KIM589848 JYQ589848 JOU589848 JEY589848 IVC589848 ILG589848 IBK589848 HRO589848 HHS589848 GXW589848 GOA589848 GEE589848 FUI589848 FKM589848 FAQ589848 EQU589848 EGY589848 DXC589848 DNG589848 DDK589848 CTO589848 CJS589848 BZW589848 BQA589848 BGE589848 AWI589848 AMM589848 ACQ589848 SU589848 IY589848 C589848 WVK524312 WLO524312 WBS524312 VRW524312 VIA524312 UYE524312 UOI524312 UEM524312 TUQ524312 TKU524312 TAY524312 SRC524312 SHG524312 RXK524312 RNO524312 RDS524312 QTW524312 QKA524312 QAE524312 PQI524312 PGM524312 OWQ524312 OMU524312 OCY524312 NTC524312 NJG524312 MZK524312 MPO524312 MFS524312 LVW524312 LMA524312 LCE524312 KSI524312 KIM524312 JYQ524312 JOU524312 JEY524312 IVC524312 ILG524312 IBK524312 HRO524312 HHS524312 GXW524312 GOA524312 GEE524312 FUI524312 FKM524312 FAQ524312 EQU524312 EGY524312 DXC524312 DNG524312 DDK524312 CTO524312 CJS524312 BZW524312 BQA524312 BGE524312 AWI524312 AMM524312 ACQ524312 SU524312 IY524312 C524312 WVK458776 WLO458776 WBS458776 VRW458776 VIA458776 UYE458776 UOI458776 UEM458776 TUQ458776 TKU458776 TAY458776 SRC458776 SHG458776 RXK458776 RNO458776 RDS458776 QTW458776 QKA458776 QAE458776 PQI458776 PGM458776 OWQ458776 OMU458776 OCY458776 NTC458776 NJG458776 MZK458776 MPO458776 MFS458776 LVW458776 LMA458776 LCE458776 KSI458776 KIM458776 JYQ458776 JOU458776 JEY458776 IVC458776 ILG458776 IBK458776 HRO458776 HHS458776 GXW458776 GOA458776 GEE458776 FUI458776 FKM458776 FAQ458776 EQU458776 EGY458776 DXC458776 DNG458776 DDK458776 CTO458776 CJS458776 BZW458776 BQA458776 BGE458776 AWI458776 AMM458776 ACQ458776 SU458776 IY458776 C458776 WVK393240 WLO393240 WBS393240 VRW393240 VIA393240 UYE393240 UOI393240 UEM393240 TUQ393240 TKU393240 TAY393240 SRC393240 SHG393240 RXK393240 RNO393240 RDS393240 QTW393240 QKA393240 QAE393240 PQI393240 PGM393240 OWQ393240 OMU393240 OCY393240 NTC393240 NJG393240 MZK393240 MPO393240 MFS393240 LVW393240 LMA393240 LCE393240 KSI393240 KIM393240 JYQ393240 JOU393240 JEY393240 IVC393240 ILG393240 IBK393240 HRO393240 HHS393240 GXW393240 GOA393240 GEE393240 FUI393240 FKM393240 FAQ393240 EQU393240 EGY393240 DXC393240 DNG393240 DDK393240 CTO393240 CJS393240 BZW393240 BQA393240 BGE393240 AWI393240 AMM393240 ACQ393240 SU393240 IY393240 C393240 WVK327704 WLO327704 WBS327704 VRW327704 VIA327704 UYE327704 UOI327704 UEM327704 TUQ327704 TKU327704 TAY327704 SRC327704 SHG327704 RXK327704 RNO327704 RDS327704 QTW327704 QKA327704 QAE327704 PQI327704 PGM327704 OWQ327704 OMU327704 OCY327704 NTC327704 NJG327704 MZK327704 MPO327704 MFS327704 LVW327704 LMA327704 LCE327704 KSI327704 KIM327704 JYQ327704 JOU327704 JEY327704 IVC327704 ILG327704 IBK327704 HRO327704 HHS327704 GXW327704 GOA327704 GEE327704 FUI327704 FKM327704 FAQ327704 EQU327704 EGY327704 DXC327704 DNG327704 DDK327704 CTO327704 CJS327704 BZW327704 BQA327704 BGE327704 AWI327704 AMM327704 ACQ327704 SU327704 IY327704 C327704 WVK262168 WLO262168 WBS262168 VRW262168 VIA262168 UYE262168 UOI262168 UEM262168 TUQ262168 TKU262168 TAY262168 SRC262168 SHG262168 RXK262168 RNO262168 RDS262168 QTW262168 QKA262168 QAE262168 PQI262168 PGM262168 OWQ262168 OMU262168 OCY262168 NTC262168 NJG262168 MZK262168 MPO262168 MFS262168 LVW262168 LMA262168 LCE262168 KSI262168 KIM262168 JYQ262168 JOU262168 JEY262168 IVC262168 ILG262168 IBK262168 HRO262168 HHS262168 GXW262168 GOA262168 GEE262168 FUI262168 FKM262168 FAQ262168 EQU262168 EGY262168 DXC262168 DNG262168 DDK262168 CTO262168 CJS262168 BZW262168 BQA262168 BGE262168 AWI262168 AMM262168 ACQ262168 SU262168 IY262168 C262168 WVK196632 WLO196632 WBS196632 VRW196632 VIA196632 UYE196632 UOI196632 UEM196632 TUQ196632 TKU196632 TAY196632 SRC196632 SHG196632 RXK196632 RNO196632 RDS196632 QTW196632 QKA196632 QAE196632 PQI196632 PGM196632 OWQ196632 OMU196632 OCY196632 NTC196632 NJG196632 MZK196632 MPO196632 MFS196632 LVW196632 LMA196632 LCE196632 KSI196632 KIM196632 JYQ196632 JOU196632 JEY196632 IVC196632 ILG196632 IBK196632 HRO196632 HHS196632 GXW196632 GOA196632 GEE196632 FUI196632 FKM196632 FAQ196632 EQU196632 EGY196632 DXC196632 DNG196632 DDK196632 CTO196632 CJS196632 BZW196632 BQA196632 BGE196632 AWI196632 AMM196632 ACQ196632 SU196632 IY196632 C196632 WVK131096 WLO131096 WBS131096 VRW131096 VIA131096 UYE131096 UOI131096 UEM131096 TUQ131096 TKU131096 TAY131096 SRC131096 SHG131096 RXK131096 RNO131096 RDS131096 QTW131096 QKA131096 QAE131096 PQI131096 PGM131096 OWQ131096 OMU131096 OCY131096 NTC131096 NJG131096 MZK131096 MPO131096 MFS131096 LVW131096 LMA131096 LCE131096 KSI131096 KIM131096 JYQ131096 JOU131096 JEY131096 IVC131096 ILG131096 IBK131096 HRO131096 HHS131096 GXW131096 GOA131096 GEE131096 FUI131096 FKM131096 FAQ131096 EQU131096 EGY131096 DXC131096 DNG131096 DDK131096 CTO131096 CJS131096 BZW131096 BQA131096 BGE131096 AWI131096 AMM131096 ACQ131096 SU131096 IY131096 C131096 WVK65560 WLO65560 WBS65560 VRW65560 VIA65560 UYE65560 UOI65560 UEM65560 TUQ65560 TKU65560 TAY65560 SRC65560 SHG65560 RXK65560 RNO65560 RDS65560 QTW65560 QKA65560 QAE65560 PQI65560 PGM65560 OWQ65560 OMU65560 OCY65560 NTC65560 NJG65560 MZK65560 MPO65560 MFS65560 LVW65560 LMA65560 LCE65560 KSI65560 KIM65560 JYQ65560 JOU65560 JEY65560 IVC65560 ILG65560 IBK65560 HRO65560 HHS65560 GXW65560 GOA65560 GEE65560 FUI65560 FKM65560 FAQ65560 EQU65560 EGY65560 DXC65560 DNG65560 DDK65560 CTO65560 CJS65560 BZW65560 BQA65560 BGE65560 AWI65560 AMM65560 ACQ65560 SU65560 IY65560 C65560 WVK983064 WVK20 WLO20 WBS20 VRW20 VIA20 UYE20 UOI20 UEM20 TUQ20 TKU20 TAY20 SRC20 SHG20 RXK20 RNO20 RDS20 QTW20 QKA20 QAE20 PQI20 PGM20 OWQ20 OMU20 OCY20 NTC20 NJG20 MZK20 MPO20 MFS20 LVW20 LMA20 LCE20 KSI20 KIM20 JYQ20 JOU20 JEY20 IVC20 ILG20 IBK20 HRO20 HHS20 GXW20 GOA20 GEE20 FUI20 FKM20 FAQ20 EQU20 EGY20 DXC20 DNG20 DDK20 CTO20 CJS20 BZW20 BQA20 BGE20 AWI20 AMM20 ACQ20" xr:uid="{00000000-0002-0000-0000-000004000000}">
      <formula1>B$227:B$235</formula1>
    </dataValidation>
    <dataValidation type="list" allowBlank="1" showInputMessage="1" showErrorMessage="1" sqref="C20" xr:uid="{00000000-0002-0000-0000-000005000000}">
      <formula1>INDIRECT($F$14)</formula1>
    </dataValidation>
    <dataValidation type="list" allowBlank="1" showInputMessage="1" showErrorMessage="1" sqref="WVJ18 IX18 ST18 ACP18 AML18 AWH18 BGD18 BPZ18 BZV18 CJR18 CTN18 DDJ18 DNF18 DXB18 EGX18 EQT18 FAP18 FKL18 FUH18 GED18 GNZ18 GXV18 HHR18 HRN18 IBJ18 ILF18 IVB18 JEX18 JOT18 JYP18 KIL18 KSH18 LCD18 LLZ18 LVV18 MFR18 MPN18 MZJ18 NJF18 NTB18 OCX18 OMT18 OWP18 PGL18 PQH18 QAD18 QJZ18 QTV18 RDR18 RNN18 RXJ18 SHF18 SRB18 TAX18 TKT18 TUP18 UEL18 UOH18 UYD18 VHZ18 VRV18 WBR18 WLN18" xr:uid="{00000000-0002-0000-0000-000006000000}">
      <formula1>IW$239:IW$248</formula1>
    </dataValidation>
    <dataValidation type="list" allowBlank="1" showInputMessage="1" showErrorMessage="1" sqref="WVK983140 WBS983140 VRW983140 VIA983140 UYE983140 UOI983140 UEM983140 TUQ983140 TKU983140 TAY983140 SRC983140 SHG983140 RXK983140 RNO983140 RDS983140 QTW983140 QKA983140 QAE983140 PQI983140 PGM983140 OWQ983140 OMU983140 OCY983140 NTC983140 NJG983140 MZK983140 MPO983140 MFS983140 LVW983140 LMA983140 LCE983140 KSI983140 KIM983140 JYQ983140 JOU983140 JEY983140 IVC983140 ILG983140 IBK983140 HRO983140 HHS983140 GXW983140 GOA983140 GEE983140 FUI983140 FKM983140 FAQ983140 EQU983140 EGY983140 DXC983140 DNG983140 DDK983140 CTO983140 CJS983140 BZW983140 BQA983140 BGE983140 AWI983140 AMM983140 ACQ983140 SU983140 IY983140 C983140 WVK917604 WLO917604 WBS917604 VRW917604 VIA917604 UYE917604 UOI917604 UEM917604 TUQ917604 TKU917604 TAY917604 SRC917604 SHG917604 RXK917604 RNO917604 RDS917604 QTW917604 QKA917604 QAE917604 PQI917604 PGM917604 OWQ917604 OMU917604 OCY917604 NTC917604 NJG917604 MZK917604 MPO917604 MFS917604 LVW917604 LMA917604 LCE917604 KSI917604 KIM917604 JYQ917604 JOU917604 JEY917604 IVC917604 ILG917604 IBK917604 HRO917604 HHS917604 GXW917604 GOA917604 GEE917604 FUI917604 FKM917604 FAQ917604 EQU917604 EGY917604 DXC917604 DNG917604 DDK917604 CTO917604 CJS917604 BZW917604 BQA917604 BGE917604 AWI917604 AMM917604 ACQ917604 SU917604 IY917604 C917604 WVK852068 WLO852068 WBS852068 VRW852068 VIA852068 UYE852068 UOI852068 UEM852068 TUQ852068 TKU852068 TAY852068 SRC852068 SHG852068 RXK852068 RNO852068 RDS852068 QTW852068 QKA852068 QAE852068 PQI852068 PGM852068 OWQ852068 OMU852068 OCY852068 NTC852068 NJG852068 MZK852068 MPO852068 MFS852068 LVW852068 LMA852068 LCE852068 KSI852068 KIM852068 JYQ852068 JOU852068 JEY852068 IVC852068 ILG852068 IBK852068 HRO852068 HHS852068 GXW852068 GOA852068 GEE852068 FUI852068 FKM852068 FAQ852068 EQU852068 EGY852068 DXC852068 DNG852068 DDK852068 CTO852068 CJS852068 BZW852068 BQA852068 BGE852068 AWI852068 AMM852068 ACQ852068 SU852068 IY852068 C852068 WVK786532 WLO786532 WBS786532 VRW786532 VIA786532 UYE786532 UOI786532 UEM786532 TUQ786532 TKU786532 TAY786532 SRC786532 SHG786532 RXK786532 RNO786532 RDS786532 QTW786532 QKA786532 QAE786532 PQI786532 PGM786532 OWQ786532 OMU786532 OCY786532 NTC786532 NJG786532 MZK786532 MPO786532 MFS786532 LVW786532 LMA786532 LCE786532 KSI786532 KIM786532 JYQ786532 JOU786532 JEY786532 IVC786532 ILG786532 IBK786532 HRO786532 HHS786532 GXW786532 GOA786532 GEE786532 FUI786532 FKM786532 FAQ786532 EQU786532 EGY786532 DXC786532 DNG786532 DDK786532 CTO786532 CJS786532 BZW786532 BQA786532 BGE786532 AWI786532 AMM786532 ACQ786532 SU786532 IY786532 C786532 WVK720996 WLO720996 WBS720996 VRW720996 VIA720996 UYE720996 UOI720996 UEM720996 TUQ720996 TKU720996 TAY720996 SRC720996 SHG720996 RXK720996 RNO720996 RDS720996 QTW720996 QKA720996 QAE720996 PQI720996 PGM720996 OWQ720996 OMU720996 OCY720996 NTC720996 NJG720996 MZK720996 MPO720996 MFS720996 LVW720996 LMA720996 LCE720996 KSI720996 KIM720996 JYQ720996 JOU720996 JEY720996 IVC720996 ILG720996 IBK720996 HRO720996 HHS720996 GXW720996 GOA720996 GEE720996 FUI720996 FKM720996 FAQ720996 EQU720996 EGY720996 DXC720996 DNG720996 DDK720996 CTO720996 CJS720996 BZW720996 BQA720996 BGE720996 AWI720996 AMM720996 ACQ720996 SU720996 IY720996 C720996 WVK655460 WLO655460 WBS655460 VRW655460 VIA655460 UYE655460 UOI655460 UEM655460 TUQ655460 TKU655460 TAY655460 SRC655460 SHG655460 RXK655460 RNO655460 RDS655460 QTW655460 QKA655460 QAE655460 PQI655460 PGM655460 OWQ655460 OMU655460 OCY655460 NTC655460 NJG655460 MZK655460 MPO655460 MFS655460 LVW655460 LMA655460 LCE655460 KSI655460 KIM655460 JYQ655460 JOU655460 JEY655460 IVC655460 ILG655460 IBK655460 HRO655460 HHS655460 GXW655460 GOA655460 GEE655460 FUI655460 FKM655460 FAQ655460 EQU655460 EGY655460 DXC655460 DNG655460 DDK655460 CTO655460 CJS655460 BZW655460 BQA655460 BGE655460 AWI655460 AMM655460 ACQ655460 SU655460 IY655460 C655460 WVK589924 WLO589924 WBS589924 VRW589924 VIA589924 UYE589924 UOI589924 UEM589924 TUQ589924 TKU589924 TAY589924 SRC589924 SHG589924 RXK589924 RNO589924 RDS589924 QTW589924 QKA589924 QAE589924 PQI589924 PGM589924 OWQ589924 OMU589924 OCY589924 NTC589924 NJG589924 MZK589924 MPO589924 MFS589924 LVW589924 LMA589924 LCE589924 KSI589924 KIM589924 JYQ589924 JOU589924 JEY589924 IVC589924 ILG589924 IBK589924 HRO589924 HHS589924 GXW589924 GOA589924 GEE589924 FUI589924 FKM589924 FAQ589924 EQU589924 EGY589924 DXC589924 DNG589924 DDK589924 CTO589924 CJS589924 BZW589924 BQA589924 BGE589924 AWI589924 AMM589924 ACQ589924 SU589924 IY589924 C589924 WVK524388 WLO524388 WBS524388 VRW524388 VIA524388 UYE524388 UOI524388 UEM524388 TUQ524388 TKU524388 TAY524388 SRC524388 SHG524388 RXK524388 RNO524388 RDS524388 QTW524388 QKA524388 QAE524388 PQI524388 PGM524388 OWQ524388 OMU524388 OCY524388 NTC524388 NJG524388 MZK524388 MPO524388 MFS524388 LVW524388 LMA524388 LCE524388 KSI524388 KIM524388 JYQ524388 JOU524388 JEY524388 IVC524388 ILG524388 IBK524388 HRO524388 HHS524388 GXW524388 GOA524388 GEE524388 FUI524388 FKM524388 FAQ524388 EQU524388 EGY524388 DXC524388 DNG524388 DDK524388 CTO524388 CJS524388 BZW524388 BQA524388 BGE524388 AWI524388 AMM524388 ACQ524388 SU524388 IY524388 C524388 WVK458852 WLO458852 WBS458852 VRW458852 VIA458852 UYE458852 UOI458852 UEM458852 TUQ458852 TKU458852 TAY458852 SRC458852 SHG458852 RXK458852 RNO458852 RDS458852 QTW458852 QKA458852 QAE458852 PQI458852 PGM458852 OWQ458852 OMU458852 OCY458852 NTC458852 NJG458852 MZK458852 MPO458852 MFS458852 LVW458852 LMA458852 LCE458852 KSI458852 KIM458852 JYQ458852 JOU458852 JEY458852 IVC458852 ILG458852 IBK458852 HRO458852 HHS458852 GXW458852 GOA458852 GEE458852 FUI458852 FKM458852 FAQ458852 EQU458852 EGY458852 DXC458852 DNG458852 DDK458852 CTO458852 CJS458852 BZW458852 BQA458852 BGE458852 AWI458852 AMM458852 ACQ458852 SU458852 IY458852 C458852 WVK393316 WLO393316 WBS393316 VRW393316 VIA393316 UYE393316 UOI393316 UEM393316 TUQ393316 TKU393316 TAY393316 SRC393316 SHG393316 RXK393316 RNO393316 RDS393316 QTW393316 QKA393316 QAE393316 PQI393316 PGM393316 OWQ393316 OMU393316 OCY393316 NTC393316 NJG393316 MZK393316 MPO393316 MFS393316 LVW393316 LMA393316 LCE393316 KSI393316 KIM393316 JYQ393316 JOU393316 JEY393316 IVC393316 ILG393316 IBK393316 HRO393316 HHS393316 GXW393316 GOA393316 GEE393316 FUI393316 FKM393316 FAQ393316 EQU393316 EGY393316 DXC393316 DNG393316 DDK393316 CTO393316 CJS393316 BZW393316 BQA393316 BGE393316 AWI393316 AMM393316 ACQ393316 SU393316 IY393316 C393316 WVK327780 WLO327780 WBS327780 VRW327780 VIA327780 UYE327780 UOI327780 UEM327780 TUQ327780 TKU327780 TAY327780 SRC327780 SHG327780 RXK327780 RNO327780 RDS327780 QTW327780 QKA327780 QAE327780 PQI327780 PGM327780 OWQ327780 OMU327780 OCY327780 NTC327780 NJG327780 MZK327780 MPO327780 MFS327780 LVW327780 LMA327780 LCE327780 KSI327780 KIM327780 JYQ327780 JOU327780 JEY327780 IVC327780 ILG327780 IBK327780 HRO327780 HHS327780 GXW327780 GOA327780 GEE327780 FUI327780 FKM327780 FAQ327780 EQU327780 EGY327780 DXC327780 DNG327780 DDK327780 CTO327780 CJS327780 BZW327780 BQA327780 BGE327780 AWI327780 AMM327780 ACQ327780 SU327780 IY327780 C327780 WVK262244 WLO262244 WBS262244 VRW262244 VIA262244 UYE262244 UOI262244 UEM262244 TUQ262244 TKU262244 TAY262244 SRC262244 SHG262244 RXK262244 RNO262244 RDS262244 QTW262244 QKA262244 QAE262244 PQI262244 PGM262244 OWQ262244 OMU262244 OCY262244 NTC262244 NJG262244 MZK262244 MPO262244 MFS262244 LVW262244 LMA262244 LCE262244 KSI262244 KIM262244 JYQ262244 JOU262244 JEY262244 IVC262244 ILG262244 IBK262244 HRO262244 HHS262244 GXW262244 GOA262244 GEE262244 FUI262244 FKM262244 FAQ262244 EQU262244 EGY262244 DXC262244 DNG262244 DDK262244 CTO262244 CJS262244 BZW262244 BQA262244 BGE262244 AWI262244 AMM262244 ACQ262244 SU262244 IY262244 C262244 WVK196708 WLO196708 WBS196708 VRW196708 VIA196708 UYE196708 UOI196708 UEM196708 TUQ196708 TKU196708 TAY196708 SRC196708 SHG196708 RXK196708 RNO196708 RDS196708 QTW196708 QKA196708 QAE196708 PQI196708 PGM196708 OWQ196708 OMU196708 OCY196708 NTC196708 NJG196708 MZK196708 MPO196708 MFS196708 LVW196708 LMA196708 LCE196708 KSI196708 KIM196708 JYQ196708 JOU196708 JEY196708 IVC196708 ILG196708 IBK196708 HRO196708 HHS196708 GXW196708 GOA196708 GEE196708 FUI196708 FKM196708 FAQ196708 EQU196708 EGY196708 DXC196708 DNG196708 DDK196708 CTO196708 CJS196708 BZW196708 BQA196708 BGE196708 AWI196708 AMM196708 ACQ196708 SU196708 IY196708 C196708 WVK131172 WLO131172 WBS131172 VRW131172 VIA131172 UYE131172 UOI131172 UEM131172 TUQ131172 TKU131172 TAY131172 SRC131172 SHG131172 RXK131172 RNO131172 RDS131172 QTW131172 QKA131172 QAE131172 PQI131172 PGM131172 OWQ131172 OMU131172 OCY131172 NTC131172 NJG131172 MZK131172 MPO131172 MFS131172 LVW131172 LMA131172 LCE131172 KSI131172 KIM131172 JYQ131172 JOU131172 JEY131172 IVC131172 ILG131172 IBK131172 HRO131172 HHS131172 GXW131172 GOA131172 GEE131172 FUI131172 FKM131172 FAQ131172 EQU131172 EGY131172 DXC131172 DNG131172 DDK131172 CTO131172 CJS131172 BZW131172 BQA131172 BGE131172 AWI131172 AMM131172 ACQ131172 SU131172 IY131172 C131172 WVK65636 WLO65636 WBS65636 VRW65636 VIA65636 UYE65636 UOI65636 UEM65636 TUQ65636 TKU65636 TAY65636 SRC65636 SHG65636 RXK65636 RNO65636 RDS65636 QTW65636 QKA65636 QAE65636 PQI65636 PGM65636 OWQ65636 OMU65636 OCY65636 NTC65636 NJG65636 MZK65636 MPO65636 MFS65636 LVW65636 LMA65636 LCE65636 KSI65636 KIM65636 JYQ65636 JOU65636 JEY65636 IVC65636 ILG65636 IBK65636 HRO65636 HHS65636 GXW65636 GOA65636 GEE65636 FUI65636 FKM65636 FAQ65636 EQU65636 EGY65636 DXC65636 DNG65636 DDK65636 CTO65636 CJS65636 BZW65636 BQA65636 BGE65636 AWI65636 AMM65636 ACQ65636 SU65636 IY65636 C65636 WLO983140" xr:uid="{00000000-0002-0000-0000-000007000000}">
      <formula1>$O$105:$O$348</formula1>
    </dataValidation>
    <dataValidation type="list" allowBlank="1" showInputMessage="1" showErrorMessage="1" sqref="WVK12 WVK983056 WLO983056 WBS983056 VRW983056 VIA983056 UYE983056 UOI983056 UEM983056 TUQ983056 TKU983056 TAY983056 SRC983056 SHG983056 RXK983056 RNO983056 RDS983056 QTW983056 QKA983056 QAE983056 PQI983056 PGM983056 OWQ983056 OMU983056 OCY983056 NTC983056 NJG983056 MZK983056 MPO983056 MFS983056 LVW983056 LMA983056 LCE983056 KSI983056 KIM983056 JYQ983056 JOU983056 JEY983056 IVC983056 ILG983056 IBK983056 HRO983056 HHS983056 GXW983056 GOA983056 GEE983056 FUI983056 FKM983056 FAQ983056 EQU983056 EGY983056 DXC983056 DNG983056 DDK983056 CTO983056 CJS983056 BZW983056 BQA983056 BGE983056 AWI983056 AMM983056 ACQ983056 SU983056 IY983056 C983056 WVK917520 WLO917520 WBS917520 VRW917520 VIA917520 UYE917520 UOI917520 UEM917520 TUQ917520 TKU917520 TAY917520 SRC917520 SHG917520 RXK917520 RNO917520 RDS917520 QTW917520 QKA917520 QAE917520 PQI917520 PGM917520 OWQ917520 OMU917520 OCY917520 NTC917520 NJG917520 MZK917520 MPO917520 MFS917520 LVW917520 LMA917520 LCE917520 KSI917520 KIM917520 JYQ917520 JOU917520 JEY917520 IVC917520 ILG917520 IBK917520 HRO917520 HHS917520 GXW917520 GOA917520 GEE917520 FUI917520 FKM917520 FAQ917520 EQU917520 EGY917520 DXC917520 DNG917520 DDK917520 CTO917520 CJS917520 BZW917520 BQA917520 BGE917520 AWI917520 AMM917520 ACQ917520 SU917520 IY917520 C917520 WVK851984 WLO851984 WBS851984 VRW851984 VIA851984 UYE851984 UOI851984 UEM851984 TUQ851984 TKU851984 TAY851984 SRC851984 SHG851984 RXK851984 RNO851984 RDS851984 QTW851984 QKA851984 QAE851984 PQI851984 PGM851984 OWQ851984 OMU851984 OCY851984 NTC851984 NJG851984 MZK851984 MPO851984 MFS851984 LVW851984 LMA851984 LCE851984 KSI851984 KIM851984 JYQ851984 JOU851984 JEY851984 IVC851984 ILG851984 IBK851984 HRO851984 HHS851984 GXW851984 GOA851984 GEE851984 FUI851984 FKM851984 FAQ851984 EQU851984 EGY851984 DXC851984 DNG851984 DDK851984 CTO851984 CJS851984 BZW851984 BQA851984 BGE851984 AWI851984 AMM851984 ACQ851984 SU851984 IY851984 C851984 WVK786448 WLO786448 WBS786448 VRW786448 VIA786448 UYE786448 UOI786448 UEM786448 TUQ786448 TKU786448 TAY786448 SRC786448 SHG786448 RXK786448 RNO786448 RDS786448 QTW786448 QKA786448 QAE786448 PQI786448 PGM786448 OWQ786448 OMU786448 OCY786448 NTC786448 NJG786448 MZK786448 MPO786448 MFS786448 LVW786448 LMA786448 LCE786448 KSI786448 KIM786448 JYQ786448 JOU786448 JEY786448 IVC786448 ILG786448 IBK786448 HRO786448 HHS786448 GXW786448 GOA786448 GEE786448 FUI786448 FKM786448 FAQ786448 EQU786448 EGY786448 DXC786448 DNG786448 DDK786448 CTO786448 CJS786448 BZW786448 BQA786448 BGE786448 AWI786448 AMM786448 ACQ786448 SU786448 IY786448 C786448 WVK720912 WLO720912 WBS720912 VRW720912 VIA720912 UYE720912 UOI720912 UEM720912 TUQ720912 TKU720912 TAY720912 SRC720912 SHG720912 RXK720912 RNO720912 RDS720912 QTW720912 QKA720912 QAE720912 PQI720912 PGM720912 OWQ720912 OMU720912 OCY720912 NTC720912 NJG720912 MZK720912 MPO720912 MFS720912 LVW720912 LMA720912 LCE720912 KSI720912 KIM720912 JYQ720912 JOU720912 JEY720912 IVC720912 ILG720912 IBK720912 HRO720912 HHS720912 GXW720912 GOA720912 GEE720912 FUI720912 FKM720912 FAQ720912 EQU720912 EGY720912 DXC720912 DNG720912 DDK720912 CTO720912 CJS720912 BZW720912 BQA720912 BGE720912 AWI720912 AMM720912 ACQ720912 SU720912 IY720912 C720912 WVK655376 WLO655376 WBS655376 VRW655376 VIA655376 UYE655376 UOI655376 UEM655376 TUQ655376 TKU655376 TAY655376 SRC655376 SHG655376 RXK655376 RNO655376 RDS655376 QTW655376 QKA655376 QAE655376 PQI655376 PGM655376 OWQ655376 OMU655376 OCY655376 NTC655376 NJG655376 MZK655376 MPO655376 MFS655376 LVW655376 LMA655376 LCE655376 KSI655376 KIM655376 JYQ655376 JOU655376 JEY655376 IVC655376 ILG655376 IBK655376 HRO655376 HHS655376 GXW655376 GOA655376 GEE655376 FUI655376 FKM655376 FAQ655376 EQU655376 EGY655376 DXC655376 DNG655376 DDK655376 CTO655376 CJS655376 BZW655376 BQA655376 BGE655376 AWI655376 AMM655376 ACQ655376 SU655376 IY655376 C655376 WVK589840 WLO589840 WBS589840 VRW589840 VIA589840 UYE589840 UOI589840 UEM589840 TUQ589840 TKU589840 TAY589840 SRC589840 SHG589840 RXK589840 RNO589840 RDS589840 QTW589840 QKA589840 QAE589840 PQI589840 PGM589840 OWQ589840 OMU589840 OCY589840 NTC589840 NJG589840 MZK589840 MPO589840 MFS589840 LVW589840 LMA589840 LCE589840 KSI589840 KIM589840 JYQ589840 JOU589840 JEY589840 IVC589840 ILG589840 IBK589840 HRO589840 HHS589840 GXW589840 GOA589840 GEE589840 FUI589840 FKM589840 FAQ589840 EQU589840 EGY589840 DXC589840 DNG589840 DDK589840 CTO589840 CJS589840 BZW589840 BQA589840 BGE589840 AWI589840 AMM589840 ACQ589840 SU589840 IY589840 C589840 WVK524304 WLO524304 WBS524304 VRW524304 VIA524304 UYE524304 UOI524304 UEM524304 TUQ524304 TKU524304 TAY524304 SRC524304 SHG524304 RXK524304 RNO524304 RDS524304 QTW524304 QKA524304 QAE524304 PQI524304 PGM524304 OWQ524304 OMU524304 OCY524304 NTC524304 NJG524304 MZK524304 MPO524304 MFS524304 LVW524304 LMA524304 LCE524304 KSI524304 KIM524304 JYQ524304 JOU524304 JEY524304 IVC524304 ILG524304 IBK524304 HRO524304 HHS524304 GXW524304 GOA524304 GEE524304 FUI524304 FKM524304 FAQ524304 EQU524304 EGY524304 DXC524304 DNG524304 DDK524304 CTO524304 CJS524304 BZW524304 BQA524304 BGE524304 AWI524304 AMM524304 ACQ524304 SU524304 IY524304 C524304 WVK458768 WLO458768 WBS458768 VRW458768 VIA458768 UYE458768 UOI458768 UEM458768 TUQ458768 TKU458768 TAY458768 SRC458768 SHG458768 RXK458768 RNO458768 RDS458768 QTW458768 QKA458768 QAE458768 PQI458768 PGM458768 OWQ458768 OMU458768 OCY458768 NTC458768 NJG458768 MZK458768 MPO458768 MFS458768 LVW458768 LMA458768 LCE458768 KSI458768 KIM458768 JYQ458768 JOU458768 JEY458768 IVC458768 ILG458768 IBK458768 HRO458768 HHS458768 GXW458768 GOA458768 GEE458768 FUI458768 FKM458768 FAQ458768 EQU458768 EGY458768 DXC458768 DNG458768 DDK458768 CTO458768 CJS458768 BZW458768 BQA458768 BGE458768 AWI458768 AMM458768 ACQ458768 SU458768 IY458768 C458768 WVK393232 WLO393232 WBS393232 VRW393232 VIA393232 UYE393232 UOI393232 UEM393232 TUQ393232 TKU393232 TAY393232 SRC393232 SHG393232 RXK393232 RNO393232 RDS393232 QTW393232 QKA393232 QAE393232 PQI393232 PGM393232 OWQ393232 OMU393232 OCY393232 NTC393232 NJG393232 MZK393232 MPO393232 MFS393232 LVW393232 LMA393232 LCE393232 KSI393232 KIM393232 JYQ393232 JOU393232 JEY393232 IVC393232 ILG393232 IBK393232 HRO393232 HHS393232 GXW393232 GOA393232 GEE393232 FUI393232 FKM393232 FAQ393232 EQU393232 EGY393232 DXC393232 DNG393232 DDK393232 CTO393232 CJS393232 BZW393232 BQA393232 BGE393232 AWI393232 AMM393232 ACQ393232 SU393232 IY393232 C393232 WVK327696 WLO327696 WBS327696 VRW327696 VIA327696 UYE327696 UOI327696 UEM327696 TUQ327696 TKU327696 TAY327696 SRC327696 SHG327696 RXK327696 RNO327696 RDS327696 QTW327696 QKA327696 QAE327696 PQI327696 PGM327696 OWQ327696 OMU327696 OCY327696 NTC327696 NJG327696 MZK327696 MPO327696 MFS327696 LVW327696 LMA327696 LCE327696 KSI327696 KIM327696 JYQ327696 JOU327696 JEY327696 IVC327696 ILG327696 IBK327696 HRO327696 HHS327696 GXW327696 GOA327696 GEE327696 FUI327696 FKM327696 FAQ327696 EQU327696 EGY327696 DXC327696 DNG327696 DDK327696 CTO327696 CJS327696 BZW327696 BQA327696 BGE327696 AWI327696 AMM327696 ACQ327696 SU327696 IY327696 C327696 WVK262160 WLO262160 WBS262160 VRW262160 VIA262160 UYE262160 UOI262160 UEM262160 TUQ262160 TKU262160 TAY262160 SRC262160 SHG262160 RXK262160 RNO262160 RDS262160 QTW262160 QKA262160 QAE262160 PQI262160 PGM262160 OWQ262160 OMU262160 OCY262160 NTC262160 NJG262160 MZK262160 MPO262160 MFS262160 LVW262160 LMA262160 LCE262160 KSI262160 KIM262160 JYQ262160 JOU262160 JEY262160 IVC262160 ILG262160 IBK262160 HRO262160 HHS262160 GXW262160 GOA262160 GEE262160 FUI262160 FKM262160 FAQ262160 EQU262160 EGY262160 DXC262160 DNG262160 DDK262160 CTO262160 CJS262160 BZW262160 BQA262160 BGE262160 AWI262160 AMM262160 ACQ262160 SU262160 IY262160 C262160 WVK196624 WLO196624 WBS196624 VRW196624 VIA196624 UYE196624 UOI196624 UEM196624 TUQ196624 TKU196624 TAY196624 SRC196624 SHG196624 RXK196624 RNO196624 RDS196624 QTW196624 QKA196624 QAE196624 PQI196624 PGM196624 OWQ196624 OMU196624 OCY196624 NTC196624 NJG196624 MZK196624 MPO196624 MFS196624 LVW196624 LMA196624 LCE196624 KSI196624 KIM196624 JYQ196624 JOU196624 JEY196624 IVC196624 ILG196624 IBK196624 HRO196624 HHS196624 GXW196624 GOA196624 GEE196624 FUI196624 FKM196624 FAQ196624 EQU196624 EGY196624 DXC196624 DNG196624 DDK196624 CTO196624 CJS196624 BZW196624 BQA196624 BGE196624 AWI196624 AMM196624 ACQ196624 SU196624 IY196624 C196624 WVK131088 WLO131088 WBS131088 VRW131088 VIA131088 UYE131088 UOI131088 UEM131088 TUQ131088 TKU131088 TAY131088 SRC131088 SHG131088 RXK131088 RNO131088 RDS131088 QTW131088 QKA131088 QAE131088 PQI131088 PGM131088 OWQ131088 OMU131088 OCY131088 NTC131088 NJG131088 MZK131088 MPO131088 MFS131088 LVW131088 LMA131088 LCE131088 KSI131088 KIM131088 JYQ131088 JOU131088 JEY131088 IVC131088 ILG131088 IBK131088 HRO131088 HHS131088 GXW131088 GOA131088 GEE131088 FUI131088 FKM131088 FAQ131088 EQU131088 EGY131088 DXC131088 DNG131088 DDK131088 CTO131088 CJS131088 BZW131088 BQA131088 BGE131088 AWI131088 AMM131088 ACQ131088 SU131088 IY131088 C131088 WVK65552 WLO65552 WBS65552 VRW65552 VIA65552 UYE65552 UOI65552 UEM65552 TUQ65552 TKU65552 TAY65552 SRC65552 SHG65552 RXK65552 RNO65552 RDS65552 QTW65552 QKA65552 QAE65552 PQI65552 PGM65552 OWQ65552 OMU65552 OCY65552 NTC65552 NJG65552 MZK65552 MPO65552 MFS65552 LVW65552 LMA65552 LCE65552 KSI65552 KIM65552 JYQ65552 JOU65552 JEY65552 IVC65552 ILG65552 IBK65552 HRO65552 HHS65552 GXW65552 GOA65552 GEE65552 FUI65552 FKM65552 FAQ65552 EQU65552 EGY65552 DXC65552 DNG65552 DDK65552 CTO65552 CJS65552 BZW65552 BQA65552 BGE65552 AWI65552 AMM65552 ACQ65552 SU65552 IY65552 C65552 WLO12 WBS12 VRW12 VIA12 UYE12 UOI12 UEM12 TUQ12 TKU12 TAY12 SRC12 SHG12 RXK12 RNO12 RDS12 QTW12 QKA12 QAE12 PQI12 PGM12 OWQ12 OMU12 OCY12 NTC12 NJG12 MZK12 MPO12 MFS12 LVW12 LMA12 LCE12 KSI12 KIM12 JYQ12 JOU12 JEY12 IVC12 ILG12 IBK12 HRO12 HHS12 GXW12 GOA12 GEE12 FUI12 FKM12 FAQ12 EQU12 EGY12 DXC12 DNG12 DDK12 CTO12 CJS12 BZW12 BQA12 BGE12 AWI12 AMM12 ACQ12 SU12 IY12" xr:uid="{00000000-0002-0000-0000-000008000000}">
      <formula1>B$210:B$215</formula1>
    </dataValidation>
    <dataValidation type="list" allowBlank="1" showInputMessage="1" showErrorMessage="1" sqref="C12" xr:uid="{00000000-0002-0000-0000-000009000000}">
      <formula1>$B$210:$B$214</formula1>
    </dataValidation>
    <dataValidation type="list" allowBlank="1" showInputMessage="1" showErrorMessage="1" sqref="C24" xr:uid="{00000000-0002-0000-0000-00000A000000}">
      <formula1>$B$238:$B$239</formula1>
    </dataValidation>
  </dataValidations>
  <pageMargins left="0.65" right="0.65" top="0.38" bottom="0.19" header="0.26" footer="0.17"/>
  <pageSetup scale="68" fitToHeight="0" orientation="portrait" r:id="rId1"/>
  <headerFooter alignWithMargins="0">
    <oddFooter>&amp;C&amp;A</oddFooter>
  </headerFooter>
  <legacyDrawing r:id="rId2"/>
  <extLst>
    <ext xmlns:x14="http://schemas.microsoft.com/office/spreadsheetml/2009/9/main" uri="{CCE6A557-97BC-4b89-ADB6-D9C93CAAB3DF}">
      <x14:dataValidations xmlns:xm="http://schemas.microsoft.com/office/excel/2006/main" count="3">
        <x14:dataValidation type="list" allowBlank="1" showInputMessage="1" showErrorMessage="1" xr:uid="{00000000-0002-0000-0000-00000B000000}">
          <x14:formula1>
            <xm:f>'Industry Key'!$C$2:$C$46</xm:f>
          </x14:formula1>
          <xm:sqref>C105</xm:sqref>
        </x14:dataValidation>
        <x14:dataValidation type="list" allowBlank="1" showInputMessage="1" showErrorMessage="1" xr:uid="{00000000-0002-0000-0000-00000C000000}">
          <x14:formula1>
            <xm:f>'Purchasinggroup_csh mgmt'!$A$2:$A$56</xm:f>
          </x14:formula1>
          <xm:sqref>C18</xm:sqref>
        </x14:dataValidation>
        <x14:dataValidation type="list" allowBlank="1" showInputMessage="1" showErrorMessage="1" xr:uid="{00000000-0002-0000-0000-00000D000000}">
          <x14:formula1>
            <xm:f>Countrycode!$F$1:$F$21</xm:f>
          </x14:formula1>
          <xm:sqref>C14</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eet2"/>
  <dimension ref="A1:CD1702"/>
  <sheetViews>
    <sheetView topLeftCell="A974" workbookViewId="0">
      <selection activeCell="A983" sqref="A983"/>
    </sheetView>
  </sheetViews>
  <sheetFormatPr baseColWidth="10" defaultColWidth="8.7109375" defaultRowHeight="15" x14ac:dyDescent="0.25"/>
  <cols>
    <col min="1" max="1" width="14.85546875" style="26" bestFit="1" customWidth="1"/>
    <col min="2" max="2" width="47.5703125" style="26" bestFit="1" customWidth="1"/>
    <col min="3" max="3" width="53.5703125" style="26" bestFit="1" customWidth="1"/>
    <col min="4" max="6" width="8.7109375" style="26"/>
    <col min="7" max="7" width="16.5703125" style="26" bestFit="1" customWidth="1"/>
    <col min="8" max="8" width="32.140625" style="26" bestFit="1" customWidth="1"/>
    <col min="9" max="9" width="12.140625" style="26" bestFit="1" customWidth="1"/>
    <col min="10" max="11" width="8.7109375" style="26"/>
    <col min="12" max="12" width="18.7109375" style="26" bestFit="1" customWidth="1"/>
    <col min="13" max="13" width="38.42578125" style="26" customWidth="1"/>
    <col min="14" max="16" width="8.7109375" style="26"/>
    <col min="17" max="17" width="18.42578125" style="26" bestFit="1" customWidth="1"/>
    <col min="18" max="22" width="8.7109375" style="26"/>
    <col min="23" max="23" width="18.42578125" style="26" bestFit="1" customWidth="1"/>
    <col min="24" max="82" width="8.7109375" style="26"/>
  </cols>
  <sheetData>
    <row r="1" spans="1:25" ht="15.75" thickTop="1" x14ac:dyDescent="0.25">
      <c r="A1" s="81" t="s">
        <v>281</v>
      </c>
      <c r="B1" s="82" t="s">
        <v>282</v>
      </c>
      <c r="C1" s="82" t="s">
        <v>496</v>
      </c>
      <c r="G1" s="81" t="s">
        <v>1020</v>
      </c>
      <c r="H1" s="83" t="s">
        <v>280</v>
      </c>
      <c r="I1" s="82" t="s">
        <v>496</v>
      </c>
      <c r="L1" s="81" t="s">
        <v>1021</v>
      </c>
      <c r="M1" s="83" t="s">
        <v>280</v>
      </c>
      <c r="N1" s="82" t="s">
        <v>496</v>
      </c>
      <c r="Q1" s="81" t="s">
        <v>1022</v>
      </c>
      <c r="R1" s="83" t="s">
        <v>280</v>
      </c>
      <c r="S1" s="82" t="s">
        <v>496</v>
      </c>
      <c r="W1" s="81" t="s">
        <v>1020</v>
      </c>
      <c r="X1" s="83" t="s">
        <v>280</v>
      </c>
      <c r="Y1" s="82" t="s">
        <v>496</v>
      </c>
    </row>
    <row r="2" spans="1:25" x14ac:dyDescent="0.25">
      <c r="A2" s="84" t="s">
        <v>1024</v>
      </c>
      <c r="B2" s="26" t="s">
        <v>494</v>
      </c>
      <c r="C2" s="85" t="s">
        <v>1025</v>
      </c>
      <c r="G2" s="26" t="s">
        <v>288</v>
      </c>
      <c r="H2" s="26" t="s">
        <v>1026</v>
      </c>
      <c r="I2" s="26" t="str">
        <f>G2&amp;" - "&amp;H2</f>
        <v>D - Bank Transfer Domestic - Hansa</v>
      </c>
      <c r="L2" s="26">
        <v>1</v>
      </c>
      <c r="M2" s="26" t="s">
        <v>1027</v>
      </c>
      <c r="N2" s="26" t="str">
        <f>L2&amp;" - "&amp;M2</f>
        <v>1 - Bankgiro - INC***</v>
      </c>
      <c r="Q2" s="26" t="s">
        <v>1028</v>
      </c>
      <c r="R2" s="26" t="s">
        <v>1029</v>
      </c>
      <c r="S2" s="26" t="str">
        <f t="shared" ref="S2:S16" si="0">Q2&amp;" - "&amp;R2</f>
        <v>B - Bill of Exchange</v>
      </c>
      <c r="W2" s="26" t="s">
        <v>288</v>
      </c>
      <c r="X2" s="26" t="s">
        <v>1026</v>
      </c>
      <c r="Y2" s="26" t="str">
        <f>W2&amp;" - "&amp;X2</f>
        <v>D - Bank Transfer Domestic - Hansa</v>
      </c>
    </row>
    <row r="3" spans="1:25" x14ac:dyDescent="0.25">
      <c r="A3" s="84" t="s">
        <v>1031</v>
      </c>
      <c r="B3" s="26" t="s">
        <v>1032</v>
      </c>
      <c r="C3" s="85" t="s">
        <v>1033</v>
      </c>
      <c r="G3" s="26" t="s">
        <v>294</v>
      </c>
      <c r="H3" s="26" t="s">
        <v>295</v>
      </c>
      <c r="I3" s="26" t="str">
        <f t="shared" ref="I3:I6" si="1">G3&amp;" - "&amp;H3</f>
        <v>I - ForeignTrans-Domestic Currency</v>
      </c>
      <c r="L3" s="26">
        <v>2</v>
      </c>
      <c r="M3" s="26" t="s">
        <v>1034</v>
      </c>
      <c r="N3" s="26" t="str">
        <f t="shared" ref="N3:N14" si="2">L3&amp;" - "&amp;M3</f>
        <v>2 - Plusgiro - INC***</v>
      </c>
      <c r="Q3" s="26" t="s">
        <v>497</v>
      </c>
      <c r="R3" s="26" t="s">
        <v>498</v>
      </c>
      <c r="S3" s="26" t="str">
        <f t="shared" si="0"/>
        <v>C - Cheque</v>
      </c>
      <c r="W3" s="26" t="s">
        <v>294</v>
      </c>
      <c r="X3" s="26" t="s">
        <v>295</v>
      </c>
      <c r="Y3" s="26" t="str">
        <f>W3&amp;" - "&amp;X3</f>
        <v>I - ForeignTrans-Domestic Currency</v>
      </c>
    </row>
    <row r="4" spans="1:25" x14ac:dyDescent="0.25">
      <c r="A4" s="84" t="s">
        <v>1035</v>
      </c>
      <c r="B4" s="26" t="s">
        <v>1036</v>
      </c>
      <c r="C4" s="85" t="s">
        <v>1037</v>
      </c>
      <c r="G4" s="26" t="s">
        <v>302</v>
      </c>
      <c r="H4" s="26" t="s">
        <v>1038</v>
      </c>
      <c r="I4" s="26" t="str">
        <f t="shared" si="1"/>
        <v>T - Single Euro Payments Area SEPA</v>
      </c>
      <c r="L4" s="26">
        <v>3</v>
      </c>
      <c r="M4" s="26" t="s">
        <v>1039</v>
      </c>
      <c r="N4" s="26" t="str">
        <f t="shared" si="2"/>
        <v>3 - Bank Transfer Foreign - INC***</v>
      </c>
      <c r="Q4" s="26" t="s">
        <v>288</v>
      </c>
      <c r="R4" s="26" t="s">
        <v>1030</v>
      </c>
      <c r="S4" s="26" t="str">
        <f t="shared" si="0"/>
        <v>D - Bank Transfer - Domestic</v>
      </c>
      <c r="T4" s="26" t="s">
        <v>1040</v>
      </c>
      <c r="W4" s="26" t="s">
        <v>302</v>
      </c>
      <c r="X4" s="26" t="s">
        <v>1038</v>
      </c>
      <c r="Y4" s="26" t="str">
        <f>W4&amp;" - "&amp;X4</f>
        <v>T - Single Euro Payments Area SEPA</v>
      </c>
    </row>
    <row r="5" spans="1:25" x14ac:dyDescent="0.25">
      <c r="A5" s="84" t="s">
        <v>1041</v>
      </c>
      <c r="B5" s="26" t="s">
        <v>494</v>
      </c>
      <c r="C5" s="85" t="s">
        <v>1042</v>
      </c>
      <c r="G5" s="26" t="s">
        <v>304</v>
      </c>
      <c r="H5" s="26" t="s">
        <v>1043</v>
      </c>
      <c r="I5" s="26" t="str">
        <f t="shared" si="1"/>
        <v>U - Bank transfer - w/o IBAN</v>
      </c>
      <c r="L5" s="26" t="s">
        <v>288</v>
      </c>
      <c r="M5" s="26" t="s">
        <v>1030</v>
      </c>
      <c r="N5" s="26" t="str">
        <f t="shared" si="2"/>
        <v>D - Bank Transfer - Domestic</v>
      </c>
      <c r="Q5" s="26" t="s">
        <v>1009</v>
      </c>
      <c r="R5" s="26" t="s">
        <v>1044</v>
      </c>
      <c r="S5" s="26" t="str">
        <f t="shared" si="0"/>
        <v>E - DTA ESR-Verfahren (Bank)</v>
      </c>
      <c r="T5" s="26" t="s">
        <v>1040</v>
      </c>
      <c r="W5" s="26" t="s">
        <v>304</v>
      </c>
      <c r="X5" s="26" t="s">
        <v>1043</v>
      </c>
      <c r="Y5" s="26" t="str">
        <f>W5&amp;" - "&amp;X5</f>
        <v>U - Bank transfer - w/o IBAN</v>
      </c>
    </row>
    <row r="6" spans="1:25" x14ac:dyDescent="0.25">
      <c r="A6" s="84" t="s">
        <v>1045</v>
      </c>
      <c r="B6" s="26" t="s">
        <v>494</v>
      </c>
      <c r="C6" s="85" t="s">
        <v>1046</v>
      </c>
      <c r="G6" s="26" t="s">
        <v>306</v>
      </c>
      <c r="H6" s="26" t="s">
        <v>1047</v>
      </c>
      <c r="I6" s="26" t="str">
        <f t="shared" si="1"/>
        <v>X - Bank Transfer Foreign - Hansa</v>
      </c>
      <c r="L6" s="26" t="s">
        <v>294</v>
      </c>
      <c r="M6" s="26" t="s">
        <v>1048</v>
      </c>
      <c r="N6" s="26" t="str">
        <f t="shared" si="2"/>
        <v>I - Domestic Payment Bankgirot</v>
      </c>
      <c r="Q6" s="26" t="s">
        <v>290</v>
      </c>
      <c r="R6" s="26" t="s">
        <v>110</v>
      </c>
      <c r="S6" s="26" t="str">
        <f t="shared" si="0"/>
        <v>F - Factoring</v>
      </c>
      <c r="T6" s="26" t="s">
        <v>1040</v>
      </c>
      <c r="W6" s="26" t="s">
        <v>306</v>
      </c>
      <c r="X6" s="26" t="s">
        <v>1047</v>
      </c>
      <c r="Y6" s="26" t="str">
        <f>W6&amp;" - "&amp;X6</f>
        <v>X - Bank Transfer Foreign - Hansa</v>
      </c>
    </row>
    <row r="7" spans="1:25" x14ac:dyDescent="0.25">
      <c r="A7" s="84" t="s">
        <v>1049</v>
      </c>
      <c r="B7" s="26" t="s">
        <v>1050</v>
      </c>
      <c r="C7" s="85" t="s">
        <v>1051</v>
      </c>
      <c r="L7" s="26" t="s">
        <v>1052</v>
      </c>
      <c r="M7" s="26" t="s">
        <v>1053</v>
      </c>
      <c r="N7" s="26" t="str">
        <f t="shared" si="2"/>
        <v>J - Domestic Payment PlusGirot-OUT</v>
      </c>
      <c r="Q7" s="26" t="s">
        <v>292</v>
      </c>
      <c r="R7" s="26" t="s">
        <v>499</v>
      </c>
      <c r="S7" s="26" t="str">
        <f t="shared" si="0"/>
        <v>H - Manual Bank</v>
      </c>
      <c r="T7" s="26" t="s">
        <v>1040</v>
      </c>
    </row>
    <row r="8" spans="1:25" x14ac:dyDescent="0.25">
      <c r="A8" s="84" t="s">
        <v>1054</v>
      </c>
      <c r="B8" s="26" t="s">
        <v>1055</v>
      </c>
      <c r="C8" s="85" t="s">
        <v>1056</v>
      </c>
      <c r="L8" s="26" t="s">
        <v>296</v>
      </c>
      <c r="M8" s="26" t="s">
        <v>1057</v>
      </c>
      <c r="N8" s="26" t="str">
        <f t="shared" si="2"/>
        <v>K - Domestic Paym-Bankgirot-OUT***</v>
      </c>
      <c r="Q8" s="26" t="s">
        <v>500</v>
      </c>
      <c r="R8" s="26" t="s">
        <v>501</v>
      </c>
      <c r="S8" s="26" t="str">
        <f t="shared" si="0"/>
        <v>L - Letter of Credit</v>
      </c>
      <c r="T8" s="26" t="s">
        <v>1040</v>
      </c>
    </row>
    <row r="9" spans="1:25" x14ac:dyDescent="0.25">
      <c r="A9" s="84" t="s">
        <v>1058</v>
      </c>
      <c r="B9" s="26" t="s">
        <v>1059</v>
      </c>
      <c r="C9" s="85" t="s">
        <v>1060</v>
      </c>
      <c r="L9" s="26" t="s">
        <v>298</v>
      </c>
      <c r="M9" s="26" t="s">
        <v>1061</v>
      </c>
      <c r="N9" s="26" t="str">
        <f t="shared" si="2"/>
        <v>N - Netting***</v>
      </c>
      <c r="Q9" s="26" t="s">
        <v>298</v>
      </c>
      <c r="R9" s="26" t="s">
        <v>502</v>
      </c>
      <c r="S9" s="26" t="str">
        <f t="shared" si="0"/>
        <v>N - Netting</v>
      </c>
      <c r="T9" s="26" t="s">
        <v>1040</v>
      </c>
    </row>
    <row r="10" spans="1:25" x14ac:dyDescent="0.25">
      <c r="A10" s="84" t="s">
        <v>1062</v>
      </c>
      <c r="B10" s="26" t="s">
        <v>1063</v>
      </c>
      <c r="C10" s="85" t="s">
        <v>1064</v>
      </c>
      <c r="L10" s="26" t="s">
        <v>300</v>
      </c>
      <c r="M10" s="26" t="s">
        <v>1065</v>
      </c>
      <c r="N10" s="26" t="str">
        <f t="shared" si="2"/>
        <v>S - SEPA Domestic Payment***</v>
      </c>
      <c r="Q10" s="26" t="s">
        <v>1011</v>
      </c>
      <c r="R10" s="26" t="s">
        <v>1012</v>
      </c>
      <c r="S10" s="26" t="str">
        <f t="shared" si="0"/>
        <v>V - Securitization - No Bank</v>
      </c>
      <c r="T10" s="26" t="s">
        <v>1040</v>
      </c>
    </row>
    <row r="11" spans="1:25" x14ac:dyDescent="0.25">
      <c r="A11" s="84" t="s">
        <v>1066</v>
      </c>
      <c r="B11" s="26" t="s">
        <v>1067</v>
      </c>
      <c r="C11" s="85" t="s">
        <v>1068</v>
      </c>
      <c r="L11" s="26" t="s">
        <v>302</v>
      </c>
      <c r="M11" s="26" t="s">
        <v>1069</v>
      </c>
      <c r="N11" s="26" t="str">
        <f t="shared" si="2"/>
        <v>T - Bank Transfer-Foreign-EU***</v>
      </c>
      <c r="Q11" s="26" t="s">
        <v>306</v>
      </c>
      <c r="R11" s="26" t="s">
        <v>503</v>
      </c>
      <c r="S11" s="26" t="str">
        <f t="shared" si="0"/>
        <v>X - Bank Transfer - Foreign</v>
      </c>
      <c r="T11" s="26" t="s">
        <v>1040</v>
      </c>
    </row>
    <row r="12" spans="1:25" x14ac:dyDescent="0.25">
      <c r="A12" s="84" t="s">
        <v>1070</v>
      </c>
      <c r="B12" s="26" t="s">
        <v>1071</v>
      </c>
      <c r="C12" s="85" t="s">
        <v>1072</v>
      </c>
      <c r="L12" s="26" t="s">
        <v>304</v>
      </c>
      <c r="M12" s="26" t="s">
        <v>1073</v>
      </c>
      <c r="N12" s="26" t="str">
        <f t="shared" si="2"/>
        <v>U - Bank Transfer-Foreg-no IBAN***</v>
      </c>
      <c r="Q12" s="26" t="s">
        <v>1074</v>
      </c>
      <c r="R12" s="26" t="s">
        <v>1075</v>
      </c>
      <c r="S12" s="26" t="str">
        <f t="shared" si="0"/>
        <v>Y - Securitization</v>
      </c>
      <c r="T12" s="26" t="s">
        <v>1040</v>
      </c>
    </row>
    <row r="13" spans="1:25" x14ac:dyDescent="0.25">
      <c r="A13" s="84" t="s">
        <v>1076</v>
      </c>
      <c r="B13" s="26" t="s">
        <v>1077</v>
      </c>
      <c r="C13" s="85" t="s">
        <v>1078</v>
      </c>
      <c r="L13" s="26" t="s">
        <v>306</v>
      </c>
      <c r="M13" s="26" t="s">
        <v>1079</v>
      </c>
      <c r="N13" s="26" t="str">
        <f t="shared" si="2"/>
        <v>X - Bank Transfer-Foreign- EU***</v>
      </c>
      <c r="Q13" s="26" t="s">
        <v>1010</v>
      </c>
      <c r="R13" s="26" t="s">
        <v>1080</v>
      </c>
      <c r="S13" s="26" t="str">
        <f t="shared" si="0"/>
        <v>M - DTA Bank an PC-Konto</v>
      </c>
    </row>
    <row r="14" spans="1:25" x14ac:dyDescent="0.25">
      <c r="A14" s="84" t="s">
        <v>1081</v>
      </c>
      <c r="B14" s="26" t="s">
        <v>1082</v>
      </c>
      <c r="C14" s="85" t="s">
        <v>1083</v>
      </c>
      <c r="L14" s="26" t="s">
        <v>1084</v>
      </c>
      <c r="M14" s="26" t="s">
        <v>1040</v>
      </c>
      <c r="N14" s="26" t="str">
        <f t="shared" si="2"/>
        <v xml:space="preserve">Z -                               </v>
      </c>
      <c r="Q14" s="26" t="s">
        <v>1085</v>
      </c>
      <c r="R14" s="26" t="s">
        <v>285</v>
      </c>
      <c r="S14" s="26" t="str">
        <f t="shared" si="0"/>
        <v>R - Direct Debit</v>
      </c>
    </row>
    <row r="15" spans="1:25" x14ac:dyDescent="0.25">
      <c r="A15" s="84" t="s">
        <v>1086</v>
      </c>
      <c r="B15" s="26" t="s">
        <v>1087</v>
      </c>
      <c r="C15" s="85" t="s">
        <v>1088</v>
      </c>
      <c r="S15" s="26" t="str">
        <f t="shared" si="0"/>
        <v xml:space="preserve"> - </v>
      </c>
    </row>
    <row r="16" spans="1:25" x14ac:dyDescent="0.25">
      <c r="A16" s="84" t="s">
        <v>1089</v>
      </c>
      <c r="B16" s="26" t="s">
        <v>1090</v>
      </c>
      <c r="C16" s="85" t="s">
        <v>1091</v>
      </c>
      <c r="S16" s="26" t="str">
        <f t="shared" si="0"/>
        <v xml:space="preserve"> - </v>
      </c>
    </row>
    <row r="17" spans="1:25" ht="15.75" thickBot="1" x14ac:dyDescent="0.3">
      <c r="A17" s="84" t="s">
        <v>1092</v>
      </c>
      <c r="B17" s="26" t="s">
        <v>1093</v>
      </c>
      <c r="C17" s="85" t="s">
        <v>1094</v>
      </c>
    </row>
    <row r="18" spans="1:25" ht="15.75" thickTop="1" x14ac:dyDescent="0.25">
      <c r="A18" s="84" t="s">
        <v>1095</v>
      </c>
      <c r="B18" s="26" t="s">
        <v>1096</v>
      </c>
      <c r="C18" s="85" t="s">
        <v>1097</v>
      </c>
      <c r="G18" s="81" t="s">
        <v>2</v>
      </c>
      <c r="H18" s="81" t="s">
        <v>280</v>
      </c>
    </row>
    <row r="19" spans="1:25" x14ac:dyDescent="0.25">
      <c r="A19" s="84" t="s">
        <v>1098</v>
      </c>
      <c r="B19" s="26" t="s">
        <v>1099</v>
      </c>
      <c r="C19" s="85" t="s">
        <v>1100</v>
      </c>
      <c r="G19" s="26" t="s">
        <v>504</v>
      </c>
      <c r="H19" s="26" t="s">
        <v>505</v>
      </c>
      <c r="L19" s="86" t="s">
        <v>1101</v>
      </c>
    </row>
    <row r="20" spans="1:25" x14ac:dyDescent="0.25">
      <c r="A20" s="84" t="s">
        <v>1102</v>
      </c>
      <c r="B20" s="26" t="s">
        <v>1103</v>
      </c>
      <c r="C20" s="85" t="s">
        <v>1104</v>
      </c>
      <c r="G20" s="26" t="s">
        <v>506</v>
      </c>
      <c r="H20" s="26" t="s">
        <v>507</v>
      </c>
      <c r="L20" s="26" t="s">
        <v>1105</v>
      </c>
    </row>
    <row r="21" spans="1:25" x14ac:dyDescent="0.25">
      <c r="A21" s="84" t="s">
        <v>1106</v>
      </c>
      <c r="B21" s="26" t="s">
        <v>1107</v>
      </c>
      <c r="C21" s="85" t="s">
        <v>1108</v>
      </c>
      <c r="G21" s="26" t="s">
        <v>508</v>
      </c>
      <c r="H21" s="26" t="s">
        <v>509</v>
      </c>
      <c r="L21" s="26" t="s">
        <v>1109</v>
      </c>
    </row>
    <row r="22" spans="1:25" ht="15.75" thickBot="1" x14ac:dyDescent="0.3">
      <c r="A22" s="84" t="s">
        <v>1110</v>
      </c>
      <c r="B22" s="26" t="s">
        <v>1111</v>
      </c>
      <c r="C22" s="85" t="s">
        <v>1112</v>
      </c>
      <c r="G22" s="26" t="s">
        <v>510</v>
      </c>
      <c r="H22" s="26" t="s">
        <v>511</v>
      </c>
    </row>
    <row r="23" spans="1:25" ht="15.75" thickTop="1" x14ac:dyDescent="0.25">
      <c r="A23" s="84" t="s">
        <v>1113</v>
      </c>
      <c r="B23" s="26" t="s">
        <v>1114</v>
      </c>
      <c r="C23" s="85" t="s">
        <v>1115</v>
      </c>
      <c r="G23" s="26" t="s">
        <v>512</v>
      </c>
      <c r="H23" s="26" t="s">
        <v>513</v>
      </c>
      <c r="L23" s="81" t="s">
        <v>1116</v>
      </c>
      <c r="M23" s="83" t="s">
        <v>280</v>
      </c>
      <c r="N23" s="82" t="s">
        <v>496</v>
      </c>
      <c r="Q23" s="81" t="s">
        <v>1117</v>
      </c>
      <c r="R23" s="83" t="s">
        <v>280</v>
      </c>
      <c r="S23" s="82" t="s">
        <v>496</v>
      </c>
      <c r="W23" s="81" t="s">
        <v>1118</v>
      </c>
      <c r="X23" s="83" t="s">
        <v>280</v>
      </c>
      <c r="Y23" s="82" t="s">
        <v>496</v>
      </c>
    </row>
    <row r="24" spans="1:25" x14ac:dyDescent="0.25">
      <c r="A24" s="84" t="s">
        <v>1119</v>
      </c>
      <c r="B24" s="26" t="s">
        <v>1120</v>
      </c>
      <c r="C24" s="85" t="s">
        <v>1121</v>
      </c>
      <c r="G24" s="26" t="s">
        <v>514</v>
      </c>
      <c r="H24" s="26" t="s">
        <v>515</v>
      </c>
      <c r="L24" s="26">
        <v>1</v>
      </c>
      <c r="M24" s="26" t="s">
        <v>1122</v>
      </c>
      <c r="N24" s="26" t="str">
        <f t="shared" ref="N24:N35" si="3">L24&amp;" - "&amp;M24</f>
        <v>1 - Bank Transfer-Domestic -INC***</v>
      </c>
      <c r="Q24" s="26" t="s">
        <v>288</v>
      </c>
      <c r="R24" s="26" t="s">
        <v>1030</v>
      </c>
      <c r="S24" s="26" t="str">
        <f t="shared" ref="S24:S32" si="4">Q24&amp;" - "&amp;R24</f>
        <v>D - Bank Transfer - Domestic</v>
      </c>
      <c r="W24" s="26" t="s">
        <v>1028</v>
      </c>
      <c r="X24" s="26" t="s">
        <v>110</v>
      </c>
      <c r="Y24" s="26" t="str">
        <f t="shared" ref="Y24:Y36" si="5">W24&amp;" - "&amp;X24</f>
        <v>B - Factoring</v>
      </c>
    </row>
    <row r="25" spans="1:25" x14ac:dyDescent="0.25">
      <c r="A25" s="84" t="s">
        <v>1123</v>
      </c>
      <c r="B25" s="26" t="s">
        <v>1124</v>
      </c>
      <c r="C25" s="85" t="s">
        <v>1125</v>
      </c>
      <c r="G25" s="26" t="s">
        <v>516</v>
      </c>
      <c r="H25" s="26" t="s">
        <v>517</v>
      </c>
      <c r="L25" s="26">
        <v>2</v>
      </c>
      <c r="M25" s="26" t="s">
        <v>1126</v>
      </c>
      <c r="N25" s="26" t="str">
        <f t="shared" si="3"/>
        <v>2 - Bank Transf Foreign-EU-INC***</v>
      </c>
      <c r="Q25" s="26" t="s">
        <v>294</v>
      </c>
      <c r="R25" s="26" t="s">
        <v>295</v>
      </c>
      <c r="S25" s="26" t="str">
        <f t="shared" si="4"/>
        <v>I - ForeignTrans-Domestic Currency</v>
      </c>
      <c r="T25" s="26" t="s">
        <v>1040</v>
      </c>
      <c r="W25" s="26" t="s">
        <v>497</v>
      </c>
      <c r="X25" s="26" t="s">
        <v>498</v>
      </c>
      <c r="Y25" s="26" t="str">
        <f t="shared" si="5"/>
        <v>C - Cheque</v>
      </c>
    </row>
    <row r="26" spans="1:25" x14ac:dyDescent="0.25">
      <c r="A26" s="84" t="s">
        <v>1127</v>
      </c>
      <c r="B26" s="26" t="s">
        <v>1128</v>
      </c>
      <c r="C26" s="85" t="s">
        <v>1129</v>
      </c>
      <c r="G26" s="26" t="s">
        <v>518</v>
      </c>
      <c r="H26" s="26" t="s">
        <v>519</v>
      </c>
      <c r="L26" s="26">
        <v>3</v>
      </c>
      <c r="M26" s="26" t="s">
        <v>1130</v>
      </c>
      <c r="N26" s="26" t="str">
        <f t="shared" si="3"/>
        <v>3 - Bank Transf-Foreign-no IBAN***</v>
      </c>
      <c r="Q26" s="26" t="s">
        <v>300</v>
      </c>
      <c r="R26" s="26" t="s">
        <v>1131</v>
      </c>
      <c r="S26" s="26" t="str">
        <f t="shared" si="4"/>
        <v>S - SEPA Finland (Domestic)</v>
      </c>
      <c r="T26" s="26" t="s">
        <v>1040</v>
      </c>
      <c r="W26" s="26" t="s">
        <v>288</v>
      </c>
      <c r="X26" s="26" t="s">
        <v>1030</v>
      </c>
      <c r="Y26" s="26" t="str">
        <f t="shared" si="5"/>
        <v>D - Bank Transfer - Domestic</v>
      </c>
    </row>
    <row r="27" spans="1:25" x14ac:dyDescent="0.25">
      <c r="A27" s="84" t="s">
        <v>1132</v>
      </c>
      <c r="B27" s="26" t="s">
        <v>1133</v>
      </c>
      <c r="C27" s="85" t="s">
        <v>1134</v>
      </c>
      <c r="G27" s="26" t="s">
        <v>520</v>
      </c>
      <c r="H27" s="26" t="s">
        <v>521</v>
      </c>
      <c r="L27" s="26" t="s">
        <v>288</v>
      </c>
      <c r="M27" s="26" t="s">
        <v>1135</v>
      </c>
      <c r="N27" s="26" t="str">
        <f t="shared" si="3"/>
        <v>D - Bank Transfer-Domestic -OUT***</v>
      </c>
      <c r="Q27" s="26" t="s">
        <v>302</v>
      </c>
      <c r="R27" s="26" t="s">
        <v>1136</v>
      </c>
      <c r="S27" s="26" t="str">
        <f t="shared" si="4"/>
        <v>T - SEPA Finland (Foreign)</v>
      </c>
      <c r="T27" s="26" t="s">
        <v>1040</v>
      </c>
      <c r="W27" s="26" t="s">
        <v>292</v>
      </c>
      <c r="X27" s="26" t="s">
        <v>499</v>
      </c>
      <c r="Y27" s="26" t="str">
        <f t="shared" si="5"/>
        <v>H - Manual Bank</v>
      </c>
    </row>
    <row r="28" spans="1:25" x14ac:dyDescent="0.25">
      <c r="A28" s="84" t="s">
        <v>1137</v>
      </c>
      <c r="B28" s="26" t="s">
        <v>1138</v>
      </c>
      <c r="C28" s="85" t="s">
        <v>1139</v>
      </c>
      <c r="G28" s="26" t="s">
        <v>522</v>
      </c>
      <c r="H28" s="26" t="s">
        <v>523</v>
      </c>
      <c r="L28" s="26" t="s">
        <v>294</v>
      </c>
      <c r="M28" s="26" t="s">
        <v>295</v>
      </c>
      <c r="N28" s="26" t="str">
        <f t="shared" si="3"/>
        <v>I - ForeignTrans-Domestic Currency</v>
      </c>
      <c r="Q28" s="26" t="s">
        <v>304</v>
      </c>
      <c r="R28" s="26" t="s">
        <v>1140</v>
      </c>
      <c r="S28" s="26" t="str">
        <f t="shared" si="4"/>
        <v>U - Foreign payments LUM2</v>
      </c>
      <c r="T28" s="26" t="s">
        <v>1040</v>
      </c>
      <c r="W28" s="26" t="s">
        <v>294</v>
      </c>
      <c r="X28" s="26" t="s">
        <v>1141</v>
      </c>
      <c r="Y28" s="26" t="str">
        <f t="shared" si="5"/>
        <v>I - Bank Transfer - Foreign (GBP)</v>
      </c>
    </row>
    <row r="29" spans="1:25" x14ac:dyDescent="0.25">
      <c r="A29" s="84" t="s">
        <v>1142</v>
      </c>
      <c r="B29" s="26" t="s">
        <v>1143</v>
      </c>
      <c r="C29" s="85" t="s">
        <v>1144</v>
      </c>
      <c r="G29" s="26" t="s">
        <v>524</v>
      </c>
      <c r="H29" s="26" t="s">
        <v>525</v>
      </c>
      <c r="L29" s="26" t="s">
        <v>296</v>
      </c>
      <c r="M29" s="26" t="s">
        <v>1145</v>
      </c>
      <c r="N29" s="26" t="str">
        <f t="shared" si="3"/>
        <v>K - Domestic Pay Bankgirot-OUT***</v>
      </c>
      <c r="Q29" s="26" t="s">
        <v>306</v>
      </c>
      <c r="R29" s="26" t="s">
        <v>503</v>
      </c>
      <c r="S29" s="26" t="str">
        <f t="shared" si="4"/>
        <v>X - Bank Transfer - Foreign</v>
      </c>
      <c r="T29" s="26" t="s">
        <v>1040</v>
      </c>
      <c r="W29" s="26" t="s">
        <v>500</v>
      </c>
      <c r="X29" s="26" t="s">
        <v>1146</v>
      </c>
      <c r="Y29" s="26" t="str">
        <f t="shared" si="5"/>
        <v>L - Incoming Letter of Credit</v>
      </c>
    </row>
    <row r="30" spans="1:25" x14ac:dyDescent="0.25">
      <c r="A30" s="84" t="s">
        <v>1147</v>
      </c>
      <c r="B30" s="26" t="s">
        <v>1148</v>
      </c>
      <c r="C30" s="85" t="s">
        <v>1149</v>
      </c>
      <c r="G30" s="26" t="s">
        <v>526</v>
      </c>
      <c r="H30" s="26" t="s">
        <v>527</v>
      </c>
      <c r="L30" s="26" t="s">
        <v>298</v>
      </c>
      <c r="M30" s="26" t="s">
        <v>502</v>
      </c>
      <c r="N30" s="26" t="str">
        <f t="shared" si="3"/>
        <v>N - Netting</v>
      </c>
      <c r="Q30" s="26" t="s">
        <v>1084</v>
      </c>
      <c r="R30" s="26" t="s">
        <v>1150</v>
      </c>
      <c r="S30" s="26" t="str">
        <f t="shared" si="4"/>
        <v>Z - SEPA FI - Drum Ret. (Domestic)</v>
      </c>
      <c r="T30" s="26" t="s">
        <v>1040</v>
      </c>
      <c r="W30" s="26" t="s">
        <v>298</v>
      </c>
      <c r="X30" s="26" t="s">
        <v>502</v>
      </c>
      <c r="Y30" s="26" t="str">
        <f t="shared" si="5"/>
        <v>N - Netting</v>
      </c>
    </row>
    <row r="31" spans="1:25" x14ac:dyDescent="0.25">
      <c r="A31" s="84" t="s">
        <v>1151</v>
      </c>
      <c r="B31" s="26" t="s">
        <v>1152</v>
      </c>
      <c r="C31" s="85" t="s">
        <v>1153</v>
      </c>
      <c r="G31" s="26" t="s">
        <v>528</v>
      </c>
      <c r="H31" s="26" t="s">
        <v>529</v>
      </c>
      <c r="L31" s="26" t="s">
        <v>300</v>
      </c>
      <c r="M31" s="26" t="s">
        <v>1065</v>
      </c>
      <c r="N31" s="26" t="str">
        <f t="shared" si="3"/>
        <v>S - SEPA Domestic Payment***</v>
      </c>
      <c r="Q31" s="26" t="s">
        <v>306</v>
      </c>
      <c r="R31" s="26" t="s">
        <v>1154</v>
      </c>
      <c r="S31" s="26" t="str">
        <f t="shared" si="4"/>
        <v>X - Bank Transfer - Foreign to FXB</v>
      </c>
      <c r="W31" s="26" t="s">
        <v>1085</v>
      </c>
      <c r="X31" s="26" t="s">
        <v>285</v>
      </c>
      <c r="Y31" s="26" t="str">
        <f t="shared" si="5"/>
        <v>R - Direct Debit</v>
      </c>
    </row>
    <row r="32" spans="1:25" x14ac:dyDescent="0.25">
      <c r="A32" s="84" t="s">
        <v>1155</v>
      </c>
      <c r="B32" s="26" t="s">
        <v>1156</v>
      </c>
      <c r="C32" s="85" t="s">
        <v>1157</v>
      </c>
      <c r="G32" s="26" t="s">
        <v>530</v>
      </c>
      <c r="H32" s="26" t="s">
        <v>531</v>
      </c>
      <c r="L32" s="26" t="s">
        <v>302</v>
      </c>
      <c r="M32" s="26" t="s">
        <v>1158</v>
      </c>
      <c r="N32" s="26" t="str">
        <f t="shared" si="3"/>
        <v>T - SEPA Foreign Payment***</v>
      </c>
      <c r="Q32" s="26" t="s">
        <v>298</v>
      </c>
      <c r="R32" s="26" t="s">
        <v>502</v>
      </c>
      <c r="S32" s="26" t="str">
        <f t="shared" si="4"/>
        <v>N - Netting</v>
      </c>
      <c r="W32" s="26" t="s">
        <v>300</v>
      </c>
      <c r="X32" s="26" t="s">
        <v>1159</v>
      </c>
      <c r="Y32" s="26" t="str">
        <f t="shared" si="5"/>
        <v>S - SEPA - Domestic (EUR)</v>
      </c>
    </row>
    <row r="33" spans="1:25" x14ac:dyDescent="0.25">
      <c r="A33" s="84" t="s">
        <v>1160</v>
      </c>
      <c r="B33" s="26" t="s">
        <v>1161</v>
      </c>
      <c r="C33" s="85" t="s">
        <v>1162</v>
      </c>
      <c r="G33" s="26" t="s">
        <v>532</v>
      </c>
      <c r="H33" s="26" t="s">
        <v>533</v>
      </c>
      <c r="L33" s="26" t="s">
        <v>304</v>
      </c>
      <c r="M33" s="26" t="s">
        <v>1130</v>
      </c>
      <c r="N33" s="26" t="str">
        <f t="shared" si="3"/>
        <v>U - Bank Transf-Foreign-no IBAN***</v>
      </c>
      <c r="W33" s="26" t="s">
        <v>302</v>
      </c>
      <c r="X33" s="26" t="s">
        <v>1163</v>
      </c>
      <c r="Y33" s="26" t="str">
        <f t="shared" si="5"/>
        <v>T - SEPA - Foreign (EUR)</v>
      </c>
    </row>
    <row r="34" spans="1:25" x14ac:dyDescent="0.25">
      <c r="A34" s="84" t="s">
        <v>1164</v>
      </c>
      <c r="B34" s="26" t="s">
        <v>1165</v>
      </c>
      <c r="C34" s="85" t="s">
        <v>1166</v>
      </c>
      <c r="G34" s="26" t="s">
        <v>534</v>
      </c>
      <c r="H34" s="26" t="s">
        <v>535</v>
      </c>
      <c r="L34" s="26" t="s">
        <v>306</v>
      </c>
      <c r="M34" s="26" t="s">
        <v>1069</v>
      </c>
      <c r="N34" s="26" t="str">
        <f t="shared" si="3"/>
        <v>X - Bank Transfer-Foreign-EU***</v>
      </c>
      <c r="W34" s="26" t="s">
        <v>304</v>
      </c>
      <c r="X34" s="26" t="s">
        <v>1167</v>
      </c>
      <c r="Y34" s="26" t="str">
        <f t="shared" si="5"/>
        <v>U - Bank Transf Foreign w/o IBAN</v>
      </c>
    </row>
    <row r="35" spans="1:25" x14ac:dyDescent="0.25">
      <c r="A35" s="84" t="s">
        <v>1168</v>
      </c>
      <c r="B35" s="26" t="s">
        <v>1169</v>
      </c>
      <c r="C35" s="85" t="s">
        <v>1170</v>
      </c>
      <c r="G35" s="26" t="s">
        <v>536</v>
      </c>
      <c r="H35" s="26" t="s">
        <v>537</v>
      </c>
      <c r="L35" s="26" t="s">
        <v>1084</v>
      </c>
      <c r="M35" s="26" t="s">
        <v>1040</v>
      </c>
      <c r="N35" s="26" t="str">
        <f t="shared" si="3"/>
        <v xml:space="preserve">Z -                               </v>
      </c>
      <c r="W35" s="26" t="s">
        <v>306</v>
      </c>
      <c r="X35" s="26" t="s">
        <v>503</v>
      </c>
      <c r="Y35" s="26" t="str">
        <f t="shared" si="5"/>
        <v>X - Bank Transfer - Foreign</v>
      </c>
    </row>
    <row r="36" spans="1:25" ht="15.75" thickBot="1" x14ac:dyDescent="0.3">
      <c r="A36" s="84" t="s">
        <v>1171</v>
      </c>
      <c r="B36" s="26" t="s">
        <v>1172</v>
      </c>
      <c r="C36" s="85" t="s">
        <v>1173</v>
      </c>
      <c r="G36" s="26" t="s">
        <v>538</v>
      </c>
      <c r="H36" s="26" t="s">
        <v>539</v>
      </c>
      <c r="W36" s="26" t="s">
        <v>1074</v>
      </c>
      <c r="X36" s="26" t="s">
        <v>1174</v>
      </c>
      <c r="Y36" s="26" t="str">
        <f t="shared" si="5"/>
        <v>Y - Securitisation</v>
      </c>
    </row>
    <row r="37" spans="1:25" ht="15.75" thickTop="1" x14ac:dyDescent="0.25">
      <c r="A37" s="84" t="s">
        <v>1175</v>
      </c>
      <c r="B37" s="26" t="s">
        <v>1176</v>
      </c>
      <c r="C37" s="85" t="s">
        <v>1177</v>
      </c>
      <c r="G37" s="26" t="s">
        <v>540</v>
      </c>
      <c r="H37" s="26" t="s">
        <v>541</v>
      </c>
      <c r="L37" s="81" t="s">
        <v>1178</v>
      </c>
      <c r="M37" s="83" t="s">
        <v>280</v>
      </c>
      <c r="N37" s="82" t="s">
        <v>496</v>
      </c>
      <c r="Q37" s="81" t="s">
        <v>5208</v>
      </c>
      <c r="R37" s="83" t="s">
        <v>280</v>
      </c>
      <c r="S37" s="82" t="s">
        <v>496</v>
      </c>
      <c r="W37" s="49" t="s">
        <v>5210</v>
      </c>
      <c r="X37" s="57" t="s">
        <v>280</v>
      </c>
      <c r="Y37" s="50" t="s">
        <v>496</v>
      </c>
    </row>
    <row r="38" spans="1:25" x14ac:dyDescent="0.25">
      <c r="A38" s="84" t="s">
        <v>1179</v>
      </c>
      <c r="B38" s="26" t="s">
        <v>1180</v>
      </c>
      <c r="C38" s="85" t="s">
        <v>1181</v>
      </c>
      <c r="G38" s="26" t="s">
        <v>542</v>
      </c>
      <c r="H38" s="26" t="s">
        <v>543</v>
      </c>
      <c r="L38" s="26">
        <v>1</v>
      </c>
      <c r="M38" s="26" t="s">
        <v>1182</v>
      </c>
      <c r="N38" s="26" t="str">
        <f t="shared" ref="N38:N51" si="6">L38&amp;" - "&amp;M38</f>
        <v>1 - Bank Transfer-Domestic- INC***</v>
      </c>
      <c r="Q38" s="51">
        <v>2</v>
      </c>
      <c r="R38" s="52" t="s">
        <v>5184</v>
      </c>
      <c r="S38" t="s">
        <v>5185</v>
      </c>
      <c r="W38" t="s">
        <v>497</v>
      </c>
      <c r="X38" t="s">
        <v>5229</v>
      </c>
      <c r="Y38" t="str">
        <f t="shared" ref="Y38:Y49" si="7">W38&amp;" - "&amp;X38</f>
        <v>C - Chèque</v>
      </c>
    </row>
    <row r="39" spans="1:25" x14ac:dyDescent="0.25">
      <c r="A39" s="84" t="s">
        <v>1183</v>
      </c>
      <c r="B39" s="26" t="s">
        <v>1184</v>
      </c>
      <c r="C39" s="85" t="s">
        <v>1185</v>
      </c>
      <c r="G39" s="26" t="s">
        <v>544</v>
      </c>
      <c r="H39" s="26" t="s">
        <v>545</v>
      </c>
      <c r="L39" s="26">
        <v>2</v>
      </c>
      <c r="M39" s="26" t="s">
        <v>1126</v>
      </c>
      <c r="N39" s="26" t="str">
        <f t="shared" si="6"/>
        <v>2 - Bank Transf Foreign-EU-INC***</v>
      </c>
      <c r="Q39" s="53" t="s">
        <v>5186</v>
      </c>
      <c r="R39" s="54" t="s">
        <v>5187</v>
      </c>
      <c r="S39" t="s">
        <v>5188</v>
      </c>
      <c r="W39" t="s">
        <v>288</v>
      </c>
      <c r="X39" t="s">
        <v>1030</v>
      </c>
      <c r="Y39" t="str">
        <f t="shared" si="7"/>
        <v>D - Bank Transfer - Domestic</v>
      </c>
    </row>
    <row r="40" spans="1:25" x14ac:dyDescent="0.25">
      <c r="A40" s="84" t="s">
        <v>1186</v>
      </c>
      <c r="B40" s="26" t="s">
        <v>1187</v>
      </c>
      <c r="C40" s="85" t="s">
        <v>1188</v>
      </c>
      <c r="G40" s="26" t="s">
        <v>546</v>
      </c>
      <c r="H40" s="26" t="s">
        <v>547</v>
      </c>
      <c r="L40" s="26">
        <v>3</v>
      </c>
      <c r="M40" s="26" t="s">
        <v>1130</v>
      </c>
      <c r="N40" s="26" t="str">
        <f t="shared" si="6"/>
        <v>3 - Bank Transf-Foreign-no IBAN***</v>
      </c>
      <c r="Q40" s="53" t="s">
        <v>497</v>
      </c>
      <c r="R40" s="54" t="s">
        <v>498</v>
      </c>
      <c r="S40" t="s">
        <v>5189</v>
      </c>
      <c r="W40" t="s">
        <v>1009</v>
      </c>
      <c r="X40" t="s">
        <v>5230</v>
      </c>
      <c r="Y40" t="str">
        <f t="shared" si="7"/>
        <v>E - Billet à ordre (émi)_Promiss.</v>
      </c>
    </row>
    <row r="41" spans="1:25" x14ac:dyDescent="0.25">
      <c r="A41" s="84" t="s">
        <v>1189</v>
      </c>
      <c r="B41" s="26" t="s">
        <v>1190</v>
      </c>
      <c r="C41" s="85" t="s">
        <v>1191</v>
      </c>
      <c r="G41" s="26" t="s">
        <v>548</v>
      </c>
      <c r="H41" s="26" t="s">
        <v>549</v>
      </c>
      <c r="L41" s="26" t="s">
        <v>288</v>
      </c>
      <c r="M41" s="26" t="s">
        <v>1135</v>
      </c>
      <c r="N41" s="26" t="str">
        <f t="shared" si="6"/>
        <v>D - Bank Transfer-Domestic -OUT***</v>
      </c>
      <c r="Q41" s="53" t="s">
        <v>288</v>
      </c>
      <c r="R41" s="54" t="s">
        <v>5190</v>
      </c>
      <c r="S41" t="s">
        <v>5191</v>
      </c>
      <c r="W41" t="s">
        <v>290</v>
      </c>
      <c r="X41" t="s">
        <v>110</v>
      </c>
      <c r="Y41" t="str">
        <f t="shared" si="7"/>
        <v>F - Factoring</v>
      </c>
    </row>
    <row r="42" spans="1:25" x14ac:dyDescent="0.25">
      <c r="A42" s="84" t="s">
        <v>1192</v>
      </c>
      <c r="B42" s="26" t="s">
        <v>1193</v>
      </c>
      <c r="C42" s="85" t="s">
        <v>1194</v>
      </c>
      <c r="G42" s="26" t="s">
        <v>550</v>
      </c>
      <c r="H42" s="26" t="s">
        <v>551</v>
      </c>
      <c r="L42" s="26" t="s">
        <v>290</v>
      </c>
      <c r="M42" s="26" t="s">
        <v>1195</v>
      </c>
      <c r="N42" s="26" t="str">
        <f t="shared" si="6"/>
        <v>F - Factoring***</v>
      </c>
      <c r="Q42" s="53" t="s">
        <v>1009</v>
      </c>
      <c r="R42" s="54" t="s">
        <v>5192</v>
      </c>
      <c r="S42" t="s">
        <v>5193</v>
      </c>
      <c r="W42" t="s">
        <v>5231</v>
      </c>
      <c r="X42" t="s">
        <v>5232</v>
      </c>
      <c r="Y42" t="str">
        <f t="shared" si="7"/>
        <v>G - Bank Transfer - Foreign - BMG</v>
      </c>
    </row>
    <row r="43" spans="1:25" x14ac:dyDescent="0.25">
      <c r="A43" s="84" t="s">
        <v>1196</v>
      </c>
      <c r="B43" s="26" t="s">
        <v>1197</v>
      </c>
      <c r="C43" s="85" t="s">
        <v>1198</v>
      </c>
      <c r="G43" s="26" t="s">
        <v>552</v>
      </c>
      <c r="H43" s="26" t="s">
        <v>553</v>
      </c>
      <c r="L43" s="26" t="s">
        <v>294</v>
      </c>
      <c r="M43" s="26" t="s">
        <v>295</v>
      </c>
      <c r="N43" s="26" t="str">
        <f t="shared" si="6"/>
        <v>I - ForeignTrans-Domestic Currency</v>
      </c>
      <c r="Q43" s="53" t="s">
        <v>290</v>
      </c>
      <c r="R43" s="54" t="s">
        <v>110</v>
      </c>
      <c r="S43" t="s">
        <v>5194</v>
      </c>
      <c r="W43" t="s">
        <v>294</v>
      </c>
      <c r="X43" t="s">
        <v>295</v>
      </c>
      <c r="Y43" t="str">
        <f t="shared" si="7"/>
        <v>I - ForeignTrans-Domestic Currency</v>
      </c>
    </row>
    <row r="44" spans="1:25" x14ac:dyDescent="0.25">
      <c r="A44" s="84" t="s">
        <v>1199</v>
      </c>
      <c r="B44" s="26" t="s">
        <v>1200</v>
      </c>
      <c r="C44" s="85" t="s">
        <v>1201</v>
      </c>
      <c r="L44" s="26" t="s">
        <v>296</v>
      </c>
      <c r="M44" s="26" t="s">
        <v>1202</v>
      </c>
      <c r="N44" s="26" t="str">
        <f t="shared" si="6"/>
        <v>K - Domestic Paym Bankgirot-OUT</v>
      </c>
      <c r="Q44" s="53" t="s">
        <v>292</v>
      </c>
      <c r="R44" s="54" t="s">
        <v>499</v>
      </c>
      <c r="S44" t="s">
        <v>5195</v>
      </c>
      <c r="W44" t="s">
        <v>1010</v>
      </c>
      <c r="X44" t="s">
        <v>5233</v>
      </c>
      <c r="Y44" t="str">
        <f t="shared" si="7"/>
        <v>M - Virement à échéance (VCOM)</v>
      </c>
    </row>
    <row r="45" spans="1:25" x14ac:dyDescent="0.25">
      <c r="A45" s="84" t="s">
        <v>1203</v>
      </c>
      <c r="B45" s="26" t="s">
        <v>1204</v>
      </c>
      <c r="C45" s="85" t="s">
        <v>1205</v>
      </c>
      <c r="L45" s="26" t="s">
        <v>1010</v>
      </c>
      <c r="M45" s="26" t="s">
        <v>1206</v>
      </c>
      <c r="N45" s="26" t="str">
        <f t="shared" si="6"/>
        <v>M - Manual Payment OUT***</v>
      </c>
      <c r="Q45" s="53" t="s">
        <v>500</v>
      </c>
      <c r="R45" s="54" t="s">
        <v>501</v>
      </c>
      <c r="S45" t="s">
        <v>5196</v>
      </c>
      <c r="W45" t="s">
        <v>300</v>
      </c>
      <c r="X45" t="s">
        <v>5234</v>
      </c>
      <c r="Y45" t="str">
        <f t="shared" si="7"/>
        <v>S - SEPA Credit Transfer</v>
      </c>
    </row>
    <row r="46" spans="1:25" x14ac:dyDescent="0.25">
      <c r="A46" s="84" t="s">
        <v>1207</v>
      </c>
      <c r="B46" s="26" t="s">
        <v>1208</v>
      </c>
      <c r="C46" s="85" t="s">
        <v>1209</v>
      </c>
      <c r="L46" s="26" t="s">
        <v>298</v>
      </c>
      <c r="M46" s="26" t="s">
        <v>1061</v>
      </c>
      <c r="N46" s="26" t="str">
        <f t="shared" si="6"/>
        <v>N - Netting***</v>
      </c>
      <c r="Q46" s="53" t="s">
        <v>1010</v>
      </c>
      <c r="R46" s="54" t="s">
        <v>5197</v>
      </c>
      <c r="S46" t="s">
        <v>5198</v>
      </c>
      <c r="W46" t="s">
        <v>302</v>
      </c>
      <c r="X46" t="s">
        <v>5235</v>
      </c>
      <c r="Y46" t="str">
        <f t="shared" si="7"/>
        <v>T - Virement bancaire étranger</v>
      </c>
    </row>
    <row r="47" spans="1:25" x14ac:dyDescent="0.25">
      <c r="A47" s="84" t="s">
        <v>1210</v>
      </c>
      <c r="B47" s="26" t="s">
        <v>1211</v>
      </c>
      <c r="C47" s="85" t="s">
        <v>1212</v>
      </c>
      <c r="L47" s="26" t="s">
        <v>300</v>
      </c>
      <c r="M47" s="26" t="s">
        <v>1065</v>
      </c>
      <c r="N47" s="26" t="str">
        <f t="shared" si="6"/>
        <v>S - SEPA Domestic Payment***</v>
      </c>
      <c r="Q47" s="53" t="s">
        <v>298</v>
      </c>
      <c r="R47" s="54" t="s">
        <v>502</v>
      </c>
      <c r="S47" t="s">
        <v>5199</v>
      </c>
      <c r="W47" t="s">
        <v>304</v>
      </c>
      <c r="X47" t="s">
        <v>5236</v>
      </c>
      <c r="Y47" t="str">
        <f t="shared" si="7"/>
        <v>U - Paiement hors SEPA</v>
      </c>
    </row>
    <row r="48" spans="1:25" x14ac:dyDescent="0.25">
      <c r="A48" s="84" t="s">
        <v>1213</v>
      </c>
      <c r="B48" s="26" t="s">
        <v>1214</v>
      </c>
      <c r="C48" s="85" t="s">
        <v>1215</v>
      </c>
      <c r="L48" s="26" t="s">
        <v>302</v>
      </c>
      <c r="M48" s="26" t="s">
        <v>1158</v>
      </c>
      <c r="N48" s="26" t="str">
        <f t="shared" si="6"/>
        <v>T - SEPA Foreign Payment***</v>
      </c>
      <c r="Q48" s="54" t="s">
        <v>300</v>
      </c>
      <c r="R48" s="54" t="s">
        <v>5200</v>
      </c>
      <c r="S48" t="s">
        <v>5201</v>
      </c>
      <c r="W48" t="s">
        <v>1011</v>
      </c>
      <c r="X48" t="s">
        <v>5237</v>
      </c>
      <c r="Y48" t="str">
        <f t="shared" si="7"/>
        <v>V - Virement bancaire domestique</v>
      </c>
    </row>
    <row r="49" spans="1:25" x14ac:dyDescent="0.25">
      <c r="A49" s="84" t="s">
        <v>1216</v>
      </c>
      <c r="B49" s="26" t="s">
        <v>494</v>
      </c>
      <c r="C49" s="85" t="s">
        <v>1217</v>
      </c>
      <c r="L49" s="26" t="s">
        <v>304</v>
      </c>
      <c r="M49" s="26" t="s">
        <v>1130</v>
      </c>
      <c r="N49" s="26" t="str">
        <f t="shared" si="6"/>
        <v>U - Bank Transf-Foreign-no IBAN***</v>
      </c>
      <c r="Q49" s="54" t="s">
        <v>302</v>
      </c>
      <c r="R49" s="54" t="s">
        <v>5202</v>
      </c>
      <c r="S49" t="s">
        <v>5203</v>
      </c>
      <c r="W49" t="s">
        <v>306</v>
      </c>
      <c r="X49" t="s">
        <v>503</v>
      </c>
      <c r="Y49" t="str">
        <f t="shared" si="7"/>
        <v>X - Bank Transfer - Foreign</v>
      </c>
    </row>
    <row r="50" spans="1:25" x14ac:dyDescent="0.25">
      <c r="A50" s="84" t="s">
        <v>1218</v>
      </c>
      <c r="B50" s="26" t="s">
        <v>1219</v>
      </c>
      <c r="C50" s="85" t="s">
        <v>1220</v>
      </c>
      <c r="L50" s="26" t="s">
        <v>306</v>
      </c>
      <c r="M50" s="26" t="s">
        <v>1221</v>
      </c>
      <c r="N50" s="26" t="str">
        <f t="shared" si="6"/>
        <v>X - Bank Transfer -Foreign - EU***</v>
      </c>
      <c r="Q50" s="54" t="s">
        <v>304</v>
      </c>
      <c r="R50" s="54" t="s">
        <v>5204</v>
      </c>
      <c r="S50" t="s">
        <v>5205</v>
      </c>
      <c r="W50"/>
      <c r="X50"/>
      <c r="Y50"/>
    </row>
    <row r="51" spans="1:25" x14ac:dyDescent="0.25">
      <c r="A51" s="84" t="s">
        <v>1222</v>
      </c>
      <c r="B51" s="26" t="s">
        <v>1223</v>
      </c>
      <c r="C51" s="85" t="s">
        <v>1224</v>
      </c>
      <c r="L51" s="26" t="s">
        <v>1084</v>
      </c>
      <c r="M51" s="26" t="s">
        <v>1225</v>
      </c>
      <c r="N51" s="26" t="str">
        <f t="shared" si="6"/>
        <v>Z - Telepay / K-Link</v>
      </c>
      <c r="Q51" s="54" t="s">
        <v>1011</v>
      </c>
      <c r="R51" s="54" t="s">
        <v>1012</v>
      </c>
      <c r="S51" t="s">
        <v>5206</v>
      </c>
    </row>
    <row r="52" spans="1:25" x14ac:dyDescent="0.25">
      <c r="A52" s="84" t="s">
        <v>1226</v>
      </c>
      <c r="B52" s="26" t="s">
        <v>1227</v>
      </c>
      <c r="C52" s="85" t="s">
        <v>1228</v>
      </c>
      <c r="Q52" s="54" t="s">
        <v>306</v>
      </c>
      <c r="R52" s="54" t="s">
        <v>503</v>
      </c>
      <c r="S52" t="s">
        <v>5207</v>
      </c>
    </row>
    <row r="53" spans="1:25" ht="15.75" thickBot="1" x14ac:dyDescent="0.3">
      <c r="A53" s="84" t="s">
        <v>1229</v>
      </c>
      <c r="B53" s="26" t="s">
        <v>1230</v>
      </c>
      <c r="C53" s="85" t="s">
        <v>1231</v>
      </c>
    </row>
    <row r="54" spans="1:25" ht="15.75" thickTop="1" x14ac:dyDescent="0.25">
      <c r="A54" s="84" t="s">
        <v>1232</v>
      </c>
      <c r="B54" s="26" t="s">
        <v>1230</v>
      </c>
      <c r="C54" s="85" t="s">
        <v>1233</v>
      </c>
      <c r="L54" s="49" t="s">
        <v>5211</v>
      </c>
      <c r="M54" s="57" t="s">
        <v>280</v>
      </c>
      <c r="N54" s="50" t="s">
        <v>496</v>
      </c>
      <c r="Q54" s="49" t="s">
        <v>5238</v>
      </c>
      <c r="R54" s="57" t="s">
        <v>280</v>
      </c>
      <c r="S54" s="50" t="s">
        <v>496</v>
      </c>
      <c r="W54" s="49" t="s">
        <v>5247</v>
      </c>
      <c r="X54" s="57" t="s">
        <v>280</v>
      </c>
      <c r="Y54" s="50" t="s">
        <v>496</v>
      </c>
    </row>
    <row r="55" spans="1:25" x14ac:dyDescent="0.25">
      <c r="A55" s="84" t="s">
        <v>1234</v>
      </c>
      <c r="B55" s="26" t="s">
        <v>1235</v>
      </c>
      <c r="C55" s="85" t="s">
        <v>1236</v>
      </c>
      <c r="L55" t="s">
        <v>497</v>
      </c>
      <c r="M55" t="s">
        <v>5212</v>
      </c>
      <c r="N55" t="str">
        <f>L55&amp;" - "&amp;M55</f>
        <v>C - Überweisung C-Formular</v>
      </c>
      <c r="Q55" t="s">
        <v>288</v>
      </c>
      <c r="R55" t="s">
        <v>5239</v>
      </c>
      <c r="S55" t="str">
        <f t="shared" ref="S55:S64" si="8">Q55&amp;" - "&amp;R55</f>
        <v>D - BankTransfer Domestic_tuzemské</v>
      </c>
      <c r="W55">
        <v>1</v>
      </c>
      <c r="X55" t="s">
        <v>1122</v>
      </c>
      <c r="Y55" t="str">
        <f>W55&amp;" - "&amp;X55</f>
        <v>1 - Bank Transfer-Domestic -INC***</v>
      </c>
    </row>
    <row r="56" spans="1:25" x14ac:dyDescent="0.25">
      <c r="A56" s="84" t="s">
        <v>1237</v>
      </c>
      <c r="B56" s="26" t="s">
        <v>1032</v>
      </c>
      <c r="C56" s="85" t="s">
        <v>1238</v>
      </c>
      <c r="L56" t="s">
        <v>288</v>
      </c>
      <c r="M56" t="s">
        <v>1030</v>
      </c>
      <c r="N56" t="str">
        <f t="shared" ref="N56:N71" si="9">L56&amp;" - "&amp;M56</f>
        <v>D - Bank Transfer - Domestic</v>
      </c>
      <c r="Q56" t="s">
        <v>1009</v>
      </c>
      <c r="R56" t="s">
        <v>5240</v>
      </c>
      <c r="S56" t="str">
        <f t="shared" si="8"/>
        <v>E - BankTransfer Domestic_ABO form</v>
      </c>
      <c r="W56">
        <v>4</v>
      </c>
      <c r="X56" t="s">
        <v>5248</v>
      </c>
      <c r="Y56" t="str">
        <f t="shared" ref="Y56:Y69" si="10">W56&amp;" - "&amp;X56</f>
        <v>4 - Cash- INC***</v>
      </c>
    </row>
    <row r="57" spans="1:25" x14ac:dyDescent="0.25">
      <c r="A57" s="84" t="s">
        <v>1239</v>
      </c>
      <c r="B57" s="26" t="s">
        <v>1036</v>
      </c>
      <c r="C57" s="85" t="s">
        <v>1240</v>
      </c>
      <c r="L57" t="s">
        <v>294</v>
      </c>
      <c r="M57" t="s">
        <v>295</v>
      </c>
      <c r="N57" t="str">
        <f t="shared" si="9"/>
        <v>I - ForeignTrans-Domestic Currency</v>
      </c>
      <c r="Q57" t="s">
        <v>294</v>
      </c>
      <c r="R57" t="s">
        <v>295</v>
      </c>
      <c r="S57" t="str">
        <f t="shared" si="8"/>
        <v>I - ForeignTrans-Domestic Currency</v>
      </c>
      <c r="W57">
        <v>5</v>
      </c>
      <c r="X57" t="s">
        <v>5249</v>
      </c>
      <c r="Y57" t="str">
        <f t="shared" si="10"/>
        <v>5 - Manual Bank - INC***</v>
      </c>
    </row>
    <row r="58" spans="1:25" x14ac:dyDescent="0.25">
      <c r="A58" s="84" t="s">
        <v>1241</v>
      </c>
      <c r="B58" s="26" t="s">
        <v>1036</v>
      </c>
      <c r="C58" s="85" t="s">
        <v>1242</v>
      </c>
      <c r="L58" t="s">
        <v>296</v>
      </c>
      <c r="M58" t="s">
        <v>5213</v>
      </c>
      <c r="N58" t="str">
        <f t="shared" si="9"/>
        <v>K - Auslandsscheck</v>
      </c>
      <c r="Q58" t="s">
        <v>1010</v>
      </c>
      <c r="R58" t="s">
        <v>5241</v>
      </c>
      <c r="S58" t="str">
        <f t="shared" si="8"/>
        <v>M - Cash - hotovosť</v>
      </c>
      <c r="W58">
        <v>6</v>
      </c>
      <c r="X58" t="s">
        <v>5250</v>
      </c>
      <c r="Y58" t="str">
        <f t="shared" si="10"/>
        <v>6 - Clear Cust/Vendor- INC***</v>
      </c>
    </row>
    <row r="59" spans="1:25" x14ac:dyDescent="0.25">
      <c r="A59" s="84" t="s">
        <v>1243</v>
      </c>
      <c r="B59" s="26" t="s">
        <v>1244</v>
      </c>
      <c r="C59" s="85" t="s">
        <v>1245</v>
      </c>
      <c r="L59" t="s">
        <v>500</v>
      </c>
      <c r="M59" t="s">
        <v>5214</v>
      </c>
      <c r="N59" t="str">
        <f t="shared" si="9"/>
        <v>L - Auslandsüberweisung</v>
      </c>
      <c r="Q59" t="s">
        <v>298</v>
      </c>
      <c r="R59" t="s">
        <v>502</v>
      </c>
      <c r="S59" t="str">
        <f t="shared" si="8"/>
        <v>N - Netting</v>
      </c>
      <c r="W59" t="s">
        <v>288</v>
      </c>
      <c r="X59" t="s">
        <v>5251</v>
      </c>
      <c r="Y59" t="str">
        <f t="shared" si="10"/>
        <v>D - Bank Transfer-Domestic</v>
      </c>
    </row>
    <row r="60" spans="1:25" x14ac:dyDescent="0.25">
      <c r="A60" s="84" t="s">
        <v>1246</v>
      </c>
      <c r="B60" s="26" t="s">
        <v>1247</v>
      </c>
      <c r="C60" s="85" t="s">
        <v>1248</v>
      </c>
      <c r="L60" t="s">
        <v>1010</v>
      </c>
      <c r="M60" t="s">
        <v>5215</v>
      </c>
      <c r="N60" t="str">
        <f t="shared" si="9"/>
        <v>M - Bankscheck</v>
      </c>
      <c r="Q60" t="s">
        <v>300</v>
      </c>
      <c r="R60" t="s">
        <v>5242</v>
      </c>
      <c r="S60" t="str">
        <f t="shared" si="8"/>
        <v>S - SEPA Slovakia (Domestic)</v>
      </c>
      <c r="W60" t="s">
        <v>1009</v>
      </c>
      <c r="X60" t="s">
        <v>5192</v>
      </c>
      <c r="Y60" t="str">
        <f t="shared" si="10"/>
        <v>E - Clear. Cust./Vend.</v>
      </c>
    </row>
    <row r="61" spans="1:25" x14ac:dyDescent="0.25">
      <c r="A61" s="84" t="s">
        <v>1249</v>
      </c>
      <c r="B61" s="26" t="s">
        <v>1250</v>
      </c>
      <c r="C61" s="85" t="s">
        <v>1251</v>
      </c>
      <c r="L61" t="s">
        <v>298</v>
      </c>
      <c r="M61" t="s">
        <v>502</v>
      </c>
      <c r="N61" t="str">
        <f t="shared" si="9"/>
        <v>N - Netting</v>
      </c>
      <c r="Q61" t="s">
        <v>302</v>
      </c>
      <c r="R61" t="s">
        <v>5243</v>
      </c>
      <c r="S61" t="str">
        <f t="shared" si="8"/>
        <v>T - SEPA Slovakia (Foreign)</v>
      </c>
      <c r="W61" t="s">
        <v>290</v>
      </c>
      <c r="X61" t="s">
        <v>1195</v>
      </c>
      <c r="Y61" t="str">
        <f t="shared" si="10"/>
        <v>F - Factoring***</v>
      </c>
    </row>
    <row r="62" spans="1:25" x14ac:dyDescent="0.25">
      <c r="A62" s="84" t="s">
        <v>1252</v>
      </c>
      <c r="B62" s="26" t="s">
        <v>1253</v>
      </c>
      <c r="C62" s="85" t="s">
        <v>1254</v>
      </c>
      <c r="L62" t="s">
        <v>5216</v>
      </c>
      <c r="M62" t="s">
        <v>5217</v>
      </c>
      <c r="N62" t="str">
        <f t="shared" si="9"/>
        <v>O - Orderscheck</v>
      </c>
      <c r="Q62" t="s">
        <v>304</v>
      </c>
      <c r="R62" t="s">
        <v>5244</v>
      </c>
      <c r="S62" t="str">
        <f t="shared" si="8"/>
        <v>U - Bankovní pøevod EU IBAN platby</v>
      </c>
      <c r="W62" t="s">
        <v>292</v>
      </c>
      <c r="X62" t="s">
        <v>499</v>
      </c>
      <c r="Y62" t="str">
        <f t="shared" si="10"/>
        <v>H - Manual Bank</v>
      </c>
    </row>
    <row r="63" spans="1:25" x14ac:dyDescent="0.25">
      <c r="A63" s="84" t="s">
        <v>1255</v>
      </c>
      <c r="B63" s="26" t="s">
        <v>1253</v>
      </c>
      <c r="C63" s="85" t="s">
        <v>1256</v>
      </c>
      <c r="L63" t="s">
        <v>5218</v>
      </c>
      <c r="M63" t="s">
        <v>5219</v>
      </c>
      <c r="N63" t="str">
        <f t="shared" si="9"/>
        <v>P - PSK Überweisung</v>
      </c>
      <c r="Q63" t="s">
        <v>5227</v>
      </c>
      <c r="R63" t="s">
        <v>5245</v>
      </c>
      <c r="S63" t="str">
        <f t="shared" si="8"/>
        <v>W - BankTransferForeign_ABO format</v>
      </c>
      <c r="W63" t="s">
        <v>294</v>
      </c>
      <c r="X63" t="s">
        <v>295</v>
      </c>
      <c r="Y63" t="str">
        <f t="shared" si="10"/>
        <v>I - ForeignTrans-Domestic Currency</v>
      </c>
    </row>
    <row r="64" spans="1:25" x14ac:dyDescent="0.25">
      <c r="A64" s="84" t="s">
        <v>1257</v>
      </c>
      <c r="B64" s="26" t="s">
        <v>1258</v>
      </c>
      <c r="C64" s="85" t="s">
        <v>1259</v>
      </c>
      <c r="L64" t="s">
        <v>5220</v>
      </c>
      <c r="M64" t="s">
        <v>5221</v>
      </c>
      <c r="N64" t="str">
        <f t="shared" si="9"/>
        <v>Q - Scheck</v>
      </c>
      <c r="Q64" t="s">
        <v>306</v>
      </c>
      <c r="R64" t="s">
        <v>5246</v>
      </c>
      <c r="S64" t="str">
        <f t="shared" si="8"/>
        <v>X - BankTransferForeign_tretieštát</v>
      </c>
      <c r="W64" t="s">
        <v>1010</v>
      </c>
      <c r="X64" t="s">
        <v>5197</v>
      </c>
      <c r="Y64" t="str">
        <f t="shared" si="10"/>
        <v>M - Cash</v>
      </c>
    </row>
    <row r="65" spans="1:25" x14ac:dyDescent="0.25">
      <c r="A65" s="84" t="s">
        <v>1260</v>
      </c>
      <c r="B65" s="26" t="s">
        <v>1258</v>
      </c>
      <c r="C65" s="85" t="s">
        <v>1261</v>
      </c>
      <c r="L65" t="s">
        <v>1085</v>
      </c>
      <c r="M65" t="s">
        <v>5222</v>
      </c>
      <c r="N65" t="str">
        <f t="shared" si="9"/>
        <v>R - Postbaranweisung</v>
      </c>
      <c r="W65" t="s">
        <v>298</v>
      </c>
      <c r="X65" t="s">
        <v>502</v>
      </c>
      <c r="Y65" t="str">
        <f t="shared" si="10"/>
        <v>N - Netting</v>
      </c>
    </row>
    <row r="66" spans="1:25" x14ac:dyDescent="0.25">
      <c r="A66" s="84" t="s">
        <v>1262</v>
      </c>
      <c r="B66" s="26" t="s">
        <v>1258</v>
      </c>
      <c r="C66" s="85" t="s">
        <v>1263</v>
      </c>
      <c r="L66" t="s">
        <v>300</v>
      </c>
      <c r="M66" t="s">
        <v>5223</v>
      </c>
      <c r="N66" t="str">
        <f t="shared" si="9"/>
        <v>S - SEPA Austria (Domestic)</v>
      </c>
      <c r="W66" t="s">
        <v>300</v>
      </c>
      <c r="X66" t="s">
        <v>5252</v>
      </c>
      <c r="Y66" t="str">
        <f t="shared" si="10"/>
        <v>S - SEPA Czech Republic (Domestic)</v>
      </c>
    </row>
    <row r="67" spans="1:25" x14ac:dyDescent="0.25">
      <c r="A67" s="84" t="s">
        <v>1264</v>
      </c>
      <c r="B67" s="26" t="s">
        <v>1265</v>
      </c>
      <c r="C67" s="85" t="s">
        <v>1266</v>
      </c>
      <c r="L67" t="s">
        <v>302</v>
      </c>
      <c r="M67" t="s">
        <v>5224</v>
      </c>
      <c r="N67" t="str">
        <f t="shared" si="9"/>
        <v>T - SEPA Austria (Foreign)</v>
      </c>
      <c r="W67" t="s">
        <v>302</v>
      </c>
      <c r="X67" t="s">
        <v>5253</v>
      </c>
      <c r="Y67" t="str">
        <f t="shared" si="10"/>
        <v>T - SEPA Czech Republic (Foreign)</v>
      </c>
    </row>
    <row r="68" spans="1:25" x14ac:dyDescent="0.25">
      <c r="A68" s="84" t="s">
        <v>1267</v>
      </c>
      <c r="B68" s="26" t="s">
        <v>1268</v>
      </c>
      <c r="C68" s="85" t="s">
        <v>1269</v>
      </c>
      <c r="L68" t="s">
        <v>304</v>
      </c>
      <c r="M68" t="s">
        <v>5225</v>
      </c>
      <c r="N68" t="str">
        <f t="shared" si="9"/>
        <v>U - Überweisung</v>
      </c>
      <c r="W68" t="s">
        <v>304</v>
      </c>
      <c r="X68" t="s">
        <v>5254</v>
      </c>
      <c r="Y68" t="str">
        <f t="shared" si="10"/>
        <v>U - Bank Transfer-Foreign-UNIC</v>
      </c>
    </row>
    <row r="69" spans="1:25" x14ac:dyDescent="0.25">
      <c r="A69" s="26" t="s">
        <v>1270</v>
      </c>
      <c r="B69" s="26" t="s">
        <v>1271</v>
      </c>
      <c r="C69" s="85" t="s">
        <v>1272</v>
      </c>
      <c r="L69" t="s">
        <v>1011</v>
      </c>
      <c r="M69" t="s">
        <v>5226</v>
      </c>
      <c r="N69" t="str">
        <f t="shared" si="9"/>
        <v>V - Verrechnung (Konzern)</v>
      </c>
      <c r="W69" t="s">
        <v>306</v>
      </c>
      <c r="X69" t="s">
        <v>5255</v>
      </c>
      <c r="Y69" t="str">
        <f t="shared" si="10"/>
        <v>X - Bank Transfer-Foreign to FXB</v>
      </c>
    </row>
    <row r="70" spans="1:25" x14ac:dyDescent="0.25">
      <c r="A70" s="26" t="s">
        <v>1273</v>
      </c>
      <c r="B70" s="26" t="s">
        <v>1274</v>
      </c>
      <c r="C70" s="85" t="s">
        <v>1275</v>
      </c>
      <c r="L70" t="s">
        <v>5227</v>
      </c>
      <c r="M70" t="s">
        <v>5228</v>
      </c>
      <c r="N70" t="str">
        <f t="shared" si="9"/>
        <v>W - Wechsel (Ausgangszahlung)</v>
      </c>
    </row>
    <row r="71" spans="1:25" x14ac:dyDescent="0.25">
      <c r="A71" s="26" t="s">
        <v>1276</v>
      </c>
      <c r="B71" s="26" t="s">
        <v>1277</v>
      </c>
      <c r="C71" s="85" t="s">
        <v>1278</v>
      </c>
      <c r="L71" t="s">
        <v>306</v>
      </c>
      <c r="M71" t="s">
        <v>503</v>
      </c>
      <c r="N71" t="str">
        <f t="shared" si="9"/>
        <v>X - Bank Transfer - Foreign</v>
      </c>
    </row>
    <row r="72" spans="1:25" x14ac:dyDescent="0.25">
      <c r="A72" s="26" t="s">
        <v>1279</v>
      </c>
      <c r="B72" s="26" t="s">
        <v>1280</v>
      </c>
      <c r="C72" s="85" t="s">
        <v>1281</v>
      </c>
    </row>
    <row r="73" spans="1:25" x14ac:dyDescent="0.25">
      <c r="A73" s="26" t="s">
        <v>1282</v>
      </c>
      <c r="B73" s="26" t="s">
        <v>1283</v>
      </c>
      <c r="C73" s="85" t="s">
        <v>1284</v>
      </c>
    </row>
    <row r="74" spans="1:25" ht="15.75" thickBot="1" x14ac:dyDescent="0.3">
      <c r="A74" s="26" t="s">
        <v>1285</v>
      </c>
      <c r="B74" s="26" t="s">
        <v>1036</v>
      </c>
      <c r="C74" s="85" t="s">
        <v>1286</v>
      </c>
    </row>
    <row r="75" spans="1:25" ht="15.75" thickTop="1" x14ac:dyDescent="0.25">
      <c r="A75" s="26" t="s">
        <v>1287</v>
      </c>
      <c r="B75" s="26" t="s">
        <v>1258</v>
      </c>
      <c r="C75" s="85" t="s">
        <v>1288</v>
      </c>
      <c r="L75" s="49" t="s">
        <v>5256</v>
      </c>
      <c r="M75" s="57" t="s">
        <v>280</v>
      </c>
      <c r="N75" s="50" t="s">
        <v>496</v>
      </c>
      <c r="Q75" s="49" t="s">
        <v>5260</v>
      </c>
      <c r="R75" s="57" t="s">
        <v>280</v>
      </c>
      <c r="S75" s="50" t="s">
        <v>496</v>
      </c>
      <c r="W75" s="49" t="s">
        <v>5273</v>
      </c>
      <c r="X75" s="57" t="s">
        <v>280</v>
      </c>
      <c r="Y75" s="50" t="s">
        <v>496</v>
      </c>
    </row>
    <row r="76" spans="1:25" x14ac:dyDescent="0.25">
      <c r="A76" s="26" t="s">
        <v>1289</v>
      </c>
      <c r="B76" s="26" t="s">
        <v>1290</v>
      </c>
      <c r="C76" s="85" t="s">
        <v>1291</v>
      </c>
      <c r="L76" t="s">
        <v>1028</v>
      </c>
      <c r="M76" t="s">
        <v>1029</v>
      </c>
      <c r="N76" t="str">
        <f t="shared" ref="N76:N85" si="11">L76&amp;" - "&amp;M76</f>
        <v>B - Bill of Exchange</v>
      </c>
      <c r="Q76" t="s">
        <v>5186</v>
      </c>
      <c r="R76" t="s">
        <v>5261</v>
      </c>
      <c r="S76" t="str">
        <f t="shared" ref="S76:S83" si="12">Q76&amp;" - "&amp;R76</f>
        <v>A - Átutalás</v>
      </c>
      <c r="W76" t="s">
        <v>290</v>
      </c>
      <c r="X76" t="s">
        <v>5264</v>
      </c>
      <c r="Y76" t="s">
        <v>5265</v>
      </c>
    </row>
    <row r="77" spans="1:25" x14ac:dyDescent="0.25">
      <c r="A77" s="26" t="s">
        <v>1292</v>
      </c>
      <c r="B77" s="26" t="s">
        <v>1293</v>
      </c>
      <c r="C77" s="85" t="s">
        <v>1294</v>
      </c>
      <c r="L77" t="s">
        <v>497</v>
      </c>
      <c r="M77" t="s">
        <v>498</v>
      </c>
      <c r="N77" t="str">
        <f t="shared" si="11"/>
        <v>C - Cheque</v>
      </c>
      <c r="Q77" t="s">
        <v>288</v>
      </c>
      <c r="R77" t="s">
        <v>1030</v>
      </c>
      <c r="S77" t="str">
        <f t="shared" si="12"/>
        <v>D - Bank Transfer - Domestic</v>
      </c>
      <c r="W77" t="s">
        <v>292</v>
      </c>
      <c r="X77" t="s">
        <v>499</v>
      </c>
      <c r="Y77" t="s">
        <v>5195</v>
      </c>
    </row>
    <row r="78" spans="1:25" x14ac:dyDescent="0.25">
      <c r="A78" s="26" t="s">
        <v>1295</v>
      </c>
      <c r="B78" s="26" t="s">
        <v>1036</v>
      </c>
      <c r="C78" s="85" t="s">
        <v>1296</v>
      </c>
      <c r="L78" t="s">
        <v>288</v>
      </c>
      <c r="M78" t="s">
        <v>1030</v>
      </c>
      <c r="N78" t="str">
        <f t="shared" si="11"/>
        <v>D - Bank Transfer - Domestic</v>
      </c>
      <c r="Q78" t="s">
        <v>294</v>
      </c>
      <c r="R78" t="s">
        <v>295</v>
      </c>
      <c r="S78" t="str">
        <f t="shared" si="12"/>
        <v>I - ForeignTrans-Domestic Currency</v>
      </c>
      <c r="W78" t="s">
        <v>294</v>
      </c>
      <c r="X78" t="s">
        <v>295</v>
      </c>
      <c r="Y78" t="s">
        <v>314</v>
      </c>
    </row>
    <row r="79" spans="1:25" x14ac:dyDescent="0.25">
      <c r="A79" s="26" t="s">
        <v>1297</v>
      </c>
      <c r="B79" s="26" t="s">
        <v>1298</v>
      </c>
      <c r="C79" s="85" t="s">
        <v>1299</v>
      </c>
      <c r="L79" t="s">
        <v>294</v>
      </c>
      <c r="M79" t="s">
        <v>295</v>
      </c>
      <c r="N79" t="str">
        <f t="shared" si="11"/>
        <v>I - ForeignTrans-Domestic Currency</v>
      </c>
      <c r="Q79" t="s">
        <v>298</v>
      </c>
      <c r="R79" t="s">
        <v>502</v>
      </c>
      <c r="S79" t="str">
        <f t="shared" si="12"/>
        <v>N - Netting</v>
      </c>
      <c r="W79" t="s">
        <v>296</v>
      </c>
      <c r="X79" t="s">
        <v>5266</v>
      </c>
      <c r="Y79" t="s">
        <v>5267</v>
      </c>
    </row>
    <row r="80" spans="1:25" x14ac:dyDescent="0.25">
      <c r="A80" s="26" t="s">
        <v>1300</v>
      </c>
      <c r="B80" s="26" t="s">
        <v>1301</v>
      </c>
      <c r="C80" s="85" t="s">
        <v>1302</v>
      </c>
      <c r="L80" t="s">
        <v>1010</v>
      </c>
      <c r="M80" t="s">
        <v>5197</v>
      </c>
      <c r="N80" t="str">
        <f t="shared" si="11"/>
        <v>M - Cash</v>
      </c>
      <c r="Q80" t="s">
        <v>300</v>
      </c>
      <c r="R80" t="s">
        <v>5262</v>
      </c>
      <c r="S80" t="str">
        <f t="shared" si="12"/>
        <v>S - SEPA Hungary (Domestic)</v>
      </c>
      <c r="W80" t="s">
        <v>298</v>
      </c>
      <c r="X80" t="s">
        <v>502</v>
      </c>
      <c r="Y80" t="s">
        <v>5199</v>
      </c>
    </row>
    <row r="81" spans="1:25" x14ac:dyDescent="0.25">
      <c r="A81" s="26" t="s">
        <v>1303</v>
      </c>
      <c r="B81" s="26" t="s">
        <v>1304</v>
      </c>
      <c r="C81" s="85" t="s">
        <v>1305</v>
      </c>
      <c r="L81" t="s">
        <v>298</v>
      </c>
      <c r="M81" t="s">
        <v>502</v>
      </c>
      <c r="N81" t="str">
        <f t="shared" si="11"/>
        <v>N - Netting</v>
      </c>
      <c r="Q81" t="s">
        <v>302</v>
      </c>
      <c r="R81" t="s">
        <v>5263</v>
      </c>
      <c r="S81" t="str">
        <f t="shared" si="12"/>
        <v>T - SEPA Hungary (Foreign)</v>
      </c>
      <c r="W81" t="s">
        <v>300</v>
      </c>
      <c r="X81" t="s">
        <v>5209</v>
      </c>
      <c r="Y81" t="s">
        <v>5268</v>
      </c>
    </row>
    <row r="82" spans="1:25" x14ac:dyDescent="0.25">
      <c r="A82" s="26" t="s">
        <v>1306</v>
      </c>
      <c r="B82" s="26" t="s">
        <v>1307</v>
      </c>
      <c r="C82" s="85" t="s">
        <v>1308</v>
      </c>
      <c r="L82" t="s">
        <v>300</v>
      </c>
      <c r="M82" t="s">
        <v>5257</v>
      </c>
      <c r="N82" t="str">
        <f t="shared" si="11"/>
        <v>S - SEPA Romania (Domestic)</v>
      </c>
      <c r="Q82" t="s">
        <v>304</v>
      </c>
      <c r="R82" t="s">
        <v>1154</v>
      </c>
      <c r="S82" t="str">
        <f t="shared" si="12"/>
        <v>U - Bank Transfer - Foreign to FXB</v>
      </c>
      <c r="W82" t="s">
        <v>302</v>
      </c>
      <c r="X82" t="s">
        <v>5269</v>
      </c>
      <c r="Y82" t="s">
        <v>5270</v>
      </c>
    </row>
    <row r="83" spans="1:25" x14ac:dyDescent="0.25">
      <c r="A83" s="26" t="s">
        <v>1309</v>
      </c>
      <c r="B83" s="26" t="s">
        <v>1310</v>
      </c>
      <c r="C83" s="85" t="s">
        <v>1311</v>
      </c>
      <c r="L83" t="s">
        <v>302</v>
      </c>
      <c r="M83" t="s">
        <v>5258</v>
      </c>
      <c r="N83" t="str">
        <f t="shared" si="11"/>
        <v>T - SEPA Romania (Foreign)</v>
      </c>
      <c r="Q83" t="s">
        <v>306</v>
      </c>
      <c r="R83" t="s">
        <v>1154</v>
      </c>
      <c r="S83" t="str">
        <f t="shared" si="12"/>
        <v>X - Bank Transfer - Foreign to FXB</v>
      </c>
      <c r="W83" t="s">
        <v>304</v>
      </c>
      <c r="X83" t="s">
        <v>5204</v>
      </c>
      <c r="Y83" t="s">
        <v>5205</v>
      </c>
    </row>
    <row r="84" spans="1:25" x14ac:dyDescent="0.25">
      <c r="A84" s="26" t="s">
        <v>1312</v>
      </c>
      <c r="B84" s="26" t="s">
        <v>1313</v>
      </c>
      <c r="C84" s="85" t="s">
        <v>1314</v>
      </c>
      <c r="L84" t="s">
        <v>304</v>
      </c>
      <c r="M84" t="s">
        <v>5259</v>
      </c>
      <c r="N84" t="str">
        <f t="shared" si="11"/>
        <v>U - Bank Transfer - Foreign to PFX</v>
      </c>
      <c r="W84" t="s">
        <v>306</v>
      </c>
      <c r="X84" t="s">
        <v>5271</v>
      </c>
      <c r="Y84" t="s">
        <v>5272</v>
      </c>
    </row>
    <row r="85" spans="1:25" x14ac:dyDescent="0.25">
      <c r="A85" s="26" t="s">
        <v>1315</v>
      </c>
      <c r="B85" s="26" t="s">
        <v>1316</v>
      </c>
      <c r="C85" s="85" t="s">
        <v>1317</v>
      </c>
      <c r="L85" t="s">
        <v>306</v>
      </c>
      <c r="M85" t="s">
        <v>5259</v>
      </c>
      <c r="N85" t="str">
        <f t="shared" si="11"/>
        <v>X - Bank Transfer - Foreign to PFX</v>
      </c>
    </row>
    <row r="86" spans="1:25" x14ac:dyDescent="0.25">
      <c r="A86" s="26" t="s">
        <v>1318</v>
      </c>
      <c r="B86" s="26" t="s">
        <v>1319</v>
      </c>
      <c r="C86" s="85" t="s">
        <v>1320</v>
      </c>
    </row>
    <row r="87" spans="1:25" ht="15.75" thickBot="1" x14ac:dyDescent="0.3">
      <c r="A87" s="26" t="s">
        <v>1321</v>
      </c>
      <c r="B87" s="26" t="s">
        <v>1322</v>
      </c>
      <c r="C87" s="85" t="s">
        <v>1323</v>
      </c>
    </row>
    <row r="88" spans="1:25" ht="15.75" thickTop="1" x14ac:dyDescent="0.25">
      <c r="A88" s="26" t="s">
        <v>1324</v>
      </c>
      <c r="B88" s="26" t="s">
        <v>1325</v>
      </c>
      <c r="C88" s="85" t="s">
        <v>1326</v>
      </c>
      <c r="L88" s="49" t="s">
        <v>283</v>
      </c>
      <c r="M88" s="57" t="s">
        <v>280</v>
      </c>
      <c r="N88" s="50" t="s">
        <v>496</v>
      </c>
      <c r="Q88" s="81" t="s">
        <v>1023</v>
      </c>
      <c r="R88" s="83" t="s">
        <v>280</v>
      </c>
      <c r="S88" s="82" t="s">
        <v>496</v>
      </c>
      <c r="W88" s="49" t="s">
        <v>5274</v>
      </c>
      <c r="X88" s="57" t="s">
        <v>280</v>
      </c>
      <c r="Y88" s="50" t="s">
        <v>496</v>
      </c>
    </row>
    <row r="89" spans="1:25" x14ac:dyDescent="0.25">
      <c r="A89" s="26" t="s">
        <v>1327</v>
      </c>
      <c r="B89" s="26" t="s">
        <v>1328</v>
      </c>
      <c r="C89" s="85" t="s">
        <v>1329</v>
      </c>
      <c r="L89" s="51">
        <v>2</v>
      </c>
      <c r="M89" s="52" t="s">
        <v>284</v>
      </c>
      <c r="N89" t="s">
        <v>308</v>
      </c>
      <c r="Q89" s="26" t="s">
        <v>288</v>
      </c>
      <c r="R89" s="26" t="s">
        <v>1030</v>
      </c>
      <c r="S89" s="26" t="str">
        <f>Q89&amp;" - "&amp;R89</f>
        <v>D - Bank Transfer - Domestic</v>
      </c>
      <c r="W89" t="s">
        <v>1028</v>
      </c>
      <c r="X89" t="s">
        <v>1029</v>
      </c>
      <c r="Y89" t="s">
        <v>5275</v>
      </c>
    </row>
    <row r="90" spans="1:25" x14ac:dyDescent="0.25">
      <c r="A90" s="26" t="s">
        <v>1330</v>
      </c>
      <c r="B90" s="26" t="s">
        <v>1331</v>
      </c>
      <c r="C90" s="85" t="s">
        <v>1332</v>
      </c>
      <c r="L90" s="53">
        <v>4</v>
      </c>
      <c r="M90" s="54" t="s">
        <v>286</v>
      </c>
      <c r="N90" t="s">
        <v>309</v>
      </c>
      <c r="Q90" s="26" t="s">
        <v>298</v>
      </c>
      <c r="R90" s="26" t="s">
        <v>502</v>
      </c>
      <c r="S90" s="26" t="str">
        <f>Q90&amp;" - "&amp;R90</f>
        <v>N - Netting</v>
      </c>
      <c r="W90" t="s">
        <v>497</v>
      </c>
      <c r="X90" t="s">
        <v>498</v>
      </c>
      <c r="Y90" t="s">
        <v>5189</v>
      </c>
    </row>
    <row r="91" spans="1:25" x14ac:dyDescent="0.25">
      <c r="A91" s="26" t="s">
        <v>1333</v>
      </c>
      <c r="B91" s="26" t="s">
        <v>1334</v>
      </c>
      <c r="C91" s="85" t="s">
        <v>1335</v>
      </c>
      <c r="L91" s="53">
        <v>5</v>
      </c>
      <c r="M91" s="54" t="s">
        <v>287</v>
      </c>
      <c r="N91" t="s">
        <v>310</v>
      </c>
      <c r="Q91" s="26" t="s">
        <v>306</v>
      </c>
      <c r="R91" s="26" t="s">
        <v>503</v>
      </c>
      <c r="S91" s="26" t="str">
        <f>Q91&amp;" - "&amp;R91</f>
        <v>X - Bank Transfer - Foreign</v>
      </c>
      <c r="W91" t="s">
        <v>288</v>
      </c>
      <c r="X91" t="s">
        <v>1030</v>
      </c>
      <c r="Y91" t="s">
        <v>5276</v>
      </c>
    </row>
    <row r="92" spans="1:25" x14ac:dyDescent="0.25">
      <c r="A92" s="26" t="s">
        <v>1336</v>
      </c>
      <c r="B92" s="26" t="s">
        <v>1271</v>
      </c>
      <c r="C92" s="85" t="s">
        <v>1337</v>
      </c>
      <c r="L92" s="53" t="s">
        <v>288</v>
      </c>
      <c r="M92" s="54" t="s">
        <v>289</v>
      </c>
      <c r="N92" t="s">
        <v>311</v>
      </c>
      <c r="W92" t="s">
        <v>290</v>
      </c>
      <c r="X92" t="s">
        <v>110</v>
      </c>
      <c r="Y92" t="s">
        <v>5194</v>
      </c>
    </row>
    <row r="93" spans="1:25" x14ac:dyDescent="0.25">
      <c r="A93" s="26" t="s">
        <v>1338</v>
      </c>
      <c r="B93" s="26" t="s">
        <v>1339</v>
      </c>
      <c r="C93" s="85" t="s">
        <v>1340</v>
      </c>
      <c r="L93" s="53" t="s">
        <v>290</v>
      </c>
      <c r="M93" s="54" t="s">
        <v>291</v>
      </c>
      <c r="N93" t="s">
        <v>312</v>
      </c>
      <c r="W93" t="s">
        <v>292</v>
      </c>
      <c r="X93" t="s">
        <v>499</v>
      </c>
      <c r="Y93" t="s">
        <v>5195</v>
      </c>
    </row>
    <row r="94" spans="1:25" x14ac:dyDescent="0.25">
      <c r="A94" s="26" t="s">
        <v>1341</v>
      </c>
      <c r="B94" s="26" t="s">
        <v>1342</v>
      </c>
      <c r="C94" s="85" t="s">
        <v>1343</v>
      </c>
      <c r="L94" s="53" t="s">
        <v>292</v>
      </c>
      <c r="M94" s="54" t="s">
        <v>293</v>
      </c>
      <c r="N94" t="s">
        <v>313</v>
      </c>
      <c r="W94" t="s">
        <v>294</v>
      </c>
      <c r="X94" t="s">
        <v>295</v>
      </c>
      <c r="Y94" t="s">
        <v>314</v>
      </c>
    </row>
    <row r="95" spans="1:25" x14ac:dyDescent="0.25">
      <c r="A95" s="26" t="s">
        <v>1344</v>
      </c>
      <c r="B95" s="26" t="s">
        <v>1345</v>
      </c>
      <c r="C95" s="85" t="s">
        <v>1346</v>
      </c>
      <c r="L95" s="53" t="s">
        <v>294</v>
      </c>
      <c r="M95" s="54" t="s">
        <v>295</v>
      </c>
      <c r="N95" t="s">
        <v>314</v>
      </c>
      <c r="W95" t="s">
        <v>500</v>
      </c>
      <c r="X95" t="s">
        <v>501</v>
      </c>
      <c r="Y95" t="s">
        <v>5196</v>
      </c>
    </row>
    <row r="96" spans="1:25" x14ac:dyDescent="0.25">
      <c r="A96" s="26" t="s">
        <v>1347</v>
      </c>
      <c r="B96" s="26" t="s">
        <v>1348</v>
      </c>
      <c r="C96" s="85" t="s">
        <v>1349</v>
      </c>
      <c r="L96" s="53" t="s">
        <v>296</v>
      </c>
      <c r="M96" s="54" t="s">
        <v>297</v>
      </c>
      <c r="N96" t="s">
        <v>315</v>
      </c>
      <c r="W96" t="s">
        <v>298</v>
      </c>
      <c r="X96" t="s">
        <v>502</v>
      </c>
      <c r="Y96" t="s">
        <v>5199</v>
      </c>
    </row>
    <row r="97" spans="1:25" x14ac:dyDescent="0.25">
      <c r="A97" s="26" t="s">
        <v>1350</v>
      </c>
      <c r="B97" s="26" t="s">
        <v>1351</v>
      </c>
      <c r="C97" s="85" t="s">
        <v>1352</v>
      </c>
      <c r="L97" s="53" t="s">
        <v>298</v>
      </c>
      <c r="M97" s="54" t="s">
        <v>299</v>
      </c>
      <c r="N97" t="s">
        <v>316</v>
      </c>
      <c r="W97" t="s">
        <v>300</v>
      </c>
      <c r="X97" t="s">
        <v>5277</v>
      </c>
      <c r="Y97" t="s">
        <v>5278</v>
      </c>
    </row>
    <row r="98" spans="1:25" x14ac:dyDescent="0.25">
      <c r="A98" s="26" t="s">
        <v>1353</v>
      </c>
      <c r="B98" s="26" t="s">
        <v>1354</v>
      </c>
      <c r="C98" s="85" t="s">
        <v>1355</v>
      </c>
      <c r="L98" s="53" t="s">
        <v>300</v>
      </c>
      <c r="M98" s="54" t="s">
        <v>301</v>
      </c>
      <c r="N98" t="s">
        <v>317</v>
      </c>
      <c r="W98" t="s">
        <v>304</v>
      </c>
      <c r="X98" t="s">
        <v>5279</v>
      </c>
      <c r="Y98" t="s">
        <v>5280</v>
      </c>
    </row>
    <row r="99" spans="1:25" x14ac:dyDescent="0.25">
      <c r="A99" s="26" t="s">
        <v>1356</v>
      </c>
      <c r="B99" s="26" t="s">
        <v>1357</v>
      </c>
      <c r="C99" s="85" t="s">
        <v>1358</v>
      </c>
      <c r="L99" s="53" t="s">
        <v>302</v>
      </c>
      <c r="M99" s="54" t="s">
        <v>303</v>
      </c>
      <c r="N99" t="s">
        <v>318</v>
      </c>
      <c r="W99" t="s">
        <v>306</v>
      </c>
      <c r="X99" t="s">
        <v>503</v>
      </c>
      <c r="Y99" t="s">
        <v>5207</v>
      </c>
    </row>
    <row r="100" spans="1:25" x14ac:dyDescent="0.25">
      <c r="A100" s="26" t="s">
        <v>1359</v>
      </c>
      <c r="B100" s="26" t="s">
        <v>1360</v>
      </c>
      <c r="C100" s="85" t="s">
        <v>1361</v>
      </c>
      <c r="L100" s="53" t="s">
        <v>304</v>
      </c>
      <c r="M100" s="54" t="s">
        <v>305</v>
      </c>
      <c r="N100" t="s">
        <v>319</v>
      </c>
      <c r="W100" t="s">
        <v>1074</v>
      </c>
      <c r="X100" t="s">
        <v>1075</v>
      </c>
      <c r="Y100" t="s">
        <v>5281</v>
      </c>
    </row>
    <row r="101" spans="1:25" ht="15.75" thickBot="1" x14ac:dyDescent="0.3">
      <c r="A101" s="26" t="s">
        <v>1362</v>
      </c>
      <c r="B101" s="26" t="s">
        <v>1363</v>
      </c>
      <c r="C101" s="85" t="s">
        <v>1364</v>
      </c>
      <c r="L101" s="55" t="s">
        <v>306</v>
      </c>
      <c r="M101" s="56" t="s">
        <v>307</v>
      </c>
      <c r="N101" t="s">
        <v>320</v>
      </c>
    </row>
    <row r="102" spans="1:25" x14ac:dyDescent="0.25">
      <c r="A102" s="26" t="s">
        <v>1365</v>
      </c>
      <c r="B102" s="26" t="s">
        <v>1366</v>
      </c>
      <c r="C102" s="85" t="s">
        <v>1367</v>
      </c>
    </row>
    <row r="103" spans="1:25" x14ac:dyDescent="0.25">
      <c r="A103" s="26" t="s">
        <v>1368</v>
      </c>
      <c r="B103" s="26" t="s">
        <v>1369</v>
      </c>
      <c r="C103" s="85" t="s">
        <v>1370</v>
      </c>
    </row>
    <row r="104" spans="1:25" ht="15.75" thickBot="1" x14ac:dyDescent="0.3">
      <c r="A104" s="26" t="s">
        <v>1371</v>
      </c>
      <c r="B104" s="26" t="s">
        <v>1372</v>
      </c>
      <c r="C104" s="85" t="s">
        <v>1373</v>
      </c>
    </row>
    <row r="105" spans="1:25" ht="15.75" thickTop="1" x14ac:dyDescent="0.25">
      <c r="A105" s="26" t="s">
        <v>1374</v>
      </c>
      <c r="B105" s="26" t="s">
        <v>1375</v>
      </c>
      <c r="C105" s="85" t="s">
        <v>1376</v>
      </c>
      <c r="L105" s="49" t="s">
        <v>283</v>
      </c>
      <c r="M105" s="57" t="s">
        <v>280</v>
      </c>
      <c r="N105" s="50" t="s">
        <v>496</v>
      </c>
    </row>
    <row r="106" spans="1:25" x14ac:dyDescent="0.25">
      <c r="A106" s="26" t="s">
        <v>1377</v>
      </c>
      <c r="B106" s="26" t="s">
        <v>1378</v>
      </c>
      <c r="C106" s="85" t="s">
        <v>1379</v>
      </c>
      <c r="L106" s="51">
        <v>2</v>
      </c>
      <c r="M106" s="52" t="s">
        <v>284</v>
      </c>
      <c r="N106" t="s">
        <v>308</v>
      </c>
    </row>
    <row r="107" spans="1:25" x14ac:dyDescent="0.25">
      <c r="A107" s="26" t="s">
        <v>1380</v>
      </c>
      <c r="B107" s="26" t="s">
        <v>1381</v>
      </c>
      <c r="C107" s="85" t="s">
        <v>1382</v>
      </c>
      <c r="L107" s="53">
        <v>4</v>
      </c>
      <c r="M107" s="54" t="s">
        <v>286</v>
      </c>
      <c r="N107" t="s">
        <v>309</v>
      </c>
    </row>
    <row r="108" spans="1:25" x14ac:dyDescent="0.25">
      <c r="A108" s="26" t="s">
        <v>1383</v>
      </c>
      <c r="B108" s="26" t="s">
        <v>1384</v>
      </c>
      <c r="C108" s="85" t="s">
        <v>1385</v>
      </c>
      <c r="L108" s="53" t="s">
        <v>497</v>
      </c>
      <c r="M108" s="54" t="s">
        <v>498</v>
      </c>
      <c r="N108" t="s">
        <v>5189</v>
      </c>
    </row>
    <row r="109" spans="1:25" x14ac:dyDescent="0.25">
      <c r="A109" s="26" t="s">
        <v>1386</v>
      </c>
      <c r="B109" s="26" t="s">
        <v>1387</v>
      </c>
      <c r="C109" s="85" t="s">
        <v>1388</v>
      </c>
      <c r="L109" s="53" t="s">
        <v>290</v>
      </c>
      <c r="M109" s="54" t="s">
        <v>291</v>
      </c>
      <c r="N109" t="s">
        <v>312</v>
      </c>
    </row>
    <row r="110" spans="1:25" x14ac:dyDescent="0.25">
      <c r="A110" s="26" t="s">
        <v>1389</v>
      </c>
      <c r="B110" s="26" t="s">
        <v>680</v>
      </c>
      <c r="C110" s="85" t="s">
        <v>1390</v>
      </c>
      <c r="L110" s="53" t="s">
        <v>292</v>
      </c>
      <c r="M110" s="54" t="s">
        <v>293</v>
      </c>
      <c r="N110" t="s">
        <v>313</v>
      </c>
    </row>
    <row r="111" spans="1:25" x14ac:dyDescent="0.25">
      <c r="A111" s="26" t="s">
        <v>1391</v>
      </c>
      <c r="B111" s="26" t="s">
        <v>1392</v>
      </c>
      <c r="C111" s="85" t="s">
        <v>1393</v>
      </c>
      <c r="L111" s="53" t="s">
        <v>294</v>
      </c>
      <c r="M111" s="54" t="s">
        <v>295</v>
      </c>
      <c r="N111" t="s">
        <v>314</v>
      </c>
    </row>
    <row r="112" spans="1:25" x14ac:dyDescent="0.25">
      <c r="A112" s="26" t="s">
        <v>1394</v>
      </c>
      <c r="B112" s="26" t="s">
        <v>1395</v>
      </c>
      <c r="C112" s="85" t="s">
        <v>1396</v>
      </c>
      <c r="L112" s="53" t="s">
        <v>298</v>
      </c>
      <c r="M112" s="54" t="s">
        <v>299</v>
      </c>
      <c r="N112" t="s">
        <v>316</v>
      </c>
    </row>
    <row r="113" spans="1:14" x14ac:dyDescent="0.25">
      <c r="A113" s="26" t="s">
        <v>1397</v>
      </c>
      <c r="B113" s="26" t="s">
        <v>1398</v>
      </c>
      <c r="C113" s="85" t="s">
        <v>1399</v>
      </c>
      <c r="L113" s="53" t="s">
        <v>300</v>
      </c>
      <c r="M113" s="54" t="s">
        <v>5293</v>
      </c>
      <c r="N113" t="s">
        <v>5295</v>
      </c>
    </row>
    <row r="114" spans="1:14" x14ac:dyDescent="0.25">
      <c r="A114" s="26" t="s">
        <v>1400</v>
      </c>
      <c r="B114" s="26" t="s">
        <v>1401</v>
      </c>
      <c r="C114" s="85" t="s">
        <v>1402</v>
      </c>
      <c r="L114" s="53" t="s">
        <v>302</v>
      </c>
      <c r="M114" s="54" t="s">
        <v>5294</v>
      </c>
      <c r="N114" t="s">
        <v>5296</v>
      </c>
    </row>
    <row r="115" spans="1:14" x14ac:dyDescent="0.25">
      <c r="A115" s="26" t="s">
        <v>1403</v>
      </c>
      <c r="B115" s="26" t="s">
        <v>1404</v>
      </c>
      <c r="C115" s="85" t="s">
        <v>1405</v>
      </c>
      <c r="L115" s="53" t="s">
        <v>304</v>
      </c>
      <c r="M115" s="54" t="s">
        <v>305</v>
      </c>
      <c r="N115" t="s">
        <v>319</v>
      </c>
    </row>
    <row r="116" spans="1:14" ht="15.75" thickBot="1" x14ac:dyDescent="0.3">
      <c r="A116" s="26" t="s">
        <v>1406</v>
      </c>
      <c r="B116" s="26" t="s">
        <v>1407</v>
      </c>
      <c r="C116" s="85" t="s">
        <v>1408</v>
      </c>
      <c r="L116" s="55" t="s">
        <v>306</v>
      </c>
      <c r="M116" s="56" t="s">
        <v>307</v>
      </c>
      <c r="N116" t="s">
        <v>320</v>
      </c>
    </row>
    <row r="117" spans="1:14" x14ac:dyDescent="0.25">
      <c r="A117" s="26" t="s">
        <v>1409</v>
      </c>
      <c r="B117" s="26" t="s">
        <v>1410</v>
      </c>
      <c r="C117" s="85" t="s">
        <v>1411</v>
      </c>
      <c r="N117"/>
    </row>
    <row r="118" spans="1:14" x14ac:dyDescent="0.25">
      <c r="A118" s="26" t="s">
        <v>1412</v>
      </c>
      <c r="B118" s="26" t="s">
        <v>1413</v>
      </c>
      <c r="C118" s="85" t="s">
        <v>1414</v>
      </c>
      <c r="N118"/>
    </row>
    <row r="119" spans="1:14" x14ac:dyDescent="0.25">
      <c r="A119" s="26" t="s">
        <v>1415</v>
      </c>
      <c r="B119" s="26" t="s">
        <v>1416</v>
      </c>
      <c r="C119" s="85" t="s">
        <v>1417</v>
      </c>
    </row>
    <row r="120" spans="1:14" x14ac:dyDescent="0.25">
      <c r="A120" s="26" t="s">
        <v>1418</v>
      </c>
      <c r="B120" s="26" t="s">
        <v>1419</v>
      </c>
      <c r="C120" s="85" t="s">
        <v>1420</v>
      </c>
    </row>
    <row r="121" spans="1:14" x14ac:dyDescent="0.25">
      <c r="A121" s="26" t="s">
        <v>1421</v>
      </c>
      <c r="B121" s="26" t="s">
        <v>1422</v>
      </c>
      <c r="C121" s="85" t="s">
        <v>1423</v>
      </c>
    </row>
    <row r="122" spans="1:14" x14ac:dyDescent="0.25">
      <c r="A122" s="26" t="s">
        <v>1424</v>
      </c>
      <c r="B122" s="26" t="s">
        <v>1425</v>
      </c>
      <c r="C122" s="85" t="s">
        <v>1426</v>
      </c>
    </row>
    <row r="123" spans="1:14" x14ac:dyDescent="0.25">
      <c r="A123" s="26" t="s">
        <v>1427</v>
      </c>
      <c r="B123" s="26" t="s">
        <v>1428</v>
      </c>
      <c r="C123" s="85" t="s">
        <v>1429</v>
      </c>
    </row>
    <row r="124" spans="1:14" x14ac:dyDescent="0.25">
      <c r="A124" s="26" t="s">
        <v>1430</v>
      </c>
      <c r="B124" s="26" t="s">
        <v>1431</v>
      </c>
      <c r="C124" s="85" t="s">
        <v>1432</v>
      </c>
    </row>
    <row r="125" spans="1:14" x14ac:dyDescent="0.25">
      <c r="A125" s="26" t="s">
        <v>1433</v>
      </c>
      <c r="B125" s="26" t="s">
        <v>1434</v>
      </c>
      <c r="C125" s="85" t="s">
        <v>1435</v>
      </c>
    </row>
    <row r="126" spans="1:14" x14ac:dyDescent="0.25">
      <c r="A126" s="26" t="s">
        <v>1436</v>
      </c>
      <c r="B126" s="26" t="s">
        <v>1437</v>
      </c>
      <c r="C126" s="85" t="s">
        <v>1438</v>
      </c>
    </row>
    <row r="127" spans="1:14" x14ac:dyDescent="0.25">
      <c r="A127" s="26" t="s">
        <v>1439</v>
      </c>
      <c r="B127" s="26" t="s">
        <v>1440</v>
      </c>
      <c r="C127" s="85" t="s">
        <v>1441</v>
      </c>
    </row>
    <row r="128" spans="1:14" x14ac:dyDescent="0.25">
      <c r="A128" s="26" t="s">
        <v>1442</v>
      </c>
      <c r="B128" s="26" t="s">
        <v>1443</v>
      </c>
      <c r="C128" s="85" t="s">
        <v>1444</v>
      </c>
    </row>
    <row r="129" spans="1:3" x14ac:dyDescent="0.25">
      <c r="A129" s="26" t="s">
        <v>1445</v>
      </c>
      <c r="B129" s="26" t="s">
        <v>1446</v>
      </c>
      <c r="C129" s="85" t="s">
        <v>1447</v>
      </c>
    </row>
    <row r="130" spans="1:3" x14ac:dyDescent="0.25">
      <c r="A130" s="26" t="s">
        <v>1448</v>
      </c>
      <c r="B130" s="26" t="s">
        <v>495</v>
      </c>
      <c r="C130" s="85" t="s">
        <v>1449</v>
      </c>
    </row>
    <row r="131" spans="1:3" x14ac:dyDescent="0.25">
      <c r="A131" s="26" t="s">
        <v>1450</v>
      </c>
      <c r="B131" s="26" t="s">
        <v>1451</v>
      </c>
      <c r="C131" s="85" t="s">
        <v>1452</v>
      </c>
    </row>
    <row r="132" spans="1:3" x14ac:dyDescent="0.25">
      <c r="A132" s="26" t="s">
        <v>1453</v>
      </c>
      <c r="B132" s="26" t="s">
        <v>1454</v>
      </c>
      <c r="C132" s="85" t="s">
        <v>1455</v>
      </c>
    </row>
    <row r="133" spans="1:3" x14ac:dyDescent="0.25">
      <c r="A133" s="26" t="s">
        <v>1456</v>
      </c>
      <c r="B133" s="26" t="s">
        <v>1457</v>
      </c>
      <c r="C133" s="85" t="s">
        <v>1458</v>
      </c>
    </row>
    <row r="134" spans="1:3" x14ac:dyDescent="0.25">
      <c r="A134" s="26" t="s">
        <v>1459</v>
      </c>
      <c r="B134" s="26" t="s">
        <v>1460</v>
      </c>
      <c r="C134" s="85" t="s">
        <v>1461</v>
      </c>
    </row>
    <row r="135" spans="1:3" x14ac:dyDescent="0.25">
      <c r="A135" s="26" t="s">
        <v>1462</v>
      </c>
      <c r="B135" s="26" t="s">
        <v>1463</v>
      </c>
      <c r="C135" s="85" t="s">
        <v>1464</v>
      </c>
    </row>
    <row r="136" spans="1:3" x14ac:dyDescent="0.25">
      <c r="A136" s="26" t="s">
        <v>1465</v>
      </c>
      <c r="B136" s="26" t="s">
        <v>1466</v>
      </c>
      <c r="C136" s="85" t="s">
        <v>1467</v>
      </c>
    </row>
    <row r="137" spans="1:3" x14ac:dyDescent="0.25">
      <c r="A137" s="26" t="s">
        <v>1468</v>
      </c>
      <c r="B137" s="26" t="s">
        <v>1469</v>
      </c>
      <c r="C137" s="85" t="s">
        <v>1470</v>
      </c>
    </row>
    <row r="138" spans="1:3" x14ac:dyDescent="0.25">
      <c r="A138" s="26" t="s">
        <v>1471</v>
      </c>
      <c r="B138" s="26" t="s">
        <v>1472</v>
      </c>
      <c r="C138" s="85" t="s">
        <v>1473</v>
      </c>
    </row>
    <row r="139" spans="1:3" x14ac:dyDescent="0.25">
      <c r="A139" s="26" t="s">
        <v>1474</v>
      </c>
      <c r="B139" s="26" t="s">
        <v>1475</v>
      </c>
      <c r="C139" s="85" t="s">
        <v>1476</v>
      </c>
    </row>
    <row r="140" spans="1:3" x14ac:dyDescent="0.25">
      <c r="A140" s="26" t="s">
        <v>1477</v>
      </c>
      <c r="B140" s="26" t="s">
        <v>1478</v>
      </c>
      <c r="C140" s="85" t="s">
        <v>1479</v>
      </c>
    </row>
    <row r="141" spans="1:3" x14ac:dyDescent="0.25">
      <c r="A141" s="26" t="s">
        <v>1480</v>
      </c>
      <c r="B141" s="26" t="s">
        <v>1481</v>
      </c>
      <c r="C141" s="85" t="s">
        <v>1482</v>
      </c>
    </row>
    <row r="142" spans="1:3" x14ac:dyDescent="0.25">
      <c r="A142" s="26" t="s">
        <v>1483</v>
      </c>
      <c r="B142" s="26" t="s">
        <v>1484</v>
      </c>
      <c r="C142" s="85" t="s">
        <v>1485</v>
      </c>
    </row>
    <row r="143" spans="1:3" x14ac:dyDescent="0.25">
      <c r="A143" s="26" t="s">
        <v>1486</v>
      </c>
      <c r="B143" s="26" t="s">
        <v>1487</v>
      </c>
      <c r="C143" s="85" t="s">
        <v>1488</v>
      </c>
    </row>
    <row r="144" spans="1:3" x14ac:dyDescent="0.25">
      <c r="A144" s="26" t="s">
        <v>1489</v>
      </c>
      <c r="B144" s="26" t="s">
        <v>1490</v>
      </c>
      <c r="C144" s="85" t="s">
        <v>1491</v>
      </c>
    </row>
    <row r="145" spans="1:3" x14ac:dyDescent="0.25">
      <c r="A145" s="26" t="s">
        <v>1492</v>
      </c>
      <c r="B145" s="26" t="s">
        <v>1493</v>
      </c>
      <c r="C145" s="85" t="s">
        <v>1494</v>
      </c>
    </row>
    <row r="146" spans="1:3" x14ac:dyDescent="0.25">
      <c r="A146" s="26" t="s">
        <v>1495</v>
      </c>
      <c r="B146" s="26" t="s">
        <v>1496</v>
      </c>
      <c r="C146" s="85" t="s">
        <v>1497</v>
      </c>
    </row>
    <row r="147" spans="1:3" x14ac:dyDescent="0.25">
      <c r="A147" s="26" t="s">
        <v>1498</v>
      </c>
      <c r="B147" s="26" t="s">
        <v>1499</v>
      </c>
      <c r="C147" s="85" t="s">
        <v>1500</v>
      </c>
    </row>
    <row r="148" spans="1:3" x14ac:dyDescent="0.25">
      <c r="A148" s="26" t="s">
        <v>1501</v>
      </c>
      <c r="B148" s="26" t="s">
        <v>1502</v>
      </c>
      <c r="C148" s="85" t="s">
        <v>1503</v>
      </c>
    </row>
    <row r="149" spans="1:3" x14ac:dyDescent="0.25">
      <c r="A149" s="26" t="s">
        <v>1504</v>
      </c>
      <c r="B149" s="26" t="s">
        <v>1505</v>
      </c>
      <c r="C149" s="85" t="s">
        <v>1506</v>
      </c>
    </row>
    <row r="150" spans="1:3" x14ac:dyDescent="0.25">
      <c r="A150" s="26" t="s">
        <v>1507</v>
      </c>
      <c r="B150" s="26" t="s">
        <v>1508</v>
      </c>
      <c r="C150" s="85" t="s">
        <v>1509</v>
      </c>
    </row>
    <row r="151" spans="1:3" x14ac:dyDescent="0.25">
      <c r="A151" s="26" t="s">
        <v>1510</v>
      </c>
      <c r="B151" s="26" t="s">
        <v>1511</v>
      </c>
      <c r="C151" s="85" t="s">
        <v>1512</v>
      </c>
    </row>
    <row r="152" spans="1:3" x14ac:dyDescent="0.25">
      <c r="A152" s="26" t="s">
        <v>1513</v>
      </c>
      <c r="B152" s="26" t="s">
        <v>1514</v>
      </c>
      <c r="C152" s="85" t="s">
        <v>1515</v>
      </c>
    </row>
    <row r="153" spans="1:3" x14ac:dyDescent="0.25">
      <c r="A153" s="26" t="s">
        <v>1516</v>
      </c>
      <c r="B153" s="26" t="s">
        <v>1517</v>
      </c>
      <c r="C153" s="85" t="s">
        <v>1518</v>
      </c>
    </row>
    <row r="154" spans="1:3" x14ac:dyDescent="0.25">
      <c r="A154" s="26" t="s">
        <v>1519</v>
      </c>
      <c r="B154" s="26" t="s">
        <v>1520</v>
      </c>
      <c r="C154" s="85" t="s">
        <v>1521</v>
      </c>
    </row>
    <row r="155" spans="1:3" x14ac:dyDescent="0.25">
      <c r="A155" s="26" t="s">
        <v>1522</v>
      </c>
      <c r="B155" s="26" t="s">
        <v>494</v>
      </c>
      <c r="C155" s="85" t="s">
        <v>1523</v>
      </c>
    </row>
    <row r="156" spans="1:3" x14ac:dyDescent="0.25">
      <c r="A156" s="26" t="s">
        <v>1524</v>
      </c>
      <c r="B156" s="26" t="s">
        <v>1525</v>
      </c>
      <c r="C156" s="85" t="s">
        <v>1526</v>
      </c>
    </row>
    <row r="157" spans="1:3" x14ac:dyDescent="0.25">
      <c r="A157" s="26" t="s">
        <v>1527</v>
      </c>
      <c r="B157" s="26" t="s">
        <v>951</v>
      </c>
      <c r="C157" s="85" t="s">
        <v>1528</v>
      </c>
    </row>
    <row r="158" spans="1:3" x14ac:dyDescent="0.25">
      <c r="A158" s="26" t="s">
        <v>1529</v>
      </c>
      <c r="B158" s="26" t="s">
        <v>1530</v>
      </c>
      <c r="C158" s="85" t="s">
        <v>1531</v>
      </c>
    </row>
    <row r="159" spans="1:3" x14ac:dyDescent="0.25">
      <c r="A159" s="26" t="s">
        <v>1532</v>
      </c>
      <c r="B159" s="26" t="s">
        <v>1533</v>
      </c>
      <c r="C159" s="85" t="s">
        <v>1534</v>
      </c>
    </row>
    <row r="160" spans="1:3" x14ac:dyDescent="0.25">
      <c r="A160" s="26" t="s">
        <v>1535</v>
      </c>
      <c r="B160" s="26" t="s">
        <v>1032</v>
      </c>
      <c r="C160" s="85" t="s">
        <v>1536</v>
      </c>
    </row>
    <row r="161" spans="1:3" x14ac:dyDescent="0.25">
      <c r="A161" s="26" t="s">
        <v>1537</v>
      </c>
      <c r="B161" s="26" t="s">
        <v>1538</v>
      </c>
      <c r="C161" s="85" t="s">
        <v>1539</v>
      </c>
    </row>
    <row r="162" spans="1:3" x14ac:dyDescent="0.25">
      <c r="A162" s="26" t="s">
        <v>1540</v>
      </c>
      <c r="B162" s="26" t="s">
        <v>1541</v>
      </c>
      <c r="C162" s="85" t="s">
        <v>1542</v>
      </c>
    </row>
    <row r="163" spans="1:3" x14ac:dyDescent="0.25">
      <c r="A163" s="26" t="s">
        <v>1543</v>
      </c>
      <c r="B163" s="26" t="s">
        <v>1544</v>
      </c>
      <c r="C163" s="85" t="s">
        <v>1545</v>
      </c>
    </row>
    <row r="164" spans="1:3" x14ac:dyDescent="0.25">
      <c r="A164" s="26" t="s">
        <v>1546</v>
      </c>
      <c r="B164" s="26" t="s">
        <v>1544</v>
      </c>
      <c r="C164" s="85" t="s">
        <v>1547</v>
      </c>
    </row>
    <row r="165" spans="1:3" x14ac:dyDescent="0.25">
      <c r="A165" s="26" t="s">
        <v>1548</v>
      </c>
      <c r="B165" s="26" t="s">
        <v>1549</v>
      </c>
      <c r="C165" s="85" t="s">
        <v>1550</v>
      </c>
    </row>
    <row r="166" spans="1:3" x14ac:dyDescent="0.25">
      <c r="A166" s="26" t="s">
        <v>1551</v>
      </c>
      <c r="B166" s="26" t="s">
        <v>1552</v>
      </c>
      <c r="C166" s="85" t="s">
        <v>1553</v>
      </c>
    </row>
    <row r="167" spans="1:3" x14ac:dyDescent="0.25">
      <c r="A167" s="26" t="s">
        <v>1554</v>
      </c>
      <c r="B167" s="26" t="s">
        <v>494</v>
      </c>
      <c r="C167" s="85" t="s">
        <v>1555</v>
      </c>
    </row>
    <row r="168" spans="1:3" x14ac:dyDescent="0.25">
      <c r="A168" s="26" t="s">
        <v>1556</v>
      </c>
      <c r="B168" s="26" t="s">
        <v>1557</v>
      </c>
      <c r="C168" s="85" t="s">
        <v>1558</v>
      </c>
    </row>
    <row r="169" spans="1:3" x14ac:dyDescent="0.25">
      <c r="A169" s="26" t="s">
        <v>1559</v>
      </c>
      <c r="B169" s="26" t="s">
        <v>1560</v>
      </c>
      <c r="C169" s="85" t="s">
        <v>1561</v>
      </c>
    </row>
    <row r="170" spans="1:3" x14ac:dyDescent="0.25">
      <c r="A170" s="26" t="s">
        <v>1562</v>
      </c>
      <c r="B170" s="26" t="s">
        <v>1563</v>
      </c>
      <c r="C170" s="85" t="s">
        <v>1564</v>
      </c>
    </row>
    <row r="171" spans="1:3" x14ac:dyDescent="0.25">
      <c r="A171" s="26" t="s">
        <v>1565</v>
      </c>
      <c r="B171" s="26" t="s">
        <v>1563</v>
      </c>
      <c r="C171" s="85" t="s">
        <v>1566</v>
      </c>
    </row>
    <row r="172" spans="1:3" x14ac:dyDescent="0.25">
      <c r="A172" s="26" t="s">
        <v>1567</v>
      </c>
      <c r="B172" s="26" t="s">
        <v>1563</v>
      </c>
      <c r="C172" s="85" t="s">
        <v>1568</v>
      </c>
    </row>
    <row r="173" spans="1:3" x14ac:dyDescent="0.25">
      <c r="A173" s="26" t="s">
        <v>1569</v>
      </c>
      <c r="B173" s="26" t="s">
        <v>1563</v>
      </c>
      <c r="C173" s="85" t="s">
        <v>1570</v>
      </c>
    </row>
    <row r="174" spans="1:3" x14ac:dyDescent="0.25">
      <c r="A174" s="26" t="s">
        <v>1571</v>
      </c>
      <c r="B174" s="26" t="s">
        <v>1563</v>
      </c>
      <c r="C174" s="85" t="s">
        <v>1572</v>
      </c>
    </row>
    <row r="175" spans="1:3" x14ac:dyDescent="0.25">
      <c r="A175" s="26" t="s">
        <v>1573</v>
      </c>
      <c r="B175" s="26" t="s">
        <v>1574</v>
      </c>
      <c r="C175" s="85" t="s">
        <v>1575</v>
      </c>
    </row>
    <row r="176" spans="1:3" x14ac:dyDescent="0.25">
      <c r="A176" s="26" t="s">
        <v>1576</v>
      </c>
      <c r="B176" s="26" t="s">
        <v>1574</v>
      </c>
      <c r="C176" s="85" t="s">
        <v>1577</v>
      </c>
    </row>
    <row r="177" spans="1:3" x14ac:dyDescent="0.25">
      <c r="A177" s="26" t="s">
        <v>1578</v>
      </c>
      <c r="B177" s="26" t="s">
        <v>1574</v>
      </c>
      <c r="C177" s="85" t="s">
        <v>1579</v>
      </c>
    </row>
    <row r="178" spans="1:3" x14ac:dyDescent="0.25">
      <c r="A178" s="26" t="s">
        <v>1580</v>
      </c>
      <c r="B178" s="26" t="s">
        <v>1574</v>
      </c>
      <c r="C178" s="85" t="s">
        <v>1581</v>
      </c>
    </row>
    <row r="179" spans="1:3" x14ac:dyDescent="0.25">
      <c r="A179" s="26" t="s">
        <v>1582</v>
      </c>
      <c r="B179" s="26" t="s">
        <v>1574</v>
      </c>
      <c r="C179" s="85" t="s">
        <v>1583</v>
      </c>
    </row>
    <row r="180" spans="1:3" x14ac:dyDescent="0.25">
      <c r="A180" s="26" t="s">
        <v>1584</v>
      </c>
      <c r="B180" s="26" t="s">
        <v>1574</v>
      </c>
      <c r="C180" s="85" t="s">
        <v>1585</v>
      </c>
    </row>
    <row r="181" spans="1:3" x14ac:dyDescent="0.25">
      <c r="A181" s="26" t="s">
        <v>1586</v>
      </c>
      <c r="B181" s="26" t="s">
        <v>1574</v>
      </c>
      <c r="C181" s="85" t="s">
        <v>1587</v>
      </c>
    </row>
    <row r="182" spans="1:3" x14ac:dyDescent="0.25">
      <c r="A182" s="26" t="s">
        <v>1588</v>
      </c>
      <c r="B182" s="26" t="s">
        <v>1589</v>
      </c>
      <c r="C182" s="85" t="s">
        <v>1590</v>
      </c>
    </row>
    <row r="183" spans="1:3" x14ac:dyDescent="0.25">
      <c r="A183" s="26" t="s">
        <v>1591</v>
      </c>
      <c r="B183" s="26" t="s">
        <v>1223</v>
      </c>
      <c r="C183" s="85" t="s">
        <v>1592</v>
      </c>
    </row>
    <row r="184" spans="1:3" x14ac:dyDescent="0.25">
      <c r="A184" s="26" t="s">
        <v>1593</v>
      </c>
      <c r="B184" s="26" t="s">
        <v>1594</v>
      </c>
      <c r="C184" s="85" t="s">
        <v>1595</v>
      </c>
    </row>
    <row r="185" spans="1:3" x14ac:dyDescent="0.25">
      <c r="A185" s="26" t="s">
        <v>1596</v>
      </c>
      <c r="B185" s="26" t="s">
        <v>1594</v>
      </c>
      <c r="C185" s="85" t="s">
        <v>1597</v>
      </c>
    </row>
    <row r="186" spans="1:3" x14ac:dyDescent="0.25">
      <c r="A186" s="26" t="s">
        <v>1598</v>
      </c>
      <c r="B186" s="26" t="s">
        <v>1227</v>
      </c>
      <c r="C186" s="85" t="s">
        <v>1599</v>
      </c>
    </row>
    <row r="187" spans="1:3" x14ac:dyDescent="0.25">
      <c r="A187" s="26" t="s">
        <v>1600</v>
      </c>
      <c r="B187" s="26" t="s">
        <v>1227</v>
      </c>
      <c r="C187" s="85" t="s">
        <v>1601</v>
      </c>
    </row>
    <row r="188" spans="1:3" x14ac:dyDescent="0.25">
      <c r="A188" s="26" t="s">
        <v>1602</v>
      </c>
      <c r="B188" s="26" t="s">
        <v>1227</v>
      </c>
      <c r="C188" s="85" t="s">
        <v>1603</v>
      </c>
    </row>
    <row r="189" spans="1:3" x14ac:dyDescent="0.25">
      <c r="A189" s="26" t="s">
        <v>1604</v>
      </c>
      <c r="B189" s="26" t="s">
        <v>1227</v>
      </c>
      <c r="C189" s="85" t="s">
        <v>1605</v>
      </c>
    </row>
    <row r="190" spans="1:3" x14ac:dyDescent="0.25">
      <c r="A190" s="26" t="s">
        <v>1606</v>
      </c>
      <c r="B190" s="26" t="s">
        <v>1227</v>
      </c>
      <c r="C190" s="85" t="s">
        <v>1607</v>
      </c>
    </row>
    <row r="191" spans="1:3" x14ac:dyDescent="0.25">
      <c r="A191" s="26" t="s">
        <v>1608</v>
      </c>
      <c r="B191" s="26" t="s">
        <v>1227</v>
      </c>
      <c r="C191" s="85" t="s">
        <v>1609</v>
      </c>
    </row>
    <row r="192" spans="1:3" x14ac:dyDescent="0.25">
      <c r="A192" s="26" t="s">
        <v>1610</v>
      </c>
      <c r="B192" s="26" t="s">
        <v>1227</v>
      </c>
      <c r="C192" s="85" t="s">
        <v>1611</v>
      </c>
    </row>
    <row r="193" spans="1:3" x14ac:dyDescent="0.25">
      <c r="A193" s="26" t="s">
        <v>1612</v>
      </c>
      <c r="B193" s="26" t="s">
        <v>1227</v>
      </c>
      <c r="C193" s="85" t="s">
        <v>1613</v>
      </c>
    </row>
    <row r="194" spans="1:3" x14ac:dyDescent="0.25">
      <c r="A194" s="26" t="s">
        <v>1614</v>
      </c>
      <c r="B194" s="26" t="s">
        <v>1615</v>
      </c>
      <c r="C194" s="85" t="s">
        <v>1616</v>
      </c>
    </row>
    <row r="195" spans="1:3" x14ac:dyDescent="0.25">
      <c r="A195" s="26" t="s">
        <v>1617</v>
      </c>
      <c r="B195" s="26" t="s">
        <v>1230</v>
      </c>
      <c r="C195" s="85" t="s">
        <v>1618</v>
      </c>
    </row>
    <row r="196" spans="1:3" x14ac:dyDescent="0.25">
      <c r="A196" s="26" t="s">
        <v>1619</v>
      </c>
      <c r="B196" s="26" t="s">
        <v>1268</v>
      </c>
      <c r="C196" s="85" t="s">
        <v>1620</v>
      </c>
    </row>
    <row r="197" spans="1:3" x14ac:dyDescent="0.25">
      <c r="A197" s="26" t="s">
        <v>1621</v>
      </c>
      <c r="B197" s="26" t="s">
        <v>1230</v>
      </c>
      <c r="C197" s="85" t="s">
        <v>1622</v>
      </c>
    </row>
    <row r="198" spans="1:3" x14ac:dyDescent="0.25">
      <c r="A198" s="26" t="s">
        <v>1623</v>
      </c>
      <c r="B198" s="26" t="s">
        <v>1230</v>
      </c>
      <c r="C198" s="85" t="s">
        <v>1624</v>
      </c>
    </row>
    <row r="199" spans="1:3" x14ac:dyDescent="0.25">
      <c r="A199" s="26" t="s">
        <v>1625</v>
      </c>
      <c r="B199" s="26" t="s">
        <v>1230</v>
      </c>
      <c r="C199" s="85" t="s">
        <v>1626</v>
      </c>
    </row>
    <row r="200" spans="1:3" x14ac:dyDescent="0.25">
      <c r="A200" s="26" t="s">
        <v>1627</v>
      </c>
      <c r="B200" s="26" t="s">
        <v>1230</v>
      </c>
      <c r="C200" s="85" t="s">
        <v>1628</v>
      </c>
    </row>
    <row r="201" spans="1:3" x14ac:dyDescent="0.25">
      <c r="A201" s="26" t="s">
        <v>1629</v>
      </c>
      <c r="B201" s="26" t="s">
        <v>1230</v>
      </c>
      <c r="C201" s="85" t="s">
        <v>1630</v>
      </c>
    </row>
    <row r="202" spans="1:3" x14ac:dyDescent="0.25">
      <c r="A202" s="26" t="s">
        <v>1631</v>
      </c>
      <c r="B202" s="26" t="s">
        <v>1230</v>
      </c>
      <c r="C202" s="85" t="s">
        <v>1632</v>
      </c>
    </row>
    <row r="203" spans="1:3" x14ac:dyDescent="0.25">
      <c r="A203" s="26" t="s">
        <v>1633</v>
      </c>
      <c r="B203" s="26" t="s">
        <v>1230</v>
      </c>
      <c r="C203" s="85" t="s">
        <v>1634</v>
      </c>
    </row>
    <row r="204" spans="1:3" x14ac:dyDescent="0.25">
      <c r="A204" s="26" t="s">
        <v>1635</v>
      </c>
      <c r="B204" s="26" t="s">
        <v>1230</v>
      </c>
      <c r="C204" s="85" t="s">
        <v>1636</v>
      </c>
    </row>
    <row r="205" spans="1:3" x14ac:dyDescent="0.25">
      <c r="A205" s="26" t="s">
        <v>1637</v>
      </c>
      <c r="B205" s="26" t="s">
        <v>1230</v>
      </c>
      <c r="C205" s="85" t="s">
        <v>1638</v>
      </c>
    </row>
    <row r="206" spans="1:3" x14ac:dyDescent="0.25">
      <c r="A206" s="26" t="s">
        <v>1639</v>
      </c>
      <c r="B206" s="26" t="s">
        <v>1230</v>
      </c>
      <c r="C206" s="85" t="s">
        <v>1640</v>
      </c>
    </row>
    <row r="207" spans="1:3" x14ac:dyDescent="0.25">
      <c r="A207" s="26" t="s">
        <v>1641</v>
      </c>
      <c r="B207" s="26" t="s">
        <v>1230</v>
      </c>
      <c r="C207" s="85" t="s">
        <v>1642</v>
      </c>
    </row>
    <row r="208" spans="1:3" x14ac:dyDescent="0.25">
      <c r="A208" s="26" t="s">
        <v>1643</v>
      </c>
      <c r="B208" s="26" t="s">
        <v>1230</v>
      </c>
      <c r="C208" s="85" t="s">
        <v>1644</v>
      </c>
    </row>
    <row r="209" spans="1:3" x14ac:dyDescent="0.25">
      <c r="A209" s="26" t="s">
        <v>1645</v>
      </c>
      <c r="B209" s="26" t="s">
        <v>1230</v>
      </c>
      <c r="C209" s="85" t="s">
        <v>1646</v>
      </c>
    </row>
    <row r="210" spans="1:3" x14ac:dyDescent="0.25">
      <c r="A210" s="26" t="s">
        <v>1647</v>
      </c>
      <c r="B210" s="26" t="s">
        <v>1648</v>
      </c>
      <c r="C210" s="85" t="s">
        <v>1649</v>
      </c>
    </row>
    <row r="211" spans="1:3" x14ac:dyDescent="0.25">
      <c r="A211" s="26" t="s">
        <v>1650</v>
      </c>
      <c r="B211" s="26" t="s">
        <v>1648</v>
      </c>
      <c r="C211" s="85" t="s">
        <v>1651</v>
      </c>
    </row>
    <row r="212" spans="1:3" x14ac:dyDescent="0.25">
      <c r="A212" s="26" t="s">
        <v>1652</v>
      </c>
      <c r="B212" s="26" t="s">
        <v>1653</v>
      </c>
      <c r="C212" s="85" t="s">
        <v>1654</v>
      </c>
    </row>
    <row r="213" spans="1:3" x14ac:dyDescent="0.25">
      <c r="A213" s="26" t="s">
        <v>1655</v>
      </c>
      <c r="B213" s="26" t="s">
        <v>1653</v>
      </c>
      <c r="C213" s="85" t="s">
        <v>1656</v>
      </c>
    </row>
    <row r="214" spans="1:3" x14ac:dyDescent="0.25">
      <c r="A214" s="26" t="s">
        <v>1657</v>
      </c>
      <c r="B214" s="26" t="s">
        <v>1653</v>
      </c>
      <c r="C214" s="85" t="s">
        <v>1658</v>
      </c>
    </row>
    <row r="215" spans="1:3" x14ac:dyDescent="0.25">
      <c r="A215" s="26" t="s">
        <v>1659</v>
      </c>
      <c r="B215" s="26" t="s">
        <v>1653</v>
      </c>
      <c r="C215" s="85" t="s">
        <v>1660</v>
      </c>
    </row>
    <row r="216" spans="1:3" x14ac:dyDescent="0.25">
      <c r="A216" s="26" t="s">
        <v>1661</v>
      </c>
      <c r="B216" s="26" t="s">
        <v>1662</v>
      </c>
      <c r="C216" s="85" t="s">
        <v>1663</v>
      </c>
    </row>
    <row r="217" spans="1:3" x14ac:dyDescent="0.25">
      <c r="A217" s="26" t="s">
        <v>1664</v>
      </c>
      <c r="B217" s="26" t="s">
        <v>1665</v>
      </c>
      <c r="C217" s="85" t="s">
        <v>1666</v>
      </c>
    </row>
    <row r="218" spans="1:3" x14ac:dyDescent="0.25">
      <c r="A218" s="26" t="s">
        <v>1667</v>
      </c>
      <c r="B218" s="26" t="s">
        <v>1668</v>
      </c>
      <c r="C218" s="85" t="s">
        <v>1669</v>
      </c>
    </row>
    <row r="219" spans="1:3" x14ac:dyDescent="0.25">
      <c r="A219" s="26" t="s">
        <v>1670</v>
      </c>
      <c r="B219" s="26" t="s">
        <v>1671</v>
      </c>
      <c r="C219" s="85" t="s">
        <v>1672</v>
      </c>
    </row>
    <row r="220" spans="1:3" x14ac:dyDescent="0.25">
      <c r="A220" s="26" t="s">
        <v>1673</v>
      </c>
      <c r="B220" s="26" t="s">
        <v>1235</v>
      </c>
      <c r="C220" s="85" t="s">
        <v>1674</v>
      </c>
    </row>
    <row r="221" spans="1:3" x14ac:dyDescent="0.25">
      <c r="A221" s="26" t="s">
        <v>1675</v>
      </c>
      <c r="B221" s="26" t="s">
        <v>1676</v>
      </c>
      <c r="C221" s="85" t="s">
        <v>1677</v>
      </c>
    </row>
    <row r="222" spans="1:3" x14ac:dyDescent="0.25">
      <c r="A222" s="26" t="s">
        <v>1678</v>
      </c>
      <c r="B222" s="26" t="s">
        <v>1679</v>
      </c>
      <c r="C222" s="85" t="s">
        <v>1680</v>
      </c>
    </row>
    <row r="223" spans="1:3" x14ac:dyDescent="0.25">
      <c r="A223" s="26" t="s">
        <v>1681</v>
      </c>
      <c r="B223" s="26" t="s">
        <v>1250</v>
      </c>
      <c r="C223" s="85" t="s">
        <v>1682</v>
      </c>
    </row>
    <row r="224" spans="1:3" x14ac:dyDescent="0.25">
      <c r="A224" s="26" t="s">
        <v>1683</v>
      </c>
      <c r="B224" s="26" t="s">
        <v>1684</v>
      </c>
      <c r="C224" s="85" t="s">
        <v>1685</v>
      </c>
    </row>
    <row r="225" spans="1:3" x14ac:dyDescent="0.25">
      <c r="A225" s="26" t="s">
        <v>1686</v>
      </c>
      <c r="B225" s="26" t="s">
        <v>1687</v>
      </c>
      <c r="C225" s="85" t="s">
        <v>1688</v>
      </c>
    </row>
    <row r="226" spans="1:3" x14ac:dyDescent="0.25">
      <c r="A226" s="26" t="s">
        <v>1689</v>
      </c>
      <c r="B226" s="26" t="s">
        <v>1690</v>
      </c>
      <c r="C226" s="85" t="s">
        <v>1691</v>
      </c>
    </row>
    <row r="227" spans="1:3" x14ac:dyDescent="0.25">
      <c r="A227" s="26" t="s">
        <v>1692</v>
      </c>
      <c r="B227" s="26" t="s">
        <v>1298</v>
      </c>
      <c r="C227" s="85" t="s">
        <v>1693</v>
      </c>
    </row>
    <row r="228" spans="1:3" x14ac:dyDescent="0.25">
      <c r="A228" s="26" t="s">
        <v>1694</v>
      </c>
      <c r="B228" s="26" t="s">
        <v>1695</v>
      </c>
      <c r="C228" s="85" t="s">
        <v>1696</v>
      </c>
    </row>
    <row r="229" spans="1:3" x14ac:dyDescent="0.25">
      <c r="A229" s="26" t="s">
        <v>1697</v>
      </c>
      <c r="B229" s="26" t="s">
        <v>1698</v>
      </c>
      <c r="C229" s="85" t="s">
        <v>1699</v>
      </c>
    </row>
    <row r="230" spans="1:3" x14ac:dyDescent="0.25">
      <c r="A230" s="26" t="s">
        <v>1700</v>
      </c>
      <c r="B230" s="26" t="s">
        <v>1698</v>
      </c>
      <c r="C230" s="85" t="s">
        <v>1701</v>
      </c>
    </row>
    <row r="231" spans="1:3" x14ac:dyDescent="0.25">
      <c r="A231" s="26" t="s">
        <v>1702</v>
      </c>
      <c r="B231" s="26" t="s">
        <v>1695</v>
      </c>
      <c r="C231" s="85" t="s">
        <v>1703</v>
      </c>
    </row>
    <row r="232" spans="1:3" x14ac:dyDescent="0.25">
      <c r="A232" s="26" t="s">
        <v>1704</v>
      </c>
      <c r="B232" s="26" t="s">
        <v>1705</v>
      </c>
      <c r="C232" s="85" t="s">
        <v>1706</v>
      </c>
    </row>
    <row r="233" spans="1:3" x14ac:dyDescent="0.25">
      <c r="A233" s="26" t="s">
        <v>1707</v>
      </c>
      <c r="B233" s="26" t="s">
        <v>1708</v>
      </c>
      <c r="C233" s="85" t="s">
        <v>1709</v>
      </c>
    </row>
    <row r="234" spans="1:3" x14ac:dyDescent="0.25">
      <c r="A234" s="26" t="s">
        <v>1710</v>
      </c>
      <c r="B234" s="26" t="s">
        <v>1244</v>
      </c>
      <c r="C234" s="85" t="s">
        <v>1711</v>
      </c>
    </row>
    <row r="235" spans="1:3" x14ac:dyDescent="0.25">
      <c r="A235" s="26" t="s">
        <v>1712</v>
      </c>
      <c r="B235" s="26" t="s">
        <v>1713</v>
      </c>
      <c r="C235" s="85" t="s">
        <v>1714</v>
      </c>
    </row>
    <row r="236" spans="1:3" x14ac:dyDescent="0.25">
      <c r="A236" s="26" t="s">
        <v>1715</v>
      </c>
      <c r="B236" s="26" t="s">
        <v>1032</v>
      </c>
      <c r="C236" s="85" t="s">
        <v>1716</v>
      </c>
    </row>
    <row r="237" spans="1:3" x14ac:dyDescent="0.25">
      <c r="A237" s="26" t="s">
        <v>1717</v>
      </c>
      <c r="B237" s="26" t="s">
        <v>1032</v>
      </c>
      <c r="C237" s="85" t="s">
        <v>1718</v>
      </c>
    </row>
    <row r="238" spans="1:3" x14ac:dyDescent="0.25">
      <c r="A238" s="26" t="s">
        <v>1719</v>
      </c>
      <c r="B238" s="26" t="s">
        <v>1032</v>
      </c>
      <c r="C238" s="85" t="s">
        <v>1720</v>
      </c>
    </row>
    <row r="239" spans="1:3" x14ac:dyDescent="0.25">
      <c r="A239" s="26" t="s">
        <v>1721</v>
      </c>
      <c r="B239" s="26" t="s">
        <v>1032</v>
      </c>
      <c r="C239" s="85" t="s">
        <v>1722</v>
      </c>
    </row>
    <row r="240" spans="1:3" x14ac:dyDescent="0.25">
      <c r="A240" s="26" t="s">
        <v>1723</v>
      </c>
      <c r="B240" s="26" t="s">
        <v>1032</v>
      </c>
      <c r="C240" s="85" t="s">
        <v>1724</v>
      </c>
    </row>
    <row r="241" spans="1:3" x14ac:dyDescent="0.25">
      <c r="A241" s="26" t="s">
        <v>1725</v>
      </c>
      <c r="B241" s="26" t="s">
        <v>1726</v>
      </c>
      <c r="C241" s="85" t="s">
        <v>1727</v>
      </c>
    </row>
    <row r="242" spans="1:3" x14ac:dyDescent="0.25">
      <c r="A242" s="26" t="s">
        <v>1728</v>
      </c>
      <c r="B242" s="26" t="s">
        <v>1729</v>
      </c>
      <c r="C242" s="85" t="s">
        <v>1730</v>
      </c>
    </row>
    <row r="243" spans="1:3" x14ac:dyDescent="0.25">
      <c r="A243" s="26" t="s">
        <v>1731</v>
      </c>
      <c r="B243" s="26" t="s">
        <v>1732</v>
      </c>
      <c r="C243" s="85" t="s">
        <v>1733</v>
      </c>
    </row>
    <row r="244" spans="1:3" x14ac:dyDescent="0.25">
      <c r="A244" s="26" t="s">
        <v>1734</v>
      </c>
      <c r="B244" s="26" t="s">
        <v>1036</v>
      </c>
      <c r="C244" s="85" t="s">
        <v>1735</v>
      </c>
    </row>
    <row r="245" spans="1:3" x14ac:dyDescent="0.25">
      <c r="A245" s="26" t="s">
        <v>1736</v>
      </c>
      <c r="B245" s="26" t="s">
        <v>1036</v>
      </c>
      <c r="C245" s="85" t="s">
        <v>1737</v>
      </c>
    </row>
    <row r="246" spans="1:3" x14ac:dyDescent="0.25">
      <c r="A246" s="26" t="s">
        <v>1738</v>
      </c>
      <c r="B246" s="26" t="s">
        <v>1036</v>
      </c>
      <c r="C246" s="85" t="s">
        <v>1739</v>
      </c>
    </row>
    <row r="247" spans="1:3" x14ac:dyDescent="0.25">
      <c r="A247" s="26" t="s">
        <v>1740</v>
      </c>
      <c r="B247" s="26" t="s">
        <v>1036</v>
      </c>
      <c r="C247" s="85" t="s">
        <v>1741</v>
      </c>
    </row>
    <row r="248" spans="1:3" x14ac:dyDescent="0.25">
      <c r="A248" s="26" t="s">
        <v>1742</v>
      </c>
      <c r="B248" s="26" t="s">
        <v>1036</v>
      </c>
      <c r="C248" s="85" t="s">
        <v>1743</v>
      </c>
    </row>
    <row r="249" spans="1:3" x14ac:dyDescent="0.25">
      <c r="A249" s="26" t="s">
        <v>1744</v>
      </c>
      <c r="B249" s="26" t="s">
        <v>1036</v>
      </c>
      <c r="C249" s="85" t="s">
        <v>1745</v>
      </c>
    </row>
    <row r="250" spans="1:3" x14ac:dyDescent="0.25">
      <c r="A250" s="26" t="s">
        <v>1746</v>
      </c>
      <c r="B250" s="26" t="s">
        <v>1036</v>
      </c>
      <c r="C250" s="85" t="s">
        <v>1747</v>
      </c>
    </row>
    <row r="251" spans="1:3" x14ac:dyDescent="0.25">
      <c r="A251" s="26" t="s">
        <v>1748</v>
      </c>
      <c r="B251" s="26" t="s">
        <v>1036</v>
      </c>
      <c r="C251" s="85" t="s">
        <v>1749</v>
      </c>
    </row>
    <row r="252" spans="1:3" x14ac:dyDescent="0.25">
      <c r="A252" s="26" t="s">
        <v>1750</v>
      </c>
      <c r="B252" s="26" t="s">
        <v>1036</v>
      </c>
      <c r="C252" s="85" t="s">
        <v>1751</v>
      </c>
    </row>
    <row r="253" spans="1:3" x14ac:dyDescent="0.25">
      <c r="A253" s="26" t="s">
        <v>1752</v>
      </c>
      <c r="B253" s="26" t="s">
        <v>1036</v>
      </c>
      <c r="C253" s="85" t="s">
        <v>1753</v>
      </c>
    </row>
    <row r="254" spans="1:3" x14ac:dyDescent="0.25">
      <c r="A254" s="26" t="s">
        <v>1754</v>
      </c>
      <c r="B254" s="26" t="s">
        <v>1036</v>
      </c>
      <c r="C254" s="85" t="s">
        <v>1755</v>
      </c>
    </row>
    <row r="255" spans="1:3" x14ac:dyDescent="0.25">
      <c r="A255" s="26" t="s">
        <v>1756</v>
      </c>
      <c r="B255" s="26" t="s">
        <v>1036</v>
      </c>
      <c r="C255" s="85" t="s">
        <v>1757</v>
      </c>
    </row>
    <row r="256" spans="1:3" x14ac:dyDescent="0.25">
      <c r="A256" s="26" t="s">
        <v>1758</v>
      </c>
      <c r="B256" s="26" t="s">
        <v>1036</v>
      </c>
      <c r="C256" s="85" t="s">
        <v>1759</v>
      </c>
    </row>
    <row r="257" spans="1:3" x14ac:dyDescent="0.25">
      <c r="A257" s="26" t="s">
        <v>1760</v>
      </c>
      <c r="B257" s="26" t="s">
        <v>1036</v>
      </c>
      <c r="C257" s="85" t="s">
        <v>1761</v>
      </c>
    </row>
    <row r="258" spans="1:3" x14ac:dyDescent="0.25">
      <c r="A258" s="26" t="s">
        <v>1762</v>
      </c>
      <c r="B258" s="26" t="s">
        <v>1036</v>
      </c>
      <c r="C258" s="85" t="s">
        <v>1763</v>
      </c>
    </row>
    <row r="259" spans="1:3" x14ac:dyDescent="0.25">
      <c r="A259" s="26" t="s">
        <v>1764</v>
      </c>
      <c r="B259" s="26" t="s">
        <v>1036</v>
      </c>
      <c r="C259" s="85" t="s">
        <v>1765</v>
      </c>
    </row>
    <row r="260" spans="1:3" x14ac:dyDescent="0.25">
      <c r="A260" s="26" t="s">
        <v>1766</v>
      </c>
      <c r="B260" s="26" t="s">
        <v>1767</v>
      </c>
      <c r="C260" s="85" t="s">
        <v>1768</v>
      </c>
    </row>
    <row r="261" spans="1:3" x14ac:dyDescent="0.25">
      <c r="A261" s="26" t="s">
        <v>1769</v>
      </c>
      <c r="B261" s="26" t="s">
        <v>1036</v>
      </c>
      <c r="C261" s="85" t="s">
        <v>1770</v>
      </c>
    </row>
    <row r="262" spans="1:3" x14ac:dyDescent="0.25">
      <c r="A262" s="26" t="s">
        <v>1771</v>
      </c>
      <c r="B262" s="26" t="s">
        <v>1772</v>
      </c>
      <c r="C262" s="85" t="s">
        <v>1773</v>
      </c>
    </row>
    <row r="263" spans="1:3" x14ac:dyDescent="0.25">
      <c r="A263" s="26" t="s">
        <v>1774</v>
      </c>
      <c r="B263" s="26" t="s">
        <v>1775</v>
      </c>
      <c r="C263" s="85" t="s">
        <v>1776</v>
      </c>
    </row>
    <row r="264" spans="1:3" x14ac:dyDescent="0.25">
      <c r="A264" s="26" t="s">
        <v>1777</v>
      </c>
      <c r="B264" s="26" t="s">
        <v>1036</v>
      </c>
      <c r="C264" s="85" t="s">
        <v>1778</v>
      </c>
    </row>
    <row r="265" spans="1:3" x14ac:dyDescent="0.25">
      <c r="A265" s="26" t="s">
        <v>1779</v>
      </c>
      <c r="B265" s="26" t="s">
        <v>1775</v>
      </c>
      <c r="C265" s="85" t="s">
        <v>1780</v>
      </c>
    </row>
    <row r="266" spans="1:3" x14ac:dyDescent="0.25">
      <c r="A266" s="26" t="s">
        <v>1781</v>
      </c>
      <c r="B266" s="26" t="s">
        <v>1775</v>
      </c>
      <c r="C266" s="85" t="s">
        <v>1782</v>
      </c>
    </row>
    <row r="267" spans="1:3" x14ac:dyDescent="0.25">
      <c r="A267" s="26" t="s">
        <v>1783</v>
      </c>
      <c r="B267" s="26" t="s">
        <v>1784</v>
      </c>
      <c r="C267" s="85" t="s">
        <v>1785</v>
      </c>
    </row>
    <row r="268" spans="1:3" x14ac:dyDescent="0.25">
      <c r="A268" s="26" t="s">
        <v>1786</v>
      </c>
      <c r="B268" s="26" t="s">
        <v>1784</v>
      </c>
      <c r="C268" s="85" t="s">
        <v>1787</v>
      </c>
    </row>
    <row r="269" spans="1:3" x14ac:dyDescent="0.25">
      <c r="A269" s="26" t="s">
        <v>1788</v>
      </c>
      <c r="B269" s="26" t="s">
        <v>1247</v>
      </c>
      <c r="C269" s="85" t="s">
        <v>1789</v>
      </c>
    </row>
    <row r="270" spans="1:3" x14ac:dyDescent="0.25">
      <c r="A270" s="26" t="s">
        <v>1790</v>
      </c>
      <c r="B270" s="26" t="s">
        <v>1791</v>
      </c>
      <c r="C270" s="85" t="s">
        <v>1792</v>
      </c>
    </row>
    <row r="271" spans="1:3" x14ac:dyDescent="0.25">
      <c r="A271" s="26" t="s">
        <v>1793</v>
      </c>
      <c r="B271" s="26" t="s">
        <v>1794</v>
      </c>
      <c r="C271" s="85" t="s">
        <v>1795</v>
      </c>
    </row>
    <row r="272" spans="1:3" x14ac:dyDescent="0.25">
      <c r="A272" s="26" t="s">
        <v>1796</v>
      </c>
      <c r="B272" s="26" t="s">
        <v>1283</v>
      </c>
      <c r="C272" s="85" t="s">
        <v>1797</v>
      </c>
    </row>
    <row r="273" spans="1:3" x14ac:dyDescent="0.25">
      <c r="A273" s="26" t="s">
        <v>1798</v>
      </c>
      <c r="B273" s="26" t="s">
        <v>1799</v>
      </c>
      <c r="C273" s="85" t="s">
        <v>1800</v>
      </c>
    </row>
    <row r="274" spans="1:3" x14ac:dyDescent="0.25">
      <c r="A274" s="26" t="s">
        <v>1801</v>
      </c>
      <c r="B274" s="26" t="s">
        <v>1802</v>
      </c>
      <c r="C274" s="85" t="s">
        <v>1803</v>
      </c>
    </row>
    <row r="275" spans="1:3" x14ac:dyDescent="0.25">
      <c r="A275" s="26" t="s">
        <v>1804</v>
      </c>
      <c r="B275" s="26" t="s">
        <v>1805</v>
      </c>
      <c r="C275" s="85" t="s">
        <v>1806</v>
      </c>
    </row>
    <row r="276" spans="1:3" x14ac:dyDescent="0.25">
      <c r="A276" s="26" t="s">
        <v>1807</v>
      </c>
      <c r="B276" s="26" t="s">
        <v>1808</v>
      </c>
      <c r="C276" s="85" t="s">
        <v>1809</v>
      </c>
    </row>
    <row r="277" spans="1:3" x14ac:dyDescent="0.25">
      <c r="A277" s="26" t="s">
        <v>1810</v>
      </c>
      <c r="B277" s="26" t="s">
        <v>1811</v>
      </c>
      <c r="C277" s="85" t="s">
        <v>1812</v>
      </c>
    </row>
    <row r="278" spans="1:3" x14ac:dyDescent="0.25">
      <c r="A278" s="26" t="s">
        <v>1813</v>
      </c>
      <c r="B278" s="26" t="s">
        <v>1811</v>
      </c>
      <c r="C278" s="85" t="s">
        <v>1814</v>
      </c>
    </row>
    <row r="279" spans="1:3" x14ac:dyDescent="0.25">
      <c r="A279" s="26" t="s">
        <v>1815</v>
      </c>
      <c r="B279" s="26" t="s">
        <v>1816</v>
      </c>
      <c r="C279" s="85" t="s">
        <v>1817</v>
      </c>
    </row>
    <row r="280" spans="1:3" x14ac:dyDescent="0.25">
      <c r="A280" s="26" t="s">
        <v>1818</v>
      </c>
      <c r="B280" s="26" t="s">
        <v>1816</v>
      </c>
      <c r="C280" s="85" t="s">
        <v>1819</v>
      </c>
    </row>
    <row r="281" spans="1:3" x14ac:dyDescent="0.25">
      <c r="A281" s="26" t="s">
        <v>1820</v>
      </c>
      <c r="B281" s="26" t="s">
        <v>1816</v>
      </c>
      <c r="C281" s="85" t="s">
        <v>1821</v>
      </c>
    </row>
    <row r="282" spans="1:3" x14ac:dyDescent="0.25">
      <c r="A282" s="26" t="s">
        <v>1822</v>
      </c>
      <c r="B282" s="26" t="s">
        <v>1816</v>
      </c>
      <c r="C282" s="85" t="s">
        <v>1823</v>
      </c>
    </row>
    <row r="283" spans="1:3" x14ac:dyDescent="0.25">
      <c r="A283" s="26" t="s">
        <v>1824</v>
      </c>
      <c r="B283" s="26" t="s">
        <v>1816</v>
      </c>
      <c r="C283" s="85" t="s">
        <v>1825</v>
      </c>
    </row>
    <row r="284" spans="1:3" x14ac:dyDescent="0.25">
      <c r="A284" s="26" t="s">
        <v>1826</v>
      </c>
      <c r="B284" s="26" t="s">
        <v>1816</v>
      </c>
      <c r="C284" s="85" t="s">
        <v>1827</v>
      </c>
    </row>
    <row r="285" spans="1:3" x14ac:dyDescent="0.25">
      <c r="A285" s="26" t="s">
        <v>1828</v>
      </c>
      <c r="B285" s="26" t="s">
        <v>1816</v>
      </c>
      <c r="C285" s="85" t="s">
        <v>1829</v>
      </c>
    </row>
    <row r="286" spans="1:3" x14ac:dyDescent="0.25">
      <c r="A286" s="26" t="s">
        <v>1830</v>
      </c>
      <c r="B286" s="26" t="s">
        <v>1831</v>
      </c>
      <c r="C286" s="85" t="s">
        <v>1832</v>
      </c>
    </row>
    <row r="287" spans="1:3" x14ac:dyDescent="0.25">
      <c r="A287" s="26" t="s">
        <v>1833</v>
      </c>
      <c r="B287" s="26" t="s">
        <v>1834</v>
      </c>
      <c r="C287" s="85" t="s">
        <v>1835</v>
      </c>
    </row>
    <row r="288" spans="1:3" x14ac:dyDescent="0.25">
      <c r="A288" s="26" t="s">
        <v>1836</v>
      </c>
      <c r="B288" s="26" t="s">
        <v>1837</v>
      </c>
      <c r="C288" s="85" t="s">
        <v>1838</v>
      </c>
    </row>
    <row r="289" spans="1:3" x14ac:dyDescent="0.25">
      <c r="A289" s="26" t="s">
        <v>1839</v>
      </c>
      <c r="B289" s="26" t="s">
        <v>1253</v>
      </c>
      <c r="C289" s="85" t="s">
        <v>1840</v>
      </c>
    </row>
    <row r="290" spans="1:3" x14ac:dyDescent="0.25">
      <c r="A290" s="26" t="s">
        <v>1841</v>
      </c>
      <c r="B290" s="26" t="s">
        <v>1253</v>
      </c>
      <c r="C290" s="85" t="s">
        <v>1842</v>
      </c>
    </row>
    <row r="291" spans="1:3" x14ac:dyDescent="0.25">
      <c r="A291" s="26" t="s">
        <v>1843</v>
      </c>
      <c r="B291" s="26" t="s">
        <v>1253</v>
      </c>
      <c r="C291" s="85" t="s">
        <v>1844</v>
      </c>
    </row>
    <row r="292" spans="1:3" x14ac:dyDescent="0.25">
      <c r="A292" s="26" t="s">
        <v>1845</v>
      </c>
      <c r="B292" s="26" t="s">
        <v>1253</v>
      </c>
      <c r="C292" s="85" t="s">
        <v>1846</v>
      </c>
    </row>
    <row r="293" spans="1:3" x14ac:dyDescent="0.25">
      <c r="A293" s="26" t="s">
        <v>1847</v>
      </c>
      <c r="B293" s="26" t="s">
        <v>1253</v>
      </c>
      <c r="C293" s="85" t="s">
        <v>1848</v>
      </c>
    </row>
    <row r="294" spans="1:3" x14ac:dyDescent="0.25">
      <c r="A294" s="26" t="s">
        <v>1849</v>
      </c>
      <c r="B294" s="26" t="s">
        <v>1253</v>
      </c>
      <c r="C294" s="85" t="s">
        <v>1850</v>
      </c>
    </row>
    <row r="295" spans="1:3" x14ac:dyDescent="0.25">
      <c r="A295" s="26" t="s">
        <v>1851</v>
      </c>
      <c r="B295" s="26" t="s">
        <v>1253</v>
      </c>
      <c r="C295" s="85" t="s">
        <v>1852</v>
      </c>
    </row>
    <row r="296" spans="1:3" x14ac:dyDescent="0.25">
      <c r="A296" s="26" t="s">
        <v>1853</v>
      </c>
      <c r="B296" s="26" t="s">
        <v>1854</v>
      </c>
      <c r="C296" s="85" t="s">
        <v>1855</v>
      </c>
    </row>
    <row r="297" spans="1:3" x14ac:dyDescent="0.25">
      <c r="A297" s="26" t="s">
        <v>1856</v>
      </c>
      <c r="B297" s="26" t="s">
        <v>1253</v>
      </c>
      <c r="C297" s="85" t="s">
        <v>1857</v>
      </c>
    </row>
    <row r="298" spans="1:3" x14ac:dyDescent="0.25">
      <c r="A298" s="26" t="s">
        <v>1858</v>
      </c>
      <c r="B298" s="26" t="s">
        <v>1258</v>
      </c>
      <c r="C298" s="85" t="s">
        <v>1859</v>
      </c>
    </row>
    <row r="299" spans="1:3" x14ac:dyDescent="0.25">
      <c r="A299" s="26" t="s">
        <v>1860</v>
      </c>
      <c r="B299" s="26" t="s">
        <v>1258</v>
      </c>
      <c r="C299" s="85" t="s">
        <v>1861</v>
      </c>
    </row>
    <row r="300" spans="1:3" x14ac:dyDescent="0.25">
      <c r="A300" s="26" t="s">
        <v>1862</v>
      </c>
      <c r="B300" s="26" t="s">
        <v>1258</v>
      </c>
      <c r="C300" s="85" t="s">
        <v>1863</v>
      </c>
    </row>
    <row r="301" spans="1:3" x14ac:dyDescent="0.25">
      <c r="A301" s="26" t="s">
        <v>1864</v>
      </c>
      <c r="B301" s="26" t="s">
        <v>1258</v>
      </c>
      <c r="C301" s="85" t="s">
        <v>1865</v>
      </c>
    </row>
    <row r="302" spans="1:3" x14ac:dyDescent="0.25">
      <c r="A302" s="26" t="s">
        <v>1866</v>
      </c>
      <c r="B302" s="26" t="s">
        <v>1258</v>
      </c>
      <c r="C302" s="85" t="s">
        <v>1867</v>
      </c>
    </row>
    <row r="303" spans="1:3" x14ac:dyDescent="0.25">
      <c r="A303" s="26" t="s">
        <v>1868</v>
      </c>
      <c r="B303" s="26" t="s">
        <v>1258</v>
      </c>
      <c r="C303" s="85" t="s">
        <v>1869</v>
      </c>
    </row>
    <row r="304" spans="1:3" x14ac:dyDescent="0.25">
      <c r="A304" s="26" t="s">
        <v>1870</v>
      </c>
      <c r="B304" s="26" t="s">
        <v>1258</v>
      </c>
      <c r="C304" s="85" t="s">
        <v>1871</v>
      </c>
    </row>
    <row r="305" spans="1:3" x14ac:dyDescent="0.25">
      <c r="A305" s="26" t="s">
        <v>1872</v>
      </c>
      <c r="B305" s="26" t="s">
        <v>1258</v>
      </c>
      <c r="C305" s="85" t="s">
        <v>1873</v>
      </c>
    </row>
    <row r="306" spans="1:3" x14ac:dyDescent="0.25">
      <c r="A306" s="26" t="s">
        <v>1874</v>
      </c>
      <c r="B306" s="26" t="s">
        <v>1258</v>
      </c>
      <c r="C306" s="85" t="s">
        <v>1875</v>
      </c>
    </row>
    <row r="307" spans="1:3" x14ac:dyDescent="0.25">
      <c r="A307" s="26" t="s">
        <v>1876</v>
      </c>
      <c r="B307" s="26" t="s">
        <v>1258</v>
      </c>
      <c r="C307" s="85" t="s">
        <v>1877</v>
      </c>
    </row>
    <row r="308" spans="1:3" x14ac:dyDescent="0.25">
      <c r="A308" s="26" t="s">
        <v>1878</v>
      </c>
      <c r="B308" s="26" t="s">
        <v>1265</v>
      </c>
      <c r="C308" s="85" t="s">
        <v>1879</v>
      </c>
    </row>
    <row r="309" spans="1:3" x14ac:dyDescent="0.25">
      <c r="A309" s="26" t="s">
        <v>1880</v>
      </c>
      <c r="B309" s="26" t="s">
        <v>1881</v>
      </c>
      <c r="C309" s="85" t="s">
        <v>1882</v>
      </c>
    </row>
    <row r="310" spans="1:3" x14ac:dyDescent="0.25">
      <c r="A310" s="26" t="s">
        <v>1883</v>
      </c>
      <c r="B310" s="26" t="s">
        <v>1884</v>
      </c>
      <c r="C310" s="85" t="s">
        <v>1885</v>
      </c>
    </row>
    <row r="311" spans="1:3" x14ac:dyDescent="0.25">
      <c r="A311" s="26" t="s">
        <v>1886</v>
      </c>
      <c r="B311" s="26" t="s">
        <v>1881</v>
      </c>
      <c r="C311" s="85" t="s">
        <v>1887</v>
      </c>
    </row>
    <row r="312" spans="1:3" x14ac:dyDescent="0.25">
      <c r="A312" s="26" t="s">
        <v>1888</v>
      </c>
      <c r="B312" s="26" t="s">
        <v>1881</v>
      </c>
      <c r="C312" s="85" t="s">
        <v>1889</v>
      </c>
    </row>
    <row r="313" spans="1:3" x14ac:dyDescent="0.25">
      <c r="A313" s="26" t="s">
        <v>1890</v>
      </c>
      <c r="B313" s="26" t="s">
        <v>1891</v>
      </c>
      <c r="C313" s="85" t="s">
        <v>1892</v>
      </c>
    </row>
    <row r="314" spans="1:3" x14ac:dyDescent="0.25">
      <c r="A314" s="26" t="s">
        <v>1893</v>
      </c>
      <c r="B314" s="26" t="s">
        <v>1881</v>
      </c>
      <c r="C314" s="85" t="s">
        <v>1894</v>
      </c>
    </row>
    <row r="315" spans="1:3" x14ac:dyDescent="0.25">
      <c r="A315" s="26" t="s">
        <v>1895</v>
      </c>
      <c r="B315" s="26" t="s">
        <v>1268</v>
      </c>
      <c r="C315" s="85" t="s">
        <v>1896</v>
      </c>
    </row>
    <row r="316" spans="1:3" x14ac:dyDescent="0.25">
      <c r="A316" s="26" t="s">
        <v>1897</v>
      </c>
      <c r="B316" s="26" t="s">
        <v>1898</v>
      </c>
      <c r="C316" s="85" t="s">
        <v>1899</v>
      </c>
    </row>
    <row r="317" spans="1:3" x14ac:dyDescent="0.25">
      <c r="A317" s="26" t="s">
        <v>1900</v>
      </c>
      <c r="B317" s="26" t="s">
        <v>1268</v>
      </c>
      <c r="C317" s="85" t="s">
        <v>1901</v>
      </c>
    </row>
    <row r="318" spans="1:3" x14ac:dyDescent="0.25">
      <c r="A318" s="26" t="s">
        <v>1902</v>
      </c>
      <c r="B318" s="26" t="s">
        <v>1268</v>
      </c>
      <c r="C318" s="85" t="s">
        <v>1903</v>
      </c>
    </row>
    <row r="319" spans="1:3" x14ac:dyDescent="0.25">
      <c r="A319" s="26" t="s">
        <v>1904</v>
      </c>
      <c r="B319" s="26" t="s">
        <v>1268</v>
      </c>
      <c r="C319" s="85" t="s">
        <v>1905</v>
      </c>
    </row>
    <row r="320" spans="1:3" x14ac:dyDescent="0.25">
      <c r="A320" s="26" t="s">
        <v>1906</v>
      </c>
      <c r="B320" s="26" t="s">
        <v>1268</v>
      </c>
      <c r="C320" s="85" t="s">
        <v>1907</v>
      </c>
    </row>
    <row r="321" spans="1:3" x14ac:dyDescent="0.25">
      <c r="A321" s="26" t="s">
        <v>1908</v>
      </c>
      <c r="B321" s="26" t="s">
        <v>1268</v>
      </c>
      <c r="C321" s="85" t="s">
        <v>1909</v>
      </c>
    </row>
    <row r="322" spans="1:3" x14ac:dyDescent="0.25">
      <c r="A322" s="26" t="s">
        <v>1910</v>
      </c>
      <c r="B322" s="26" t="s">
        <v>1268</v>
      </c>
      <c r="C322" s="85" t="s">
        <v>1911</v>
      </c>
    </row>
    <row r="323" spans="1:3" x14ac:dyDescent="0.25">
      <c r="A323" s="26" t="s">
        <v>1912</v>
      </c>
      <c r="B323" s="26" t="s">
        <v>1268</v>
      </c>
      <c r="C323" s="85" t="s">
        <v>1913</v>
      </c>
    </row>
    <row r="324" spans="1:3" x14ac:dyDescent="0.25">
      <c r="A324" s="26" t="s">
        <v>1914</v>
      </c>
      <c r="B324" s="26" t="s">
        <v>1271</v>
      </c>
      <c r="C324" s="85" t="s">
        <v>1915</v>
      </c>
    </row>
    <row r="325" spans="1:3" x14ac:dyDescent="0.25">
      <c r="A325" s="26" t="s">
        <v>1916</v>
      </c>
      <c r="B325" s="26" t="s">
        <v>1917</v>
      </c>
      <c r="C325" s="85" t="s">
        <v>1918</v>
      </c>
    </row>
    <row r="326" spans="1:3" x14ac:dyDescent="0.25">
      <c r="A326" s="26" t="s">
        <v>1919</v>
      </c>
      <c r="B326" s="26" t="s">
        <v>1274</v>
      </c>
      <c r="C326" s="85" t="s">
        <v>1920</v>
      </c>
    </row>
    <row r="327" spans="1:3" x14ac:dyDescent="0.25">
      <c r="A327" s="26" t="s">
        <v>1921</v>
      </c>
      <c r="B327" s="26" t="s">
        <v>1922</v>
      </c>
      <c r="C327" s="85" t="s">
        <v>1923</v>
      </c>
    </row>
    <row r="328" spans="1:3" x14ac:dyDescent="0.25">
      <c r="A328" s="26" t="s">
        <v>1924</v>
      </c>
      <c r="B328" s="26" t="s">
        <v>1925</v>
      </c>
      <c r="C328" s="85" t="s">
        <v>1926</v>
      </c>
    </row>
    <row r="329" spans="1:3" x14ac:dyDescent="0.25">
      <c r="A329" s="26" t="s">
        <v>1927</v>
      </c>
      <c r="B329" s="26" t="s">
        <v>1928</v>
      </c>
      <c r="C329" s="85" t="s">
        <v>1929</v>
      </c>
    </row>
    <row r="330" spans="1:3" x14ac:dyDescent="0.25">
      <c r="A330" s="26" t="s">
        <v>1930</v>
      </c>
      <c r="B330" s="26" t="s">
        <v>1931</v>
      </c>
      <c r="C330" s="85" t="s">
        <v>1932</v>
      </c>
    </row>
    <row r="331" spans="1:3" x14ac:dyDescent="0.25">
      <c r="A331" s="26" t="s">
        <v>1933</v>
      </c>
      <c r="B331" s="26" t="s">
        <v>1934</v>
      </c>
      <c r="C331" s="85" t="s">
        <v>1935</v>
      </c>
    </row>
    <row r="332" spans="1:3" x14ac:dyDescent="0.25">
      <c r="A332" s="26" t="s">
        <v>1936</v>
      </c>
      <c r="B332" s="26" t="s">
        <v>1937</v>
      </c>
      <c r="C332" s="85" t="s">
        <v>1938</v>
      </c>
    </row>
    <row r="333" spans="1:3" x14ac:dyDescent="0.25">
      <c r="A333" s="26" t="s">
        <v>1939</v>
      </c>
      <c r="B333" s="26" t="s">
        <v>1940</v>
      </c>
      <c r="C333" s="85" t="s">
        <v>1941</v>
      </c>
    </row>
    <row r="334" spans="1:3" x14ac:dyDescent="0.25">
      <c r="A334" s="26" t="s">
        <v>1942</v>
      </c>
      <c r="B334" s="26" t="s">
        <v>1943</v>
      </c>
      <c r="C334" s="85" t="s">
        <v>1944</v>
      </c>
    </row>
    <row r="335" spans="1:3" x14ac:dyDescent="0.25">
      <c r="A335" s="26" t="s">
        <v>1945</v>
      </c>
      <c r="B335" s="26" t="s">
        <v>1946</v>
      </c>
      <c r="C335" s="85" t="s">
        <v>1947</v>
      </c>
    </row>
    <row r="336" spans="1:3" x14ac:dyDescent="0.25">
      <c r="A336" s="26" t="s">
        <v>1948</v>
      </c>
      <c r="B336" s="26" t="s">
        <v>1949</v>
      </c>
      <c r="C336" s="85" t="s">
        <v>1950</v>
      </c>
    </row>
    <row r="337" spans="1:3" x14ac:dyDescent="0.25">
      <c r="A337" s="26" t="s">
        <v>1951</v>
      </c>
      <c r="B337" s="26" t="s">
        <v>1816</v>
      </c>
      <c r="C337" s="85" t="s">
        <v>1952</v>
      </c>
    </row>
    <row r="338" spans="1:3" x14ac:dyDescent="0.25">
      <c r="A338" s="26" t="s">
        <v>1953</v>
      </c>
      <c r="B338" s="26" t="s">
        <v>1954</v>
      </c>
      <c r="C338" s="85" t="s">
        <v>1955</v>
      </c>
    </row>
    <row r="339" spans="1:3" x14ac:dyDescent="0.25">
      <c r="A339" s="26" t="s">
        <v>1956</v>
      </c>
      <c r="B339" s="26" t="s">
        <v>1957</v>
      </c>
      <c r="C339" s="85" t="s">
        <v>1958</v>
      </c>
    </row>
    <row r="340" spans="1:3" x14ac:dyDescent="0.25">
      <c r="A340" s="26" t="s">
        <v>1959</v>
      </c>
      <c r="B340" s="26" t="s">
        <v>1957</v>
      </c>
      <c r="C340" s="85" t="s">
        <v>1960</v>
      </c>
    </row>
    <row r="341" spans="1:3" x14ac:dyDescent="0.25">
      <c r="A341" s="26" t="s">
        <v>1961</v>
      </c>
      <c r="B341" s="26" t="s">
        <v>1032</v>
      </c>
      <c r="C341" s="85" t="s">
        <v>1962</v>
      </c>
    </row>
    <row r="342" spans="1:3" x14ac:dyDescent="0.25">
      <c r="A342" s="26" t="s">
        <v>1963</v>
      </c>
      <c r="B342" s="26" t="s">
        <v>1964</v>
      </c>
      <c r="C342" s="85" t="s">
        <v>1965</v>
      </c>
    </row>
    <row r="343" spans="1:3" x14ac:dyDescent="0.25">
      <c r="A343" s="26" t="s">
        <v>1966</v>
      </c>
      <c r="B343" s="26" t="s">
        <v>1967</v>
      </c>
      <c r="C343" s="85" t="s">
        <v>1968</v>
      </c>
    </row>
    <row r="344" spans="1:3" x14ac:dyDescent="0.25">
      <c r="A344" s="26" t="s">
        <v>1969</v>
      </c>
      <c r="B344" s="26" t="s">
        <v>1928</v>
      </c>
      <c r="C344" s="85" t="s">
        <v>1970</v>
      </c>
    </row>
    <row r="345" spans="1:3" x14ac:dyDescent="0.25">
      <c r="A345" s="26" t="s">
        <v>1971</v>
      </c>
      <c r="B345" s="26" t="s">
        <v>494</v>
      </c>
      <c r="C345" s="85" t="s">
        <v>1972</v>
      </c>
    </row>
    <row r="346" spans="1:3" x14ac:dyDescent="0.25">
      <c r="A346" s="26" t="s">
        <v>1973</v>
      </c>
      <c r="B346" s="26" t="s">
        <v>1530</v>
      </c>
      <c r="C346" s="85" t="s">
        <v>1974</v>
      </c>
    </row>
    <row r="347" spans="1:3" x14ac:dyDescent="0.25">
      <c r="A347" s="26" t="s">
        <v>1975</v>
      </c>
      <c r="B347" s="26" t="s">
        <v>1976</v>
      </c>
      <c r="C347" s="85" t="s">
        <v>1977</v>
      </c>
    </row>
    <row r="348" spans="1:3" x14ac:dyDescent="0.25">
      <c r="A348" s="26" t="s">
        <v>1978</v>
      </c>
      <c r="B348" s="26" t="s">
        <v>1541</v>
      </c>
      <c r="C348" s="85" t="s">
        <v>1979</v>
      </c>
    </row>
    <row r="349" spans="1:3" x14ac:dyDescent="0.25">
      <c r="A349" s="26" t="s">
        <v>1980</v>
      </c>
      <c r="B349" s="26" t="s">
        <v>494</v>
      </c>
      <c r="C349" s="85" t="s">
        <v>1981</v>
      </c>
    </row>
    <row r="350" spans="1:3" x14ac:dyDescent="0.25">
      <c r="A350" s="26" t="s">
        <v>1982</v>
      </c>
      <c r="B350" s="26" t="s">
        <v>1983</v>
      </c>
      <c r="C350" s="85" t="s">
        <v>1984</v>
      </c>
    </row>
    <row r="351" spans="1:3" x14ac:dyDescent="0.25">
      <c r="A351" s="26" t="s">
        <v>1985</v>
      </c>
      <c r="B351" s="26" t="s">
        <v>494</v>
      </c>
      <c r="C351" s="85" t="s">
        <v>1986</v>
      </c>
    </row>
    <row r="352" spans="1:3" x14ac:dyDescent="0.25">
      <c r="A352" s="26" t="s">
        <v>1987</v>
      </c>
      <c r="B352" s="26" t="s">
        <v>494</v>
      </c>
      <c r="C352" s="85" t="s">
        <v>1988</v>
      </c>
    </row>
    <row r="353" spans="1:3" x14ac:dyDescent="0.25">
      <c r="A353" s="26" t="s">
        <v>1989</v>
      </c>
      <c r="B353" s="26" t="s">
        <v>494</v>
      </c>
      <c r="C353" s="85" t="s">
        <v>1990</v>
      </c>
    </row>
    <row r="354" spans="1:3" x14ac:dyDescent="0.25">
      <c r="A354" s="26" t="s">
        <v>1991</v>
      </c>
      <c r="B354" s="26" t="s">
        <v>494</v>
      </c>
      <c r="C354" s="85" t="s">
        <v>1992</v>
      </c>
    </row>
    <row r="355" spans="1:3" x14ac:dyDescent="0.25">
      <c r="A355" s="26" t="s">
        <v>1993</v>
      </c>
      <c r="B355" s="26" t="s">
        <v>1994</v>
      </c>
      <c r="C355" s="85" t="s">
        <v>1995</v>
      </c>
    </row>
    <row r="356" spans="1:3" x14ac:dyDescent="0.25">
      <c r="A356" s="26" t="s">
        <v>1996</v>
      </c>
      <c r="B356" s="26" t="s">
        <v>1997</v>
      </c>
      <c r="C356" s="85" t="s">
        <v>1998</v>
      </c>
    </row>
    <row r="357" spans="1:3" x14ac:dyDescent="0.25">
      <c r="A357" s="26" t="s">
        <v>1999</v>
      </c>
      <c r="B357" s="26" t="s">
        <v>2000</v>
      </c>
      <c r="C357" s="85" t="s">
        <v>2001</v>
      </c>
    </row>
    <row r="358" spans="1:3" x14ac:dyDescent="0.25">
      <c r="A358" s="26" t="s">
        <v>2002</v>
      </c>
      <c r="B358" s="26" t="s">
        <v>2003</v>
      </c>
      <c r="C358" s="85" t="s">
        <v>2004</v>
      </c>
    </row>
    <row r="359" spans="1:3" x14ac:dyDescent="0.25">
      <c r="A359" s="26" t="s">
        <v>2005</v>
      </c>
      <c r="B359" s="26" t="s">
        <v>2006</v>
      </c>
      <c r="C359" s="85" t="s">
        <v>2007</v>
      </c>
    </row>
    <row r="360" spans="1:3" x14ac:dyDescent="0.25">
      <c r="A360" s="26" t="s">
        <v>2008</v>
      </c>
      <c r="B360" s="26" t="s">
        <v>2009</v>
      </c>
      <c r="C360" s="85" t="s">
        <v>2010</v>
      </c>
    </row>
    <row r="361" spans="1:3" x14ac:dyDescent="0.25">
      <c r="A361" s="26" t="s">
        <v>2011</v>
      </c>
      <c r="B361" s="26" t="s">
        <v>2012</v>
      </c>
      <c r="C361" s="85" t="s">
        <v>2013</v>
      </c>
    </row>
    <row r="362" spans="1:3" x14ac:dyDescent="0.25">
      <c r="A362" s="26" t="s">
        <v>2014</v>
      </c>
      <c r="B362" s="26" t="s">
        <v>494</v>
      </c>
      <c r="C362" s="85" t="s">
        <v>2015</v>
      </c>
    </row>
    <row r="363" spans="1:3" x14ac:dyDescent="0.25">
      <c r="A363" s="26" t="s">
        <v>2016</v>
      </c>
      <c r="B363" s="26" t="s">
        <v>1549</v>
      </c>
      <c r="C363" s="85" t="s">
        <v>2017</v>
      </c>
    </row>
    <row r="364" spans="1:3" x14ac:dyDescent="0.25">
      <c r="A364" s="26" t="s">
        <v>2018</v>
      </c>
      <c r="B364" s="26" t="s">
        <v>2019</v>
      </c>
      <c r="C364" s="85" t="s">
        <v>2020</v>
      </c>
    </row>
    <row r="365" spans="1:3" x14ac:dyDescent="0.25">
      <c r="A365" s="26" t="s">
        <v>2021</v>
      </c>
      <c r="B365" s="26" t="s">
        <v>1552</v>
      </c>
      <c r="C365" s="85" t="s">
        <v>2022</v>
      </c>
    </row>
    <row r="366" spans="1:3" x14ac:dyDescent="0.25">
      <c r="A366" s="26" t="s">
        <v>2023</v>
      </c>
      <c r="B366" s="26" t="s">
        <v>1219</v>
      </c>
      <c r="C366" s="85" t="s">
        <v>2024</v>
      </c>
    </row>
    <row r="367" spans="1:3" x14ac:dyDescent="0.25">
      <c r="A367" s="26" t="s">
        <v>2025</v>
      </c>
      <c r="B367" s="26" t="s">
        <v>2026</v>
      </c>
      <c r="C367" s="85" t="s">
        <v>2027</v>
      </c>
    </row>
    <row r="368" spans="1:3" x14ac:dyDescent="0.25">
      <c r="A368" s="26" t="s">
        <v>2028</v>
      </c>
      <c r="B368" s="26" t="s">
        <v>1219</v>
      </c>
      <c r="C368" s="85" t="s">
        <v>2029</v>
      </c>
    </row>
    <row r="369" spans="1:3" x14ac:dyDescent="0.25">
      <c r="A369" s="26" t="s">
        <v>2030</v>
      </c>
      <c r="B369" s="26" t="s">
        <v>2031</v>
      </c>
      <c r="C369" s="85" t="s">
        <v>2032</v>
      </c>
    </row>
    <row r="370" spans="1:3" x14ac:dyDescent="0.25">
      <c r="A370" s="26" t="s">
        <v>2033</v>
      </c>
      <c r="B370" s="26" t="s">
        <v>2034</v>
      </c>
      <c r="C370" s="85" t="s">
        <v>2035</v>
      </c>
    </row>
    <row r="371" spans="1:3" x14ac:dyDescent="0.25">
      <c r="A371" s="26" t="s">
        <v>2036</v>
      </c>
      <c r="B371" s="26" t="s">
        <v>2037</v>
      </c>
      <c r="C371" s="85" t="s">
        <v>2038</v>
      </c>
    </row>
    <row r="372" spans="1:3" x14ac:dyDescent="0.25">
      <c r="A372" s="26" t="s">
        <v>2039</v>
      </c>
      <c r="B372" s="26" t="s">
        <v>1563</v>
      </c>
      <c r="C372" s="85" t="s">
        <v>2040</v>
      </c>
    </row>
    <row r="373" spans="1:3" x14ac:dyDescent="0.25">
      <c r="A373" s="26" t="s">
        <v>2041</v>
      </c>
      <c r="B373" s="26" t="s">
        <v>1563</v>
      </c>
      <c r="C373" s="85" t="s">
        <v>2042</v>
      </c>
    </row>
    <row r="374" spans="1:3" x14ac:dyDescent="0.25">
      <c r="A374" s="26" t="s">
        <v>2043</v>
      </c>
      <c r="B374" s="26" t="s">
        <v>1563</v>
      </c>
      <c r="C374" s="85" t="s">
        <v>2044</v>
      </c>
    </row>
    <row r="375" spans="1:3" x14ac:dyDescent="0.25">
      <c r="A375" s="26" t="s">
        <v>2045</v>
      </c>
      <c r="B375" s="26" t="s">
        <v>1563</v>
      </c>
      <c r="C375" s="85" t="s">
        <v>2046</v>
      </c>
    </row>
    <row r="376" spans="1:3" x14ac:dyDescent="0.25">
      <c r="A376" s="26" t="s">
        <v>2047</v>
      </c>
      <c r="B376" s="26" t="s">
        <v>1574</v>
      </c>
      <c r="C376" s="85" t="s">
        <v>2048</v>
      </c>
    </row>
    <row r="377" spans="1:3" x14ac:dyDescent="0.25">
      <c r="A377" s="26" t="s">
        <v>2049</v>
      </c>
      <c r="B377" s="26" t="s">
        <v>1574</v>
      </c>
      <c r="C377" s="85" t="s">
        <v>2050</v>
      </c>
    </row>
    <row r="378" spans="1:3" x14ac:dyDescent="0.25">
      <c r="A378" s="26" t="s">
        <v>2051</v>
      </c>
      <c r="B378" s="26" t="s">
        <v>1574</v>
      </c>
      <c r="C378" s="85" t="s">
        <v>2052</v>
      </c>
    </row>
    <row r="379" spans="1:3" x14ac:dyDescent="0.25">
      <c r="A379" s="26" t="s">
        <v>2053</v>
      </c>
      <c r="B379" s="26" t="s">
        <v>2054</v>
      </c>
      <c r="C379" s="85" t="s">
        <v>2055</v>
      </c>
    </row>
    <row r="380" spans="1:3" x14ac:dyDescent="0.25">
      <c r="A380" s="26" t="s">
        <v>2056</v>
      </c>
      <c r="B380" s="26" t="s">
        <v>1574</v>
      </c>
      <c r="C380" s="85" t="s">
        <v>2057</v>
      </c>
    </row>
    <row r="381" spans="1:3" x14ac:dyDescent="0.25">
      <c r="A381" s="26" t="s">
        <v>2058</v>
      </c>
      <c r="B381" s="26" t="s">
        <v>1574</v>
      </c>
      <c r="C381" s="85" t="s">
        <v>2059</v>
      </c>
    </row>
    <row r="382" spans="1:3" x14ac:dyDescent="0.25">
      <c r="A382" s="26" t="s">
        <v>2060</v>
      </c>
      <c r="B382" s="26" t="s">
        <v>1574</v>
      </c>
      <c r="C382" s="85" t="s">
        <v>2061</v>
      </c>
    </row>
    <row r="383" spans="1:3" x14ac:dyDescent="0.25">
      <c r="A383" s="26" t="s">
        <v>2062</v>
      </c>
      <c r="B383" s="26" t="s">
        <v>1574</v>
      </c>
      <c r="C383" s="85" t="s">
        <v>2063</v>
      </c>
    </row>
    <row r="384" spans="1:3" x14ac:dyDescent="0.25">
      <c r="A384" s="26" t="s">
        <v>2064</v>
      </c>
      <c r="B384" s="26" t="s">
        <v>1589</v>
      </c>
      <c r="C384" s="85" t="s">
        <v>2065</v>
      </c>
    </row>
    <row r="385" spans="1:3" x14ac:dyDescent="0.25">
      <c r="A385" s="26" t="s">
        <v>2066</v>
      </c>
      <c r="B385" s="26" t="s">
        <v>2067</v>
      </c>
      <c r="C385" s="85" t="s">
        <v>2068</v>
      </c>
    </row>
    <row r="386" spans="1:3" x14ac:dyDescent="0.25">
      <c r="A386" s="26" t="s">
        <v>2069</v>
      </c>
      <c r="B386" s="26" t="s">
        <v>1563</v>
      </c>
      <c r="C386" s="85" t="s">
        <v>2070</v>
      </c>
    </row>
    <row r="387" spans="1:3" x14ac:dyDescent="0.25">
      <c r="A387" s="26" t="s">
        <v>2071</v>
      </c>
      <c r="B387" s="26" t="s">
        <v>1563</v>
      </c>
      <c r="C387" s="85" t="s">
        <v>2072</v>
      </c>
    </row>
    <row r="388" spans="1:3" x14ac:dyDescent="0.25">
      <c r="A388" s="26" t="s">
        <v>2073</v>
      </c>
      <c r="B388" s="26" t="s">
        <v>1223</v>
      </c>
      <c r="C388" s="85" t="s">
        <v>2074</v>
      </c>
    </row>
    <row r="389" spans="1:3" x14ac:dyDescent="0.25">
      <c r="A389" s="26" t="s">
        <v>2075</v>
      </c>
      <c r="B389" s="26" t="s">
        <v>1653</v>
      </c>
      <c r="C389" s="85" t="s">
        <v>2076</v>
      </c>
    </row>
    <row r="390" spans="1:3" x14ac:dyDescent="0.25">
      <c r="A390" s="26" t="s">
        <v>2077</v>
      </c>
      <c r="B390" s="26" t="s">
        <v>1653</v>
      </c>
      <c r="C390" s="85" t="s">
        <v>2078</v>
      </c>
    </row>
    <row r="391" spans="1:3" x14ac:dyDescent="0.25">
      <c r="A391" s="26" t="s">
        <v>2079</v>
      </c>
      <c r="B391" s="26" t="s">
        <v>1653</v>
      </c>
      <c r="C391" s="85" t="s">
        <v>2080</v>
      </c>
    </row>
    <row r="392" spans="1:3" x14ac:dyDescent="0.25">
      <c r="A392" s="26" t="s">
        <v>2081</v>
      </c>
      <c r="B392" s="26" t="s">
        <v>1653</v>
      </c>
      <c r="C392" s="85" t="s">
        <v>2082</v>
      </c>
    </row>
    <row r="393" spans="1:3" x14ac:dyDescent="0.25">
      <c r="A393" s="26" t="s">
        <v>2083</v>
      </c>
      <c r="B393" s="26" t="s">
        <v>1662</v>
      </c>
      <c r="C393" s="85" t="s">
        <v>2084</v>
      </c>
    </row>
    <row r="394" spans="1:3" x14ac:dyDescent="0.25">
      <c r="A394" s="26" t="s">
        <v>2085</v>
      </c>
      <c r="B394" s="26" t="s">
        <v>1653</v>
      </c>
      <c r="C394" s="85" t="s">
        <v>2086</v>
      </c>
    </row>
    <row r="395" spans="1:3" x14ac:dyDescent="0.25">
      <c r="A395" s="26" t="s">
        <v>2087</v>
      </c>
      <c r="B395" s="26" t="s">
        <v>1665</v>
      </c>
      <c r="C395" s="85" t="s">
        <v>2088</v>
      </c>
    </row>
    <row r="396" spans="1:3" x14ac:dyDescent="0.25">
      <c r="A396" s="26" t="s">
        <v>2089</v>
      </c>
      <c r="B396" s="26" t="s">
        <v>2090</v>
      </c>
      <c r="C396" s="85" t="s">
        <v>2091</v>
      </c>
    </row>
    <row r="397" spans="1:3" x14ac:dyDescent="0.25">
      <c r="A397" s="26" t="s">
        <v>2092</v>
      </c>
      <c r="B397" s="26" t="s">
        <v>1665</v>
      </c>
      <c r="C397" s="85" t="s">
        <v>2093</v>
      </c>
    </row>
    <row r="398" spans="1:3" x14ac:dyDescent="0.25">
      <c r="A398" s="26" t="s">
        <v>2094</v>
      </c>
      <c r="B398" s="26" t="s">
        <v>1227</v>
      </c>
      <c r="C398" s="85" t="s">
        <v>2095</v>
      </c>
    </row>
    <row r="399" spans="1:3" x14ac:dyDescent="0.25">
      <c r="A399" s="26" t="s">
        <v>2096</v>
      </c>
      <c r="B399" s="26" t="s">
        <v>1227</v>
      </c>
      <c r="C399" s="85" t="s">
        <v>2097</v>
      </c>
    </row>
    <row r="400" spans="1:3" x14ac:dyDescent="0.25">
      <c r="A400" s="26" t="s">
        <v>2098</v>
      </c>
      <c r="B400" s="26" t="s">
        <v>1227</v>
      </c>
      <c r="C400" s="85" t="s">
        <v>2099</v>
      </c>
    </row>
    <row r="401" spans="1:3" x14ac:dyDescent="0.25">
      <c r="A401" s="26" t="s">
        <v>2100</v>
      </c>
      <c r="B401" s="26" t="s">
        <v>1227</v>
      </c>
      <c r="C401" s="85" t="s">
        <v>2101</v>
      </c>
    </row>
    <row r="402" spans="1:3" x14ac:dyDescent="0.25">
      <c r="A402" s="26" t="s">
        <v>2102</v>
      </c>
      <c r="B402" s="26" t="s">
        <v>1227</v>
      </c>
      <c r="C402" s="85" t="s">
        <v>2103</v>
      </c>
    </row>
    <row r="403" spans="1:3" x14ac:dyDescent="0.25">
      <c r="A403" s="26" t="s">
        <v>2104</v>
      </c>
      <c r="B403" s="26" t="s">
        <v>1227</v>
      </c>
      <c r="C403" s="85" t="s">
        <v>2105</v>
      </c>
    </row>
    <row r="404" spans="1:3" x14ac:dyDescent="0.25">
      <c r="A404" s="26" t="s">
        <v>2106</v>
      </c>
      <c r="B404" s="26" t="s">
        <v>1227</v>
      </c>
      <c r="C404" s="85" t="s">
        <v>2107</v>
      </c>
    </row>
    <row r="405" spans="1:3" x14ac:dyDescent="0.25">
      <c r="A405" s="26" t="s">
        <v>2108</v>
      </c>
      <c r="B405" s="26" t="s">
        <v>1230</v>
      </c>
      <c r="C405" s="85" t="s">
        <v>2109</v>
      </c>
    </row>
    <row r="406" spans="1:3" x14ac:dyDescent="0.25">
      <c r="A406" s="26" t="s">
        <v>2110</v>
      </c>
      <c r="B406" s="26" t="s">
        <v>1230</v>
      </c>
      <c r="C406" s="85" t="s">
        <v>2111</v>
      </c>
    </row>
    <row r="407" spans="1:3" x14ac:dyDescent="0.25">
      <c r="A407" s="26" t="s">
        <v>2112</v>
      </c>
      <c r="B407" s="26" t="s">
        <v>1230</v>
      </c>
      <c r="C407" s="85" t="s">
        <v>2113</v>
      </c>
    </row>
    <row r="408" spans="1:3" x14ac:dyDescent="0.25">
      <c r="A408" s="26" t="s">
        <v>2114</v>
      </c>
      <c r="B408" s="26" t="s">
        <v>1230</v>
      </c>
      <c r="C408" s="85" t="s">
        <v>2115</v>
      </c>
    </row>
    <row r="409" spans="1:3" x14ac:dyDescent="0.25">
      <c r="A409" s="26" t="s">
        <v>2116</v>
      </c>
      <c r="B409" s="26" t="s">
        <v>1230</v>
      </c>
      <c r="C409" s="85" t="s">
        <v>2117</v>
      </c>
    </row>
    <row r="410" spans="1:3" x14ac:dyDescent="0.25">
      <c r="A410" s="26" t="s">
        <v>2118</v>
      </c>
      <c r="B410" s="26" t="s">
        <v>2119</v>
      </c>
      <c r="C410" s="85" t="s">
        <v>2120</v>
      </c>
    </row>
    <row r="411" spans="1:3" x14ac:dyDescent="0.25">
      <c r="A411" s="26" t="s">
        <v>2121</v>
      </c>
      <c r="B411" s="26" t="s">
        <v>1230</v>
      </c>
      <c r="C411" s="85" t="s">
        <v>2122</v>
      </c>
    </row>
    <row r="412" spans="1:3" x14ac:dyDescent="0.25">
      <c r="A412" s="26" t="s">
        <v>2123</v>
      </c>
      <c r="B412" s="26" t="s">
        <v>1230</v>
      </c>
      <c r="C412" s="85" t="s">
        <v>2124</v>
      </c>
    </row>
    <row r="413" spans="1:3" x14ac:dyDescent="0.25">
      <c r="A413" s="26" t="s">
        <v>2125</v>
      </c>
      <c r="B413" s="26" t="s">
        <v>2126</v>
      </c>
      <c r="C413" s="85" t="s">
        <v>2127</v>
      </c>
    </row>
    <row r="414" spans="1:3" x14ac:dyDescent="0.25">
      <c r="A414" s="26" t="s">
        <v>2128</v>
      </c>
      <c r="B414" s="26" t="s">
        <v>1230</v>
      </c>
      <c r="C414" s="85" t="s">
        <v>2129</v>
      </c>
    </row>
    <row r="415" spans="1:3" x14ac:dyDescent="0.25">
      <c r="A415" s="26" t="s">
        <v>2130</v>
      </c>
      <c r="B415" s="26" t="s">
        <v>1230</v>
      </c>
      <c r="C415" s="85" t="s">
        <v>2131</v>
      </c>
    </row>
    <row r="416" spans="1:3" x14ac:dyDescent="0.25">
      <c r="A416" s="26" t="s">
        <v>2132</v>
      </c>
      <c r="B416" s="26" t="s">
        <v>1230</v>
      </c>
      <c r="C416" s="85" t="s">
        <v>2133</v>
      </c>
    </row>
    <row r="417" spans="1:3" x14ac:dyDescent="0.25">
      <c r="A417" s="26" t="s">
        <v>2134</v>
      </c>
      <c r="B417" s="26" t="s">
        <v>1230</v>
      </c>
      <c r="C417" s="85" t="s">
        <v>2135</v>
      </c>
    </row>
    <row r="418" spans="1:3" x14ac:dyDescent="0.25">
      <c r="A418" s="26" t="s">
        <v>2136</v>
      </c>
      <c r="B418" s="26" t="s">
        <v>1648</v>
      </c>
      <c r="C418" s="85" t="s">
        <v>2137</v>
      </c>
    </row>
    <row r="419" spans="1:3" x14ac:dyDescent="0.25">
      <c r="A419" s="26" t="s">
        <v>2138</v>
      </c>
      <c r="B419" s="26" t="s">
        <v>1648</v>
      </c>
      <c r="C419" s="85" t="s">
        <v>2139</v>
      </c>
    </row>
    <row r="420" spans="1:3" x14ac:dyDescent="0.25">
      <c r="A420" s="26" t="s">
        <v>2140</v>
      </c>
      <c r="B420" s="26" t="s">
        <v>1648</v>
      </c>
      <c r="C420" s="85" t="s">
        <v>2141</v>
      </c>
    </row>
    <row r="421" spans="1:3" x14ac:dyDescent="0.25">
      <c r="A421" s="26" t="s">
        <v>2142</v>
      </c>
      <c r="B421" s="26" t="s">
        <v>1648</v>
      </c>
      <c r="C421" s="85" t="s">
        <v>2143</v>
      </c>
    </row>
    <row r="422" spans="1:3" x14ac:dyDescent="0.25">
      <c r="A422" s="26" t="s">
        <v>2144</v>
      </c>
      <c r="B422" s="26" t="s">
        <v>2145</v>
      </c>
      <c r="C422" s="85" t="s">
        <v>2146</v>
      </c>
    </row>
    <row r="423" spans="1:3" x14ac:dyDescent="0.25">
      <c r="A423" s="26" t="s">
        <v>2147</v>
      </c>
      <c r="B423" s="26" t="s">
        <v>2148</v>
      </c>
      <c r="C423" s="85" t="s">
        <v>2149</v>
      </c>
    </row>
    <row r="424" spans="1:3" x14ac:dyDescent="0.25">
      <c r="A424" s="26" t="s">
        <v>2150</v>
      </c>
      <c r="B424" s="26" t="s">
        <v>2151</v>
      </c>
      <c r="C424" s="85" t="s">
        <v>2152</v>
      </c>
    </row>
    <row r="425" spans="1:3" x14ac:dyDescent="0.25">
      <c r="A425" s="26" t="s">
        <v>2153</v>
      </c>
      <c r="B425" s="26" t="s">
        <v>1775</v>
      </c>
      <c r="C425" s="85" t="s">
        <v>2154</v>
      </c>
    </row>
    <row r="426" spans="1:3" x14ac:dyDescent="0.25">
      <c r="A426" s="26" t="s">
        <v>2155</v>
      </c>
      <c r="B426" s="26" t="s">
        <v>2156</v>
      </c>
      <c r="C426" s="85" t="s">
        <v>2157</v>
      </c>
    </row>
    <row r="427" spans="1:3" x14ac:dyDescent="0.25">
      <c r="A427" s="26" t="s">
        <v>2158</v>
      </c>
      <c r="B427" s="26" t="s">
        <v>1784</v>
      </c>
      <c r="C427" s="85" t="s">
        <v>2159</v>
      </c>
    </row>
    <row r="428" spans="1:3" x14ac:dyDescent="0.25">
      <c r="A428" s="26" t="s">
        <v>2160</v>
      </c>
      <c r="B428" s="26" t="s">
        <v>1784</v>
      </c>
      <c r="C428" s="85" t="s">
        <v>2161</v>
      </c>
    </row>
    <row r="429" spans="1:3" x14ac:dyDescent="0.25">
      <c r="A429" s="26" t="s">
        <v>2162</v>
      </c>
      <c r="B429" s="26" t="s">
        <v>1784</v>
      </c>
      <c r="C429" s="85" t="s">
        <v>2163</v>
      </c>
    </row>
    <row r="430" spans="1:3" x14ac:dyDescent="0.25">
      <c r="A430" s="26" t="s">
        <v>2164</v>
      </c>
      <c r="B430" s="26" t="s">
        <v>1695</v>
      </c>
      <c r="C430" s="85" t="s">
        <v>2165</v>
      </c>
    </row>
    <row r="431" spans="1:3" x14ac:dyDescent="0.25">
      <c r="A431" s="26" t="s">
        <v>2166</v>
      </c>
      <c r="B431" s="26" t="s">
        <v>1767</v>
      </c>
      <c r="C431" s="85" t="s">
        <v>2167</v>
      </c>
    </row>
    <row r="432" spans="1:3" x14ac:dyDescent="0.25">
      <c r="A432" s="26" t="s">
        <v>2168</v>
      </c>
      <c r="B432" s="26" t="s">
        <v>1698</v>
      </c>
      <c r="C432" s="85" t="s">
        <v>2169</v>
      </c>
    </row>
    <row r="433" spans="1:3" x14ac:dyDescent="0.25">
      <c r="A433" s="26" t="s">
        <v>2170</v>
      </c>
      <c r="B433" s="26" t="s">
        <v>1775</v>
      </c>
      <c r="C433" s="85" t="s">
        <v>2171</v>
      </c>
    </row>
    <row r="434" spans="1:3" x14ac:dyDescent="0.25">
      <c r="A434" s="26" t="s">
        <v>2172</v>
      </c>
      <c r="B434" s="26" t="s">
        <v>1032</v>
      </c>
      <c r="C434" s="85" t="s">
        <v>2173</v>
      </c>
    </row>
    <row r="435" spans="1:3" x14ac:dyDescent="0.25">
      <c r="A435" s="26" t="s">
        <v>2174</v>
      </c>
      <c r="B435" s="26" t="s">
        <v>1032</v>
      </c>
      <c r="C435" s="85" t="s">
        <v>2175</v>
      </c>
    </row>
    <row r="436" spans="1:3" x14ac:dyDescent="0.25">
      <c r="A436" s="26" t="s">
        <v>2176</v>
      </c>
      <c r="B436" s="26" t="s">
        <v>1032</v>
      </c>
      <c r="C436" s="85" t="s">
        <v>2177</v>
      </c>
    </row>
    <row r="437" spans="1:3" x14ac:dyDescent="0.25">
      <c r="A437" s="26" t="s">
        <v>2178</v>
      </c>
      <c r="B437" s="26" t="s">
        <v>1032</v>
      </c>
      <c r="C437" s="85" t="s">
        <v>2179</v>
      </c>
    </row>
    <row r="438" spans="1:3" x14ac:dyDescent="0.25">
      <c r="A438" s="26" t="s">
        <v>2180</v>
      </c>
      <c r="B438" s="26" t="s">
        <v>1036</v>
      </c>
      <c r="C438" s="85" t="s">
        <v>2181</v>
      </c>
    </row>
    <row r="439" spans="1:3" x14ac:dyDescent="0.25">
      <c r="A439" s="26" t="s">
        <v>2182</v>
      </c>
      <c r="B439" s="26" t="s">
        <v>1036</v>
      </c>
      <c r="C439" s="85" t="s">
        <v>2183</v>
      </c>
    </row>
    <row r="440" spans="1:3" x14ac:dyDescent="0.25">
      <c r="A440" s="26" t="s">
        <v>2184</v>
      </c>
      <c r="B440" s="26" t="s">
        <v>1036</v>
      </c>
      <c r="C440" s="85" t="s">
        <v>2185</v>
      </c>
    </row>
    <row r="441" spans="1:3" x14ac:dyDescent="0.25">
      <c r="A441" s="26" t="s">
        <v>2186</v>
      </c>
      <c r="B441" s="26" t="s">
        <v>1036</v>
      </c>
      <c r="C441" s="85" t="s">
        <v>2187</v>
      </c>
    </row>
    <row r="442" spans="1:3" x14ac:dyDescent="0.25">
      <c r="A442" s="26" t="s">
        <v>2188</v>
      </c>
      <c r="B442" s="26" t="s">
        <v>1036</v>
      </c>
      <c r="C442" s="85" t="s">
        <v>2189</v>
      </c>
    </row>
    <row r="443" spans="1:3" x14ac:dyDescent="0.25">
      <c r="A443" s="26" t="s">
        <v>2190</v>
      </c>
      <c r="B443" s="26" t="s">
        <v>1036</v>
      </c>
      <c r="C443" s="85" t="s">
        <v>2191</v>
      </c>
    </row>
    <row r="444" spans="1:3" x14ac:dyDescent="0.25">
      <c r="A444" s="26" t="s">
        <v>2192</v>
      </c>
      <c r="B444" s="26" t="s">
        <v>1036</v>
      </c>
      <c r="C444" s="85" t="s">
        <v>2193</v>
      </c>
    </row>
    <row r="445" spans="1:3" x14ac:dyDescent="0.25">
      <c r="A445" s="26" t="s">
        <v>2194</v>
      </c>
      <c r="B445" s="26" t="s">
        <v>1036</v>
      </c>
      <c r="C445" s="85" t="s">
        <v>2195</v>
      </c>
    </row>
    <row r="446" spans="1:3" x14ac:dyDescent="0.25">
      <c r="A446" s="26" t="s">
        <v>2196</v>
      </c>
      <c r="B446" s="26" t="s">
        <v>1036</v>
      </c>
      <c r="C446" s="85" t="s">
        <v>2197</v>
      </c>
    </row>
    <row r="447" spans="1:3" x14ac:dyDescent="0.25">
      <c r="A447" s="26" t="s">
        <v>2198</v>
      </c>
      <c r="B447" s="26" t="s">
        <v>2199</v>
      </c>
      <c r="C447" s="85" t="s">
        <v>2200</v>
      </c>
    </row>
    <row r="448" spans="1:3" x14ac:dyDescent="0.25">
      <c r="A448" s="26" t="s">
        <v>2201</v>
      </c>
      <c r="B448" s="26" t="s">
        <v>1036</v>
      </c>
      <c r="C448" s="85" t="s">
        <v>2202</v>
      </c>
    </row>
    <row r="449" spans="1:3" x14ac:dyDescent="0.25">
      <c r="A449" s="26" t="s">
        <v>2203</v>
      </c>
      <c r="B449" s="26" t="s">
        <v>1036</v>
      </c>
      <c r="C449" s="85" t="s">
        <v>2204</v>
      </c>
    </row>
    <row r="450" spans="1:3" x14ac:dyDescent="0.25">
      <c r="A450" s="26" t="s">
        <v>2205</v>
      </c>
      <c r="B450" s="26" t="s">
        <v>1036</v>
      </c>
      <c r="C450" s="85" t="s">
        <v>2206</v>
      </c>
    </row>
    <row r="451" spans="1:3" x14ac:dyDescent="0.25">
      <c r="A451" s="26" t="s">
        <v>2207</v>
      </c>
      <c r="B451" s="26" t="s">
        <v>2208</v>
      </c>
      <c r="C451" s="85" t="s">
        <v>2209</v>
      </c>
    </row>
    <row r="452" spans="1:3" x14ac:dyDescent="0.25">
      <c r="A452" s="26" t="s">
        <v>2210</v>
      </c>
      <c r="B452" s="26" t="s">
        <v>2211</v>
      </c>
      <c r="C452" s="85" t="s">
        <v>2212</v>
      </c>
    </row>
    <row r="453" spans="1:3" x14ac:dyDescent="0.25">
      <c r="A453" s="26" t="s">
        <v>2213</v>
      </c>
      <c r="B453" s="26" t="s">
        <v>1775</v>
      </c>
      <c r="C453" s="85" t="s">
        <v>2214</v>
      </c>
    </row>
    <row r="454" spans="1:3" x14ac:dyDescent="0.25">
      <c r="A454" s="26" t="s">
        <v>2215</v>
      </c>
      <c r="B454" s="26" t="s">
        <v>2216</v>
      </c>
      <c r="C454" s="85" t="s">
        <v>2217</v>
      </c>
    </row>
    <row r="455" spans="1:3" x14ac:dyDescent="0.25">
      <c r="A455" s="26" t="s">
        <v>2218</v>
      </c>
      <c r="B455" s="26" t="s">
        <v>1244</v>
      </c>
      <c r="C455" s="85" t="s">
        <v>2219</v>
      </c>
    </row>
    <row r="456" spans="1:3" x14ac:dyDescent="0.25">
      <c r="A456" s="26" t="s">
        <v>2220</v>
      </c>
      <c r="B456" s="26" t="s">
        <v>1247</v>
      </c>
      <c r="C456" s="85" t="s">
        <v>2221</v>
      </c>
    </row>
    <row r="457" spans="1:3" x14ac:dyDescent="0.25">
      <c r="A457" s="26" t="s">
        <v>2222</v>
      </c>
      <c r="B457" s="26" t="s">
        <v>1247</v>
      </c>
      <c r="C457" s="85" t="s">
        <v>2223</v>
      </c>
    </row>
    <row r="458" spans="1:3" x14ac:dyDescent="0.25">
      <c r="A458" s="26" t="s">
        <v>2224</v>
      </c>
      <c r="B458" s="26" t="s">
        <v>1247</v>
      </c>
      <c r="C458" s="85" t="s">
        <v>2225</v>
      </c>
    </row>
    <row r="459" spans="1:3" x14ac:dyDescent="0.25">
      <c r="A459" s="26" t="s">
        <v>2226</v>
      </c>
      <c r="B459" s="26" t="s">
        <v>1247</v>
      </c>
      <c r="C459" s="85" t="s">
        <v>2227</v>
      </c>
    </row>
    <row r="460" spans="1:3" x14ac:dyDescent="0.25">
      <c r="A460" s="26" t="s">
        <v>2228</v>
      </c>
      <c r="B460" s="26" t="s">
        <v>1247</v>
      </c>
      <c r="C460" s="85" t="s">
        <v>2229</v>
      </c>
    </row>
    <row r="461" spans="1:3" x14ac:dyDescent="0.25">
      <c r="A461" s="26" t="s">
        <v>2230</v>
      </c>
      <c r="B461" s="26" t="s">
        <v>2231</v>
      </c>
      <c r="C461" s="85" t="s">
        <v>2232</v>
      </c>
    </row>
    <row r="462" spans="1:3" x14ac:dyDescent="0.25">
      <c r="A462" s="26" t="s">
        <v>2233</v>
      </c>
      <c r="B462" s="26" t="s">
        <v>2234</v>
      </c>
      <c r="C462" s="85" t="s">
        <v>2235</v>
      </c>
    </row>
    <row r="463" spans="1:3" x14ac:dyDescent="0.25">
      <c r="A463" s="26" t="s">
        <v>2236</v>
      </c>
      <c r="B463" s="26" t="s">
        <v>2237</v>
      </c>
      <c r="C463" s="85" t="s">
        <v>2238</v>
      </c>
    </row>
    <row r="464" spans="1:3" x14ac:dyDescent="0.25">
      <c r="A464" s="26" t="s">
        <v>2239</v>
      </c>
      <c r="B464" s="26" t="s">
        <v>2240</v>
      </c>
      <c r="C464" s="85" t="s">
        <v>2241</v>
      </c>
    </row>
    <row r="465" spans="1:3" x14ac:dyDescent="0.25">
      <c r="A465" s="26" t="s">
        <v>2242</v>
      </c>
      <c r="B465" s="26" t="s">
        <v>2243</v>
      </c>
      <c r="C465" s="85" t="s">
        <v>2244</v>
      </c>
    </row>
    <row r="466" spans="1:3" x14ac:dyDescent="0.25">
      <c r="A466" s="26" t="s">
        <v>2245</v>
      </c>
      <c r="B466" s="26" t="s">
        <v>1794</v>
      </c>
      <c r="C466" s="85" t="s">
        <v>2246</v>
      </c>
    </row>
    <row r="467" spans="1:3" x14ac:dyDescent="0.25">
      <c r="A467" s="26" t="s">
        <v>2247</v>
      </c>
      <c r="B467" s="26" t="s">
        <v>2248</v>
      </c>
      <c r="C467" s="85" t="s">
        <v>2249</v>
      </c>
    </row>
    <row r="468" spans="1:3" x14ac:dyDescent="0.25">
      <c r="A468" s="26" t="s">
        <v>2250</v>
      </c>
      <c r="B468" s="26" t="s">
        <v>1925</v>
      </c>
      <c r="C468" s="85" t="s">
        <v>2251</v>
      </c>
    </row>
    <row r="469" spans="1:3" x14ac:dyDescent="0.25">
      <c r="A469" s="26" t="s">
        <v>2252</v>
      </c>
      <c r="B469" s="26" t="s">
        <v>1594</v>
      </c>
      <c r="C469" s="85" t="s">
        <v>2253</v>
      </c>
    </row>
    <row r="470" spans="1:3" x14ac:dyDescent="0.25">
      <c r="A470" s="26" t="s">
        <v>2254</v>
      </c>
      <c r="B470" s="26" t="s">
        <v>2255</v>
      </c>
      <c r="C470" s="85" t="s">
        <v>2256</v>
      </c>
    </row>
    <row r="471" spans="1:3" x14ac:dyDescent="0.25">
      <c r="A471" s="26" t="s">
        <v>2257</v>
      </c>
      <c r="B471" s="26" t="s">
        <v>1653</v>
      </c>
      <c r="C471" s="85" t="s">
        <v>2258</v>
      </c>
    </row>
    <row r="472" spans="1:3" x14ac:dyDescent="0.25">
      <c r="A472" s="26" t="s">
        <v>2259</v>
      </c>
      <c r="B472" s="26" t="s">
        <v>2260</v>
      </c>
      <c r="C472" s="85" t="s">
        <v>2261</v>
      </c>
    </row>
    <row r="473" spans="1:3" x14ac:dyDescent="0.25">
      <c r="A473" s="26" t="s">
        <v>2262</v>
      </c>
      <c r="B473" s="26" t="s">
        <v>1805</v>
      </c>
      <c r="C473" s="85" t="s">
        <v>2263</v>
      </c>
    </row>
    <row r="474" spans="1:3" x14ac:dyDescent="0.25">
      <c r="A474" s="26" t="s">
        <v>2264</v>
      </c>
      <c r="B474" s="26" t="s">
        <v>1805</v>
      </c>
      <c r="C474" s="85" t="s">
        <v>2265</v>
      </c>
    </row>
    <row r="475" spans="1:3" x14ac:dyDescent="0.25">
      <c r="A475" s="26" t="s">
        <v>2266</v>
      </c>
      <c r="B475" s="26" t="s">
        <v>1805</v>
      </c>
      <c r="C475" s="85" t="s">
        <v>2267</v>
      </c>
    </row>
    <row r="476" spans="1:3" x14ac:dyDescent="0.25">
      <c r="A476" s="26" t="s">
        <v>2268</v>
      </c>
      <c r="B476" s="26" t="s">
        <v>2269</v>
      </c>
      <c r="C476" s="85" t="s">
        <v>2270</v>
      </c>
    </row>
    <row r="477" spans="1:3" x14ac:dyDescent="0.25">
      <c r="A477" s="26" t="s">
        <v>2271</v>
      </c>
      <c r="B477" s="26" t="s">
        <v>1816</v>
      </c>
      <c r="C477" s="85" t="s">
        <v>2272</v>
      </c>
    </row>
    <row r="478" spans="1:3" x14ac:dyDescent="0.25">
      <c r="A478" s="26" t="s">
        <v>2273</v>
      </c>
      <c r="B478" s="26" t="s">
        <v>1816</v>
      </c>
      <c r="C478" s="85" t="s">
        <v>2274</v>
      </c>
    </row>
    <row r="479" spans="1:3" x14ac:dyDescent="0.25">
      <c r="A479" s="26" t="s">
        <v>2275</v>
      </c>
      <c r="B479" s="26" t="s">
        <v>1816</v>
      </c>
      <c r="C479" s="85" t="s">
        <v>2276</v>
      </c>
    </row>
    <row r="480" spans="1:3" x14ac:dyDescent="0.25">
      <c r="A480" s="26" t="s">
        <v>2277</v>
      </c>
      <c r="B480" s="26" t="s">
        <v>1816</v>
      </c>
      <c r="C480" s="85" t="s">
        <v>2278</v>
      </c>
    </row>
    <row r="481" spans="1:3" x14ac:dyDescent="0.25">
      <c r="A481" s="26" t="s">
        <v>2279</v>
      </c>
      <c r="B481" s="26" t="s">
        <v>1831</v>
      </c>
      <c r="C481" s="85" t="s">
        <v>2280</v>
      </c>
    </row>
    <row r="482" spans="1:3" x14ac:dyDescent="0.25">
      <c r="A482" s="26" t="s">
        <v>2281</v>
      </c>
      <c r="B482" s="26" t="s">
        <v>1805</v>
      </c>
      <c r="C482" s="85" t="s">
        <v>2282</v>
      </c>
    </row>
    <row r="483" spans="1:3" x14ac:dyDescent="0.25">
      <c r="A483" s="26" t="s">
        <v>2283</v>
      </c>
      <c r="B483" s="26" t="s">
        <v>1799</v>
      </c>
      <c r="C483" s="85" t="s">
        <v>2284</v>
      </c>
    </row>
    <row r="484" spans="1:3" x14ac:dyDescent="0.25">
      <c r="A484" s="26" t="s">
        <v>2285</v>
      </c>
      <c r="B484" s="26" t="s">
        <v>1808</v>
      </c>
      <c r="C484" s="85" t="s">
        <v>2286</v>
      </c>
    </row>
    <row r="485" spans="1:3" x14ac:dyDescent="0.25">
      <c r="A485" s="26" t="s">
        <v>2287</v>
      </c>
      <c r="B485" s="26" t="s">
        <v>1808</v>
      </c>
      <c r="C485" s="85" t="s">
        <v>2288</v>
      </c>
    </row>
    <row r="486" spans="1:3" x14ac:dyDescent="0.25">
      <c r="A486" s="26" t="s">
        <v>2289</v>
      </c>
      <c r="B486" s="26" t="s">
        <v>1808</v>
      </c>
      <c r="C486" s="85" t="s">
        <v>2290</v>
      </c>
    </row>
    <row r="487" spans="1:3" x14ac:dyDescent="0.25">
      <c r="A487" s="26" t="s">
        <v>2291</v>
      </c>
      <c r="B487" s="26" t="s">
        <v>1811</v>
      </c>
      <c r="C487" s="85" t="s">
        <v>2292</v>
      </c>
    </row>
    <row r="488" spans="1:3" x14ac:dyDescent="0.25">
      <c r="A488" s="26" t="s">
        <v>2293</v>
      </c>
      <c r="B488" s="26" t="s">
        <v>1811</v>
      </c>
      <c r="C488" s="85" t="s">
        <v>2294</v>
      </c>
    </row>
    <row r="489" spans="1:3" x14ac:dyDescent="0.25">
      <c r="A489" s="26" t="s">
        <v>2295</v>
      </c>
      <c r="B489" s="26" t="s">
        <v>1811</v>
      </c>
      <c r="C489" s="85" t="s">
        <v>2296</v>
      </c>
    </row>
    <row r="490" spans="1:3" x14ac:dyDescent="0.25">
      <c r="A490" s="26" t="s">
        <v>2297</v>
      </c>
      <c r="B490" s="26" t="s">
        <v>1811</v>
      </c>
      <c r="C490" s="85" t="s">
        <v>2298</v>
      </c>
    </row>
    <row r="491" spans="1:3" x14ac:dyDescent="0.25">
      <c r="A491" s="26" t="s">
        <v>2299</v>
      </c>
      <c r="B491" s="26" t="s">
        <v>2300</v>
      </c>
      <c r="C491" s="85" t="s">
        <v>2301</v>
      </c>
    </row>
    <row r="492" spans="1:3" x14ac:dyDescent="0.25">
      <c r="A492" s="26" t="s">
        <v>2302</v>
      </c>
      <c r="B492" s="26" t="s">
        <v>2303</v>
      </c>
      <c r="C492" s="85" t="s">
        <v>2304</v>
      </c>
    </row>
    <row r="493" spans="1:3" x14ac:dyDescent="0.25">
      <c r="A493" s="26" t="s">
        <v>2305</v>
      </c>
      <c r="B493" s="26" t="s">
        <v>2306</v>
      </c>
      <c r="C493" s="85" t="s">
        <v>2307</v>
      </c>
    </row>
    <row r="494" spans="1:3" x14ac:dyDescent="0.25">
      <c r="A494" s="26" t="s">
        <v>2308</v>
      </c>
      <c r="B494" s="26" t="s">
        <v>2306</v>
      </c>
      <c r="C494" s="85" t="s">
        <v>2309</v>
      </c>
    </row>
    <row r="495" spans="1:3" x14ac:dyDescent="0.25">
      <c r="A495" s="26" t="s">
        <v>2310</v>
      </c>
      <c r="B495" s="26" t="s">
        <v>2311</v>
      </c>
      <c r="C495" s="85" t="s">
        <v>2312</v>
      </c>
    </row>
    <row r="496" spans="1:3" x14ac:dyDescent="0.25">
      <c r="A496" s="26" t="s">
        <v>2313</v>
      </c>
      <c r="B496" s="26" t="s">
        <v>2311</v>
      </c>
      <c r="C496" s="85" t="s">
        <v>2314</v>
      </c>
    </row>
    <row r="497" spans="1:3" x14ac:dyDescent="0.25">
      <c r="A497" s="26" t="s">
        <v>2315</v>
      </c>
      <c r="B497" s="26" t="s">
        <v>2316</v>
      </c>
      <c r="C497" s="85" t="s">
        <v>2317</v>
      </c>
    </row>
    <row r="498" spans="1:3" x14ac:dyDescent="0.25">
      <c r="A498" s="26" t="s">
        <v>2318</v>
      </c>
      <c r="B498" s="26" t="s">
        <v>1802</v>
      </c>
      <c r="C498" s="85" t="s">
        <v>2319</v>
      </c>
    </row>
    <row r="499" spans="1:3" x14ac:dyDescent="0.25">
      <c r="A499" s="26" t="s">
        <v>2320</v>
      </c>
      <c r="B499" s="26" t="s">
        <v>2321</v>
      </c>
      <c r="C499" s="85" t="s">
        <v>2322</v>
      </c>
    </row>
    <row r="500" spans="1:3" x14ac:dyDescent="0.25">
      <c r="A500" s="26" t="s">
        <v>2323</v>
      </c>
      <c r="B500" s="26" t="s">
        <v>2324</v>
      </c>
      <c r="C500" s="85" t="s">
        <v>2325</v>
      </c>
    </row>
    <row r="501" spans="1:3" x14ac:dyDescent="0.25">
      <c r="A501" s="26" t="s">
        <v>2326</v>
      </c>
      <c r="B501" s="26" t="s">
        <v>1253</v>
      </c>
      <c r="C501" s="85" t="s">
        <v>2327</v>
      </c>
    </row>
    <row r="502" spans="1:3" x14ac:dyDescent="0.25">
      <c r="A502" s="26" t="s">
        <v>2328</v>
      </c>
      <c r="B502" s="26" t="s">
        <v>2329</v>
      </c>
      <c r="C502" s="85" t="s">
        <v>2330</v>
      </c>
    </row>
    <row r="503" spans="1:3" x14ac:dyDescent="0.25">
      <c r="A503" s="26" t="s">
        <v>2331</v>
      </c>
      <c r="B503" s="26" t="s">
        <v>1258</v>
      </c>
      <c r="C503" s="85" t="s">
        <v>2332</v>
      </c>
    </row>
    <row r="504" spans="1:3" x14ac:dyDescent="0.25">
      <c r="A504" s="26" t="s">
        <v>2333</v>
      </c>
      <c r="B504" s="26" t="s">
        <v>2334</v>
      </c>
      <c r="C504" s="85" t="s">
        <v>2335</v>
      </c>
    </row>
    <row r="505" spans="1:3" x14ac:dyDescent="0.25">
      <c r="A505" s="26" t="s">
        <v>2336</v>
      </c>
      <c r="B505" s="26" t="s">
        <v>2337</v>
      </c>
      <c r="C505" s="85" t="s">
        <v>2338</v>
      </c>
    </row>
    <row r="506" spans="1:3" x14ac:dyDescent="0.25">
      <c r="A506" s="26" t="s">
        <v>2339</v>
      </c>
      <c r="B506" s="26" t="s">
        <v>1258</v>
      </c>
      <c r="C506" s="85" t="s">
        <v>2340</v>
      </c>
    </row>
    <row r="507" spans="1:3" x14ac:dyDescent="0.25">
      <c r="A507" s="26" t="s">
        <v>2341</v>
      </c>
      <c r="B507" s="26" t="s">
        <v>1258</v>
      </c>
      <c r="C507" s="85" t="s">
        <v>2342</v>
      </c>
    </row>
    <row r="508" spans="1:3" x14ac:dyDescent="0.25">
      <c r="A508" s="26" t="s">
        <v>2343</v>
      </c>
      <c r="B508" s="26" t="s">
        <v>1854</v>
      </c>
      <c r="C508" s="85" t="s">
        <v>2344</v>
      </c>
    </row>
    <row r="509" spans="1:3" x14ac:dyDescent="0.25">
      <c r="A509" s="26" t="s">
        <v>2345</v>
      </c>
      <c r="B509" s="26" t="s">
        <v>2346</v>
      </c>
      <c r="C509" s="85" t="s">
        <v>2347</v>
      </c>
    </row>
    <row r="510" spans="1:3" x14ac:dyDescent="0.25">
      <c r="A510" s="26" t="s">
        <v>2348</v>
      </c>
      <c r="B510" s="26" t="s">
        <v>2349</v>
      </c>
      <c r="C510" s="85" t="s">
        <v>2350</v>
      </c>
    </row>
    <row r="511" spans="1:3" x14ac:dyDescent="0.25">
      <c r="A511" s="26" t="s">
        <v>2351</v>
      </c>
      <c r="B511" s="26" t="s">
        <v>2352</v>
      </c>
      <c r="C511" s="85" t="s">
        <v>2353</v>
      </c>
    </row>
    <row r="512" spans="1:3" x14ac:dyDescent="0.25">
      <c r="A512" s="26" t="s">
        <v>2354</v>
      </c>
      <c r="B512" s="26" t="s">
        <v>2352</v>
      </c>
      <c r="C512" s="85" t="s">
        <v>2355</v>
      </c>
    </row>
    <row r="513" spans="1:3" x14ac:dyDescent="0.25">
      <c r="A513" s="26" t="s">
        <v>2356</v>
      </c>
      <c r="B513" s="26" t="s">
        <v>2357</v>
      </c>
      <c r="C513" s="85" t="s">
        <v>2358</v>
      </c>
    </row>
    <row r="514" spans="1:3" x14ac:dyDescent="0.25">
      <c r="A514" s="26" t="s">
        <v>2359</v>
      </c>
      <c r="B514" s="26" t="s">
        <v>2360</v>
      </c>
      <c r="C514" s="85" t="s">
        <v>2361</v>
      </c>
    </row>
    <row r="515" spans="1:3" x14ac:dyDescent="0.25">
      <c r="A515" s="26" t="s">
        <v>2362</v>
      </c>
      <c r="B515" s="26" t="s">
        <v>1891</v>
      </c>
      <c r="C515" s="85" t="s">
        <v>2363</v>
      </c>
    </row>
    <row r="516" spans="1:3" x14ac:dyDescent="0.25">
      <c r="A516" s="26" t="s">
        <v>2364</v>
      </c>
      <c r="B516" s="26" t="s">
        <v>1881</v>
      </c>
      <c r="C516" s="85" t="s">
        <v>2365</v>
      </c>
    </row>
    <row r="517" spans="1:3" x14ac:dyDescent="0.25">
      <c r="A517" s="26" t="s">
        <v>2366</v>
      </c>
      <c r="B517" s="26" t="s">
        <v>1881</v>
      </c>
      <c r="C517" s="85" t="s">
        <v>2367</v>
      </c>
    </row>
    <row r="518" spans="1:3" x14ac:dyDescent="0.25">
      <c r="A518" s="26" t="s">
        <v>2368</v>
      </c>
      <c r="B518" s="26" t="s">
        <v>1268</v>
      </c>
      <c r="C518" s="85" t="s">
        <v>2369</v>
      </c>
    </row>
    <row r="519" spans="1:3" x14ac:dyDescent="0.25">
      <c r="A519" s="26" t="s">
        <v>2370</v>
      </c>
      <c r="B519" s="26" t="s">
        <v>1884</v>
      </c>
      <c r="C519" s="85" t="s">
        <v>2371</v>
      </c>
    </row>
    <row r="520" spans="1:3" x14ac:dyDescent="0.25">
      <c r="A520" s="26" t="s">
        <v>2372</v>
      </c>
      <c r="B520" s="26" t="s">
        <v>1268</v>
      </c>
      <c r="C520" s="85" t="s">
        <v>2373</v>
      </c>
    </row>
    <row r="521" spans="1:3" x14ac:dyDescent="0.25">
      <c r="A521" s="26" t="s">
        <v>2374</v>
      </c>
      <c r="B521" s="26" t="s">
        <v>1268</v>
      </c>
      <c r="C521" s="85" t="s">
        <v>2375</v>
      </c>
    </row>
    <row r="522" spans="1:3" x14ac:dyDescent="0.25">
      <c r="A522" s="26" t="s">
        <v>2376</v>
      </c>
      <c r="B522" s="26" t="s">
        <v>1268</v>
      </c>
      <c r="C522" s="85" t="s">
        <v>2377</v>
      </c>
    </row>
    <row r="523" spans="1:3" x14ac:dyDescent="0.25">
      <c r="A523" s="26" t="s">
        <v>2378</v>
      </c>
      <c r="B523" s="26" t="s">
        <v>1268</v>
      </c>
      <c r="C523" s="85" t="s">
        <v>2379</v>
      </c>
    </row>
    <row r="524" spans="1:3" x14ac:dyDescent="0.25">
      <c r="A524" s="26" t="s">
        <v>2380</v>
      </c>
      <c r="B524" s="26" t="s">
        <v>1268</v>
      </c>
      <c r="C524" s="85" t="s">
        <v>2381</v>
      </c>
    </row>
    <row r="525" spans="1:3" x14ac:dyDescent="0.25">
      <c r="A525" s="26" t="s">
        <v>2382</v>
      </c>
      <c r="B525" s="26" t="s">
        <v>1274</v>
      </c>
      <c r="C525" s="85" t="s">
        <v>2383</v>
      </c>
    </row>
    <row r="526" spans="1:3" x14ac:dyDescent="0.25">
      <c r="A526" s="26" t="s">
        <v>2384</v>
      </c>
      <c r="B526" s="26" t="s">
        <v>2385</v>
      </c>
      <c r="C526" s="85" t="s">
        <v>2386</v>
      </c>
    </row>
    <row r="527" spans="1:3" x14ac:dyDescent="0.25">
      <c r="A527" s="26" t="s">
        <v>2387</v>
      </c>
      <c r="B527" s="26" t="s">
        <v>1274</v>
      </c>
      <c r="C527" s="85" t="s">
        <v>2388</v>
      </c>
    </row>
    <row r="528" spans="1:3" x14ac:dyDescent="0.25">
      <c r="A528" s="26" t="s">
        <v>2389</v>
      </c>
      <c r="B528" s="26" t="s">
        <v>1917</v>
      </c>
      <c r="C528" s="85" t="s">
        <v>2390</v>
      </c>
    </row>
    <row r="529" spans="1:3" x14ac:dyDescent="0.25">
      <c r="A529" s="26" t="s">
        <v>2391</v>
      </c>
      <c r="B529" s="26" t="s">
        <v>1277</v>
      </c>
      <c r="C529" s="85" t="s">
        <v>2392</v>
      </c>
    </row>
    <row r="530" spans="1:3" x14ac:dyDescent="0.25">
      <c r="A530" s="26" t="s">
        <v>2393</v>
      </c>
      <c r="B530" s="26" t="s">
        <v>1552</v>
      </c>
      <c r="C530" s="85" t="s">
        <v>2394</v>
      </c>
    </row>
    <row r="531" spans="1:3" x14ac:dyDescent="0.25">
      <c r="A531" s="26" t="s">
        <v>2395</v>
      </c>
      <c r="B531" s="26" t="s">
        <v>2396</v>
      </c>
      <c r="C531" s="85" t="s">
        <v>2397</v>
      </c>
    </row>
    <row r="532" spans="1:3" x14ac:dyDescent="0.25">
      <c r="A532" s="26" t="s">
        <v>2398</v>
      </c>
      <c r="B532" s="26" t="s">
        <v>2396</v>
      </c>
      <c r="C532" s="85" t="s">
        <v>2399</v>
      </c>
    </row>
    <row r="533" spans="1:3" x14ac:dyDescent="0.25">
      <c r="A533" s="26" t="s">
        <v>2400</v>
      </c>
      <c r="B533" s="26" t="s">
        <v>1271</v>
      </c>
      <c r="C533" s="85" t="s">
        <v>2401</v>
      </c>
    </row>
    <row r="534" spans="1:3" x14ac:dyDescent="0.25">
      <c r="A534" s="26" t="s">
        <v>2402</v>
      </c>
      <c r="B534" s="26" t="s">
        <v>494</v>
      </c>
      <c r="C534" s="85" t="s">
        <v>2403</v>
      </c>
    </row>
    <row r="535" spans="1:3" x14ac:dyDescent="0.25">
      <c r="A535" s="26" t="s">
        <v>2404</v>
      </c>
      <c r="B535" s="26" t="s">
        <v>1036</v>
      </c>
      <c r="C535" s="85" t="s">
        <v>2405</v>
      </c>
    </row>
    <row r="536" spans="1:3" x14ac:dyDescent="0.25">
      <c r="A536" s="26" t="s">
        <v>2406</v>
      </c>
      <c r="B536" s="26" t="s">
        <v>2407</v>
      </c>
      <c r="C536" s="85" t="s">
        <v>2408</v>
      </c>
    </row>
    <row r="537" spans="1:3" x14ac:dyDescent="0.25">
      <c r="A537" s="26" t="s">
        <v>2409</v>
      </c>
      <c r="B537" s="26" t="s">
        <v>2410</v>
      </c>
      <c r="C537" s="85" t="s">
        <v>2411</v>
      </c>
    </row>
    <row r="538" spans="1:3" x14ac:dyDescent="0.25">
      <c r="A538" s="26" t="s">
        <v>2412</v>
      </c>
      <c r="B538" s="26" t="s">
        <v>2413</v>
      </c>
      <c r="C538" s="85" t="s">
        <v>2414</v>
      </c>
    </row>
    <row r="539" spans="1:3" x14ac:dyDescent="0.25">
      <c r="A539" s="26" t="s">
        <v>2415</v>
      </c>
      <c r="B539" s="26" t="s">
        <v>2416</v>
      </c>
      <c r="C539" s="85" t="s">
        <v>2417</v>
      </c>
    </row>
    <row r="540" spans="1:3" x14ac:dyDescent="0.25">
      <c r="A540" s="26" t="s">
        <v>2418</v>
      </c>
      <c r="B540" s="26" t="s">
        <v>2000</v>
      </c>
      <c r="C540" s="85" t="s">
        <v>2419</v>
      </c>
    </row>
    <row r="541" spans="1:3" x14ac:dyDescent="0.25">
      <c r="A541" s="26" t="s">
        <v>2420</v>
      </c>
      <c r="B541" s="26" t="s">
        <v>2421</v>
      </c>
      <c r="C541" s="85" t="s">
        <v>2422</v>
      </c>
    </row>
    <row r="542" spans="1:3" x14ac:dyDescent="0.25">
      <c r="A542" s="26" t="s">
        <v>2423</v>
      </c>
      <c r="B542" s="26" t="s">
        <v>1036</v>
      </c>
      <c r="C542" s="85" t="s">
        <v>2424</v>
      </c>
    </row>
    <row r="543" spans="1:3" x14ac:dyDescent="0.25">
      <c r="A543" s="26" t="s">
        <v>2425</v>
      </c>
      <c r="B543" s="26" t="s">
        <v>1775</v>
      </c>
      <c r="C543" s="85" t="s">
        <v>2426</v>
      </c>
    </row>
    <row r="544" spans="1:3" x14ac:dyDescent="0.25">
      <c r="A544" s="26" t="s">
        <v>2427</v>
      </c>
      <c r="B544" s="26" t="s">
        <v>2428</v>
      </c>
      <c r="C544" s="85" t="s">
        <v>2429</v>
      </c>
    </row>
    <row r="545" spans="1:3" x14ac:dyDescent="0.25">
      <c r="A545" s="26" t="s">
        <v>2430</v>
      </c>
      <c r="B545" s="26" t="s">
        <v>1032</v>
      </c>
      <c r="C545" s="85" t="s">
        <v>2431</v>
      </c>
    </row>
    <row r="546" spans="1:3" x14ac:dyDescent="0.25">
      <c r="A546" s="26" t="s">
        <v>2432</v>
      </c>
      <c r="B546" s="26" t="s">
        <v>494</v>
      </c>
      <c r="C546" s="85" t="s">
        <v>2433</v>
      </c>
    </row>
    <row r="547" spans="1:3" x14ac:dyDescent="0.25">
      <c r="A547" s="26" t="s">
        <v>2434</v>
      </c>
      <c r="B547" s="26" t="s">
        <v>2435</v>
      </c>
      <c r="C547" s="85" t="s">
        <v>2436</v>
      </c>
    </row>
    <row r="548" spans="1:3" x14ac:dyDescent="0.25">
      <c r="A548" s="26" t="s">
        <v>2437</v>
      </c>
      <c r="B548" s="26" t="s">
        <v>2435</v>
      </c>
      <c r="C548" s="85" t="s">
        <v>2438</v>
      </c>
    </row>
    <row r="549" spans="1:3" x14ac:dyDescent="0.25">
      <c r="A549" s="26" t="s">
        <v>2439</v>
      </c>
      <c r="B549" s="26" t="s">
        <v>494</v>
      </c>
      <c r="C549" s="85" t="s">
        <v>2440</v>
      </c>
    </row>
    <row r="550" spans="1:3" x14ac:dyDescent="0.25">
      <c r="A550" s="26" t="s">
        <v>2441</v>
      </c>
      <c r="B550" s="26" t="s">
        <v>2003</v>
      </c>
      <c r="C550" s="85" t="s">
        <v>2442</v>
      </c>
    </row>
    <row r="551" spans="1:3" x14ac:dyDescent="0.25">
      <c r="A551" s="26" t="s">
        <v>2443</v>
      </c>
      <c r="B551" s="26" t="s">
        <v>2444</v>
      </c>
      <c r="C551" s="85" t="s">
        <v>2445</v>
      </c>
    </row>
    <row r="552" spans="1:3" x14ac:dyDescent="0.25">
      <c r="A552" s="26" t="s">
        <v>2446</v>
      </c>
      <c r="B552" s="26" t="s">
        <v>2003</v>
      </c>
      <c r="C552" s="85" t="s">
        <v>2447</v>
      </c>
    </row>
    <row r="553" spans="1:3" x14ac:dyDescent="0.25">
      <c r="A553" s="26" t="s">
        <v>2448</v>
      </c>
      <c r="B553" s="26" t="s">
        <v>1997</v>
      </c>
      <c r="C553" s="85" t="s">
        <v>2449</v>
      </c>
    </row>
    <row r="554" spans="1:3" x14ac:dyDescent="0.25">
      <c r="A554" s="26" t="s">
        <v>2450</v>
      </c>
      <c r="B554" s="26" t="s">
        <v>2451</v>
      </c>
      <c r="C554" s="85" t="s">
        <v>2452</v>
      </c>
    </row>
    <row r="555" spans="1:3" x14ac:dyDescent="0.25">
      <c r="A555" s="26" t="s">
        <v>2453</v>
      </c>
      <c r="B555" s="26" t="s">
        <v>2454</v>
      </c>
      <c r="C555" s="85" t="s">
        <v>2455</v>
      </c>
    </row>
    <row r="556" spans="1:3" x14ac:dyDescent="0.25">
      <c r="A556" s="26" t="s">
        <v>2456</v>
      </c>
      <c r="B556" s="26" t="s">
        <v>2457</v>
      </c>
      <c r="C556" s="85" t="s">
        <v>2458</v>
      </c>
    </row>
    <row r="557" spans="1:3" x14ac:dyDescent="0.25">
      <c r="A557" s="26" t="s">
        <v>2459</v>
      </c>
      <c r="B557" s="26" t="s">
        <v>494</v>
      </c>
      <c r="C557" s="85" t="s">
        <v>2460</v>
      </c>
    </row>
    <row r="558" spans="1:3" x14ac:dyDescent="0.25">
      <c r="A558" s="26" t="s">
        <v>2461</v>
      </c>
      <c r="B558" s="26" t="s">
        <v>1931</v>
      </c>
      <c r="C558" s="85" t="s">
        <v>2462</v>
      </c>
    </row>
    <row r="559" spans="1:3" x14ac:dyDescent="0.25">
      <c r="A559" s="26" t="s">
        <v>2463</v>
      </c>
      <c r="B559" s="26" t="s">
        <v>1668</v>
      </c>
      <c r="C559" s="85" t="s">
        <v>2464</v>
      </c>
    </row>
    <row r="560" spans="1:3" x14ac:dyDescent="0.25">
      <c r="A560" s="26" t="s">
        <v>2465</v>
      </c>
      <c r="B560" s="26" t="s">
        <v>1339</v>
      </c>
      <c r="C560" s="85" t="s">
        <v>2466</v>
      </c>
    </row>
    <row r="561" spans="1:3" x14ac:dyDescent="0.25">
      <c r="A561" s="26" t="s">
        <v>2467</v>
      </c>
      <c r="B561" s="26" t="s">
        <v>2468</v>
      </c>
      <c r="C561" s="85" t="s">
        <v>2469</v>
      </c>
    </row>
    <row r="562" spans="1:3" x14ac:dyDescent="0.25">
      <c r="A562" s="26" t="s">
        <v>2470</v>
      </c>
      <c r="B562" s="26" t="s">
        <v>2471</v>
      </c>
      <c r="C562" s="85" t="s">
        <v>2472</v>
      </c>
    </row>
    <row r="563" spans="1:3" x14ac:dyDescent="0.25">
      <c r="A563" s="26" t="s">
        <v>2473</v>
      </c>
      <c r="B563" s="26" t="s">
        <v>2474</v>
      </c>
      <c r="C563" s="85" t="s">
        <v>2475</v>
      </c>
    </row>
    <row r="564" spans="1:3" x14ac:dyDescent="0.25">
      <c r="A564" s="26" t="s">
        <v>2476</v>
      </c>
      <c r="B564" s="26" t="s">
        <v>2477</v>
      </c>
      <c r="C564" s="85" t="s">
        <v>2478</v>
      </c>
    </row>
    <row r="565" spans="1:3" x14ac:dyDescent="0.25">
      <c r="A565" s="26" t="s">
        <v>2479</v>
      </c>
      <c r="B565" s="26" t="s">
        <v>2480</v>
      </c>
      <c r="C565" s="85" t="s">
        <v>2481</v>
      </c>
    </row>
    <row r="566" spans="1:3" x14ac:dyDescent="0.25">
      <c r="A566" s="26" t="s">
        <v>2482</v>
      </c>
      <c r="B566" s="26" t="s">
        <v>2483</v>
      </c>
      <c r="C566" s="85" t="s">
        <v>2484</v>
      </c>
    </row>
    <row r="567" spans="1:3" x14ac:dyDescent="0.25">
      <c r="A567" s="26" t="s">
        <v>2485</v>
      </c>
      <c r="B567" s="26" t="s">
        <v>2486</v>
      </c>
      <c r="C567" s="85" t="s">
        <v>2487</v>
      </c>
    </row>
    <row r="568" spans="1:3" x14ac:dyDescent="0.25">
      <c r="A568" s="26" t="s">
        <v>2488</v>
      </c>
      <c r="B568" s="26" t="s">
        <v>2489</v>
      </c>
      <c r="C568" s="85" t="s">
        <v>2490</v>
      </c>
    </row>
    <row r="569" spans="1:3" x14ac:dyDescent="0.25">
      <c r="A569" s="26" t="s">
        <v>2491</v>
      </c>
      <c r="B569" s="26" t="s">
        <v>2492</v>
      </c>
      <c r="C569" s="85" t="s">
        <v>2493</v>
      </c>
    </row>
    <row r="570" spans="1:3" x14ac:dyDescent="0.25">
      <c r="A570" s="26" t="s">
        <v>2494</v>
      </c>
      <c r="B570" s="26" t="s">
        <v>2495</v>
      </c>
      <c r="C570" s="85" t="s">
        <v>2496</v>
      </c>
    </row>
    <row r="571" spans="1:3" x14ac:dyDescent="0.25">
      <c r="A571" s="26" t="s">
        <v>2497</v>
      </c>
      <c r="B571" s="26" t="s">
        <v>2498</v>
      </c>
      <c r="C571" s="85" t="s">
        <v>2499</v>
      </c>
    </row>
    <row r="572" spans="1:3" x14ac:dyDescent="0.25">
      <c r="A572" s="26" t="s">
        <v>2500</v>
      </c>
      <c r="B572" s="26" t="s">
        <v>2501</v>
      </c>
      <c r="C572" s="85" t="s">
        <v>2502</v>
      </c>
    </row>
    <row r="573" spans="1:3" x14ac:dyDescent="0.25">
      <c r="A573" s="26" t="s">
        <v>2503</v>
      </c>
      <c r="B573" s="26" t="s">
        <v>2504</v>
      </c>
      <c r="C573" s="85" t="s">
        <v>2505</v>
      </c>
    </row>
    <row r="574" spans="1:3" x14ac:dyDescent="0.25">
      <c r="A574" s="26" t="s">
        <v>2506</v>
      </c>
      <c r="B574" s="26" t="s">
        <v>2507</v>
      </c>
      <c r="C574" s="85" t="s">
        <v>2508</v>
      </c>
    </row>
    <row r="575" spans="1:3" x14ac:dyDescent="0.25">
      <c r="A575" s="26" t="s">
        <v>2509</v>
      </c>
      <c r="B575" s="26" t="s">
        <v>2510</v>
      </c>
      <c r="C575" s="85" t="s">
        <v>2511</v>
      </c>
    </row>
    <row r="576" spans="1:3" x14ac:dyDescent="0.25">
      <c r="A576" s="26" t="s">
        <v>2512</v>
      </c>
      <c r="B576" s="26" t="s">
        <v>2513</v>
      </c>
      <c r="C576" s="85" t="s">
        <v>2514</v>
      </c>
    </row>
    <row r="577" spans="1:3" x14ac:dyDescent="0.25">
      <c r="A577" s="26" t="s">
        <v>2515</v>
      </c>
      <c r="B577" s="26" t="s">
        <v>2516</v>
      </c>
      <c r="C577" s="85" t="s">
        <v>2517</v>
      </c>
    </row>
    <row r="578" spans="1:3" x14ac:dyDescent="0.25">
      <c r="A578" s="26" t="s">
        <v>2518</v>
      </c>
      <c r="B578" s="26" t="s">
        <v>2519</v>
      </c>
      <c r="C578" s="85" t="s">
        <v>2520</v>
      </c>
    </row>
    <row r="579" spans="1:3" x14ac:dyDescent="0.25">
      <c r="A579" s="26" t="s">
        <v>2521</v>
      </c>
      <c r="B579" s="26" t="s">
        <v>2522</v>
      </c>
      <c r="C579" s="85" t="s">
        <v>2523</v>
      </c>
    </row>
    <row r="580" spans="1:3" x14ac:dyDescent="0.25">
      <c r="A580" s="26" t="s">
        <v>2524</v>
      </c>
      <c r="B580" s="26" t="s">
        <v>2525</v>
      </c>
      <c r="C580" s="85" t="s">
        <v>2526</v>
      </c>
    </row>
    <row r="581" spans="1:3" x14ac:dyDescent="0.25">
      <c r="A581" s="26" t="s">
        <v>2527</v>
      </c>
      <c r="B581" s="26" t="s">
        <v>2528</v>
      </c>
      <c r="C581" s="85" t="s">
        <v>2529</v>
      </c>
    </row>
    <row r="582" spans="1:3" x14ac:dyDescent="0.25">
      <c r="A582" s="26" t="s">
        <v>2530</v>
      </c>
      <c r="B582" s="26" t="s">
        <v>2531</v>
      </c>
      <c r="C582" s="85" t="s">
        <v>2532</v>
      </c>
    </row>
    <row r="583" spans="1:3" x14ac:dyDescent="0.25">
      <c r="A583" s="26" t="s">
        <v>2533</v>
      </c>
      <c r="B583" s="26" t="s">
        <v>2534</v>
      </c>
      <c r="C583" s="85" t="s">
        <v>2535</v>
      </c>
    </row>
    <row r="584" spans="1:3" x14ac:dyDescent="0.25">
      <c r="A584" s="26" t="s">
        <v>2536</v>
      </c>
      <c r="B584" s="26" t="s">
        <v>2537</v>
      </c>
      <c r="C584" s="85" t="s">
        <v>2538</v>
      </c>
    </row>
    <row r="585" spans="1:3" x14ac:dyDescent="0.25">
      <c r="A585" s="26" t="s">
        <v>2539</v>
      </c>
      <c r="B585" s="26" t="s">
        <v>2540</v>
      </c>
      <c r="C585" s="85" t="s">
        <v>2541</v>
      </c>
    </row>
    <row r="586" spans="1:3" x14ac:dyDescent="0.25">
      <c r="A586" s="26" t="s">
        <v>2542</v>
      </c>
      <c r="B586" s="26" t="s">
        <v>2543</v>
      </c>
      <c r="C586" s="85" t="s">
        <v>2544</v>
      </c>
    </row>
    <row r="587" spans="1:3" x14ac:dyDescent="0.25">
      <c r="A587" s="26" t="s">
        <v>2545</v>
      </c>
      <c r="B587" s="26" t="s">
        <v>2546</v>
      </c>
      <c r="C587" s="85" t="s">
        <v>2547</v>
      </c>
    </row>
    <row r="588" spans="1:3" x14ac:dyDescent="0.25">
      <c r="A588" s="26" t="s">
        <v>2548</v>
      </c>
      <c r="B588" s="26" t="s">
        <v>2549</v>
      </c>
      <c r="C588" s="85" t="s">
        <v>2550</v>
      </c>
    </row>
    <row r="589" spans="1:3" x14ac:dyDescent="0.25">
      <c r="A589" s="26" t="s">
        <v>2551</v>
      </c>
      <c r="B589" s="26" t="s">
        <v>1538</v>
      </c>
      <c r="C589" s="85" t="s">
        <v>2552</v>
      </c>
    </row>
    <row r="590" spans="1:3" x14ac:dyDescent="0.25">
      <c r="A590" s="26" t="s">
        <v>2553</v>
      </c>
      <c r="B590" s="26" t="s">
        <v>2554</v>
      </c>
      <c r="C590" s="85" t="s">
        <v>2555</v>
      </c>
    </row>
    <row r="591" spans="1:3" x14ac:dyDescent="0.25">
      <c r="A591" s="26" t="s">
        <v>2556</v>
      </c>
      <c r="B591" s="26" t="s">
        <v>2557</v>
      </c>
      <c r="C591" s="85" t="s">
        <v>2558</v>
      </c>
    </row>
    <row r="592" spans="1:3" x14ac:dyDescent="0.25">
      <c r="A592" s="26" t="s">
        <v>2559</v>
      </c>
      <c r="B592" s="26" t="s">
        <v>2560</v>
      </c>
      <c r="C592" s="85" t="s">
        <v>2561</v>
      </c>
    </row>
    <row r="593" spans="1:3" x14ac:dyDescent="0.25">
      <c r="A593" s="26" t="s">
        <v>2562</v>
      </c>
      <c r="B593" s="26" t="s">
        <v>2563</v>
      </c>
      <c r="C593" s="85" t="s">
        <v>2564</v>
      </c>
    </row>
    <row r="594" spans="1:3" x14ac:dyDescent="0.25">
      <c r="A594" s="26" t="s">
        <v>2565</v>
      </c>
      <c r="B594" s="26" t="s">
        <v>2566</v>
      </c>
      <c r="C594" s="85" t="s">
        <v>2567</v>
      </c>
    </row>
    <row r="595" spans="1:3" x14ac:dyDescent="0.25">
      <c r="A595" s="26" t="s">
        <v>2568</v>
      </c>
      <c r="B595" s="26" t="s">
        <v>2569</v>
      </c>
      <c r="C595" s="85" t="s">
        <v>2570</v>
      </c>
    </row>
    <row r="596" spans="1:3" x14ac:dyDescent="0.25">
      <c r="A596" s="26" t="s">
        <v>2571</v>
      </c>
      <c r="B596" s="26" t="s">
        <v>2572</v>
      </c>
      <c r="C596" s="85" t="s">
        <v>2573</v>
      </c>
    </row>
    <row r="597" spans="1:3" x14ac:dyDescent="0.25">
      <c r="A597" s="26" t="s">
        <v>2574</v>
      </c>
      <c r="B597" s="26" t="s">
        <v>2575</v>
      </c>
      <c r="C597" s="85" t="s">
        <v>2576</v>
      </c>
    </row>
    <row r="598" spans="1:3" x14ac:dyDescent="0.25">
      <c r="A598" s="26" t="s">
        <v>2577</v>
      </c>
      <c r="B598" s="26" t="s">
        <v>2578</v>
      </c>
      <c r="C598" s="85" t="s">
        <v>2579</v>
      </c>
    </row>
    <row r="599" spans="1:3" x14ac:dyDescent="0.25">
      <c r="A599" s="26" t="s">
        <v>2580</v>
      </c>
      <c r="B599" s="26" t="s">
        <v>2581</v>
      </c>
      <c r="C599" s="85" t="s">
        <v>2582</v>
      </c>
    </row>
    <row r="600" spans="1:3" x14ac:dyDescent="0.25">
      <c r="A600" s="26" t="s">
        <v>2583</v>
      </c>
      <c r="B600" s="26" t="s">
        <v>2584</v>
      </c>
      <c r="C600" s="85" t="s">
        <v>2585</v>
      </c>
    </row>
    <row r="601" spans="1:3" x14ac:dyDescent="0.25">
      <c r="A601" s="26" t="s">
        <v>2586</v>
      </c>
      <c r="B601" s="26" t="s">
        <v>2587</v>
      </c>
      <c r="C601" s="85" t="s">
        <v>2588</v>
      </c>
    </row>
    <row r="602" spans="1:3" x14ac:dyDescent="0.25">
      <c r="A602" s="26" t="s">
        <v>2589</v>
      </c>
      <c r="B602" s="26" t="s">
        <v>495</v>
      </c>
      <c r="C602" s="85" t="s">
        <v>2590</v>
      </c>
    </row>
    <row r="603" spans="1:3" x14ac:dyDescent="0.25">
      <c r="A603" s="26" t="s">
        <v>2591</v>
      </c>
      <c r="B603" s="26" t="s">
        <v>2592</v>
      </c>
      <c r="C603" s="85" t="s">
        <v>2593</v>
      </c>
    </row>
    <row r="604" spans="1:3" x14ac:dyDescent="0.25">
      <c r="A604" s="26" t="s">
        <v>2594</v>
      </c>
      <c r="B604" s="26" t="s">
        <v>2595</v>
      </c>
      <c r="C604" s="85" t="s">
        <v>2596</v>
      </c>
    </row>
    <row r="605" spans="1:3" x14ac:dyDescent="0.25">
      <c r="A605" s="26" t="s">
        <v>2597</v>
      </c>
      <c r="B605" s="26" t="s">
        <v>2598</v>
      </c>
      <c r="C605" s="85" t="s">
        <v>2599</v>
      </c>
    </row>
    <row r="606" spans="1:3" x14ac:dyDescent="0.25">
      <c r="A606" s="26" t="s">
        <v>2600</v>
      </c>
      <c r="B606" s="26" t="s">
        <v>2601</v>
      </c>
      <c r="C606" s="85" t="s">
        <v>2602</v>
      </c>
    </row>
    <row r="607" spans="1:3" x14ac:dyDescent="0.25">
      <c r="A607" s="26" t="s">
        <v>2603</v>
      </c>
      <c r="B607" s="26" t="s">
        <v>2604</v>
      </c>
      <c r="C607" s="85" t="s">
        <v>2605</v>
      </c>
    </row>
    <row r="608" spans="1:3" x14ac:dyDescent="0.25">
      <c r="A608" s="26" t="s">
        <v>2606</v>
      </c>
      <c r="B608" s="26" t="s">
        <v>1271</v>
      </c>
      <c r="C608" s="85" t="s">
        <v>2607</v>
      </c>
    </row>
    <row r="609" spans="1:3" x14ac:dyDescent="0.25">
      <c r="A609" s="26" t="s">
        <v>2608</v>
      </c>
      <c r="B609" s="26" t="s">
        <v>2609</v>
      </c>
      <c r="C609" s="85" t="s">
        <v>2610</v>
      </c>
    </row>
    <row r="610" spans="1:3" x14ac:dyDescent="0.25">
      <c r="A610" s="26" t="s">
        <v>2611</v>
      </c>
      <c r="B610" s="26" t="s">
        <v>2612</v>
      </c>
      <c r="C610" s="85" t="s">
        <v>2613</v>
      </c>
    </row>
    <row r="611" spans="1:3" x14ac:dyDescent="0.25">
      <c r="A611" s="26" t="s">
        <v>2614</v>
      </c>
      <c r="B611" s="26" t="s">
        <v>2615</v>
      </c>
      <c r="C611" s="85" t="s">
        <v>2616</v>
      </c>
    </row>
    <row r="612" spans="1:3" x14ac:dyDescent="0.25">
      <c r="A612" s="26" t="s">
        <v>2617</v>
      </c>
      <c r="B612" s="26" t="s">
        <v>2618</v>
      </c>
      <c r="C612" s="85" t="s">
        <v>2619</v>
      </c>
    </row>
    <row r="613" spans="1:3" x14ac:dyDescent="0.25">
      <c r="A613" s="26" t="s">
        <v>2620</v>
      </c>
      <c r="B613" s="26" t="s">
        <v>2621</v>
      </c>
      <c r="C613" s="85" t="s">
        <v>2622</v>
      </c>
    </row>
    <row r="614" spans="1:3" x14ac:dyDescent="0.25">
      <c r="A614" s="26" t="s">
        <v>2623</v>
      </c>
      <c r="B614" s="26" t="s">
        <v>2624</v>
      </c>
      <c r="C614" s="85" t="s">
        <v>2625</v>
      </c>
    </row>
    <row r="615" spans="1:3" x14ac:dyDescent="0.25">
      <c r="A615" s="26" t="s">
        <v>2626</v>
      </c>
      <c r="B615" s="26" t="s">
        <v>2627</v>
      </c>
      <c r="C615" s="85" t="s">
        <v>2628</v>
      </c>
    </row>
    <row r="616" spans="1:3" x14ac:dyDescent="0.25">
      <c r="A616" s="26" t="s">
        <v>2629</v>
      </c>
      <c r="B616" s="26" t="s">
        <v>2630</v>
      </c>
      <c r="C616" s="85" t="s">
        <v>2631</v>
      </c>
    </row>
    <row r="617" spans="1:3" x14ac:dyDescent="0.25">
      <c r="A617" s="26" t="s">
        <v>2632</v>
      </c>
      <c r="B617" s="26" t="s">
        <v>2633</v>
      </c>
      <c r="C617" s="85" t="s">
        <v>2634</v>
      </c>
    </row>
    <row r="618" spans="1:3" x14ac:dyDescent="0.25">
      <c r="A618" s="26" t="s">
        <v>2635</v>
      </c>
      <c r="B618" s="26" t="s">
        <v>2636</v>
      </c>
      <c r="C618" s="85" t="s">
        <v>2637</v>
      </c>
    </row>
    <row r="619" spans="1:3" x14ac:dyDescent="0.25">
      <c r="A619" s="26" t="s">
        <v>2638</v>
      </c>
      <c r="B619" s="26" t="s">
        <v>2639</v>
      </c>
      <c r="C619" s="85" t="s">
        <v>2640</v>
      </c>
    </row>
    <row r="620" spans="1:3" x14ac:dyDescent="0.25">
      <c r="A620" s="26" t="s">
        <v>2641</v>
      </c>
      <c r="B620" s="26" t="s">
        <v>2642</v>
      </c>
      <c r="C620" s="85" t="s">
        <v>2643</v>
      </c>
    </row>
    <row r="621" spans="1:3" x14ac:dyDescent="0.25">
      <c r="A621" s="26" t="s">
        <v>2644</v>
      </c>
      <c r="B621" s="26" t="s">
        <v>2645</v>
      </c>
      <c r="C621" s="85" t="s">
        <v>2646</v>
      </c>
    </row>
    <row r="622" spans="1:3" x14ac:dyDescent="0.25">
      <c r="A622" s="26" t="s">
        <v>2647</v>
      </c>
      <c r="B622" s="26" t="s">
        <v>2648</v>
      </c>
      <c r="C622" s="85" t="s">
        <v>2649</v>
      </c>
    </row>
    <row r="623" spans="1:3" x14ac:dyDescent="0.25">
      <c r="A623" s="26" t="s">
        <v>2650</v>
      </c>
      <c r="B623" s="26" t="s">
        <v>2651</v>
      </c>
      <c r="C623" s="85" t="s">
        <v>2652</v>
      </c>
    </row>
    <row r="624" spans="1:3" x14ac:dyDescent="0.25">
      <c r="A624" s="26" t="s">
        <v>2653</v>
      </c>
      <c r="B624" s="26" t="s">
        <v>2654</v>
      </c>
      <c r="C624" s="85" t="s">
        <v>2655</v>
      </c>
    </row>
    <row r="625" spans="1:3" x14ac:dyDescent="0.25">
      <c r="A625" s="26" t="s">
        <v>2656</v>
      </c>
      <c r="B625" s="26" t="s">
        <v>2657</v>
      </c>
      <c r="C625" s="85" t="s">
        <v>2658</v>
      </c>
    </row>
    <row r="626" spans="1:3" x14ac:dyDescent="0.25">
      <c r="A626" s="26" t="s">
        <v>2659</v>
      </c>
      <c r="B626" s="26" t="s">
        <v>494</v>
      </c>
      <c r="C626" s="85" t="s">
        <v>2660</v>
      </c>
    </row>
    <row r="627" spans="1:3" x14ac:dyDescent="0.25">
      <c r="A627" s="26" t="s">
        <v>2661</v>
      </c>
      <c r="B627" s="26" t="s">
        <v>501</v>
      </c>
      <c r="C627" s="85" t="s">
        <v>2662</v>
      </c>
    </row>
    <row r="628" spans="1:3" x14ac:dyDescent="0.25">
      <c r="A628" s="26" t="s">
        <v>2663</v>
      </c>
      <c r="B628" s="26" t="s">
        <v>494</v>
      </c>
      <c r="C628" s="85" t="s">
        <v>2664</v>
      </c>
    </row>
    <row r="629" spans="1:3" x14ac:dyDescent="0.25">
      <c r="A629" s="26" t="s">
        <v>2665</v>
      </c>
      <c r="B629" s="26" t="s">
        <v>494</v>
      </c>
      <c r="C629" s="85" t="s">
        <v>2666</v>
      </c>
    </row>
    <row r="630" spans="1:3" x14ac:dyDescent="0.25">
      <c r="A630" s="26" t="s">
        <v>2667</v>
      </c>
      <c r="B630" s="26" t="s">
        <v>2668</v>
      </c>
      <c r="C630" s="85" t="s">
        <v>2669</v>
      </c>
    </row>
    <row r="631" spans="1:3" x14ac:dyDescent="0.25">
      <c r="A631" s="26" t="s">
        <v>2670</v>
      </c>
      <c r="B631" s="26" t="s">
        <v>2671</v>
      </c>
      <c r="C631" s="85" t="s">
        <v>2672</v>
      </c>
    </row>
    <row r="632" spans="1:3" x14ac:dyDescent="0.25">
      <c r="A632" s="26" t="s">
        <v>2673</v>
      </c>
      <c r="B632" s="26" t="s">
        <v>1271</v>
      </c>
      <c r="C632" s="85" t="s">
        <v>2674</v>
      </c>
    </row>
    <row r="633" spans="1:3" x14ac:dyDescent="0.25">
      <c r="A633" s="26" t="s">
        <v>2675</v>
      </c>
      <c r="B633" s="26" t="s">
        <v>1059</v>
      </c>
      <c r="C633" s="85" t="s">
        <v>2676</v>
      </c>
    </row>
    <row r="634" spans="1:3" x14ac:dyDescent="0.25">
      <c r="A634" s="26" t="s">
        <v>2677</v>
      </c>
      <c r="B634" s="26" t="s">
        <v>1059</v>
      </c>
      <c r="C634" s="85" t="s">
        <v>2678</v>
      </c>
    </row>
    <row r="635" spans="1:3" x14ac:dyDescent="0.25">
      <c r="A635" s="26" t="s">
        <v>2679</v>
      </c>
      <c r="B635" s="26" t="s">
        <v>1059</v>
      </c>
      <c r="C635" s="85" t="s">
        <v>2680</v>
      </c>
    </row>
    <row r="636" spans="1:3" x14ac:dyDescent="0.25">
      <c r="A636" s="26" t="s">
        <v>2681</v>
      </c>
      <c r="B636" s="26" t="s">
        <v>1059</v>
      </c>
      <c r="C636" s="85" t="s">
        <v>2682</v>
      </c>
    </row>
    <row r="637" spans="1:3" x14ac:dyDescent="0.25">
      <c r="A637" s="26" t="s">
        <v>2683</v>
      </c>
      <c r="B637" s="26" t="s">
        <v>1059</v>
      </c>
      <c r="C637" s="85" t="s">
        <v>2684</v>
      </c>
    </row>
    <row r="638" spans="1:3" x14ac:dyDescent="0.25">
      <c r="A638" s="26" t="s">
        <v>2685</v>
      </c>
      <c r="B638" s="26" t="s">
        <v>2686</v>
      </c>
      <c r="C638" s="85" t="s">
        <v>2687</v>
      </c>
    </row>
    <row r="639" spans="1:3" x14ac:dyDescent="0.25">
      <c r="A639" s="26" t="s">
        <v>2688</v>
      </c>
      <c r="B639" s="26" t="s">
        <v>2689</v>
      </c>
      <c r="C639" s="85" t="s">
        <v>2690</v>
      </c>
    </row>
    <row r="640" spans="1:3" x14ac:dyDescent="0.25">
      <c r="A640" s="26" t="s">
        <v>2691</v>
      </c>
      <c r="B640" s="26" t="s">
        <v>2689</v>
      </c>
      <c r="C640" s="85" t="s">
        <v>2692</v>
      </c>
    </row>
    <row r="641" spans="1:3" x14ac:dyDescent="0.25">
      <c r="A641" s="26" t="s">
        <v>2693</v>
      </c>
      <c r="B641" s="26" t="s">
        <v>1059</v>
      </c>
      <c r="C641" s="85" t="s">
        <v>2694</v>
      </c>
    </row>
    <row r="642" spans="1:3" x14ac:dyDescent="0.25">
      <c r="A642" s="26" t="s">
        <v>2695</v>
      </c>
      <c r="B642" s="26" t="s">
        <v>1059</v>
      </c>
      <c r="C642" s="85" t="s">
        <v>2696</v>
      </c>
    </row>
    <row r="643" spans="1:3" x14ac:dyDescent="0.25">
      <c r="A643" s="26" t="s">
        <v>2697</v>
      </c>
      <c r="B643" s="26" t="s">
        <v>2698</v>
      </c>
      <c r="C643" s="85" t="s">
        <v>2699</v>
      </c>
    </row>
    <row r="644" spans="1:3" x14ac:dyDescent="0.25">
      <c r="A644" s="26" t="s">
        <v>2700</v>
      </c>
      <c r="B644" s="26" t="s">
        <v>2701</v>
      </c>
      <c r="C644" s="85" t="s">
        <v>2702</v>
      </c>
    </row>
    <row r="645" spans="1:3" x14ac:dyDescent="0.25">
      <c r="A645" s="26" t="s">
        <v>2703</v>
      </c>
      <c r="B645" s="26" t="s">
        <v>2701</v>
      </c>
      <c r="C645" s="85" t="s">
        <v>2704</v>
      </c>
    </row>
    <row r="646" spans="1:3" x14ac:dyDescent="0.25">
      <c r="A646" s="26" t="s">
        <v>2705</v>
      </c>
      <c r="B646" s="26" t="s">
        <v>2706</v>
      </c>
      <c r="C646" s="85" t="s">
        <v>2707</v>
      </c>
    </row>
    <row r="647" spans="1:3" x14ac:dyDescent="0.25">
      <c r="A647" s="26" t="s">
        <v>2708</v>
      </c>
      <c r="B647" s="26" t="s">
        <v>494</v>
      </c>
      <c r="C647" s="85" t="s">
        <v>2709</v>
      </c>
    </row>
    <row r="648" spans="1:3" x14ac:dyDescent="0.25">
      <c r="A648" s="26" t="s">
        <v>2710</v>
      </c>
      <c r="B648" s="26" t="s">
        <v>2701</v>
      </c>
      <c r="C648" s="85" t="s">
        <v>2711</v>
      </c>
    </row>
    <row r="649" spans="1:3" x14ac:dyDescent="0.25">
      <c r="A649" s="26" t="s">
        <v>2712</v>
      </c>
      <c r="B649" s="26" t="s">
        <v>2701</v>
      </c>
      <c r="C649" s="85" t="s">
        <v>2713</v>
      </c>
    </row>
    <row r="650" spans="1:3" x14ac:dyDescent="0.25">
      <c r="A650" s="26" t="s">
        <v>2714</v>
      </c>
      <c r="B650" s="26" t="s">
        <v>1059</v>
      </c>
      <c r="C650" s="85" t="s">
        <v>2715</v>
      </c>
    </row>
    <row r="651" spans="1:3" x14ac:dyDescent="0.25">
      <c r="A651" s="26" t="s">
        <v>2716</v>
      </c>
      <c r="B651" s="26" t="s">
        <v>2717</v>
      </c>
      <c r="C651" s="85" t="s">
        <v>2718</v>
      </c>
    </row>
    <row r="652" spans="1:3" x14ac:dyDescent="0.25">
      <c r="A652" s="26" t="s">
        <v>2719</v>
      </c>
      <c r="B652" s="26" t="s">
        <v>2720</v>
      </c>
      <c r="C652" s="85" t="s">
        <v>2721</v>
      </c>
    </row>
    <row r="653" spans="1:3" x14ac:dyDescent="0.25">
      <c r="A653" s="26" t="s">
        <v>2722</v>
      </c>
      <c r="B653" s="26" t="s">
        <v>2723</v>
      </c>
      <c r="C653" s="85" t="s">
        <v>2724</v>
      </c>
    </row>
    <row r="654" spans="1:3" x14ac:dyDescent="0.25">
      <c r="A654" s="26" t="s">
        <v>2725</v>
      </c>
      <c r="B654" s="26" t="s">
        <v>2726</v>
      </c>
      <c r="C654" s="85" t="s">
        <v>2727</v>
      </c>
    </row>
    <row r="655" spans="1:3" x14ac:dyDescent="0.25">
      <c r="A655" s="26" t="s">
        <v>2728</v>
      </c>
      <c r="B655" s="26" t="s">
        <v>2729</v>
      </c>
      <c r="C655" s="85" t="s">
        <v>2730</v>
      </c>
    </row>
    <row r="656" spans="1:3" x14ac:dyDescent="0.25">
      <c r="A656" s="26" t="s">
        <v>2731</v>
      </c>
      <c r="B656" s="26" t="s">
        <v>2732</v>
      </c>
      <c r="C656" s="85" t="s">
        <v>2733</v>
      </c>
    </row>
    <row r="657" spans="1:3" x14ac:dyDescent="0.25">
      <c r="A657" s="26" t="s">
        <v>2734</v>
      </c>
      <c r="B657" s="26" t="s">
        <v>2543</v>
      </c>
      <c r="C657" s="85" t="s">
        <v>2735</v>
      </c>
    </row>
    <row r="658" spans="1:3" x14ac:dyDescent="0.25">
      <c r="A658" s="26" t="s">
        <v>2736</v>
      </c>
      <c r="B658" s="26" t="s">
        <v>2737</v>
      </c>
      <c r="C658" s="85" t="s">
        <v>2738</v>
      </c>
    </row>
    <row r="659" spans="1:3" x14ac:dyDescent="0.25">
      <c r="A659" s="26" t="s">
        <v>2739</v>
      </c>
      <c r="B659" s="26" t="s">
        <v>2740</v>
      </c>
      <c r="C659" s="85" t="s">
        <v>2741</v>
      </c>
    </row>
    <row r="660" spans="1:3" x14ac:dyDescent="0.25">
      <c r="A660" s="26" t="s">
        <v>2742</v>
      </c>
      <c r="B660" s="26" t="s">
        <v>2743</v>
      </c>
      <c r="C660" s="85" t="s">
        <v>2744</v>
      </c>
    </row>
    <row r="661" spans="1:3" x14ac:dyDescent="0.25">
      <c r="A661" s="26" t="s">
        <v>2745</v>
      </c>
      <c r="B661" s="26" t="s">
        <v>2746</v>
      </c>
      <c r="C661" s="85" t="s">
        <v>2747</v>
      </c>
    </row>
    <row r="662" spans="1:3" x14ac:dyDescent="0.25">
      <c r="A662" s="26" t="s">
        <v>2748</v>
      </c>
      <c r="B662" s="26" t="s">
        <v>2749</v>
      </c>
      <c r="C662" s="85" t="s">
        <v>2750</v>
      </c>
    </row>
    <row r="663" spans="1:3" x14ac:dyDescent="0.25">
      <c r="A663" s="26" t="s">
        <v>2751</v>
      </c>
      <c r="B663" s="26" t="s">
        <v>2752</v>
      </c>
      <c r="C663" s="85" t="s">
        <v>2753</v>
      </c>
    </row>
    <row r="664" spans="1:3" x14ac:dyDescent="0.25">
      <c r="A664" s="26" t="s">
        <v>2754</v>
      </c>
      <c r="B664" s="26" t="s">
        <v>1662</v>
      </c>
      <c r="C664" s="85" t="s">
        <v>2755</v>
      </c>
    </row>
    <row r="665" spans="1:3" x14ac:dyDescent="0.25">
      <c r="A665" s="26" t="s">
        <v>2756</v>
      </c>
      <c r="B665" s="26" t="s">
        <v>2757</v>
      </c>
      <c r="C665" s="85" t="s">
        <v>2758</v>
      </c>
    </row>
    <row r="666" spans="1:3" x14ac:dyDescent="0.25">
      <c r="A666" s="26" t="s">
        <v>2759</v>
      </c>
      <c r="B666" s="26" t="s">
        <v>2760</v>
      </c>
      <c r="C666" s="85" t="s">
        <v>2761</v>
      </c>
    </row>
    <row r="667" spans="1:3" x14ac:dyDescent="0.25">
      <c r="A667" s="26" t="s">
        <v>2762</v>
      </c>
      <c r="B667" s="26" t="s">
        <v>2763</v>
      </c>
      <c r="C667" s="85" t="s">
        <v>2764</v>
      </c>
    </row>
    <row r="668" spans="1:3" x14ac:dyDescent="0.25">
      <c r="A668" s="26" t="s">
        <v>2765</v>
      </c>
      <c r="B668" s="26" t="s">
        <v>2766</v>
      </c>
      <c r="C668" s="85" t="s">
        <v>2767</v>
      </c>
    </row>
    <row r="669" spans="1:3" x14ac:dyDescent="0.25">
      <c r="A669" s="26" t="s">
        <v>2768</v>
      </c>
      <c r="B669" s="26" t="s">
        <v>2769</v>
      </c>
      <c r="C669" s="85" t="s">
        <v>2770</v>
      </c>
    </row>
    <row r="670" spans="1:3" x14ac:dyDescent="0.25">
      <c r="A670" s="26" t="s">
        <v>2771</v>
      </c>
      <c r="B670" s="26" t="s">
        <v>2772</v>
      </c>
      <c r="C670" s="85" t="s">
        <v>2773</v>
      </c>
    </row>
    <row r="671" spans="1:3" x14ac:dyDescent="0.25">
      <c r="A671" s="26" t="s">
        <v>2774</v>
      </c>
      <c r="B671" s="26" t="s">
        <v>2775</v>
      </c>
      <c r="C671" s="85" t="s">
        <v>2776</v>
      </c>
    </row>
    <row r="672" spans="1:3" x14ac:dyDescent="0.25">
      <c r="A672" s="26" t="s">
        <v>2777</v>
      </c>
      <c r="B672" s="26" t="s">
        <v>2778</v>
      </c>
      <c r="C672" s="85" t="s">
        <v>2779</v>
      </c>
    </row>
    <row r="673" spans="1:3" x14ac:dyDescent="0.25">
      <c r="A673" s="26" t="s">
        <v>2780</v>
      </c>
      <c r="B673" s="26" t="s">
        <v>2781</v>
      </c>
      <c r="C673" s="85" t="s">
        <v>2782</v>
      </c>
    </row>
    <row r="674" spans="1:3" x14ac:dyDescent="0.25">
      <c r="A674" s="26" t="s">
        <v>2783</v>
      </c>
      <c r="B674" s="26" t="s">
        <v>1253</v>
      </c>
      <c r="C674" s="85" t="s">
        <v>2784</v>
      </c>
    </row>
    <row r="675" spans="1:3" x14ac:dyDescent="0.25">
      <c r="A675" s="26" t="s">
        <v>2785</v>
      </c>
      <c r="B675" s="26" t="s">
        <v>1219</v>
      </c>
      <c r="C675" s="85" t="s">
        <v>2786</v>
      </c>
    </row>
    <row r="676" spans="1:3" x14ac:dyDescent="0.25">
      <c r="A676" s="26" t="s">
        <v>2787</v>
      </c>
      <c r="B676" s="26" t="s">
        <v>2701</v>
      </c>
      <c r="C676" s="85" t="s">
        <v>2788</v>
      </c>
    </row>
    <row r="677" spans="1:3" x14ac:dyDescent="0.25">
      <c r="A677" s="26" t="s">
        <v>2789</v>
      </c>
      <c r="B677" s="26" t="s">
        <v>494</v>
      </c>
      <c r="C677" s="85" t="s">
        <v>2790</v>
      </c>
    </row>
    <row r="678" spans="1:3" x14ac:dyDescent="0.25">
      <c r="A678" s="26" t="s">
        <v>2791</v>
      </c>
      <c r="B678" s="26" t="s">
        <v>1223</v>
      </c>
      <c r="C678" s="85" t="s">
        <v>2792</v>
      </c>
    </row>
    <row r="679" spans="1:3" x14ac:dyDescent="0.25">
      <c r="A679" s="26" t="s">
        <v>2793</v>
      </c>
      <c r="B679" s="26" t="s">
        <v>1668</v>
      </c>
      <c r="C679" s="85" t="s">
        <v>2794</v>
      </c>
    </row>
    <row r="680" spans="1:3" x14ac:dyDescent="0.25">
      <c r="A680" s="26" t="s">
        <v>2795</v>
      </c>
      <c r="B680" s="26" t="s">
        <v>1705</v>
      </c>
      <c r="C680" s="85" t="s">
        <v>2796</v>
      </c>
    </row>
    <row r="681" spans="1:3" x14ac:dyDescent="0.25">
      <c r="A681" s="26" t="s">
        <v>2797</v>
      </c>
      <c r="B681" s="26" t="s">
        <v>1283</v>
      </c>
      <c r="C681" s="85" t="s">
        <v>2798</v>
      </c>
    </row>
    <row r="682" spans="1:3" x14ac:dyDescent="0.25">
      <c r="A682" s="26" t="s">
        <v>2799</v>
      </c>
      <c r="B682" s="26" t="s">
        <v>2800</v>
      </c>
      <c r="C682" s="85" t="s">
        <v>2801</v>
      </c>
    </row>
    <row r="683" spans="1:3" x14ac:dyDescent="0.25">
      <c r="A683" s="26" t="s">
        <v>2802</v>
      </c>
      <c r="B683" s="26" t="s">
        <v>2303</v>
      </c>
      <c r="C683" s="85" t="s">
        <v>2803</v>
      </c>
    </row>
    <row r="684" spans="1:3" x14ac:dyDescent="0.25">
      <c r="A684" s="26" t="s">
        <v>2804</v>
      </c>
      <c r="B684" s="26" t="s">
        <v>1834</v>
      </c>
      <c r="C684" s="85" t="s">
        <v>2805</v>
      </c>
    </row>
    <row r="685" spans="1:3" x14ac:dyDescent="0.25">
      <c r="A685" s="26" t="s">
        <v>2806</v>
      </c>
      <c r="B685" s="26" t="s">
        <v>2349</v>
      </c>
      <c r="C685" s="85" t="s">
        <v>2807</v>
      </c>
    </row>
    <row r="686" spans="1:3" x14ac:dyDescent="0.25">
      <c r="A686" s="26" t="s">
        <v>2808</v>
      </c>
      <c r="B686" s="26" t="s">
        <v>1265</v>
      </c>
      <c r="C686" s="85" t="s">
        <v>2809</v>
      </c>
    </row>
    <row r="687" spans="1:3" x14ac:dyDescent="0.25">
      <c r="A687" s="26" t="s">
        <v>2810</v>
      </c>
      <c r="B687" s="26" t="s">
        <v>1271</v>
      </c>
      <c r="C687" s="85" t="s">
        <v>2811</v>
      </c>
    </row>
    <row r="688" spans="1:3" x14ac:dyDescent="0.25">
      <c r="A688" s="26" t="s">
        <v>2812</v>
      </c>
      <c r="B688" s="26" t="s">
        <v>2813</v>
      </c>
      <c r="C688" s="85" t="s">
        <v>2814</v>
      </c>
    </row>
    <row r="689" spans="1:3" x14ac:dyDescent="0.25">
      <c r="A689" s="26" t="s">
        <v>2815</v>
      </c>
      <c r="B689" s="26" t="s">
        <v>1922</v>
      </c>
      <c r="C689" s="85" t="s">
        <v>2816</v>
      </c>
    </row>
    <row r="690" spans="1:3" x14ac:dyDescent="0.25">
      <c r="A690" s="26" t="s">
        <v>2817</v>
      </c>
      <c r="B690" s="26" t="s">
        <v>2818</v>
      </c>
      <c r="C690" s="85" t="s">
        <v>2819</v>
      </c>
    </row>
    <row r="691" spans="1:3" x14ac:dyDescent="0.25">
      <c r="A691" s="26" t="s">
        <v>2820</v>
      </c>
      <c r="B691" s="26" t="s">
        <v>2821</v>
      </c>
      <c r="C691" s="85" t="s">
        <v>2822</v>
      </c>
    </row>
    <row r="692" spans="1:3" x14ac:dyDescent="0.25">
      <c r="A692" s="26" t="s">
        <v>2823</v>
      </c>
      <c r="B692" s="26" t="s">
        <v>2824</v>
      </c>
      <c r="C692" s="85" t="s">
        <v>2825</v>
      </c>
    </row>
    <row r="693" spans="1:3" x14ac:dyDescent="0.25">
      <c r="A693" s="26" t="s">
        <v>2826</v>
      </c>
      <c r="B693" s="26" t="s">
        <v>1665</v>
      </c>
      <c r="C693" s="85" t="s">
        <v>2827</v>
      </c>
    </row>
    <row r="694" spans="1:3" x14ac:dyDescent="0.25">
      <c r="A694" s="26" t="s">
        <v>2828</v>
      </c>
      <c r="B694" s="26" t="s">
        <v>2701</v>
      </c>
      <c r="C694" s="85" t="s">
        <v>2829</v>
      </c>
    </row>
    <row r="695" spans="1:3" x14ac:dyDescent="0.25">
      <c r="A695" s="26" t="s">
        <v>2830</v>
      </c>
      <c r="B695" s="26" t="s">
        <v>1059</v>
      </c>
      <c r="C695" s="85" t="s">
        <v>2831</v>
      </c>
    </row>
    <row r="696" spans="1:3" x14ac:dyDescent="0.25">
      <c r="A696" s="26" t="s">
        <v>2832</v>
      </c>
      <c r="B696" s="26" t="s">
        <v>1230</v>
      </c>
      <c r="C696" s="85" t="s">
        <v>2833</v>
      </c>
    </row>
    <row r="697" spans="1:3" x14ac:dyDescent="0.25">
      <c r="A697" s="26" t="s">
        <v>2834</v>
      </c>
      <c r="B697" s="26" t="s">
        <v>2835</v>
      </c>
      <c r="C697" s="85" t="s">
        <v>2836</v>
      </c>
    </row>
    <row r="698" spans="1:3" x14ac:dyDescent="0.25">
      <c r="A698" s="26" t="s">
        <v>2837</v>
      </c>
      <c r="B698" s="26" t="s">
        <v>1032</v>
      </c>
      <c r="C698" s="85" t="s">
        <v>2838</v>
      </c>
    </row>
    <row r="699" spans="1:3" x14ac:dyDescent="0.25">
      <c r="A699" s="26" t="s">
        <v>2839</v>
      </c>
      <c r="B699" s="26" t="s">
        <v>2840</v>
      </c>
      <c r="C699" s="85" t="s">
        <v>2841</v>
      </c>
    </row>
    <row r="700" spans="1:3" x14ac:dyDescent="0.25">
      <c r="A700" s="26" t="s">
        <v>2842</v>
      </c>
      <c r="B700" s="26" t="s">
        <v>2843</v>
      </c>
      <c r="C700" s="85" t="s">
        <v>2844</v>
      </c>
    </row>
    <row r="701" spans="1:3" x14ac:dyDescent="0.25">
      <c r="A701" s="26" t="s">
        <v>2845</v>
      </c>
      <c r="B701" s="26" t="s">
        <v>2000</v>
      </c>
      <c r="C701" s="85" t="s">
        <v>2846</v>
      </c>
    </row>
    <row r="702" spans="1:3" x14ac:dyDescent="0.25">
      <c r="A702" s="26" t="s">
        <v>2847</v>
      </c>
      <c r="B702" s="26" t="s">
        <v>1816</v>
      </c>
      <c r="C702" s="85" t="s">
        <v>2848</v>
      </c>
    </row>
    <row r="703" spans="1:3" x14ac:dyDescent="0.25">
      <c r="A703" s="26" t="s">
        <v>2849</v>
      </c>
      <c r="B703" s="26" t="s">
        <v>2850</v>
      </c>
      <c r="C703" s="85" t="s">
        <v>2851</v>
      </c>
    </row>
    <row r="704" spans="1:3" x14ac:dyDescent="0.25">
      <c r="A704" s="26" t="s">
        <v>2852</v>
      </c>
      <c r="B704" s="26" t="s">
        <v>2853</v>
      </c>
      <c r="C704" s="85" t="s">
        <v>2854</v>
      </c>
    </row>
    <row r="705" spans="1:3" x14ac:dyDescent="0.25">
      <c r="A705" s="26" t="s">
        <v>2855</v>
      </c>
      <c r="B705" s="26" t="s">
        <v>2701</v>
      </c>
      <c r="C705" s="85" t="s">
        <v>2856</v>
      </c>
    </row>
    <row r="706" spans="1:3" x14ac:dyDescent="0.25">
      <c r="A706" s="26" t="s">
        <v>2857</v>
      </c>
      <c r="B706" s="26" t="s">
        <v>2701</v>
      </c>
      <c r="C706" s="85" t="s">
        <v>2858</v>
      </c>
    </row>
    <row r="707" spans="1:3" x14ac:dyDescent="0.25">
      <c r="A707" s="26" t="s">
        <v>2859</v>
      </c>
      <c r="B707" s="26" t="s">
        <v>2860</v>
      </c>
      <c r="C707" s="85" t="s">
        <v>2861</v>
      </c>
    </row>
    <row r="708" spans="1:3" x14ac:dyDescent="0.25">
      <c r="A708" s="26" t="s">
        <v>2862</v>
      </c>
      <c r="B708" s="26" t="s">
        <v>2701</v>
      </c>
      <c r="C708" s="85" t="s">
        <v>2863</v>
      </c>
    </row>
    <row r="709" spans="1:3" x14ac:dyDescent="0.25">
      <c r="A709" s="26" t="s">
        <v>2864</v>
      </c>
      <c r="B709" s="26" t="s">
        <v>2701</v>
      </c>
      <c r="C709" s="85" t="s">
        <v>2865</v>
      </c>
    </row>
    <row r="710" spans="1:3" x14ac:dyDescent="0.25">
      <c r="A710" s="26" t="s">
        <v>2866</v>
      </c>
      <c r="B710" s="26" t="s">
        <v>2701</v>
      </c>
      <c r="C710" s="85" t="s">
        <v>2867</v>
      </c>
    </row>
    <row r="711" spans="1:3" x14ac:dyDescent="0.25">
      <c r="A711" s="26" t="s">
        <v>2868</v>
      </c>
      <c r="B711" s="26" t="s">
        <v>2701</v>
      </c>
      <c r="C711" s="85" t="s">
        <v>2869</v>
      </c>
    </row>
    <row r="712" spans="1:3" x14ac:dyDescent="0.25">
      <c r="A712" s="26" t="s">
        <v>2870</v>
      </c>
      <c r="B712" s="26" t="s">
        <v>2871</v>
      </c>
      <c r="C712" s="85" t="s">
        <v>2872</v>
      </c>
    </row>
    <row r="713" spans="1:3" x14ac:dyDescent="0.25">
      <c r="A713" s="26" t="s">
        <v>2873</v>
      </c>
      <c r="B713" s="26" t="s">
        <v>2701</v>
      </c>
      <c r="C713" s="85" t="s">
        <v>2874</v>
      </c>
    </row>
    <row r="714" spans="1:3" x14ac:dyDescent="0.25">
      <c r="A714" s="26" t="s">
        <v>2875</v>
      </c>
      <c r="B714" s="26" t="s">
        <v>2701</v>
      </c>
      <c r="C714" s="85" t="s">
        <v>2876</v>
      </c>
    </row>
    <row r="715" spans="1:3" x14ac:dyDescent="0.25">
      <c r="A715" s="26" t="s">
        <v>2877</v>
      </c>
      <c r="B715" s="26" t="s">
        <v>2821</v>
      </c>
      <c r="C715" s="85" t="s">
        <v>2878</v>
      </c>
    </row>
    <row r="716" spans="1:3" x14ac:dyDescent="0.25">
      <c r="A716" s="26" t="s">
        <v>2879</v>
      </c>
      <c r="B716" s="26" t="s">
        <v>2835</v>
      </c>
      <c r="C716" s="85" t="s">
        <v>2880</v>
      </c>
    </row>
    <row r="717" spans="1:3" x14ac:dyDescent="0.25">
      <c r="A717" s="26" t="s">
        <v>2881</v>
      </c>
      <c r="B717" s="26" t="s">
        <v>2701</v>
      </c>
      <c r="C717" s="85" t="s">
        <v>2882</v>
      </c>
    </row>
    <row r="718" spans="1:3" x14ac:dyDescent="0.25">
      <c r="A718" s="26" t="s">
        <v>2883</v>
      </c>
      <c r="B718" s="26" t="s">
        <v>2884</v>
      </c>
      <c r="C718" s="85" t="s">
        <v>2885</v>
      </c>
    </row>
    <row r="719" spans="1:3" x14ac:dyDescent="0.25">
      <c r="A719" s="26" t="s">
        <v>2886</v>
      </c>
      <c r="B719" s="26" t="s">
        <v>2887</v>
      </c>
      <c r="C719" s="85" t="s">
        <v>2888</v>
      </c>
    </row>
    <row r="720" spans="1:3" x14ac:dyDescent="0.25">
      <c r="A720" s="26" t="s">
        <v>2889</v>
      </c>
      <c r="B720" s="26" t="s">
        <v>1230</v>
      </c>
      <c r="C720" s="85" t="s">
        <v>2890</v>
      </c>
    </row>
    <row r="721" spans="1:3" x14ac:dyDescent="0.25">
      <c r="A721" s="26" t="s">
        <v>2891</v>
      </c>
      <c r="B721" s="26" t="s">
        <v>2892</v>
      </c>
      <c r="C721" s="85" t="s">
        <v>2893</v>
      </c>
    </row>
    <row r="722" spans="1:3" x14ac:dyDescent="0.25">
      <c r="A722" s="26" t="s">
        <v>2894</v>
      </c>
      <c r="B722" s="26" t="s">
        <v>2895</v>
      </c>
      <c r="C722" s="85" t="s">
        <v>2896</v>
      </c>
    </row>
    <row r="723" spans="1:3" x14ac:dyDescent="0.25">
      <c r="A723" s="26" t="s">
        <v>2897</v>
      </c>
      <c r="B723" s="26" t="s">
        <v>2701</v>
      </c>
      <c r="C723" s="85" t="s">
        <v>2898</v>
      </c>
    </row>
    <row r="724" spans="1:3" x14ac:dyDescent="0.25">
      <c r="A724" s="26" t="s">
        <v>2899</v>
      </c>
      <c r="B724" s="26" t="s">
        <v>2900</v>
      </c>
      <c r="C724" s="85" t="s">
        <v>2901</v>
      </c>
    </row>
    <row r="725" spans="1:3" x14ac:dyDescent="0.25">
      <c r="A725" s="26" t="s">
        <v>2902</v>
      </c>
      <c r="B725" s="26" t="s">
        <v>1563</v>
      </c>
      <c r="C725" s="85" t="s">
        <v>2903</v>
      </c>
    </row>
    <row r="726" spans="1:3" x14ac:dyDescent="0.25">
      <c r="A726" s="26" t="s">
        <v>2904</v>
      </c>
      <c r="B726" s="26" t="s">
        <v>1589</v>
      </c>
      <c r="C726" s="85" t="s">
        <v>2905</v>
      </c>
    </row>
    <row r="727" spans="1:3" x14ac:dyDescent="0.25">
      <c r="A727" s="26" t="s">
        <v>2906</v>
      </c>
      <c r="B727" s="26" t="s">
        <v>2701</v>
      </c>
      <c r="C727" s="85" t="s">
        <v>2907</v>
      </c>
    </row>
    <row r="728" spans="1:3" x14ac:dyDescent="0.25">
      <c r="A728" s="26" t="s">
        <v>2908</v>
      </c>
      <c r="B728" s="26" t="s">
        <v>2909</v>
      </c>
      <c r="C728" s="85" t="s">
        <v>2910</v>
      </c>
    </row>
    <row r="729" spans="1:3" x14ac:dyDescent="0.25">
      <c r="A729" s="26" t="s">
        <v>2911</v>
      </c>
      <c r="B729" s="26" t="s">
        <v>2912</v>
      </c>
      <c r="C729" s="85" t="s">
        <v>2913</v>
      </c>
    </row>
    <row r="730" spans="1:3" x14ac:dyDescent="0.25">
      <c r="A730" s="26" t="s">
        <v>2914</v>
      </c>
      <c r="B730" s="26" t="s">
        <v>2915</v>
      </c>
      <c r="C730" s="85" t="s">
        <v>2916</v>
      </c>
    </row>
    <row r="731" spans="1:3" x14ac:dyDescent="0.25">
      <c r="A731" s="26" t="s">
        <v>2917</v>
      </c>
      <c r="B731" s="26" t="s">
        <v>1574</v>
      </c>
      <c r="C731" s="85" t="s">
        <v>2918</v>
      </c>
    </row>
    <row r="732" spans="1:3" x14ac:dyDescent="0.25">
      <c r="A732" s="26" t="s">
        <v>2919</v>
      </c>
      <c r="B732" s="26" t="s">
        <v>2920</v>
      </c>
      <c r="C732" s="85" t="s">
        <v>2921</v>
      </c>
    </row>
    <row r="733" spans="1:3" x14ac:dyDescent="0.25">
      <c r="A733" s="26" t="s">
        <v>2922</v>
      </c>
      <c r="B733" s="26" t="s">
        <v>1648</v>
      </c>
      <c r="C733" s="85" t="s">
        <v>2923</v>
      </c>
    </row>
    <row r="734" spans="1:3" x14ac:dyDescent="0.25">
      <c r="A734" s="26" t="s">
        <v>2924</v>
      </c>
      <c r="B734" s="26" t="s">
        <v>1653</v>
      </c>
      <c r="C734" s="85" t="s">
        <v>2925</v>
      </c>
    </row>
    <row r="735" spans="1:3" x14ac:dyDescent="0.25">
      <c r="A735" s="26" t="s">
        <v>2926</v>
      </c>
      <c r="B735" s="26" t="s">
        <v>2927</v>
      </c>
      <c r="C735" s="85" t="s">
        <v>2928</v>
      </c>
    </row>
    <row r="736" spans="1:3" x14ac:dyDescent="0.25">
      <c r="A736" s="26" t="s">
        <v>2929</v>
      </c>
      <c r="B736" s="26" t="s">
        <v>1816</v>
      </c>
      <c r="C736" s="85" t="s">
        <v>2930</v>
      </c>
    </row>
    <row r="737" spans="1:3" x14ac:dyDescent="0.25">
      <c r="A737" s="26" t="s">
        <v>2931</v>
      </c>
      <c r="B737" s="26" t="s">
        <v>2701</v>
      </c>
      <c r="C737" s="85" t="s">
        <v>2932</v>
      </c>
    </row>
    <row r="738" spans="1:3" x14ac:dyDescent="0.25">
      <c r="A738" s="26" t="s">
        <v>2933</v>
      </c>
      <c r="B738" s="26" t="s">
        <v>2701</v>
      </c>
      <c r="C738" s="85" t="s">
        <v>2934</v>
      </c>
    </row>
    <row r="739" spans="1:3" x14ac:dyDescent="0.25">
      <c r="A739" s="26" t="s">
        <v>2935</v>
      </c>
      <c r="B739" s="26" t="s">
        <v>2037</v>
      </c>
      <c r="C739" s="85" t="s">
        <v>2936</v>
      </c>
    </row>
    <row r="740" spans="1:3" x14ac:dyDescent="0.25">
      <c r="A740" s="26" t="s">
        <v>2937</v>
      </c>
      <c r="B740" s="26" t="s">
        <v>2938</v>
      </c>
      <c r="C740" s="85" t="s">
        <v>2939</v>
      </c>
    </row>
    <row r="741" spans="1:3" x14ac:dyDescent="0.25">
      <c r="A741" s="26" t="s">
        <v>2940</v>
      </c>
      <c r="B741" s="26" t="s">
        <v>2941</v>
      </c>
      <c r="C741" s="85" t="s">
        <v>2942</v>
      </c>
    </row>
    <row r="742" spans="1:3" x14ac:dyDescent="0.25">
      <c r="A742" s="26" t="s">
        <v>2943</v>
      </c>
      <c r="B742" s="26" t="s">
        <v>1274</v>
      </c>
      <c r="C742" s="85" t="s">
        <v>2944</v>
      </c>
    </row>
    <row r="743" spans="1:3" x14ac:dyDescent="0.25">
      <c r="A743" s="26" t="s">
        <v>2945</v>
      </c>
      <c r="B743" s="26" t="s">
        <v>2946</v>
      </c>
      <c r="C743" s="85" t="s">
        <v>2947</v>
      </c>
    </row>
    <row r="744" spans="1:3" x14ac:dyDescent="0.25">
      <c r="A744" s="26" t="s">
        <v>2948</v>
      </c>
      <c r="B744" s="26" t="s">
        <v>2949</v>
      </c>
      <c r="C744" s="85" t="s">
        <v>2950</v>
      </c>
    </row>
    <row r="745" spans="1:3" x14ac:dyDescent="0.25">
      <c r="A745" s="26" t="s">
        <v>2951</v>
      </c>
      <c r="B745" s="26" t="s">
        <v>2952</v>
      </c>
      <c r="C745" s="85" t="s">
        <v>2953</v>
      </c>
    </row>
    <row r="746" spans="1:3" x14ac:dyDescent="0.25">
      <c r="A746" s="26" t="s">
        <v>2954</v>
      </c>
      <c r="B746" s="26" t="s">
        <v>2701</v>
      </c>
      <c r="C746" s="85" t="s">
        <v>2955</v>
      </c>
    </row>
    <row r="747" spans="1:3" x14ac:dyDescent="0.25">
      <c r="A747" s="26" t="s">
        <v>2956</v>
      </c>
      <c r="B747" s="26" t="s">
        <v>2957</v>
      </c>
      <c r="C747" s="85" t="s">
        <v>2958</v>
      </c>
    </row>
    <row r="748" spans="1:3" x14ac:dyDescent="0.25">
      <c r="A748" s="26" t="s">
        <v>2959</v>
      </c>
      <c r="B748" s="26" t="s">
        <v>1837</v>
      </c>
      <c r="C748" s="85" t="s">
        <v>2960</v>
      </c>
    </row>
    <row r="749" spans="1:3" x14ac:dyDescent="0.25">
      <c r="A749" s="26" t="s">
        <v>2961</v>
      </c>
      <c r="B749" s="26" t="s">
        <v>2962</v>
      </c>
      <c r="C749" s="85" t="s">
        <v>2963</v>
      </c>
    </row>
    <row r="750" spans="1:3" x14ac:dyDescent="0.25">
      <c r="A750" s="26" t="s">
        <v>2964</v>
      </c>
      <c r="B750" s="26" t="s">
        <v>2957</v>
      </c>
      <c r="C750" s="85" t="s">
        <v>2965</v>
      </c>
    </row>
    <row r="751" spans="1:3" x14ac:dyDescent="0.25">
      <c r="A751" s="26" t="s">
        <v>2966</v>
      </c>
      <c r="B751" s="26" t="s">
        <v>2967</v>
      </c>
      <c r="C751" s="85" t="s">
        <v>2968</v>
      </c>
    </row>
    <row r="752" spans="1:3" x14ac:dyDescent="0.25">
      <c r="A752" s="26" t="s">
        <v>2969</v>
      </c>
      <c r="B752" s="26" t="s">
        <v>1032</v>
      </c>
      <c r="C752" s="85" t="s">
        <v>2970</v>
      </c>
    </row>
    <row r="753" spans="1:3" x14ac:dyDescent="0.25">
      <c r="A753" s="26" t="s">
        <v>2971</v>
      </c>
      <c r="B753" s="26" t="s">
        <v>2972</v>
      </c>
      <c r="C753" s="85" t="s">
        <v>2973</v>
      </c>
    </row>
    <row r="754" spans="1:3" x14ac:dyDescent="0.25">
      <c r="A754" s="26" t="s">
        <v>2974</v>
      </c>
      <c r="B754" s="26" t="s">
        <v>2975</v>
      </c>
      <c r="C754" s="85" t="s">
        <v>2976</v>
      </c>
    </row>
    <row r="755" spans="1:3" x14ac:dyDescent="0.25">
      <c r="A755" s="26" t="s">
        <v>2977</v>
      </c>
      <c r="B755" s="26" t="s">
        <v>2978</v>
      </c>
      <c r="C755" s="85" t="s">
        <v>2979</v>
      </c>
    </row>
    <row r="756" spans="1:3" x14ac:dyDescent="0.25">
      <c r="A756" s="26" t="s">
        <v>2980</v>
      </c>
      <c r="B756" s="26" t="s">
        <v>2850</v>
      </c>
      <c r="C756" s="85" t="s">
        <v>2981</v>
      </c>
    </row>
    <row r="757" spans="1:3" x14ac:dyDescent="0.25">
      <c r="A757" s="26" t="s">
        <v>2982</v>
      </c>
      <c r="B757" s="26" t="s">
        <v>2983</v>
      </c>
      <c r="C757" s="85" t="s">
        <v>2984</v>
      </c>
    </row>
    <row r="758" spans="1:3" x14ac:dyDescent="0.25">
      <c r="A758" s="26" t="s">
        <v>2985</v>
      </c>
      <c r="B758" s="26" t="s">
        <v>2986</v>
      </c>
      <c r="C758" s="85" t="s">
        <v>2987</v>
      </c>
    </row>
    <row r="759" spans="1:3" x14ac:dyDescent="0.25">
      <c r="A759" s="26" t="s">
        <v>2988</v>
      </c>
      <c r="B759" s="26" t="s">
        <v>2989</v>
      </c>
      <c r="C759" s="85" t="s">
        <v>2990</v>
      </c>
    </row>
    <row r="760" spans="1:3" x14ac:dyDescent="0.25">
      <c r="A760" s="26" t="s">
        <v>2991</v>
      </c>
      <c r="B760" s="26" t="s">
        <v>1059</v>
      </c>
      <c r="C760" s="85" t="s">
        <v>2992</v>
      </c>
    </row>
    <row r="761" spans="1:3" x14ac:dyDescent="0.25">
      <c r="A761" s="26" t="s">
        <v>2993</v>
      </c>
      <c r="B761" s="26" t="s">
        <v>2994</v>
      </c>
      <c r="C761" s="85" t="s">
        <v>2995</v>
      </c>
    </row>
    <row r="762" spans="1:3" x14ac:dyDescent="0.25">
      <c r="A762" s="26" t="s">
        <v>2996</v>
      </c>
      <c r="B762" s="26" t="s">
        <v>2975</v>
      </c>
      <c r="C762" s="85" t="s">
        <v>2997</v>
      </c>
    </row>
    <row r="763" spans="1:3" x14ac:dyDescent="0.25">
      <c r="A763" s="26" t="s">
        <v>2998</v>
      </c>
      <c r="B763" s="26" t="s">
        <v>2999</v>
      </c>
      <c r="C763" s="85" t="s">
        <v>3000</v>
      </c>
    </row>
    <row r="764" spans="1:3" x14ac:dyDescent="0.25">
      <c r="A764" s="26" t="s">
        <v>3001</v>
      </c>
      <c r="B764" s="26" t="s">
        <v>2604</v>
      </c>
      <c r="C764" s="85" t="s">
        <v>3002</v>
      </c>
    </row>
    <row r="765" spans="1:3" x14ac:dyDescent="0.25">
      <c r="A765" s="26" t="s">
        <v>3003</v>
      </c>
      <c r="B765" s="26" t="s">
        <v>1928</v>
      </c>
      <c r="C765" s="85" t="s">
        <v>3004</v>
      </c>
    </row>
    <row r="766" spans="1:3" x14ac:dyDescent="0.25">
      <c r="A766" s="26" t="s">
        <v>3005</v>
      </c>
      <c r="B766" s="26" t="s">
        <v>3006</v>
      </c>
      <c r="C766" s="85" t="s">
        <v>3007</v>
      </c>
    </row>
    <row r="767" spans="1:3" x14ac:dyDescent="0.25">
      <c r="A767" s="26" t="s">
        <v>3008</v>
      </c>
      <c r="B767" s="26" t="s">
        <v>3009</v>
      </c>
      <c r="C767" s="85" t="s">
        <v>3010</v>
      </c>
    </row>
    <row r="768" spans="1:3" x14ac:dyDescent="0.25">
      <c r="A768" s="26" t="s">
        <v>3011</v>
      </c>
      <c r="B768" s="26" t="s">
        <v>494</v>
      </c>
      <c r="C768" s="85" t="s">
        <v>3012</v>
      </c>
    </row>
    <row r="769" spans="1:3" x14ac:dyDescent="0.25">
      <c r="A769" s="26" t="s">
        <v>3013</v>
      </c>
      <c r="B769" s="26" t="s">
        <v>1032</v>
      </c>
      <c r="C769" s="85" t="s">
        <v>3014</v>
      </c>
    </row>
    <row r="770" spans="1:3" x14ac:dyDescent="0.25">
      <c r="A770" s="26" t="s">
        <v>3015</v>
      </c>
      <c r="B770" s="26" t="s">
        <v>2668</v>
      </c>
      <c r="C770" s="85" t="s">
        <v>3016</v>
      </c>
    </row>
    <row r="771" spans="1:3" x14ac:dyDescent="0.25">
      <c r="A771" s="26" t="s">
        <v>3017</v>
      </c>
      <c r="B771" s="26" t="s">
        <v>3018</v>
      </c>
      <c r="C771" s="85" t="s">
        <v>3019</v>
      </c>
    </row>
    <row r="772" spans="1:3" x14ac:dyDescent="0.25">
      <c r="A772" s="26" t="s">
        <v>3020</v>
      </c>
      <c r="B772" s="26" t="s">
        <v>3021</v>
      </c>
      <c r="C772" s="85" t="s">
        <v>3022</v>
      </c>
    </row>
    <row r="773" spans="1:3" x14ac:dyDescent="0.25">
      <c r="A773" s="26" t="s">
        <v>3023</v>
      </c>
      <c r="B773" s="26" t="s">
        <v>1230</v>
      </c>
      <c r="C773" s="85" t="s">
        <v>3024</v>
      </c>
    </row>
    <row r="774" spans="1:3" x14ac:dyDescent="0.25">
      <c r="A774" s="26" t="s">
        <v>3025</v>
      </c>
      <c r="B774" s="26" t="s">
        <v>1036</v>
      </c>
      <c r="C774" s="85" t="s">
        <v>3026</v>
      </c>
    </row>
    <row r="775" spans="1:3" x14ac:dyDescent="0.25">
      <c r="A775" s="26" t="s">
        <v>3027</v>
      </c>
      <c r="B775" s="26" t="s">
        <v>2000</v>
      </c>
      <c r="C775" s="85" t="s">
        <v>3028</v>
      </c>
    </row>
    <row r="776" spans="1:3" x14ac:dyDescent="0.25">
      <c r="A776" s="26" t="s">
        <v>3029</v>
      </c>
      <c r="B776" s="26" t="s">
        <v>1247</v>
      </c>
      <c r="C776" s="85" t="s">
        <v>3030</v>
      </c>
    </row>
    <row r="777" spans="1:3" x14ac:dyDescent="0.25">
      <c r="A777" s="26" t="s">
        <v>3031</v>
      </c>
      <c r="B777" s="26" t="s">
        <v>3032</v>
      </c>
      <c r="C777" s="85" t="s">
        <v>3033</v>
      </c>
    </row>
    <row r="778" spans="1:3" x14ac:dyDescent="0.25">
      <c r="A778" s="26" t="s">
        <v>3034</v>
      </c>
      <c r="B778" s="26" t="s">
        <v>2781</v>
      </c>
      <c r="C778" s="85" t="s">
        <v>3035</v>
      </c>
    </row>
    <row r="779" spans="1:3" x14ac:dyDescent="0.25">
      <c r="A779" s="26" t="s">
        <v>3036</v>
      </c>
      <c r="B779" s="26" t="s">
        <v>3037</v>
      </c>
      <c r="C779" s="85" t="s">
        <v>3038</v>
      </c>
    </row>
    <row r="780" spans="1:3" x14ac:dyDescent="0.25">
      <c r="A780" s="26" t="s">
        <v>3039</v>
      </c>
      <c r="B780" s="26" t="s">
        <v>393</v>
      </c>
      <c r="C780" s="85" t="s">
        <v>3040</v>
      </c>
    </row>
    <row r="781" spans="1:3" x14ac:dyDescent="0.25">
      <c r="A781" s="26" t="s">
        <v>3041</v>
      </c>
      <c r="B781" s="26" t="s">
        <v>3042</v>
      </c>
      <c r="C781" s="85" t="s">
        <v>3043</v>
      </c>
    </row>
    <row r="782" spans="1:3" x14ac:dyDescent="0.25">
      <c r="A782" s="26" t="s">
        <v>3044</v>
      </c>
      <c r="B782" s="26" t="s">
        <v>1253</v>
      </c>
      <c r="C782" s="85" t="s">
        <v>3045</v>
      </c>
    </row>
    <row r="783" spans="1:3" x14ac:dyDescent="0.25">
      <c r="A783" s="26" t="s">
        <v>3046</v>
      </c>
      <c r="B783" s="26" t="s">
        <v>3047</v>
      </c>
      <c r="C783" s="85" t="s">
        <v>3048</v>
      </c>
    </row>
    <row r="784" spans="1:3" x14ac:dyDescent="0.25">
      <c r="A784" s="26" t="s">
        <v>3049</v>
      </c>
      <c r="B784" s="26" t="s">
        <v>3050</v>
      </c>
      <c r="C784" s="85" t="s">
        <v>3051</v>
      </c>
    </row>
    <row r="785" spans="1:3" x14ac:dyDescent="0.25">
      <c r="A785" s="26" t="s">
        <v>3052</v>
      </c>
      <c r="B785" s="26" t="s">
        <v>1268</v>
      </c>
      <c r="C785" s="85" t="s">
        <v>3053</v>
      </c>
    </row>
    <row r="786" spans="1:3" x14ac:dyDescent="0.25">
      <c r="A786" s="26" t="s">
        <v>3054</v>
      </c>
      <c r="B786" s="26" t="s">
        <v>2000</v>
      </c>
      <c r="C786" s="85" t="s">
        <v>3055</v>
      </c>
    </row>
    <row r="787" spans="1:3" x14ac:dyDescent="0.25">
      <c r="A787" s="26" t="s">
        <v>3056</v>
      </c>
      <c r="B787" s="26" t="s">
        <v>2457</v>
      </c>
      <c r="C787" s="85" t="s">
        <v>3057</v>
      </c>
    </row>
    <row r="788" spans="1:3" x14ac:dyDescent="0.25">
      <c r="A788" s="26" t="s">
        <v>3058</v>
      </c>
      <c r="B788" s="26" t="s">
        <v>2612</v>
      </c>
      <c r="C788" s="85" t="s">
        <v>3059</v>
      </c>
    </row>
    <row r="789" spans="1:3" x14ac:dyDescent="0.25">
      <c r="A789" s="26" t="s">
        <v>3060</v>
      </c>
      <c r="B789" s="26" t="s">
        <v>3061</v>
      </c>
      <c r="C789" s="85" t="s">
        <v>3062</v>
      </c>
    </row>
    <row r="790" spans="1:3" x14ac:dyDescent="0.25">
      <c r="A790" s="26" t="s">
        <v>3063</v>
      </c>
      <c r="B790" s="26" t="s">
        <v>1834</v>
      </c>
      <c r="C790" s="85" t="s">
        <v>3064</v>
      </c>
    </row>
    <row r="791" spans="1:3" x14ac:dyDescent="0.25">
      <c r="A791" s="26" t="s">
        <v>3065</v>
      </c>
      <c r="B791" s="26" t="s">
        <v>3066</v>
      </c>
      <c r="C791" s="85" t="s">
        <v>3067</v>
      </c>
    </row>
    <row r="792" spans="1:3" x14ac:dyDescent="0.25">
      <c r="A792" s="26" t="s">
        <v>3068</v>
      </c>
      <c r="B792" s="26" t="s">
        <v>3069</v>
      </c>
      <c r="C792" s="85" t="s">
        <v>3070</v>
      </c>
    </row>
    <row r="793" spans="1:3" x14ac:dyDescent="0.25">
      <c r="A793" s="26" t="s">
        <v>3071</v>
      </c>
      <c r="B793" s="26" t="s">
        <v>3072</v>
      </c>
      <c r="C793" s="85" t="s">
        <v>3073</v>
      </c>
    </row>
    <row r="794" spans="1:3" x14ac:dyDescent="0.25">
      <c r="A794" s="26" t="s">
        <v>3074</v>
      </c>
      <c r="B794" s="26" t="s">
        <v>3075</v>
      </c>
      <c r="C794" s="85" t="s">
        <v>3076</v>
      </c>
    </row>
    <row r="795" spans="1:3" x14ac:dyDescent="0.25">
      <c r="A795" s="26" t="s">
        <v>3077</v>
      </c>
      <c r="B795" s="26" t="s">
        <v>1775</v>
      </c>
      <c r="C795" s="85" t="s">
        <v>3078</v>
      </c>
    </row>
    <row r="796" spans="1:3" x14ac:dyDescent="0.25">
      <c r="A796" s="26" t="s">
        <v>3079</v>
      </c>
      <c r="B796" s="26" t="s">
        <v>3080</v>
      </c>
      <c r="C796" s="85" t="s">
        <v>3081</v>
      </c>
    </row>
    <row r="797" spans="1:3" x14ac:dyDescent="0.25">
      <c r="A797" s="26" t="s">
        <v>3082</v>
      </c>
      <c r="B797" s="26" t="s">
        <v>2337</v>
      </c>
      <c r="C797" s="85" t="s">
        <v>3083</v>
      </c>
    </row>
    <row r="798" spans="1:3" x14ac:dyDescent="0.25">
      <c r="A798" s="26" t="s">
        <v>3084</v>
      </c>
      <c r="B798" s="26" t="s">
        <v>1775</v>
      </c>
      <c r="C798" s="85" t="s">
        <v>3085</v>
      </c>
    </row>
    <row r="799" spans="1:3" x14ac:dyDescent="0.25">
      <c r="A799" s="26" t="s">
        <v>3086</v>
      </c>
      <c r="B799" s="26" t="s">
        <v>3087</v>
      </c>
      <c r="C799" s="85" t="s">
        <v>3088</v>
      </c>
    </row>
    <row r="800" spans="1:3" x14ac:dyDescent="0.25">
      <c r="A800" s="26" t="s">
        <v>3089</v>
      </c>
      <c r="B800" s="26" t="s">
        <v>1258</v>
      </c>
      <c r="C800" s="85" t="s">
        <v>3090</v>
      </c>
    </row>
    <row r="801" spans="1:3" x14ac:dyDescent="0.25">
      <c r="A801" s="26" t="s">
        <v>3091</v>
      </c>
      <c r="B801" s="26" t="s">
        <v>3092</v>
      </c>
      <c r="C801" s="85" t="s">
        <v>3093</v>
      </c>
    </row>
    <row r="802" spans="1:3" x14ac:dyDescent="0.25">
      <c r="A802" s="26" t="s">
        <v>3094</v>
      </c>
      <c r="B802" s="26" t="s">
        <v>3095</v>
      </c>
      <c r="C802" s="85" t="s">
        <v>3096</v>
      </c>
    </row>
    <row r="803" spans="1:3" x14ac:dyDescent="0.25">
      <c r="A803" s="26" t="s">
        <v>3097</v>
      </c>
      <c r="B803" s="26" t="s">
        <v>3098</v>
      </c>
      <c r="C803" s="85" t="s">
        <v>3099</v>
      </c>
    </row>
    <row r="804" spans="1:3" x14ac:dyDescent="0.25">
      <c r="A804" s="26" t="s">
        <v>3100</v>
      </c>
      <c r="B804" s="26" t="s">
        <v>3101</v>
      </c>
      <c r="C804" s="85" t="s">
        <v>3102</v>
      </c>
    </row>
    <row r="805" spans="1:3" x14ac:dyDescent="0.25">
      <c r="A805" s="26" t="s">
        <v>3103</v>
      </c>
      <c r="B805" s="26" t="s">
        <v>1881</v>
      </c>
      <c r="C805" s="85" t="s">
        <v>3104</v>
      </c>
    </row>
    <row r="806" spans="1:3" x14ac:dyDescent="0.25">
      <c r="A806" s="26" t="s">
        <v>3105</v>
      </c>
      <c r="B806" s="26" t="s">
        <v>1775</v>
      </c>
      <c r="C806" s="85" t="s">
        <v>3106</v>
      </c>
    </row>
    <row r="807" spans="1:3" x14ac:dyDescent="0.25">
      <c r="A807" s="26" t="s">
        <v>3107</v>
      </c>
      <c r="B807" s="26" t="s">
        <v>3108</v>
      </c>
      <c r="C807" s="85" t="s">
        <v>3109</v>
      </c>
    </row>
    <row r="808" spans="1:3" x14ac:dyDescent="0.25">
      <c r="A808" s="26" t="s">
        <v>3110</v>
      </c>
      <c r="B808" s="26" t="s">
        <v>1247</v>
      </c>
      <c r="C808" s="85" t="s">
        <v>3111</v>
      </c>
    </row>
    <row r="809" spans="1:3" x14ac:dyDescent="0.25">
      <c r="A809" s="26" t="s">
        <v>3112</v>
      </c>
      <c r="B809" s="26" t="s">
        <v>2778</v>
      </c>
      <c r="C809" s="85" t="s">
        <v>3113</v>
      </c>
    </row>
    <row r="810" spans="1:3" x14ac:dyDescent="0.25">
      <c r="A810" s="26" t="s">
        <v>3114</v>
      </c>
      <c r="B810" s="26" t="s">
        <v>3115</v>
      </c>
      <c r="C810" s="85" t="s">
        <v>3116</v>
      </c>
    </row>
    <row r="811" spans="1:3" x14ac:dyDescent="0.25">
      <c r="A811" s="26" t="s">
        <v>3117</v>
      </c>
      <c r="B811" s="26" t="s">
        <v>494</v>
      </c>
      <c r="C811" s="85" t="s">
        <v>3118</v>
      </c>
    </row>
    <row r="812" spans="1:3" x14ac:dyDescent="0.25">
      <c r="A812" s="26" t="s">
        <v>3119</v>
      </c>
      <c r="B812" s="26" t="s">
        <v>1552</v>
      </c>
      <c r="C812" s="85" t="s">
        <v>3120</v>
      </c>
    </row>
    <row r="813" spans="1:3" x14ac:dyDescent="0.25">
      <c r="A813" s="26" t="s">
        <v>3121</v>
      </c>
      <c r="B813" s="26" t="s">
        <v>1549</v>
      </c>
      <c r="C813" s="85" t="s">
        <v>3122</v>
      </c>
    </row>
    <row r="814" spans="1:3" x14ac:dyDescent="0.25">
      <c r="A814" s="26" t="s">
        <v>3123</v>
      </c>
      <c r="B814" s="26" t="s">
        <v>1544</v>
      </c>
      <c r="C814" s="85" t="s">
        <v>3124</v>
      </c>
    </row>
    <row r="815" spans="1:3" x14ac:dyDescent="0.25">
      <c r="A815" s="26" t="s">
        <v>3125</v>
      </c>
      <c r="B815" s="26" t="s">
        <v>1544</v>
      </c>
      <c r="C815" s="85" t="s">
        <v>3126</v>
      </c>
    </row>
    <row r="816" spans="1:3" x14ac:dyDescent="0.25">
      <c r="A816" s="26" t="s">
        <v>3127</v>
      </c>
      <c r="B816" s="26" t="s">
        <v>1541</v>
      </c>
      <c r="C816" s="85" t="s">
        <v>3128</v>
      </c>
    </row>
    <row r="817" spans="1:3" x14ac:dyDescent="0.25">
      <c r="A817" s="26" t="s">
        <v>3129</v>
      </c>
      <c r="B817" s="26" t="s">
        <v>1538</v>
      </c>
      <c r="C817" s="85" t="s">
        <v>3130</v>
      </c>
    </row>
    <row r="818" spans="1:3" x14ac:dyDescent="0.25">
      <c r="A818" s="26" t="s">
        <v>3131</v>
      </c>
      <c r="B818" s="26" t="s">
        <v>1032</v>
      </c>
      <c r="C818" s="85" t="s">
        <v>3132</v>
      </c>
    </row>
    <row r="819" spans="1:3" x14ac:dyDescent="0.25">
      <c r="A819" s="26" t="s">
        <v>3133</v>
      </c>
      <c r="B819" s="26" t="s">
        <v>1533</v>
      </c>
      <c r="C819" s="85" t="s">
        <v>3134</v>
      </c>
    </row>
    <row r="820" spans="1:3" x14ac:dyDescent="0.25">
      <c r="A820" s="26" t="s">
        <v>3135</v>
      </c>
      <c r="B820" s="26" t="s">
        <v>1530</v>
      </c>
      <c r="C820" s="85" t="s">
        <v>3136</v>
      </c>
    </row>
    <row r="821" spans="1:3" x14ac:dyDescent="0.25">
      <c r="A821" s="26" t="s">
        <v>3137</v>
      </c>
      <c r="B821" s="26" t="s">
        <v>951</v>
      </c>
      <c r="C821" s="85" t="s">
        <v>3138</v>
      </c>
    </row>
    <row r="822" spans="1:3" x14ac:dyDescent="0.25">
      <c r="A822" s="26" t="s">
        <v>3139</v>
      </c>
      <c r="B822" s="26" t="s">
        <v>1525</v>
      </c>
      <c r="C822" s="85" t="s">
        <v>3140</v>
      </c>
    </row>
    <row r="823" spans="1:3" x14ac:dyDescent="0.25">
      <c r="A823" s="26" t="s">
        <v>3141</v>
      </c>
      <c r="B823" s="26" t="s">
        <v>494</v>
      </c>
      <c r="C823" s="85" t="s">
        <v>3142</v>
      </c>
    </row>
    <row r="824" spans="1:3" x14ac:dyDescent="0.25">
      <c r="A824" s="26" t="s">
        <v>3143</v>
      </c>
      <c r="B824" s="26" t="s">
        <v>3144</v>
      </c>
      <c r="C824" s="85" t="s">
        <v>3145</v>
      </c>
    </row>
    <row r="825" spans="1:3" x14ac:dyDescent="0.25">
      <c r="A825" s="26" t="s">
        <v>3146</v>
      </c>
      <c r="B825" s="26" t="s">
        <v>1271</v>
      </c>
      <c r="C825" s="85" t="s">
        <v>3147</v>
      </c>
    </row>
    <row r="826" spans="1:3" x14ac:dyDescent="0.25">
      <c r="A826" s="26" t="s">
        <v>3148</v>
      </c>
      <c r="B826" s="26" t="s">
        <v>3149</v>
      </c>
      <c r="C826" s="85" t="s">
        <v>3150</v>
      </c>
    </row>
    <row r="827" spans="1:3" x14ac:dyDescent="0.25">
      <c r="A827" s="26" t="s">
        <v>3151</v>
      </c>
      <c r="B827" s="26" t="s">
        <v>3152</v>
      </c>
      <c r="C827" s="85" t="s">
        <v>3153</v>
      </c>
    </row>
    <row r="828" spans="1:3" x14ac:dyDescent="0.25">
      <c r="A828" s="26" t="s">
        <v>3154</v>
      </c>
      <c r="B828" s="26" t="s">
        <v>3155</v>
      </c>
      <c r="C828" s="85" t="s">
        <v>3156</v>
      </c>
    </row>
    <row r="829" spans="1:3" x14ac:dyDescent="0.25">
      <c r="A829" s="26" t="s">
        <v>3157</v>
      </c>
      <c r="B829" s="26" t="s">
        <v>3158</v>
      </c>
      <c r="C829" s="85" t="s">
        <v>3159</v>
      </c>
    </row>
    <row r="830" spans="1:3" x14ac:dyDescent="0.25">
      <c r="A830" s="26" t="s">
        <v>3160</v>
      </c>
      <c r="B830" s="26" t="s">
        <v>3161</v>
      </c>
      <c r="C830" s="85" t="s">
        <v>3162</v>
      </c>
    </row>
    <row r="831" spans="1:3" x14ac:dyDescent="0.25">
      <c r="A831" s="26" t="s">
        <v>3163</v>
      </c>
      <c r="B831" s="26" t="s">
        <v>3164</v>
      </c>
      <c r="C831" s="85" t="s">
        <v>3165</v>
      </c>
    </row>
    <row r="832" spans="1:3" x14ac:dyDescent="0.25">
      <c r="A832" s="26" t="s">
        <v>3166</v>
      </c>
      <c r="B832" s="26" t="s">
        <v>3167</v>
      </c>
      <c r="C832" s="85" t="s">
        <v>3168</v>
      </c>
    </row>
    <row r="833" spans="1:3" x14ac:dyDescent="0.25">
      <c r="A833" s="26" t="s">
        <v>3169</v>
      </c>
      <c r="B833" s="26" t="s">
        <v>3170</v>
      </c>
      <c r="C833" s="85" t="s">
        <v>3171</v>
      </c>
    </row>
    <row r="834" spans="1:3" x14ac:dyDescent="0.25">
      <c r="A834" s="26" t="s">
        <v>3172</v>
      </c>
      <c r="B834" s="26" t="s">
        <v>3173</v>
      </c>
      <c r="C834" s="85" t="s">
        <v>3174</v>
      </c>
    </row>
    <row r="835" spans="1:3" x14ac:dyDescent="0.25">
      <c r="A835" s="26" t="s">
        <v>3175</v>
      </c>
      <c r="B835" s="26" t="s">
        <v>3176</v>
      </c>
      <c r="C835" s="85" t="s">
        <v>3177</v>
      </c>
    </row>
    <row r="836" spans="1:3" x14ac:dyDescent="0.25">
      <c r="A836" s="26" t="s">
        <v>3178</v>
      </c>
      <c r="B836" s="26" t="s">
        <v>3179</v>
      </c>
      <c r="C836" s="85" t="s">
        <v>3180</v>
      </c>
    </row>
    <row r="837" spans="1:3" x14ac:dyDescent="0.25">
      <c r="A837" s="26" t="s">
        <v>3181</v>
      </c>
      <c r="B837" s="26" t="s">
        <v>3182</v>
      </c>
      <c r="C837" s="85" t="s">
        <v>3183</v>
      </c>
    </row>
    <row r="838" spans="1:3" x14ac:dyDescent="0.25">
      <c r="A838" s="26" t="s">
        <v>3184</v>
      </c>
      <c r="B838" s="26" t="s">
        <v>3185</v>
      </c>
      <c r="C838" s="85" t="s">
        <v>3186</v>
      </c>
    </row>
    <row r="839" spans="1:3" x14ac:dyDescent="0.25">
      <c r="A839" s="26" t="s">
        <v>3187</v>
      </c>
      <c r="B839" s="26" t="s">
        <v>3188</v>
      </c>
      <c r="C839" s="85" t="s">
        <v>3189</v>
      </c>
    </row>
    <row r="840" spans="1:3" x14ac:dyDescent="0.25">
      <c r="A840" s="26" t="s">
        <v>3190</v>
      </c>
      <c r="B840" s="26" t="s">
        <v>3191</v>
      </c>
      <c r="C840" s="85" t="s">
        <v>3192</v>
      </c>
    </row>
    <row r="841" spans="1:3" x14ac:dyDescent="0.25">
      <c r="A841" s="26" t="s">
        <v>3193</v>
      </c>
      <c r="B841" s="26" t="s">
        <v>3194</v>
      </c>
      <c r="C841" s="85" t="s">
        <v>3195</v>
      </c>
    </row>
    <row r="842" spans="1:3" x14ac:dyDescent="0.25">
      <c r="A842" s="26" t="s">
        <v>3196</v>
      </c>
      <c r="B842" s="26" t="s">
        <v>3197</v>
      </c>
      <c r="C842" s="85" t="s">
        <v>3198</v>
      </c>
    </row>
    <row r="843" spans="1:3" x14ac:dyDescent="0.25">
      <c r="A843" s="26" t="s">
        <v>3199</v>
      </c>
      <c r="B843" s="26" t="s">
        <v>3200</v>
      </c>
      <c r="C843" s="85" t="s">
        <v>3201</v>
      </c>
    </row>
    <row r="844" spans="1:3" x14ac:dyDescent="0.25">
      <c r="A844" s="26" t="s">
        <v>3202</v>
      </c>
      <c r="B844" s="26" t="s">
        <v>3203</v>
      </c>
      <c r="C844" s="85" t="s">
        <v>3204</v>
      </c>
    </row>
    <row r="845" spans="1:3" x14ac:dyDescent="0.25">
      <c r="A845" s="26" t="s">
        <v>3205</v>
      </c>
      <c r="B845" s="26" t="s">
        <v>3206</v>
      </c>
      <c r="C845" s="85" t="s">
        <v>3207</v>
      </c>
    </row>
    <row r="846" spans="1:3" x14ac:dyDescent="0.25">
      <c r="A846" s="26" t="s">
        <v>3208</v>
      </c>
      <c r="B846" s="26" t="s">
        <v>3209</v>
      </c>
      <c r="C846" s="85" t="s">
        <v>3210</v>
      </c>
    </row>
    <row r="847" spans="1:3" x14ac:dyDescent="0.25">
      <c r="A847" s="26" t="s">
        <v>3211</v>
      </c>
      <c r="B847" s="26" t="s">
        <v>3212</v>
      </c>
      <c r="C847" s="85" t="s">
        <v>3213</v>
      </c>
    </row>
    <row r="848" spans="1:3" x14ac:dyDescent="0.25">
      <c r="A848" s="26" t="s">
        <v>3214</v>
      </c>
      <c r="B848" s="26" t="s">
        <v>3215</v>
      </c>
      <c r="C848" s="85" t="s">
        <v>3216</v>
      </c>
    </row>
    <row r="849" spans="1:3" x14ac:dyDescent="0.25">
      <c r="A849" s="26" t="s">
        <v>3217</v>
      </c>
      <c r="B849" s="26" t="s">
        <v>1854</v>
      </c>
      <c r="C849" s="85" t="s">
        <v>3218</v>
      </c>
    </row>
    <row r="850" spans="1:3" x14ac:dyDescent="0.25">
      <c r="A850" s="26" t="s">
        <v>3219</v>
      </c>
      <c r="B850" s="26" t="s">
        <v>1799</v>
      </c>
      <c r="C850" s="85" t="s">
        <v>3220</v>
      </c>
    </row>
    <row r="851" spans="1:3" x14ac:dyDescent="0.25">
      <c r="A851" s="26" t="s">
        <v>3221</v>
      </c>
      <c r="B851" s="26" t="s">
        <v>3222</v>
      </c>
      <c r="C851" s="85" t="s">
        <v>3223</v>
      </c>
    </row>
    <row r="852" spans="1:3" x14ac:dyDescent="0.25">
      <c r="A852" s="26" t="s">
        <v>3224</v>
      </c>
      <c r="B852" s="26" t="s">
        <v>3225</v>
      </c>
      <c r="C852" s="85" t="s">
        <v>3226</v>
      </c>
    </row>
    <row r="853" spans="1:3" x14ac:dyDescent="0.25">
      <c r="A853" s="26" t="s">
        <v>3227</v>
      </c>
      <c r="B853" s="26" t="s">
        <v>3228</v>
      </c>
      <c r="C853" s="85" t="s">
        <v>3229</v>
      </c>
    </row>
    <row r="854" spans="1:3" x14ac:dyDescent="0.25">
      <c r="A854" s="26" t="s">
        <v>3230</v>
      </c>
      <c r="B854" s="26" t="s">
        <v>3231</v>
      </c>
      <c r="C854" s="85" t="s">
        <v>3232</v>
      </c>
    </row>
    <row r="855" spans="1:3" x14ac:dyDescent="0.25">
      <c r="A855" s="26" t="s">
        <v>3233</v>
      </c>
      <c r="B855" s="26" t="s">
        <v>3234</v>
      </c>
      <c r="C855" s="85" t="s">
        <v>3235</v>
      </c>
    </row>
    <row r="856" spans="1:3" x14ac:dyDescent="0.25">
      <c r="A856" s="26" t="s">
        <v>3236</v>
      </c>
      <c r="B856" s="26" t="s">
        <v>3237</v>
      </c>
      <c r="C856" s="85" t="s">
        <v>3238</v>
      </c>
    </row>
    <row r="857" spans="1:3" x14ac:dyDescent="0.25">
      <c r="A857" s="26" t="s">
        <v>3239</v>
      </c>
      <c r="B857" s="26" t="s">
        <v>3240</v>
      </c>
      <c r="C857" s="85" t="s">
        <v>3241</v>
      </c>
    </row>
    <row r="858" spans="1:3" x14ac:dyDescent="0.25">
      <c r="A858" s="26" t="s">
        <v>3242</v>
      </c>
      <c r="B858" s="26" t="s">
        <v>3243</v>
      </c>
      <c r="C858" s="85" t="s">
        <v>3244</v>
      </c>
    </row>
    <row r="859" spans="1:3" x14ac:dyDescent="0.25">
      <c r="A859" s="26" t="s">
        <v>3245</v>
      </c>
      <c r="B859" s="26" t="s">
        <v>3246</v>
      </c>
      <c r="C859" s="85" t="s">
        <v>3247</v>
      </c>
    </row>
    <row r="860" spans="1:3" x14ac:dyDescent="0.25">
      <c r="A860" s="26" t="s">
        <v>3248</v>
      </c>
      <c r="B860" s="26" t="s">
        <v>3249</v>
      </c>
      <c r="C860" s="85" t="s">
        <v>3250</v>
      </c>
    </row>
    <row r="861" spans="1:3" x14ac:dyDescent="0.25">
      <c r="A861" s="26" t="s">
        <v>3251</v>
      </c>
      <c r="B861" s="26" t="s">
        <v>3252</v>
      </c>
      <c r="C861" s="85" t="s">
        <v>3253</v>
      </c>
    </row>
    <row r="862" spans="1:3" x14ac:dyDescent="0.25">
      <c r="A862" s="26" t="s">
        <v>3254</v>
      </c>
      <c r="B862" s="26" t="s">
        <v>3255</v>
      </c>
      <c r="C862" s="85" t="s">
        <v>3256</v>
      </c>
    </row>
    <row r="863" spans="1:3" x14ac:dyDescent="0.25">
      <c r="A863" s="26" t="s">
        <v>3257</v>
      </c>
      <c r="B863" s="26" t="s">
        <v>3258</v>
      </c>
      <c r="C863" s="85" t="s">
        <v>3259</v>
      </c>
    </row>
    <row r="864" spans="1:3" x14ac:dyDescent="0.25">
      <c r="A864" s="26" t="s">
        <v>3260</v>
      </c>
      <c r="B864" s="26" t="s">
        <v>3261</v>
      </c>
      <c r="C864" s="85" t="s">
        <v>3262</v>
      </c>
    </row>
    <row r="865" spans="1:3" x14ac:dyDescent="0.25">
      <c r="A865" s="26" t="s">
        <v>3263</v>
      </c>
      <c r="B865" s="26" t="s">
        <v>3264</v>
      </c>
      <c r="C865" s="85" t="s">
        <v>3265</v>
      </c>
    </row>
    <row r="866" spans="1:3" x14ac:dyDescent="0.25">
      <c r="A866" s="26" t="s">
        <v>3266</v>
      </c>
      <c r="B866" s="26" t="s">
        <v>3267</v>
      </c>
      <c r="C866" s="85" t="s">
        <v>3268</v>
      </c>
    </row>
    <row r="867" spans="1:3" x14ac:dyDescent="0.25">
      <c r="A867" s="26" t="s">
        <v>3269</v>
      </c>
      <c r="B867" s="26" t="s">
        <v>3270</v>
      </c>
      <c r="C867" s="85" t="s">
        <v>3271</v>
      </c>
    </row>
    <row r="868" spans="1:3" x14ac:dyDescent="0.25">
      <c r="A868" s="26" t="s">
        <v>3272</v>
      </c>
      <c r="B868" s="26" t="s">
        <v>3273</v>
      </c>
      <c r="C868" s="85" t="s">
        <v>3274</v>
      </c>
    </row>
    <row r="869" spans="1:3" x14ac:dyDescent="0.25">
      <c r="A869" s="26" t="s">
        <v>3275</v>
      </c>
      <c r="B869" s="26" t="s">
        <v>3276</v>
      </c>
      <c r="C869" s="85" t="s">
        <v>3277</v>
      </c>
    </row>
    <row r="870" spans="1:3" x14ac:dyDescent="0.25">
      <c r="A870" s="26" t="s">
        <v>3278</v>
      </c>
      <c r="B870" s="26" t="s">
        <v>3279</v>
      </c>
      <c r="C870" s="85" t="s">
        <v>3280</v>
      </c>
    </row>
    <row r="871" spans="1:3" x14ac:dyDescent="0.25">
      <c r="A871" s="26" t="s">
        <v>3281</v>
      </c>
      <c r="B871" s="26" t="s">
        <v>3282</v>
      </c>
      <c r="C871" s="85" t="s">
        <v>3283</v>
      </c>
    </row>
    <row r="872" spans="1:3" x14ac:dyDescent="0.25">
      <c r="A872" s="26" t="s">
        <v>3284</v>
      </c>
      <c r="B872" s="26" t="s">
        <v>3285</v>
      </c>
      <c r="C872" s="85" t="s">
        <v>3286</v>
      </c>
    </row>
    <row r="873" spans="1:3" x14ac:dyDescent="0.25">
      <c r="A873" s="26" t="s">
        <v>3287</v>
      </c>
      <c r="B873" s="26" t="s">
        <v>3288</v>
      </c>
      <c r="C873" s="85" t="s">
        <v>3289</v>
      </c>
    </row>
    <row r="874" spans="1:3" x14ac:dyDescent="0.25">
      <c r="A874" s="26" t="s">
        <v>3290</v>
      </c>
      <c r="B874" s="26" t="s">
        <v>3291</v>
      </c>
      <c r="C874" s="85" t="s">
        <v>3292</v>
      </c>
    </row>
    <row r="875" spans="1:3" x14ac:dyDescent="0.25">
      <c r="A875" s="26" t="s">
        <v>3293</v>
      </c>
      <c r="B875" s="26" t="s">
        <v>3294</v>
      </c>
      <c r="C875" s="85" t="s">
        <v>3295</v>
      </c>
    </row>
    <row r="876" spans="1:3" x14ac:dyDescent="0.25">
      <c r="A876" s="26" t="s">
        <v>3296</v>
      </c>
      <c r="B876" s="26" t="s">
        <v>3297</v>
      </c>
      <c r="C876" s="85" t="s">
        <v>3298</v>
      </c>
    </row>
    <row r="877" spans="1:3" x14ac:dyDescent="0.25">
      <c r="A877" s="26" t="s">
        <v>3299</v>
      </c>
      <c r="B877" s="26" t="s">
        <v>3300</v>
      </c>
      <c r="C877" s="85" t="s">
        <v>3301</v>
      </c>
    </row>
    <row r="878" spans="1:3" x14ac:dyDescent="0.25">
      <c r="A878" s="26" t="s">
        <v>3302</v>
      </c>
      <c r="B878" s="26" t="s">
        <v>3303</v>
      </c>
      <c r="C878" s="85" t="s">
        <v>3304</v>
      </c>
    </row>
    <row r="879" spans="1:3" x14ac:dyDescent="0.25">
      <c r="A879" s="26" t="s">
        <v>3305</v>
      </c>
      <c r="B879" s="26" t="s">
        <v>3306</v>
      </c>
      <c r="C879" s="85" t="s">
        <v>3307</v>
      </c>
    </row>
    <row r="880" spans="1:3" x14ac:dyDescent="0.25">
      <c r="A880" s="26" t="s">
        <v>3308</v>
      </c>
      <c r="B880" s="26" t="s">
        <v>3309</v>
      </c>
      <c r="C880" s="85" t="s">
        <v>3310</v>
      </c>
    </row>
    <row r="881" spans="1:3" x14ac:dyDescent="0.25">
      <c r="A881" s="26" t="s">
        <v>3311</v>
      </c>
      <c r="B881" s="26" t="s">
        <v>2887</v>
      </c>
      <c r="C881" s="85" t="s">
        <v>3312</v>
      </c>
    </row>
    <row r="882" spans="1:3" x14ac:dyDescent="0.25">
      <c r="A882" s="26" t="s">
        <v>3313</v>
      </c>
      <c r="B882" s="26" t="s">
        <v>3314</v>
      </c>
      <c r="C882" s="85" t="s">
        <v>3315</v>
      </c>
    </row>
    <row r="883" spans="1:3" x14ac:dyDescent="0.25">
      <c r="A883" s="26" t="s">
        <v>3316</v>
      </c>
      <c r="B883" s="26" t="s">
        <v>3317</v>
      </c>
      <c r="C883" s="85" t="s">
        <v>3318</v>
      </c>
    </row>
    <row r="884" spans="1:3" x14ac:dyDescent="0.25">
      <c r="A884" s="26" t="s">
        <v>3319</v>
      </c>
      <c r="B884" s="26" t="s">
        <v>3320</v>
      </c>
      <c r="C884" s="85" t="s">
        <v>3321</v>
      </c>
    </row>
    <row r="885" spans="1:3" x14ac:dyDescent="0.25">
      <c r="A885" s="26" t="s">
        <v>3322</v>
      </c>
      <c r="B885" s="26" t="s">
        <v>3323</v>
      </c>
      <c r="C885" s="85" t="s">
        <v>3324</v>
      </c>
    </row>
    <row r="886" spans="1:3" x14ac:dyDescent="0.25">
      <c r="A886" s="26" t="s">
        <v>3325</v>
      </c>
      <c r="B886" s="26" t="s">
        <v>3326</v>
      </c>
      <c r="C886" s="85" t="s">
        <v>3327</v>
      </c>
    </row>
    <row r="887" spans="1:3" x14ac:dyDescent="0.25">
      <c r="A887" s="26" t="s">
        <v>3328</v>
      </c>
      <c r="B887" s="26" t="s">
        <v>3329</v>
      </c>
      <c r="C887" s="85" t="s">
        <v>3330</v>
      </c>
    </row>
    <row r="888" spans="1:3" x14ac:dyDescent="0.25">
      <c r="A888" s="26" t="s">
        <v>3331</v>
      </c>
      <c r="B888" s="26" t="s">
        <v>3332</v>
      </c>
      <c r="C888" s="85" t="s">
        <v>3333</v>
      </c>
    </row>
    <row r="889" spans="1:3" x14ac:dyDescent="0.25">
      <c r="A889" s="26" t="s">
        <v>3334</v>
      </c>
      <c r="B889" s="26" t="s">
        <v>3335</v>
      </c>
      <c r="C889" s="85" t="s">
        <v>3336</v>
      </c>
    </row>
    <row r="890" spans="1:3" x14ac:dyDescent="0.25">
      <c r="A890" s="26" t="s">
        <v>3337</v>
      </c>
      <c r="B890" s="26" t="s">
        <v>1549</v>
      </c>
      <c r="C890" s="85" t="s">
        <v>3338</v>
      </c>
    </row>
    <row r="891" spans="1:3" x14ac:dyDescent="0.25">
      <c r="A891" s="26" t="s">
        <v>3339</v>
      </c>
      <c r="B891" s="26" t="s">
        <v>3340</v>
      </c>
      <c r="C891" s="85" t="s">
        <v>3341</v>
      </c>
    </row>
    <row r="892" spans="1:3" x14ac:dyDescent="0.25">
      <c r="A892" s="26" t="s">
        <v>3342</v>
      </c>
      <c r="B892" s="26" t="s">
        <v>3343</v>
      </c>
      <c r="C892" s="85" t="s">
        <v>3344</v>
      </c>
    </row>
    <row r="893" spans="1:3" x14ac:dyDescent="0.25">
      <c r="A893" s="26" t="s">
        <v>3345</v>
      </c>
      <c r="B893" s="26" t="s">
        <v>3346</v>
      </c>
      <c r="C893" s="85" t="s">
        <v>3347</v>
      </c>
    </row>
    <row r="894" spans="1:3" x14ac:dyDescent="0.25">
      <c r="A894" s="26" t="s">
        <v>3348</v>
      </c>
      <c r="B894" s="26" t="s">
        <v>3021</v>
      </c>
      <c r="C894" s="85" t="s">
        <v>3349</v>
      </c>
    </row>
    <row r="895" spans="1:3" x14ac:dyDescent="0.25">
      <c r="A895" s="26" t="s">
        <v>3350</v>
      </c>
      <c r="B895" s="26" t="s">
        <v>3351</v>
      </c>
      <c r="C895" s="85" t="s">
        <v>3352</v>
      </c>
    </row>
    <row r="896" spans="1:3" x14ac:dyDescent="0.25">
      <c r="A896" s="26" t="s">
        <v>3353</v>
      </c>
      <c r="B896" s="26" t="s">
        <v>3354</v>
      </c>
      <c r="C896" s="85" t="s">
        <v>3355</v>
      </c>
    </row>
    <row r="897" spans="1:3" x14ac:dyDescent="0.25">
      <c r="A897" s="26" t="s">
        <v>3356</v>
      </c>
      <c r="B897" s="26" t="s">
        <v>3357</v>
      </c>
      <c r="C897" s="85" t="s">
        <v>3358</v>
      </c>
    </row>
    <row r="898" spans="1:3" x14ac:dyDescent="0.25">
      <c r="A898" s="26" t="s">
        <v>3359</v>
      </c>
      <c r="B898" s="26" t="s">
        <v>1032</v>
      </c>
      <c r="C898" s="85" t="s">
        <v>3360</v>
      </c>
    </row>
    <row r="899" spans="1:3" x14ac:dyDescent="0.25">
      <c r="A899" s="26" t="s">
        <v>3361</v>
      </c>
      <c r="B899" s="26" t="s">
        <v>3362</v>
      </c>
      <c r="C899" s="85" t="s">
        <v>3363</v>
      </c>
    </row>
    <row r="900" spans="1:3" x14ac:dyDescent="0.25">
      <c r="A900" s="26" t="s">
        <v>3364</v>
      </c>
      <c r="B900" s="26" t="s">
        <v>3365</v>
      </c>
      <c r="C900" s="85" t="s">
        <v>3366</v>
      </c>
    </row>
    <row r="901" spans="1:3" x14ac:dyDescent="0.25">
      <c r="A901" s="26" t="s">
        <v>3367</v>
      </c>
      <c r="B901" s="26" t="s">
        <v>3368</v>
      </c>
      <c r="C901" s="85" t="s">
        <v>3369</v>
      </c>
    </row>
    <row r="902" spans="1:3" x14ac:dyDescent="0.25">
      <c r="A902" s="26" t="s">
        <v>3370</v>
      </c>
      <c r="B902" s="26" t="s">
        <v>1668</v>
      </c>
      <c r="C902" s="85" t="s">
        <v>3371</v>
      </c>
    </row>
    <row r="903" spans="1:3" x14ac:dyDescent="0.25">
      <c r="A903" s="26" t="s">
        <v>3372</v>
      </c>
      <c r="B903" s="26" t="s">
        <v>3373</v>
      </c>
      <c r="C903" s="85" t="s">
        <v>3374</v>
      </c>
    </row>
    <row r="904" spans="1:3" x14ac:dyDescent="0.25">
      <c r="A904" s="26" t="s">
        <v>3375</v>
      </c>
      <c r="B904" s="26" t="s">
        <v>3376</v>
      </c>
      <c r="C904" s="85" t="s">
        <v>3377</v>
      </c>
    </row>
    <row r="905" spans="1:3" x14ac:dyDescent="0.25">
      <c r="A905" s="26" t="s">
        <v>3378</v>
      </c>
      <c r="B905" s="26" t="s">
        <v>3379</v>
      </c>
      <c r="C905" s="85" t="s">
        <v>3380</v>
      </c>
    </row>
    <row r="906" spans="1:3" x14ac:dyDescent="0.25">
      <c r="A906" s="26" t="s">
        <v>3381</v>
      </c>
      <c r="B906" s="26" t="s">
        <v>3382</v>
      </c>
      <c r="C906" s="85" t="s">
        <v>3383</v>
      </c>
    </row>
    <row r="907" spans="1:3" x14ac:dyDescent="0.25">
      <c r="A907" s="26" t="s">
        <v>3384</v>
      </c>
      <c r="B907" s="26" t="s">
        <v>3385</v>
      </c>
      <c r="C907" s="85" t="s">
        <v>3386</v>
      </c>
    </row>
    <row r="908" spans="1:3" x14ac:dyDescent="0.25">
      <c r="A908" s="26" t="s">
        <v>3387</v>
      </c>
      <c r="B908" s="26" t="s">
        <v>1799</v>
      </c>
      <c r="C908" s="85" t="s">
        <v>3388</v>
      </c>
    </row>
    <row r="909" spans="1:3" x14ac:dyDescent="0.25">
      <c r="A909" s="26" t="s">
        <v>3389</v>
      </c>
      <c r="B909" s="26" t="s">
        <v>3390</v>
      </c>
      <c r="C909" s="85" t="s">
        <v>3391</v>
      </c>
    </row>
    <row r="910" spans="1:3" x14ac:dyDescent="0.25">
      <c r="A910" s="26" t="s">
        <v>3392</v>
      </c>
      <c r="B910" s="26" t="s">
        <v>3393</v>
      </c>
      <c r="C910" s="85" t="s">
        <v>3394</v>
      </c>
    </row>
    <row r="911" spans="1:3" x14ac:dyDescent="0.25">
      <c r="A911" s="26" t="s">
        <v>3395</v>
      </c>
      <c r="B911" s="26" t="s">
        <v>3396</v>
      </c>
      <c r="C911" s="85" t="s">
        <v>3397</v>
      </c>
    </row>
    <row r="912" spans="1:3" x14ac:dyDescent="0.25">
      <c r="A912" s="26" t="s">
        <v>3398</v>
      </c>
      <c r="B912" s="26" t="s">
        <v>3399</v>
      </c>
      <c r="C912" s="85" t="s">
        <v>3400</v>
      </c>
    </row>
    <row r="913" spans="1:3" x14ac:dyDescent="0.25">
      <c r="A913" s="26" t="s">
        <v>3401</v>
      </c>
      <c r="B913" s="26" t="s">
        <v>3402</v>
      </c>
      <c r="C913" s="85" t="s">
        <v>3403</v>
      </c>
    </row>
    <row r="914" spans="1:3" x14ac:dyDescent="0.25">
      <c r="A914" s="26" t="s">
        <v>3404</v>
      </c>
      <c r="B914" s="26" t="s">
        <v>1258</v>
      </c>
      <c r="C914" s="85" t="s">
        <v>3405</v>
      </c>
    </row>
    <row r="915" spans="1:3" x14ac:dyDescent="0.25">
      <c r="A915" s="26" t="s">
        <v>3406</v>
      </c>
      <c r="B915" s="26" t="s">
        <v>1834</v>
      </c>
      <c r="C915" s="85" t="s">
        <v>3407</v>
      </c>
    </row>
    <row r="916" spans="1:3" x14ac:dyDescent="0.25">
      <c r="A916" s="26" t="s">
        <v>3408</v>
      </c>
      <c r="B916" s="26" t="s">
        <v>1265</v>
      </c>
      <c r="C916" s="85" t="s">
        <v>3409</v>
      </c>
    </row>
    <row r="917" spans="1:3" x14ac:dyDescent="0.25">
      <c r="A917" s="26" t="s">
        <v>3410</v>
      </c>
      <c r="B917" s="26" t="s">
        <v>3411</v>
      </c>
      <c r="C917" s="85" t="s">
        <v>3412</v>
      </c>
    </row>
    <row r="918" spans="1:3" x14ac:dyDescent="0.25">
      <c r="A918" s="26" t="s">
        <v>3413</v>
      </c>
      <c r="B918" s="26" t="s">
        <v>1271</v>
      </c>
      <c r="C918" s="85" t="s">
        <v>3414</v>
      </c>
    </row>
    <row r="919" spans="1:3" x14ac:dyDescent="0.25">
      <c r="A919" s="26" t="s">
        <v>3415</v>
      </c>
      <c r="B919" s="26" t="s">
        <v>3416</v>
      </c>
      <c r="C919" s="85" t="s">
        <v>3417</v>
      </c>
    </row>
    <row r="920" spans="1:3" x14ac:dyDescent="0.25">
      <c r="A920" s="26" t="s">
        <v>3418</v>
      </c>
      <c r="B920" s="26" t="s">
        <v>2396</v>
      </c>
      <c r="C920" s="85" t="s">
        <v>3419</v>
      </c>
    </row>
    <row r="921" spans="1:3" x14ac:dyDescent="0.25">
      <c r="A921" s="26" t="s">
        <v>3420</v>
      </c>
      <c r="B921" s="26" t="s">
        <v>1922</v>
      </c>
      <c r="C921" s="85" t="s">
        <v>3421</v>
      </c>
    </row>
    <row r="922" spans="1:3" x14ac:dyDescent="0.25">
      <c r="A922" s="26" t="s">
        <v>3422</v>
      </c>
      <c r="B922" s="26" t="s">
        <v>2435</v>
      </c>
      <c r="C922" s="85" t="s">
        <v>3423</v>
      </c>
    </row>
    <row r="923" spans="1:3" x14ac:dyDescent="0.25">
      <c r="A923" s="26" t="s">
        <v>3424</v>
      </c>
      <c r="B923" s="26" t="s">
        <v>3425</v>
      </c>
      <c r="C923" s="85" t="s">
        <v>3426</v>
      </c>
    </row>
    <row r="924" spans="1:3" x14ac:dyDescent="0.25">
      <c r="A924" s="26" t="s">
        <v>3427</v>
      </c>
      <c r="B924" s="26" t="s">
        <v>3428</v>
      </c>
      <c r="C924" s="85" t="s">
        <v>3429</v>
      </c>
    </row>
    <row r="925" spans="1:3" x14ac:dyDescent="0.25">
      <c r="A925" s="26" t="s">
        <v>3430</v>
      </c>
      <c r="B925" s="26" t="s">
        <v>3431</v>
      </c>
      <c r="C925" s="85" t="s">
        <v>3432</v>
      </c>
    </row>
    <row r="926" spans="1:3" x14ac:dyDescent="0.25">
      <c r="A926" s="26" t="s">
        <v>3433</v>
      </c>
      <c r="B926" s="26" t="s">
        <v>3434</v>
      </c>
      <c r="C926" s="85" t="s">
        <v>3435</v>
      </c>
    </row>
    <row r="927" spans="1:3" x14ac:dyDescent="0.25">
      <c r="A927" s="26" t="s">
        <v>3436</v>
      </c>
      <c r="B927" s="26" t="s">
        <v>3437</v>
      </c>
      <c r="C927" s="85" t="s">
        <v>3438</v>
      </c>
    </row>
    <row r="928" spans="1:3" x14ac:dyDescent="0.25">
      <c r="A928" s="26" t="s">
        <v>3439</v>
      </c>
      <c r="B928" s="26" t="s">
        <v>3440</v>
      </c>
      <c r="C928" s="85" t="s">
        <v>3441</v>
      </c>
    </row>
    <row r="929" spans="1:3" x14ac:dyDescent="0.25">
      <c r="A929" s="26" t="s">
        <v>3442</v>
      </c>
      <c r="B929" s="26" t="s">
        <v>3443</v>
      </c>
      <c r="C929" s="85" t="s">
        <v>3444</v>
      </c>
    </row>
    <row r="930" spans="1:3" x14ac:dyDescent="0.25">
      <c r="A930" s="26" t="s">
        <v>3445</v>
      </c>
      <c r="B930" s="26" t="s">
        <v>3446</v>
      </c>
      <c r="C930" s="85" t="s">
        <v>3447</v>
      </c>
    </row>
    <row r="931" spans="1:3" x14ac:dyDescent="0.25">
      <c r="A931" s="26" t="s">
        <v>3448</v>
      </c>
      <c r="B931" s="26" t="s">
        <v>3449</v>
      </c>
      <c r="C931" s="85" t="s">
        <v>3450</v>
      </c>
    </row>
    <row r="932" spans="1:3" x14ac:dyDescent="0.25">
      <c r="A932" s="26" t="s">
        <v>3451</v>
      </c>
      <c r="B932" s="26" t="s">
        <v>3452</v>
      </c>
      <c r="C932" s="85" t="s">
        <v>3453</v>
      </c>
    </row>
    <row r="933" spans="1:3" x14ac:dyDescent="0.25">
      <c r="A933" s="26" t="s">
        <v>3454</v>
      </c>
      <c r="B933" s="26" t="s">
        <v>2657</v>
      </c>
      <c r="C933" s="85" t="s">
        <v>3455</v>
      </c>
    </row>
    <row r="934" spans="1:3" x14ac:dyDescent="0.25">
      <c r="A934" s="26" t="s">
        <v>3456</v>
      </c>
      <c r="B934" s="26" t="s">
        <v>3457</v>
      </c>
      <c r="C934" s="85" t="s">
        <v>3458</v>
      </c>
    </row>
    <row r="935" spans="1:3" x14ac:dyDescent="0.25">
      <c r="A935" s="26" t="s">
        <v>3459</v>
      </c>
      <c r="B935" s="26" t="s">
        <v>3460</v>
      </c>
      <c r="C935" s="85" t="s">
        <v>3461</v>
      </c>
    </row>
    <row r="936" spans="1:3" x14ac:dyDescent="0.25">
      <c r="A936" s="26" t="s">
        <v>3462</v>
      </c>
      <c r="B936" s="26" t="s">
        <v>3463</v>
      </c>
      <c r="C936" s="85" t="s">
        <v>3464</v>
      </c>
    </row>
    <row r="937" spans="1:3" x14ac:dyDescent="0.25">
      <c r="A937" s="26" t="s">
        <v>3465</v>
      </c>
      <c r="B937" s="26" t="s">
        <v>1928</v>
      </c>
      <c r="C937" s="85" t="s">
        <v>3466</v>
      </c>
    </row>
    <row r="938" spans="1:3" x14ac:dyDescent="0.25">
      <c r="A938" s="26" t="s">
        <v>3467</v>
      </c>
      <c r="B938" s="26" t="s">
        <v>501</v>
      </c>
      <c r="C938" s="85" t="s">
        <v>3468</v>
      </c>
    </row>
    <row r="939" spans="1:3" x14ac:dyDescent="0.25">
      <c r="A939" s="26" t="s">
        <v>3469</v>
      </c>
      <c r="B939" s="26" t="s">
        <v>1223</v>
      </c>
      <c r="C939" s="85" t="s">
        <v>3470</v>
      </c>
    </row>
    <row r="940" spans="1:3" x14ac:dyDescent="0.25">
      <c r="A940" s="26" t="s">
        <v>3471</v>
      </c>
      <c r="B940" s="26" t="s">
        <v>3472</v>
      </c>
      <c r="C940" s="85" t="s">
        <v>3473</v>
      </c>
    </row>
    <row r="941" spans="1:3" x14ac:dyDescent="0.25">
      <c r="A941" s="26" t="s">
        <v>3474</v>
      </c>
      <c r="B941" s="26" t="s">
        <v>2800</v>
      </c>
      <c r="C941" s="85" t="s">
        <v>3475</v>
      </c>
    </row>
    <row r="942" spans="1:3" x14ac:dyDescent="0.25">
      <c r="A942" s="26" t="s">
        <v>3476</v>
      </c>
      <c r="B942" s="26" t="s">
        <v>2034</v>
      </c>
      <c r="C942" s="85" t="s">
        <v>3477</v>
      </c>
    </row>
    <row r="943" spans="1:3" x14ac:dyDescent="0.25">
      <c r="A943" s="26" t="s">
        <v>3478</v>
      </c>
      <c r="B943" s="26" t="s">
        <v>3479</v>
      </c>
      <c r="C943" s="85" t="s">
        <v>3480</v>
      </c>
    </row>
    <row r="944" spans="1:3" x14ac:dyDescent="0.25">
      <c r="A944" s="26" t="s">
        <v>3481</v>
      </c>
      <c r="B944" s="26" t="s">
        <v>1253</v>
      </c>
      <c r="C944" s="85" t="s">
        <v>3482</v>
      </c>
    </row>
    <row r="945" spans="1:3" x14ac:dyDescent="0.25">
      <c r="A945" s="26" t="s">
        <v>3483</v>
      </c>
      <c r="B945" s="26" t="s">
        <v>3484</v>
      </c>
      <c r="C945" s="85" t="s">
        <v>3485</v>
      </c>
    </row>
    <row r="946" spans="1:3" x14ac:dyDescent="0.25">
      <c r="A946" s="26" t="s">
        <v>3486</v>
      </c>
      <c r="B946" s="26" t="s">
        <v>3487</v>
      </c>
      <c r="C946" s="85" t="s">
        <v>3488</v>
      </c>
    </row>
    <row r="947" spans="1:3" x14ac:dyDescent="0.25">
      <c r="A947" s="26" t="s">
        <v>3489</v>
      </c>
      <c r="B947" s="26" t="s">
        <v>3490</v>
      </c>
      <c r="C947" s="85" t="s">
        <v>3491</v>
      </c>
    </row>
    <row r="948" spans="1:3" x14ac:dyDescent="0.25">
      <c r="A948" s="26" t="s">
        <v>3492</v>
      </c>
      <c r="B948" s="26" t="s">
        <v>3493</v>
      </c>
      <c r="C948" s="85" t="s">
        <v>3494</v>
      </c>
    </row>
    <row r="949" spans="1:3" x14ac:dyDescent="0.25">
      <c r="A949" s="26" t="s">
        <v>3495</v>
      </c>
      <c r="B949" s="26" t="s">
        <v>3496</v>
      </c>
      <c r="C949" s="85" t="s">
        <v>3497</v>
      </c>
    </row>
    <row r="950" spans="1:3" x14ac:dyDescent="0.25">
      <c r="A950" s="26" t="s">
        <v>3498</v>
      </c>
      <c r="B950" s="26" t="s">
        <v>3231</v>
      </c>
      <c r="C950" s="85" t="s">
        <v>3499</v>
      </c>
    </row>
    <row r="951" spans="1:3" x14ac:dyDescent="0.25">
      <c r="A951" s="26" t="s">
        <v>3500</v>
      </c>
      <c r="B951" s="26" t="s">
        <v>3501</v>
      </c>
      <c r="C951" s="85" t="s">
        <v>3502</v>
      </c>
    </row>
    <row r="952" spans="1:3" x14ac:dyDescent="0.25">
      <c r="A952" s="26" t="s">
        <v>3503</v>
      </c>
      <c r="B952" s="26" t="s">
        <v>3504</v>
      </c>
      <c r="C952" s="85" t="s">
        <v>3505</v>
      </c>
    </row>
    <row r="953" spans="1:3" x14ac:dyDescent="0.25">
      <c r="A953" s="26" t="s">
        <v>3506</v>
      </c>
      <c r="B953" s="26" t="s">
        <v>3507</v>
      </c>
      <c r="C953" s="85" t="s">
        <v>3508</v>
      </c>
    </row>
    <row r="954" spans="1:3" x14ac:dyDescent="0.25">
      <c r="A954" s="26" t="s">
        <v>3509</v>
      </c>
      <c r="B954" s="26" t="s">
        <v>3510</v>
      </c>
      <c r="C954" s="85" t="s">
        <v>3511</v>
      </c>
    </row>
    <row r="955" spans="1:3" x14ac:dyDescent="0.25">
      <c r="A955" s="26" t="s">
        <v>3512</v>
      </c>
      <c r="B955" s="26" t="s">
        <v>3513</v>
      </c>
      <c r="C955" s="85" t="s">
        <v>3514</v>
      </c>
    </row>
    <row r="956" spans="1:3" x14ac:dyDescent="0.25">
      <c r="A956" s="26" t="s">
        <v>3515</v>
      </c>
      <c r="B956" s="26" t="s">
        <v>3516</v>
      </c>
      <c r="C956" s="85" t="s">
        <v>3517</v>
      </c>
    </row>
    <row r="957" spans="1:3" x14ac:dyDescent="0.25">
      <c r="A957" s="26" t="s">
        <v>3518</v>
      </c>
      <c r="B957" s="26" t="s">
        <v>3519</v>
      </c>
      <c r="C957" s="85" t="s">
        <v>3520</v>
      </c>
    </row>
    <row r="958" spans="1:3" x14ac:dyDescent="0.25">
      <c r="A958" s="26" t="s">
        <v>3521</v>
      </c>
      <c r="B958" s="26" t="s">
        <v>3522</v>
      </c>
      <c r="C958" s="85" t="s">
        <v>3523</v>
      </c>
    </row>
    <row r="959" spans="1:3" x14ac:dyDescent="0.25">
      <c r="A959" s="26" t="s">
        <v>3524</v>
      </c>
      <c r="B959" s="26" t="s">
        <v>3525</v>
      </c>
      <c r="C959" s="85" t="s">
        <v>3526</v>
      </c>
    </row>
    <row r="960" spans="1:3" x14ac:dyDescent="0.25">
      <c r="A960" s="26" t="s">
        <v>3527</v>
      </c>
      <c r="B960" s="26" t="s">
        <v>3528</v>
      </c>
      <c r="C960" s="85" t="s">
        <v>3529</v>
      </c>
    </row>
    <row r="961" spans="1:3" x14ac:dyDescent="0.25">
      <c r="A961" s="26" t="s">
        <v>3530</v>
      </c>
      <c r="B961" s="26" t="s">
        <v>3531</v>
      </c>
      <c r="C961" s="85" t="s">
        <v>3532</v>
      </c>
    </row>
    <row r="962" spans="1:3" x14ac:dyDescent="0.25">
      <c r="A962" s="26" t="s">
        <v>3533</v>
      </c>
      <c r="B962" s="26" t="s">
        <v>3534</v>
      </c>
      <c r="C962" s="85" t="s">
        <v>3535</v>
      </c>
    </row>
    <row r="963" spans="1:3" x14ac:dyDescent="0.25">
      <c r="A963" s="26" t="s">
        <v>3536</v>
      </c>
      <c r="B963" s="26" t="s">
        <v>3537</v>
      </c>
      <c r="C963" s="85" t="s">
        <v>3538</v>
      </c>
    </row>
    <row r="964" spans="1:3" x14ac:dyDescent="0.25">
      <c r="A964" s="26" t="s">
        <v>3539</v>
      </c>
      <c r="B964" s="26" t="s">
        <v>3540</v>
      </c>
      <c r="C964" s="85" t="s">
        <v>3541</v>
      </c>
    </row>
    <row r="965" spans="1:3" x14ac:dyDescent="0.25">
      <c r="A965" s="26" t="s">
        <v>3542</v>
      </c>
      <c r="B965" s="26" t="s">
        <v>3543</v>
      </c>
      <c r="C965" s="85" t="s">
        <v>3544</v>
      </c>
    </row>
    <row r="966" spans="1:3" x14ac:dyDescent="0.25">
      <c r="A966" s="26" t="s">
        <v>3545</v>
      </c>
      <c r="B966" s="26" t="s">
        <v>3546</v>
      </c>
      <c r="C966" s="85" t="s">
        <v>3547</v>
      </c>
    </row>
    <row r="967" spans="1:3" x14ac:dyDescent="0.25">
      <c r="A967" s="26" t="s">
        <v>3548</v>
      </c>
      <c r="B967" s="26" t="s">
        <v>3549</v>
      </c>
      <c r="C967" s="85" t="s">
        <v>3550</v>
      </c>
    </row>
    <row r="968" spans="1:3" x14ac:dyDescent="0.25">
      <c r="A968" s="26" t="s">
        <v>3551</v>
      </c>
      <c r="B968" s="26" t="s">
        <v>3552</v>
      </c>
      <c r="C968" s="85" t="s">
        <v>3553</v>
      </c>
    </row>
    <row r="969" spans="1:3" x14ac:dyDescent="0.25">
      <c r="A969" s="26" t="s">
        <v>3554</v>
      </c>
      <c r="B969" s="26" t="s">
        <v>3288</v>
      </c>
      <c r="C969" s="85" t="s">
        <v>3555</v>
      </c>
    </row>
    <row r="970" spans="1:3" x14ac:dyDescent="0.25">
      <c r="A970" s="26" t="s">
        <v>3556</v>
      </c>
      <c r="B970" s="26" t="s">
        <v>3557</v>
      </c>
      <c r="C970" s="85" t="s">
        <v>3558</v>
      </c>
    </row>
    <row r="971" spans="1:3" x14ac:dyDescent="0.25">
      <c r="A971" s="26" t="s">
        <v>3559</v>
      </c>
      <c r="B971" s="26" t="s">
        <v>1322</v>
      </c>
      <c r="C971" s="85" t="s">
        <v>3560</v>
      </c>
    </row>
    <row r="972" spans="1:3" x14ac:dyDescent="0.25">
      <c r="A972" s="26" t="s">
        <v>3561</v>
      </c>
      <c r="B972" s="26" t="s">
        <v>393</v>
      </c>
      <c r="C972" s="85" t="s">
        <v>3562</v>
      </c>
    </row>
    <row r="973" spans="1:3" x14ac:dyDescent="0.25">
      <c r="A973" s="26" t="s">
        <v>3563</v>
      </c>
      <c r="B973" s="26" t="s">
        <v>3564</v>
      </c>
      <c r="C973" s="85" t="s">
        <v>3565</v>
      </c>
    </row>
    <row r="974" spans="1:3" x14ac:dyDescent="0.25">
      <c r="A974" s="26" t="s">
        <v>3566</v>
      </c>
      <c r="B974" s="26" t="s">
        <v>3303</v>
      </c>
      <c r="C974" s="85" t="s">
        <v>3567</v>
      </c>
    </row>
    <row r="975" spans="1:3" x14ac:dyDescent="0.25">
      <c r="A975" s="26" t="s">
        <v>3568</v>
      </c>
      <c r="B975" s="26" t="s">
        <v>3569</v>
      </c>
      <c r="C975" s="85" t="s">
        <v>3570</v>
      </c>
    </row>
    <row r="976" spans="1:3" x14ac:dyDescent="0.25">
      <c r="A976" s="26" t="s">
        <v>3571</v>
      </c>
      <c r="B976" s="26" t="s">
        <v>3572</v>
      </c>
      <c r="C976" s="85" t="s">
        <v>3573</v>
      </c>
    </row>
    <row r="977" spans="1:3" x14ac:dyDescent="0.25">
      <c r="A977" s="26" t="s">
        <v>3574</v>
      </c>
      <c r="B977" s="26" t="s">
        <v>3575</v>
      </c>
      <c r="C977" s="85" t="s">
        <v>3576</v>
      </c>
    </row>
    <row r="978" spans="1:3" x14ac:dyDescent="0.25">
      <c r="A978" s="26" t="s">
        <v>3577</v>
      </c>
      <c r="B978" s="26" t="s">
        <v>3578</v>
      </c>
      <c r="C978" s="85" t="s">
        <v>3579</v>
      </c>
    </row>
    <row r="979" spans="1:3" x14ac:dyDescent="0.25">
      <c r="A979" s="26" t="s">
        <v>3580</v>
      </c>
      <c r="B979" s="26" t="s">
        <v>3581</v>
      </c>
      <c r="C979" s="85" t="s">
        <v>3582</v>
      </c>
    </row>
    <row r="980" spans="1:3" x14ac:dyDescent="0.25">
      <c r="A980" s="26" t="s">
        <v>3583</v>
      </c>
      <c r="B980" s="26" t="s">
        <v>3584</v>
      </c>
      <c r="C980" s="85" t="s">
        <v>3585</v>
      </c>
    </row>
    <row r="981" spans="1:3" x14ac:dyDescent="0.25">
      <c r="A981" s="26" t="s">
        <v>3586</v>
      </c>
      <c r="B981" s="26" t="s">
        <v>3587</v>
      </c>
      <c r="C981" s="85" t="s">
        <v>3588</v>
      </c>
    </row>
    <row r="982" spans="1:3" x14ac:dyDescent="0.25">
      <c r="A982" s="26" t="s">
        <v>3589</v>
      </c>
      <c r="B982" s="26" t="s">
        <v>3590</v>
      </c>
      <c r="C982" s="85" t="s">
        <v>3591</v>
      </c>
    </row>
    <row r="983" spans="1:3" x14ac:dyDescent="0.25">
      <c r="A983" s="101" t="s">
        <v>3592</v>
      </c>
      <c r="B983" s="26" t="s">
        <v>3593</v>
      </c>
      <c r="C983" s="85" t="s">
        <v>3594</v>
      </c>
    </row>
    <row r="984" spans="1:3" x14ac:dyDescent="0.25">
      <c r="A984" s="101" t="s">
        <v>3595</v>
      </c>
      <c r="B984" s="26" t="s">
        <v>3596</v>
      </c>
      <c r="C984" s="85" t="s">
        <v>3597</v>
      </c>
    </row>
    <row r="985" spans="1:3" x14ac:dyDescent="0.25">
      <c r="A985" s="101" t="s">
        <v>3598</v>
      </c>
      <c r="B985" s="26" t="s">
        <v>3599</v>
      </c>
      <c r="C985" s="85" t="s">
        <v>3600</v>
      </c>
    </row>
    <row r="986" spans="1:3" x14ac:dyDescent="0.25">
      <c r="A986" s="101" t="s">
        <v>3601</v>
      </c>
      <c r="B986" s="26" t="s">
        <v>3602</v>
      </c>
      <c r="C986" s="85" t="s">
        <v>3603</v>
      </c>
    </row>
    <row r="987" spans="1:3" x14ac:dyDescent="0.25">
      <c r="A987" s="101" t="s">
        <v>3604</v>
      </c>
      <c r="B987" s="26" t="s">
        <v>776</v>
      </c>
      <c r="C987" s="85" t="s">
        <v>3605</v>
      </c>
    </row>
    <row r="988" spans="1:3" x14ac:dyDescent="0.25">
      <c r="A988" s="101" t="s">
        <v>3611</v>
      </c>
      <c r="B988" s="26" t="s">
        <v>3612</v>
      </c>
      <c r="C988" s="85" t="s">
        <v>3613</v>
      </c>
    </row>
    <row r="989" spans="1:3" x14ac:dyDescent="0.25">
      <c r="A989" s="101" t="s">
        <v>3614</v>
      </c>
      <c r="B989" s="26" t="s">
        <v>3615</v>
      </c>
      <c r="C989" s="85" t="s">
        <v>3616</v>
      </c>
    </row>
    <row r="990" spans="1:3" x14ac:dyDescent="0.25">
      <c r="A990" s="101" t="s">
        <v>3617</v>
      </c>
      <c r="B990" s="26" t="s">
        <v>3618</v>
      </c>
      <c r="C990" s="85" t="s">
        <v>3619</v>
      </c>
    </row>
    <row r="991" spans="1:3" x14ac:dyDescent="0.25">
      <c r="A991" s="101" t="s">
        <v>3620</v>
      </c>
      <c r="B991" s="26" t="s">
        <v>3291</v>
      </c>
      <c r="C991" s="85" t="s">
        <v>3621</v>
      </c>
    </row>
    <row r="992" spans="1:3" x14ac:dyDescent="0.25">
      <c r="A992" s="101" t="s">
        <v>3622</v>
      </c>
      <c r="B992" s="26" t="s">
        <v>3623</v>
      </c>
      <c r="C992" s="85" t="s">
        <v>3624</v>
      </c>
    </row>
    <row r="993" spans="1:3" x14ac:dyDescent="0.25">
      <c r="A993" s="101" t="s">
        <v>3625</v>
      </c>
      <c r="B993" s="26" t="s">
        <v>3626</v>
      </c>
      <c r="C993" s="85" t="s">
        <v>3627</v>
      </c>
    </row>
    <row r="994" spans="1:3" x14ac:dyDescent="0.25">
      <c r="A994" s="101" t="s">
        <v>3628</v>
      </c>
      <c r="B994" s="26" t="s">
        <v>3629</v>
      </c>
      <c r="C994" s="85" t="s">
        <v>3630</v>
      </c>
    </row>
    <row r="995" spans="1:3" x14ac:dyDescent="0.25">
      <c r="A995" s="26" t="s">
        <v>3632</v>
      </c>
      <c r="B995" s="26" t="s">
        <v>3633</v>
      </c>
      <c r="C995" s="85" t="s">
        <v>3634</v>
      </c>
    </row>
    <row r="996" spans="1:3" x14ac:dyDescent="0.25">
      <c r="A996" s="26" t="s">
        <v>3635</v>
      </c>
      <c r="B996" s="26" t="s">
        <v>3636</v>
      </c>
      <c r="C996" s="85" t="s">
        <v>3637</v>
      </c>
    </row>
    <row r="997" spans="1:3" x14ac:dyDescent="0.25">
      <c r="A997" s="26" t="s">
        <v>3638</v>
      </c>
      <c r="B997" s="26" t="s">
        <v>3639</v>
      </c>
      <c r="C997" s="85" t="s">
        <v>3640</v>
      </c>
    </row>
    <row r="998" spans="1:3" x14ac:dyDescent="0.25">
      <c r="A998" s="26" t="s">
        <v>3641</v>
      </c>
      <c r="B998" s="26" t="s">
        <v>3642</v>
      </c>
      <c r="C998" s="85" t="s">
        <v>3643</v>
      </c>
    </row>
    <row r="999" spans="1:3" x14ac:dyDescent="0.25">
      <c r="A999" s="26" t="s">
        <v>3644</v>
      </c>
      <c r="B999" s="26" t="s">
        <v>3645</v>
      </c>
      <c r="C999" s="85" t="s">
        <v>3646</v>
      </c>
    </row>
    <row r="1000" spans="1:3" x14ac:dyDescent="0.25">
      <c r="A1000" s="26" t="s">
        <v>3647</v>
      </c>
      <c r="B1000" s="26" t="s">
        <v>3648</v>
      </c>
      <c r="C1000" s="85" t="s">
        <v>3649</v>
      </c>
    </row>
    <row r="1001" spans="1:3" x14ac:dyDescent="0.25">
      <c r="A1001" s="26" t="s">
        <v>3650</v>
      </c>
      <c r="B1001" s="26" t="s">
        <v>3651</v>
      </c>
      <c r="C1001" s="85" t="s">
        <v>3652</v>
      </c>
    </row>
    <row r="1002" spans="1:3" x14ac:dyDescent="0.25">
      <c r="A1002" s="26" t="s">
        <v>3653</v>
      </c>
      <c r="B1002" s="26" t="s">
        <v>3654</v>
      </c>
      <c r="C1002" s="85" t="s">
        <v>3655</v>
      </c>
    </row>
    <row r="1003" spans="1:3" x14ac:dyDescent="0.25">
      <c r="A1003" s="26" t="s">
        <v>3656</v>
      </c>
      <c r="B1003" s="26" t="s">
        <v>3657</v>
      </c>
      <c r="C1003" s="85" t="s">
        <v>3658</v>
      </c>
    </row>
    <row r="1004" spans="1:3" x14ac:dyDescent="0.25">
      <c r="A1004" s="26" t="s">
        <v>3659</v>
      </c>
      <c r="B1004" s="26" t="s">
        <v>3660</v>
      </c>
      <c r="C1004" s="85" t="s">
        <v>3661</v>
      </c>
    </row>
    <row r="1005" spans="1:3" x14ac:dyDescent="0.25">
      <c r="A1005" s="26" t="s">
        <v>3662</v>
      </c>
      <c r="B1005" s="26" t="s">
        <v>3663</v>
      </c>
      <c r="C1005" s="85" t="s">
        <v>3664</v>
      </c>
    </row>
    <row r="1006" spans="1:3" x14ac:dyDescent="0.25">
      <c r="A1006" s="26" t="s">
        <v>3665</v>
      </c>
      <c r="B1006" s="26" t="s">
        <v>3666</v>
      </c>
      <c r="C1006" s="85" t="s">
        <v>3667</v>
      </c>
    </row>
    <row r="1007" spans="1:3" x14ac:dyDescent="0.25">
      <c r="A1007" s="26" t="s">
        <v>3668</v>
      </c>
      <c r="B1007" s="26" t="s">
        <v>501</v>
      </c>
      <c r="C1007" s="85" t="s">
        <v>3669</v>
      </c>
    </row>
    <row r="1008" spans="1:3" x14ac:dyDescent="0.25">
      <c r="A1008" s="26" t="s">
        <v>3670</v>
      </c>
      <c r="B1008" s="26" t="s">
        <v>3671</v>
      </c>
      <c r="C1008" s="85" t="s">
        <v>3672</v>
      </c>
    </row>
    <row r="1009" spans="1:3" x14ac:dyDescent="0.25">
      <c r="A1009" s="26" t="s">
        <v>3673</v>
      </c>
      <c r="B1009" s="26" t="s">
        <v>3674</v>
      </c>
      <c r="C1009" s="85" t="s">
        <v>3675</v>
      </c>
    </row>
    <row r="1010" spans="1:3" x14ac:dyDescent="0.25">
      <c r="A1010" s="26" t="s">
        <v>3676</v>
      </c>
      <c r="B1010" s="26" t="s">
        <v>3677</v>
      </c>
      <c r="C1010" s="85" t="s">
        <v>3678</v>
      </c>
    </row>
    <row r="1011" spans="1:3" x14ac:dyDescent="0.25">
      <c r="A1011" s="26" t="s">
        <v>3679</v>
      </c>
      <c r="B1011" s="26" t="s">
        <v>3680</v>
      </c>
      <c r="C1011" s="85" t="s">
        <v>3681</v>
      </c>
    </row>
    <row r="1012" spans="1:3" x14ac:dyDescent="0.25">
      <c r="A1012" s="26" t="s">
        <v>3682</v>
      </c>
      <c r="B1012" s="26" t="s">
        <v>3683</v>
      </c>
      <c r="C1012" s="85" t="s">
        <v>3684</v>
      </c>
    </row>
    <row r="1013" spans="1:3" x14ac:dyDescent="0.25">
      <c r="A1013" s="26" t="s">
        <v>3685</v>
      </c>
      <c r="B1013" s="26" t="s">
        <v>969</v>
      </c>
      <c r="C1013" s="85" t="s">
        <v>3686</v>
      </c>
    </row>
    <row r="1014" spans="1:3" x14ac:dyDescent="0.25">
      <c r="A1014" s="26" t="s">
        <v>3687</v>
      </c>
      <c r="B1014" s="26" t="s">
        <v>3688</v>
      </c>
      <c r="C1014" s="85" t="s">
        <v>3689</v>
      </c>
    </row>
    <row r="1015" spans="1:3" x14ac:dyDescent="0.25">
      <c r="A1015" s="26" t="s">
        <v>3690</v>
      </c>
      <c r="B1015" s="26" t="s">
        <v>3691</v>
      </c>
      <c r="C1015" s="85" t="s">
        <v>3692</v>
      </c>
    </row>
    <row r="1016" spans="1:3" x14ac:dyDescent="0.25">
      <c r="A1016" s="26" t="s">
        <v>3693</v>
      </c>
      <c r="B1016" s="26" t="s">
        <v>3694</v>
      </c>
      <c r="C1016" s="85" t="s">
        <v>3695</v>
      </c>
    </row>
    <row r="1017" spans="1:3" x14ac:dyDescent="0.25">
      <c r="A1017" s="26" t="s">
        <v>3696</v>
      </c>
      <c r="B1017" s="26" t="s">
        <v>3697</v>
      </c>
      <c r="C1017" s="85" t="s">
        <v>3698</v>
      </c>
    </row>
    <row r="1018" spans="1:3" x14ac:dyDescent="0.25">
      <c r="A1018" s="26" t="s">
        <v>3699</v>
      </c>
      <c r="B1018" s="26" t="s">
        <v>3700</v>
      </c>
      <c r="C1018" s="85" t="s">
        <v>3701</v>
      </c>
    </row>
    <row r="1019" spans="1:3" x14ac:dyDescent="0.25">
      <c r="A1019" s="26" t="s">
        <v>3702</v>
      </c>
      <c r="B1019" s="26" t="s">
        <v>3703</v>
      </c>
      <c r="C1019" s="85" t="s">
        <v>3704</v>
      </c>
    </row>
    <row r="1020" spans="1:3" x14ac:dyDescent="0.25">
      <c r="A1020" s="26" t="s">
        <v>3705</v>
      </c>
      <c r="B1020" s="26" t="s">
        <v>3706</v>
      </c>
      <c r="C1020" s="85" t="s">
        <v>3707</v>
      </c>
    </row>
    <row r="1021" spans="1:3" x14ac:dyDescent="0.25">
      <c r="A1021" s="26" t="s">
        <v>3708</v>
      </c>
      <c r="B1021" s="26" t="s">
        <v>3709</v>
      </c>
      <c r="C1021" s="85" t="s">
        <v>3710</v>
      </c>
    </row>
    <row r="1022" spans="1:3" x14ac:dyDescent="0.25">
      <c r="A1022" s="26" t="s">
        <v>3711</v>
      </c>
      <c r="B1022" s="26" t="s">
        <v>3712</v>
      </c>
      <c r="C1022" s="85" t="s">
        <v>3713</v>
      </c>
    </row>
    <row r="1023" spans="1:3" x14ac:dyDescent="0.25">
      <c r="A1023" s="26" t="s">
        <v>3714</v>
      </c>
      <c r="B1023" s="26" t="s">
        <v>3715</v>
      </c>
      <c r="C1023" s="85" t="s">
        <v>3716</v>
      </c>
    </row>
    <row r="1024" spans="1:3" x14ac:dyDescent="0.25">
      <c r="A1024" s="26" t="s">
        <v>3717</v>
      </c>
      <c r="B1024" s="26" t="s">
        <v>3718</v>
      </c>
      <c r="C1024" s="85" t="s">
        <v>3719</v>
      </c>
    </row>
    <row r="1025" spans="1:3" x14ac:dyDescent="0.25">
      <c r="A1025" s="26" t="s">
        <v>3720</v>
      </c>
      <c r="B1025" s="26" t="s">
        <v>3721</v>
      </c>
      <c r="C1025" s="85" t="s">
        <v>3722</v>
      </c>
    </row>
    <row r="1026" spans="1:3" x14ac:dyDescent="0.25">
      <c r="A1026" s="26" t="s">
        <v>3723</v>
      </c>
      <c r="B1026" s="26" t="s">
        <v>3724</v>
      </c>
      <c r="C1026" s="85" t="s">
        <v>3725</v>
      </c>
    </row>
    <row r="1027" spans="1:3" x14ac:dyDescent="0.25">
      <c r="A1027" s="26" t="s">
        <v>3726</v>
      </c>
      <c r="B1027" s="26" t="s">
        <v>3727</v>
      </c>
      <c r="C1027" s="85" t="s">
        <v>3728</v>
      </c>
    </row>
    <row r="1028" spans="1:3" x14ac:dyDescent="0.25">
      <c r="A1028" s="26" t="s">
        <v>3729</v>
      </c>
      <c r="B1028" s="26" t="s">
        <v>3730</v>
      </c>
      <c r="C1028" s="85" t="s">
        <v>3731</v>
      </c>
    </row>
    <row r="1029" spans="1:3" x14ac:dyDescent="0.25">
      <c r="A1029" s="26" t="s">
        <v>3732</v>
      </c>
      <c r="B1029" s="26" t="s">
        <v>3733</v>
      </c>
      <c r="C1029" s="85" t="s">
        <v>3734</v>
      </c>
    </row>
    <row r="1030" spans="1:3" x14ac:dyDescent="0.25">
      <c r="A1030" s="26" t="s">
        <v>3735</v>
      </c>
      <c r="B1030" s="26" t="s">
        <v>3736</v>
      </c>
      <c r="C1030" s="85" t="s">
        <v>3737</v>
      </c>
    </row>
    <row r="1031" spans="1:3" x14ac:dyDescent="0.25">
      <c r="A1031" s="26" t="s">
        <v>3738</v>
      </c>
      <c r="B1031" s="26" t="s">
        <v>3739</v>
      </c>
      <c r="C1031" s="85" t="s">
        <v>3740</v>
      </c>
    </row>
    <row r="1032" spans="1:3" x14ac:dyDescent="0.25">
      <c r="A1032" s="26" t="s">
        <v>3741</v>
      </c>
      <c r="B1032" s="26" t="s">
        <v>3742</v>
      </c>
      <c r="C1032" s="85" t="s">
        <v>3743</v>
      </c>
    </row>
    <row r="1033" spans="1:3" x14ac:dyDescent="0.25">
      <c r="A1033" s="26" t="s">
        <v>3744</v>
      </c>
      <c r="B1033" s="26" t="s">
        <v>3745</v>
      </c>
      <c r="C1033" s="85" t="s">
        <v>3746</v>
      </c>
    </row>
    <row r="1034" spans="1:3" x14ac:dyDescent="0.25">
      <c r="A1034" s="26" t="s">
        <v>3747</v>
      </c>
      <c r="B1034" s="26" t="s">
        <v>3748</v>
      </c>
      <c r="C1034" s="85" t="s">
        <v>3749</v>
      </c>
    </row>
    <row r="1035" spans="1:3" x14ac:dyDescent="0.25">
      <c r="A1035" s="26" t="s">
        <v>3750</v>
      </c>
      <c r="B1035" s="26" t="s">
        <v>3751</v>
      </c>
      <c r="C1035" s="85" t="s">
        <v>3752</v>
      </c>
    </row>
    <row r="1036" spans="1:3" x14ac:dyDescent="0.25">
      <c r="A1036" s="26" t="s">
        <v>3753</v>
      </c>
      <c r="B1036" s="26" t="s">
        <v>1067</v>
      </c>
      <c r="C1036" s="85" t="s">
        <v>3754</v>
      </c>
    </row>
    <row r="1037" spans="1:3" x14ac:dyDescent="0.25">
      <c r="A1037" s="26" t="s">
        <v>3755</v>
      </c>
      <c r="B1037" s="26" t="s">
        <v>984</v>
      </c>
      <c r="C1037" s="85" t="s">
        <v>3756</v>
      </c>
    </row>
    <row r="1038" spans="1:3" x14ac:dyDescent="0.25">
      <c r="A1038" s="26" t="s">
        <v>3757</v>
      </c>
      <c r="B1038" s="26" t="s">
        <v>3758</v>
      </c>
      <c r="C1038" s="85" t="s">
        <v>3759</v>
      </c>
    </row>
    <row r="1039" spans="1:3" x14ac:dyDescent="0.25">
      <c r="A1039" s="26" t="s">
        <v>3760</v>
      </c>
      <c r="B1039" s="26" t="s">
        <v>3761</v>
      </c>
      <c r="C1039" s="85" t="s">
        <v>3762</v>
      </c>
    </row>
    <row r="1040" spans="1:3" x14ac:dyDescent="0.25">
      <c r="A1040" s="26" t="s">
        <v>3763</v>
      </c>
      <c r="B1040" s="26" t="s">
        <v>3764</v>
      </c>
      <c r="C1040" s="85" t="s">
        <v>3765</v>
      </c>
    </row>
    <row r="1041" spans="1:3" x14ac:dyDescent="0.25">
      <c r="A1041" s="26" t="s">
        <v>3766</v>
      </c>
      <c r="B1041" s="26" t="s">
        <v>3674</v>
      </c>
      <c r="C1041" s="85" t="s">
        <v>3767</v>
      </c>
    </row>
    <row r="1042" spans="1:3" x14ac:dyDescent="0.25">
      <c r="A1042" s="26" t="s">
        <v>3768</v>
      </c>
      <c r="B1042" s="26" t="s">
        <v>3769</v>
      </c>
      <c r="C1042" s="85" t="s">
        <v>3770</v>
      </c>
    </row>
    <row r="1043" spans="1:3" x14ac:dyDescent="0.25">
      <c r="A1043" s="26" t="s">
        <v>3771</v>
      </c>
      <c r="B1043" s="26" t="s">
        <v>3772</v>
      </c>
      <c r="C1043" s="85" t="s">
        <v>3773</v>
      </c>
    </row>
    <row r="1044" spans="1:3" x14ac:dyDescent="0.25">
      <c r="A1044" s="26" t="s">
        <v>3774</v>
      </c>
      <c r="B1044" s="26" t="s">
        <v>3775</v>
      </c>
      <c r="C1044" s="85" t="s">
        <v>3776</v>
      </c>
    </row>
    <row r="1045" spans="1:3" x14ac:dyDescent="0.25">
      <c r="A1045" s="26" t="s">
        <v>3777</v>
      </c>
      <c r="B1045" s="26" t="s">
        <v>3778</v>
      </c>
      <c r="C1045" s="85" t="s">
        <v>3779</v>
      </c>
    </row>
    <row r="1046" spans="1:3" x14ac:dyDescent="0.25">
      <c r="A1046" s="26" t="s">
        <v>3780</v>
      </c>
      <c r="B1046" s="26" t="s">
        <v>3781</v>
      </c>
      <c r="C1046" s="85" t="s">
        <v>3782</v>
      </c>
    </row>
    <row r="1047" spans="1:3" x14ac:dyDescent="0.25">
      <c r="A1047" s="26" t="s">
        <v>3783</v>
      </c>
      <c r="B1047" s="26" t="s">
        <v>3784</v>
      </c>
      <c r="C1047" s="85" t="s">
        <v>3785</v>
      </c>
    </row>
    <row r="1048" spans="1:3" x14ac:dyDescent="0.25">
      <c r="A1048" s="26" t="s">
        <v>3786</v>
      </c>
      <c r="B1048" s="26" t="s">
        <v>3787</v>
      </c>
      <c r="C1048" s="85" t="s">
        <v>3788</v>
      </c>
    </row>
    <row r="1049" spans="1:3" x14ac:dyDescent="0.25">
      <c r="A1049" s="26" t="s">
        <v>3789</v>
      </c>
      <c r="B1049" s="26" t="s">
        <v>3790</v>
      </c>
      <c r="C1049" s="85" t="s">
        <v>3791</v>
      </c>
    </row>
    <row r="1050" spans="1:3" x14ac:dyDescent="0.25">
      <c r="A1050" s="26" t="s">
        <v>3792</v>
      </c>
      <c r="B1050" s="26" t="s">
        <v>3793</v>
      </c>
      <c r="C1050" s="85" t="s">
        <v>3794</v>
      </c>
    </row>
    <row r="1051" spans="1:3" x14ac:dyDescent="0.25">
      <c r="A1051" s="26" t="s">
        <v>3795</v>
      </c>
      <c r="B1051" s="26" t="s">
        <v>3796</v>
      </c>
      <c r="C1051" s="85" t="s">
        <v>3797</v>
      </c>
    </row>
    <row r="1052" spans="1:3" x14ac:dyDescent="0.25">
      <c r="A1052" s="26" t="s">
        <v>3798</v>
      </c>
      <c r="B1052" s="26" t="s">
        <v>3799</v>
      </c>
      <c r="C1052" s="85" t="s">
        <v>3800</v>
      </c>
    </row>
    <row r="1053" spans="1:3" x14ac:dyDescent="0.25">
      <c r="A1053" s="26" t="s">
        <v>3801</v>
      </c>
      <c r="B1053" s="26" t="s">
        <v>3802</v>
      </c>
      <c r="C1053" s="85" t="s">
        <v>3803</v>
      </c>
    </row>
    <row r="1054" spans="1:3" x14ac:dyDescent="0.25">
      <c r="A1054" s="26" t="s">
        <v>3804</v>
      </c>
      <c r="B1054" s="26" t="s">
        <v>3805</v>
      </c>
      <c r="C1054" s="85" t="s">
        <v>3806</v>
      </c>
    </row>
    <row r="1055" spans="1:3" x14ac:dyDescent="0.25">
      <c r="A1055" s="26" t="s">
        <v>3807</v>
      </c>
      <c r="B1055" s="26" t="s">
        <v>3808</v>
      </c>
      <c r="C1055" s="85" t="s">
        <v>3809</v>
      </c>
    </row>
    <row r="1056" spans="1:3" x14ac:dyDescent="0.25">
      <c r="A1056" s="26" t="s">
        <v>3810</v>
      </c>
      <c r="B1056" s="26" t="s">
        <v>3811</v>
      </c>
      <c r="C1056" s="85" t="s">
        <v>3812</v>
      </c>
    </row>
    <row r="1057" spans="1:3" x14ac:dyDescent="0.25">
      <c r="A1057" s="26" t="s">
        <v>3813</v>
      </c>
      <c r="B1057" s="26" t="s">
        <v>3814</v>
      </c>
      <c r="C1057" s="85" t="s">
        <v>3815</v>
      </c>
    </row>
    <row r="1058" spans="1:3" x14ac:dyDescent="0.25">
      <c r="A1058" s="26" t="s">
        <v>3816</v>
      </c>
      <c r="B1058" s="26" t="s">
        <v>3817</v>
      </c>
      <c r="C1058" s="85" t="s">
        <v>3818</v>
      </c>
    </row>
    <row r="1059" spans="1:3" x14ac:dyDescent="0.25">
      <c r="A1059" s="26" t="s">
        <v>3819</v>
      </c>
      <c r="B1059" s="26" t="s">
        <v>3820</v>
      </c>
      <c r="C1059" s="85" t="s">
        <v>3821</v>
      </c>
    </row>
    <row r="1060" spans="1:3" x14ac:dyDescent="0.25">
      <c r="A1060" s="26" t="s">
        <v>3822</v>
      </c>
      <c r="B1060" s="26" t="s">
        <v>3823</v>
      </c>
      <c r="C1060" s="85" t="s">
        <v>3824</v>
      </c>
    </row>
    <row r="1061" spans="1:3" x14ac:dyDescent="0.25">
      <c r="A1061" s="26" t="s">
        <v>3825</v>
      </c>
      <c r="B1061" s="26" t="s">
        <v>3826</v>
      </c>
      <c r="C1061" s="85" t="s">
        <v>3827</v>
      </c>
    </row>
    <row r="1062" spans="1:3" x14ac:dyDescent="0.25">
      <c r="A1062" s="26" t="s">
        <v>3828</v>
      </c>
      <c r="B1062" s="26" t="s">
        <v>3829</v>
      </c>
      <c r="C1062" s="85" t="s">
        <v>3830</v>
      </c>
    </row>
    <row r="1063" spans="1:3" x14ac:dyDescent="0.25">
      <c r="A1063" s="26" t="s">
        <v>3831</v>
      </c>
      <c r="B1063" s="26" t="s">
        <v>1339</v>
      </c>
      <c r="C1063" s="85" t="s">
        <v>3832</v>
      </c>
    </row>
    <row r="1064" spans="1:3" x14ac:dyDescent="0.25">
      <c r="A1064" s="26" t="s">
        <v>3833</v>
      </c>
      <c r="B1064" s="26" t="s">
        <v>3834</v>
      </c>
      <c r="C1064" s="85" t="s">
        <v>3835</v>
      </c>
    </row>
    <row r="1065" spans="1:3" x14ac:dyDescent="0.25">
      <c r="A1065" s="26" t="s">
        <v>3836</v>
      </c>
      <c r="B1065" s="26" t="s">
        <v>3837</v>
      </c>
      <c r="C1065" s="85" t="s">
        <v>3838</v>
      </c>
    </row>
    <row r="1066" spans="1:3" x14ac:dyDescent="0.25">
      <c r="A1066" s="26" t="s">
        <v>3839</v>
      </c>
      <c r="B1066" s="26" t="s">
        <v>3837</v>
      </c>
      <c r="C1066" s="85" t="s">
        <v>3840</v>
      </c>
    </row>
    <row r="1067" spans="1:3" x14ac:dyDescent="0.25">
      <c r="A1067" s="26" t="s">
        <v>3841</v>
      </c>
      <c r="B1067" s="26" t="s">
        <v>3842</v>
      </c>
      <c r="C1067" s="85" t="s">
        <v>3843</v>
      </c>
    </row>
    <row r="1068" spans="1:3" x14ac:dyDescent="0.25">
      <c r="A1068" s="26" t="s">
        <v>3844</v>
      </c>
      <c r="B1068" s="26" t="s">
        <v>3845</v>
      </c>
      <c r="C1068" s="85" t="s">
        <v>3846</v>
      </c>
    </row>
    <row r="1069" spans="1:3" x14ac:dyDescent="0.25">
      <c r="A1069" s="26" t="s">
        <v>3847</v>
      </c>
      <c r="B1069" s="26" t="s">
        <v>3848</v>
      </c>
      <c r="C1069" s="85" t="s">
        <v>3849</v>
      </c>
    </row>
    <row r="1070" spans="1:3" x14ac:dyDescent="0.25">
      <c r="A1070" s="26" t="s">
        <v>3850</v>
      </c>
      <c r="B1070" s="26" t="s">
        <v>3851</v>
      </c>
      <c r="C1070" s="85" t="s">
        <v>3852</v>
      </c>
    </row>
    <row r="1071" spans="1:3" x14ac:dyDescent="0.25">
      <c r="A1071" s="26" t="s">
        <v>3853</v>
      </c>
      <c r="B1071" s="26" t="s">
        <v>3854</v>
      </c>
      <c r="C1071" s="85" t="s">
        <v>3855</v>
      </c>
    </row>
    <row r="1072" spans="1:3" x14ac:dyDescent="0.25">
      <c r="A1072" s="26" t="s">
        <v>3856</v>
      </c>
      <c r="B1072" s="26" t="s">
        <v>3857</v>
      </c>
      <c r="C1072" s="85" t="s">
        <v>3858</v>
      </c>
    </row>
    <row r="1073" spans="1:3" x14ac:dyDescent="0.25">
      <c r="A1073" s="26" t="s">
        <v>3859</v>
      </c>
      <c r="B1073" s="26" t="s">
        <v>3860</v>
      </c>
      <c r="C1073" s="85" t="s">
        <v>3861</v>
      </c>
    </row>
    <row r="1074" spans="1:3" x14ac:dyDescent="0.25">
      <c r="A1074" s="26" t="s">
        <v>3862</v>
      </c>
      <c r="B1074" s="26" t="s">
        <v>3863</v>
      </c>
      <c r="C1074" s="85" t="s">
        <v>3864</v>
      </c>
    </row>
    <row r="1075" spans="1:3" x14ac:dyDescent="0.25">
      <c r="A1075" s="26" t="s">
        <v>3865</v>
      </c>
      <c r="B1075" s="26" t="s">
        <v>3866</v>
      </c>
      <c r="C1075" s="85" t="s">
        <v>3867</v>
      </c>
    </row>
    <row r="1076" spans="1:3" x14ac:dyDescent="0.25">
      <c r="A1076" s="26" t="s">
        <v>3868</v>
      </c>
      <c r="B1076" s="26" t="s">
        <v>3869</v>
      </c>
      <c r="C1076" s="85" t="s">
        <v>3870</v>
      </c>
    </row>
    <row r="1077" spans="1:3" x14ac:dyDescent="0.25">
      <c r="A1077" s="26" t="s">
        <v>3871</v>
      </c>
      <c r="B1077" s="26" t="s">
        <v>3872</v>
      </c>
      <c r="C1077" s="85" t="s">
        <v>3873</v>
      </c>
    </row>
    <row r="1078" spans="1:3" x14ac:dyDescent="0.25">
      <c r="A1078" s="26" t="s">
        <v>3874</v>
      </c>
      <c r="B1078" s="26" t="s">
        <v>3875</v>
      </c>
      <c r="C1078" s="85" t="s">
        <v>3876</v>
      </c>
    </row>
    <row r="1079" spans="1:3" x14ac:dyDescent="0.25">
      <c r="A1079" s="26" t="s">
        <v>3877</v>
      </c>
      <c r="B1079" s="26" t="s">
        <v>3878</v>
      </c>
      <c r="C1079" s="85" t="s">
        <v>3879</v>
      </c>
    </row>
    <row r="1080" spans="1:3" x14ac:dyDescent="0.25">
      <c r="A1080" s="26" t="s">
        <v>3880</v>
      </c>
      <c r="B1080" s="26" t="s">
        <v>3881</v>
      </c>
      <c r="C1080" s="85" t="s">
        <v>3882</v>
      </c>
    </row>
    <row r="1081" spans="1:3" x14ac:dyDescent="0.25">
      <c r="A1081" s="26" t="s">
        <v>3883</v>
      </c>
      <c r="B1081" s="26" t="s">
        <v>3884</v>
      </c>
      <c r="C1081" s="85" t="s">
        <v>3885</v>
      </c>
    </row>
    <row r="1082" spans="1:3" x14ac:dyDescent="0.25">
      <c r="A1082" s="26" t="s">
        <v>3886</v>
      </c>
      <c r="B1082" s="26" t="s">
        <v>3887</v>
      </c>
      <c r="C1082" s="85" t="s">
        <v>3888</v>
      </c>
    </row>
    <row r="1083" spans="1:3" x14ac:dyDescent="0.25">
      <c r="A1083" s="26" t="s">
        <v>3889</v>
      </c>
      <c r="B1083" s="26" t="s">
        <v>3890</v>
      </c>
      <c r="C1083" s="85" t="s">
        <v>3891</v>
      </c>
    </row>
    <row r="1084" spans="1:3" x14ac:dyDescent="0.25">
      <c r="A1084" s="26" t="s">
        <v>3892</v>
      </c>
      <c r="B1084" s="26" t="s">
        <v>3893</v>
      </c>
      <c r="C1084" s="85" t="s">
        <v>3894</v>
      </c>
    </row>
    <row r="1085" spans="1:3" x14ac:dyDescent="0.25">
      <c r="A1085" s="26" t="s">
        <v>3895</v>
      </c>
      <c r="B1085" s="26" t="s">
        <v>3896</v>
      </c>
      <c r="C1085" s="85" t="s">
        <v>3897</v>
      </c>
    </row>
    <row r="1086" spans="1:3" x14ac:dyDescent="0.25">
      <c r="A1086" s="26" t="s">
        <v>3898</v>
      </c>
      <c r="B1086" s="26" t="s">
        <v>3899</v>
      </c>
      <c r="C1086" s="85" t="s">
        <v>3900</v>
      </c>
    </row>
    <row r="1087" spans="1:3" x14ac:dyDescent="0.25">
      <c r="A1087" s="26" t="s">
        <v>3901</v>
      </c>
      <c r="B1087" s="26" t="s">
        <v>3902</v>
      </c>
      <c r="C1087" s="85" t="s">
        <v>3903</v>
      </c>
    </row>
    <row r="1088" spans="1:3" x14ac:dyDescent="0.25">
      <c r="A1088" s="26" t="s">
        <v>3904</v>
      </c>
      <c r="B1088" s="26" t="s">
        <v>3905</v>
      </c>
      <c r="C1088" s="85" t="s">
        <v>3906</v>
      </c>
    </row>
    <row r="1089" spans="1:3" x14ac:dyDescent="0.25">
      <c r="A1089" s="26" t="s">
        <v>3907</v>
      </c>
      <c r="B1089" s="26" t="s">
        <v>3908</v>
      </c>
      <c r="C1089" s="85" t="s">
        <v>3909</v>
      </c>
    </row>
    <row r="1090" spans="1:3" x14ac:dyDescent="0.25">
      <c r="A1090" s="26" t="s">
        <v>3910</v>
      </c>
      <c r="B1090" s="26" t="s">
        <v>3911</v>
      </c>
      <c r="C1090" s="85" t="s">
        <v>3912</v>
      </c>
    </row>
    <row r="1091" spans="1:3" x14ac:dyDescent="0.25">
      <c r="A1091" s="26" t="s">
        <v>3913</v>
      </c>
      <c r="B1091" s="26" t="s">
        <v>3914</v>
      </c>
      <c r="C1091" s="85" t="s">
        <v>3915</v>
      </c>
    </row>
    <row r="1092" spans="1:3" x14ac:dyDescent="0.25">
      <c r="A1092" s="26" t="s">
        <v>3916</v>
      </c>
      <c r="B1092" s="26" t="s">
        <v>3917</v>
      </c>
      <c r="C1092" s="85" t="s">
        <v>3918</v>
      </c>
    </row>
    <row r="1093" spans="1:3" x14ac:dyDescent="0.25">
      <c r="A1093" s="26" t="s">
        <v>3919</v>
      </c>
      <c r="B1093" s="26" t="s">
        <v>3920</v>
      </c>
      <c r="C1093" s="85" t="s">
        <v>3921</v>
      </c>
    </row>
    <row r="1094" spans="1:3" x14ac:dyDescent="0.25">
      <c r="A1094" s="26" t="s">
        <v>3922</v>
      </c>
      <c r="B1094" s="26" t="s">
        <v>3923</v>
      </c>
      <c r="C1094" s="85" t="s">
        <v>3924</v>
      </c>
    </row>
    <row r="1095" spans="1:3" x14ac:dyDescent="0.25">
      <c r="A1095" s="26" t="s">
        <v>3925</v>
      </c>
      <c r="B1095" s="26" t="s">
        <v>3926</v>
      </c>
      <c r="C1095" s="85" t="s">
        <v>3927</v>
      </c>
    </row>
    <row r="1096" spans="1:3" x14ac:dyDescent="0.25">
      <c r="A1096" s="26" t="s">
        <v>3928</v>
      </c>
      <c r="B1096" s="26" t="s">
        <v>3929</v>
      </c>
      <c r="C1096" s="85" t="s">
        <v>3930</v>
      </c>
    </row>
    <row r="1097" spans="1:3" x14ac:dyDescent="0.25">
      <c r="A1097" s="26" t="s">
        <v>3931</v>
      </c>
      <c r="B1097" s="26" t="s">
        <v>3932</v>
      </c>
      <c r="C1097" s="85" t="s">
        <v>3933</v>
      </c>
    </row>
    <row r="1098" spans="1:3" x14ac:dyDescent="0.25">
      <c r="A1098" s="26" t="s">
        <v>3934</v>
      </c>
      <c r="B1098" s="26" t="s">
        <v>3935</v>
      </c>
      <c r="C1098" s="85" t="s">
        <v>3936</v>
      </c>
    </row>
    <row r="1099" spans="1:3" x14ac:dyDescent="0.25">
      <c r="A1099" s="26" t="s">
        <v>3937</v>
      </c>
      <c r="B1099" s="26" t="s">
        <v>3938</v>
      </c>
      <c r="C1099" s="85" t="s">
        <v>3939</v>
      </c>
    </row>
    <row r="1100" spans="1:3" x14ac:dyDescent="0.25">
      <c r="A1100" s="26" t="s">
        <v>3940</v>
      </c>
      <c r="B1100" s="26" t="s">
        <v>3941</v>
      </c>
      <c r="C1100" s="85" t="s">
        <v>3942</v>
      </c>
    </row>
    <row r="1101" spans="1:3" x14ac:dyDescent="0.25">
      <c r="A1101" s="26" t="s">
        <v>3943</v>
      </c>
      <c r="B1101" s="26" t="s">
        <v>3944</v>
      </c>
      <c r="C1101" s="85" t="s">
        <v>3945</v>
      </c>
    </row>
    <row r="1102" spans="1:3" x14ac:dyDescent="0.25">
      <c r="A1102" s="26" t="s">
        <v>3946</v>
      </c>
      <c r="B1102" s="26" t="s">
        <v>3947</v>
      </c>
      <c r="C1102" s="85" t="s">
        <v>3948</v>
      </c>
    </row>
    <row r="1103" spans="1:3" x14ac:dyDescent="0.25">
      <c r="A1103" s="26" t="s">
        <v>3949</v>
      </c>
      <c r="B1103" s="26" t="s">
        <v>3950</v>
      </c>
      <c r="C1103" s="85" t="s">
        <v>3951</v>
      </c>
    </row>
    <row r="1104" spans="1:3" x14ac:dyDescent="0.25">
      <c r="A1104" s="26" t="s">
        <v>3952</v>
      </c>
      <c r="B1104" s="26" t="s">
        <v>3953</v>
      </c>
      <c r="C1104" s="85" t="s">
        <v>3954</v>
      </c>
    </row>
    <row r="1105" spans="1:3" x14ac:dyDescent="0.25">
      <c r="A1105" s="26" t="s">
        <v>3955</v>
      </c>
      <c r="B1105" s="26" t="s">
        <v>3032</v>
      </c>
      <c r="C1105" s="85" t="s">
        <v>3956</v>
      </c>
    </row>
    <row r="1106" spans="1:3" x14ac:dyDescent="0.25">
      <c r="A1106" s="26" t="s">
        <v>3957</v>
      </c>
      <c r="B1106" s="26" t="s">
        <v>3958</v>
      </c>
      <c r="C1106" s="85" t="s">
        <v>3959</v>
      </c>
    </row>
    <row r="1107" spans="1:3" x14ac:dyDescent="0.25">
      <c r="A1107" s="26" t="s">
        <v>3960</v>
      </c>
      <c r="B1107" s="26" t="s">
        <v>3961</v>
      </c>
      <c r="C1107" s="85" t="s">
        <v>3962</v>
      </c>
    </row>
    <row r="1108" spans="1:3" x14ac:dyDescent="0.25">
      <c r="A1108" s="26" t="s">
        <v>3963</v>
      </c>
      <c r="B1108" s="26" t="s">
        <v>3964</v>
      </c>
      <c r="C1108" s="85" t="s">
        <v>3965</v>
      </c>
    </row>
    <row r="1109" spans="1:3" x14ac:dyDescent="0.25">
      <c r="A1109" s="26" t="s">
        <v>3966</v>
      </c>
      <c r="B1109" s="26" t="s">
        <v>3967</v>
      </c>
      <c r="C1109" s="85" t="s">
        <v>3968</v>
      </c>
    </row>
    <row r="1110" spans="1:3" x14ac:dyDescent="0.25">
      <c r="A1110" s="26" t="s">
        <v>3969</v>
      </c>
      <c r="B1110" s="26" t="s">
        <v>3970</v>
      </c>
      <c r="C1110" s="85" t="s">
        <v>3971</v>
      </c>
    </row>
    <row r="1111" spans="1:3" x14ac:dyDescent="0.25">
      <c r="A1111" s="26" t="s">
        <v>3972</v>
      </c>
      <c r="B1111" s="26" t="s">
        <v>3973</v>
      </c>
      <c r="C1111" s="85" t="s">
        <v>3974</v>
      </c>
    </row>
    <row r="1112" spans="1:3" x14ac:dyDescent="0.25">
      <c r="A1112" s="26" t="s">
        <v>3975</v>
      </c>
      <c r="B1112" s="26" t="s">
        <v>3976</v>
      </c>
      <c r="C1112" s="85" t="s">
        <v>3977</v>
      </c>
    </row>
    <row r="1113" spans="1:3" x14ac:dyDescent="0.25">
      <c r="A1113" s="26" t="s">
        <v>3978</v>
      </c>
      <c r="B1113" s="26" t="s">
        <v>3979</v>
      </c>
      <c r="C1113" s="85" t="s">
        <v>3980</v>
      </c>
    </row>
    <row r="1114" spans="1:3" x14ac:dyDescent="0.25">
      <c r="A1114" s="26" t="s">
        <v>3981</v>
      </c>
      <c r="B1114" s="26" t="s">
        <v>3982</v>
      </c>
      <c r="C1114" s="85" t="s">
        <v>3983</v>
      </c>
    </row>
    <row r="1115" spans="1:3" x14ac:dyDescent="0.25">
      <c r="A1115" s="26" t="s">
        <v>3984</v>
      </c>
      <c r="B1115" s="26" t="s">
        <v>3985</v>
      </c>
      <c r="C1115" s="85" t="s">
        <v>3986</v>
      </c>
    </row>
    <row r="1116" spans="1:3" x14ac:dyDescent="0.25">
      <c r="A1116" s="26" t="s">
        <v>3987</v>
      </c>
      <c r="B1116" s="26" t="s">
        <v>3988</v>
      </c>
      <c r="C1116" s="85" t="s">
        <v>3989</v>
      </c>
    </row>
    <row r="1117" spans="1:3" x14ac:dyDescent="0.25">
      <c r="A1117" s="26" t="s">
        <v>3990</v>
      </c>
      <c r="B1117" s="26" t="s">
        <v>3991</v>
      </c>
      <c r="C1117" s="85" t="s">
        <v>3992</v>
      </c>
    </row>
    <row r="1118" spans="1:3" x14ac:dyDescent="0.25">
      <c r="A1118" s="26" t="s">
        <v>3993</v>
      </c>
      <c r="B1118" s="26" t="s">
        <v>3994</v>
      </c>
      <c r="C1118" s="85" t="s">
        <v>3995</v>
      </c>
    </row>
    <row r="1119" spans="1:3" x14ac:dyDescent="0.25">
      <c r="A1119" s="26" t="s">
        <v>3996</v>
      </c>
      <c r="B1119" s="26" t="s">
        <v>3997</v>
      </c>
      <c r="C1119" s="85" t="s">
        <v>3998</v>
      </c>
    </row>
    <row r="1120" spans="1:3" x14ac:dyDescent="0.25">
      <c r="A1120" s="26" t="s">
        <v>3999</v>
      </c>
      <c r="B1120" s="26" t="s">
        <v>4000</v>
      </c>
      <c r="C1120" s="85" t="s">
        <v>4001</v>
      </c>
    </row>
    <row r="1121" spans="1:3" x14ac:dyDescent="0.25">
      <c r="A1121" s="26" t="s">
        <v>4002</v>
      </c>
      <c r="B1121" s="26" t="s">
        <v>4003</v>
      </c>
      <c r="C1121" s="85" t="s">
        <v>4004</v>
      </c>
    </row>
    <row r="1122" spans="1:3" x14ac:dyDescent="0.25">
      <c r="A1122" s="26" t="s">
        <v>4005</v>
      </c>
      <c r="B1122" s="26" t="s">
        <v>4006</v>
      </c>
      <c r="C1122" s="85" t="s">
        <v>4007</v>
      </c>
    </row>
    <row r="1123" spans="1:3" x14ac:dyDescent="0.25">
      <c r="A1123" s="26" t="s">
        <v>4008</v>
      </c>
      <c r="B1123" s="26" t="s">
        <v>4009</v>
      </c>
      <c r="C1123" s="85" t="s">
        <v>4010</v>
      </c>
    </row>
    <row r="1124" spans="1:3" x14ac:dyDescent="0.25">
      <c r="A1124" s="26" t="s">
        <v>4011</v>
      </c>
      <c r="B1124" s="26" t="s">
        <v>4012</v>
      </c>
      <c r="C1124" s="85" t="s">
        <v>4013</v>
      </c>
    </row>
    <row r="1125" spans="1:3" x14ac:dyDescent="0.25">
      <c r="A1125" s="26" t="s">
        <v>607</v>
      </c>
      <c r="B1125" s="26" t="s">
        <v>608</v>
      </c>
      <c r="C1125" s="85" t="s">
        <v>609</v>
      </c>
    </row>
    <row r="1126" spans="1:3" x14ac:dyDescent="0.25">
      <c r="A1126" s="26" t="s">
        <v>610</v>
      </c>
      <c r="B1126" s="26" t="s">
        <v>611</v>
      </c>
      <c r="C1126" s="85" t="s">
        <v>612</v>
      </c>
    </row>
    <row r="1127" spans="1:3" x14ac:dyDescent="0.25">
      <c r="A1127" s="26" t="s">
        <v>613</v>
      </c>
      <c r="B1127" s="26" t="s">
        <v>614</v>
      </c>
      <c r="C1127" s="85" t="s">
        <v>615</v>
      </c>
    </row>
    <row r="1128" spans="1:3" x14ac:dyDescent="0.25">
      <c r="A1128" s="26" t="s">
        <v>616</v>
      </c>
      <c r="B1128" s="26" t="s">
        <v>617</v>
      </c>
      <c r="C1128" s="85" t="s">
        <v>618</v>
      </c>
    </row>
    <row r="1129" spans="1:3" x14ac:dyDescent="0.25">
      <c r="A1129" s="26" t="s">
        <v>619</v>
      </c>
      <c r="B1129" s="26" t="s">
        <v>620</v>
      </c>
      <c r="C1129" s="85" t="s">
        <v>621</v>
      </c>
    </row>
    <row r="1130" spans="1:3" x14ac:dyDescent="0.25">
      <c r="A1130" s="26" t="s">
        <v>622</v>
      </c>
      <c r="B1130" s="26" t="s">
        <v>623</v>
      </c>
      <c r="C1130" s="85" t="s">
        <v>624</v>
      </c>
    </row>
    <row r="1131" spans="1:3" x14ac:dyDescent="0.25">
      <c r="A1131" s="26" t="s">
        <v>625</v>
      </c>
      <c r="B1131" s="26" t="s">
        <v>626</v>
      </c>
      <c r="C1131" s="85" t="s">
        <v>627</v>
      </c>
    </row>
    <row r="1132" spans="1:3" x14ac:dyDescent="0.25">
      <c r="A1132" s="26" t="s">
        <v>628</v>
      </c>
      <c r="B1132" s="26" t="s">
        <v>629</v>
      </c>
      <c r="C1132" s="85" t="s">
        <v>630</v>
      </c>
    </row>
    <row r="1133" spans="1:3" x14ac:dyDescent="0.25">
      <c r="A1133" s="26" t="s">
        <v>631</v>
      </c>
      <c r="B1133" s="26" t="s">
        <v>632</v>
      </c>
      <c r="C1133" s="85" t="s">
        <v>633</v>
      </c>
    </row>
    <row r="1134" spans="1:3" x14ac:dyDescent="0.25">
      <c r="A1134" s="26" t="s">
        <v>634</v>
      </c>
      <c r="B1134" s="26" t="s">
        <v>635</v>
      </c>
      <c r="C1134" s="85" t="s">
        <v>636</v>
      </c>
    </row>
    <row r="1135" spans="1:3" x14ac:dyDescent="0.25">
      <c r="A1135" s="26" t="s">
        <v>637</v>
      </c>
      <c r="B1135" s="26" t="s">
        <v>638</v>
      </c>
      <c r="C1135" s="85" t="s">
        <v>639</v>
      </c>
    </row>
    <row r="1136" spans="1:3" x14ac:dyDescent="0.25">
      <c r="A1136" s="26" t="s">
        <v>640</v>
      </c>
      <c r="B1136" s="26" t="s">
        <v>641</v>
      </c>
      <c r="C1136" s="85" t="s">
        <v>642</v>
      </c>
    </row>
    <row r="1137" spans="1:3" x14ac:dyDescent="0.25">
      <c r="A1137" s="26" t="s">
        <v>643</v>
      </c>
      <c r="B1137" s="26" t="s">
        <v>644</v>
      </c>
      <c r="C1137" s="85" t="s">
        <v>645</v>
      </c>
    </row>
    <row r="1138" spans="1:3" x14ac:dyDescent="0.25">
      <c r="A1138" s="26" t="s">
        <v>646</v>
      </c>
      <c r="B1138" s="26" t="s">
        <v>647</v>
      </c>
      <c r="C1138" s="85" t="s">
        <v>648</v>
      </c>
    </row>
    <row r="1139" spans="1:3" x14ac:dyDescent="0.25">
      <c r="A1139" s="26" t="s">
        <v>649</v>
      </c>
      <c r="B1139" s="26" t="s">
        <v>650</v>
      </c>
      <c r="C1139" s="85" t="s">
        <v>651</v>
      </c>
    </row>
    <row r="1140" spans="1:3" x14ac:dyDescent="0.25">
      <c r="A1140" s="26" t="s">
        <v>652</v>
      </c>
      <c r="B1140" s="26" t="s">
        <v>653</v>
      </c>
      <c r="C1140" s="85" t="s">
        <v>654</v>
      </c>
    </row>
    <row r="1141" spans="1:3" x14ac:dyDescent="0.25">
      <c r="A1141" s="26" t="s">
        <v>655</v>
      </c>
      <c r="B1141" s="26" t="s">
        <v>656</v>
      </c>
      <c r="C1141" s="85" t="s">
        <v>657</v>
      </c>
    </row>
    <row r="1142" spans="1:3" x14ac:dyDescent="0.25">
      <c r="A1142" s="26" t="s">
        <v>658</v>
      </c>
      <c r="B1142" s="26" t="s">
        <v>659</v>
      </c>
      <c r="C1142" s="85" t="s">
        <v>660</v>
      </c>
    </row>
    <row r="1143" spans="1:3" x14ac:dyDescent="0.25">
      <c r="A1143" s="26" t="s">
        <v>661</v>
      </c>
      <c r="B1143" s="26" t="s">
        <v>662</v>
      </c>
      <c r="C1143" s="85" t="s">
        <v>663</v>
      </c>
    </row>
    <row r="1144" spans="1:3" x14ac:dyDescent="0.25">
      <c r="A1144" s="26" t="s">
        <v>664</v>
      </c>
      <c r="B1144" s="26" t="s">
        <v>665</v>
      </c>
      <c r="C1144" s="85" t="s">
        <v>666</v>
      </c>
    </row>
    <row r="1145" spans="1:3" x14ac:dyDescent="0.25">
      <c r="A1145" s="26" t="s">
        <v>667</v>
      </c>
      <c r="B1145" s="26" t="s">
        <v>668</v>
      </c>
      <c r="C1145" s="85" t="s">
        <v>669</v>
      </c>
    </row>
    <row r="1146" spans="1:3" x14ac:dyDescent="0.25">
      <c r="A1146" s="26" t="s">
        <v>670</v>
      </c>
      <c r="B1146" s="26" t="s">
        <v>671</v>
      </c>
      <c r="C1146" s="85" t="s">
        <v>672</v>
      </c>
    </row>
    <row r="1147" spans="1:3" x14ac:dyDescent="0.25">
      <c r="A1147" s="26" t="s">
        <v>673</v>
      </c>
      <c r="B1147" s="26" t="s">
        <v>674</v>
      </c>
      <c r="C1147" s="85" t="s">
        <v>675</v>
      </c>
    </row>
    <row r="1148" spans="1:3" x14ac:dyDescent="0.25">
      <c r="A1148" s="26" t="s">
        <v>676</v>
      </c>
      <c r="B1148" s="26" t="s">
        <v>677</v>
      </c>
      <c r="C1148" s="85" t="s">
        <v>678</v>
      </c>
    </row>
    <row r="1149" spans="1:3" x14ac:dyDescent="0.25">
      <c r="A1149" s="26" t="s">
        <v>679</v>
      </c>
      <c r="B1149" s="26" t="s">
        <v>680</v>
      </c>
      <c r="C1149" s="85" t="s">
        <v>681</v>
      </c>
    </row>
    <row r="1150" spans="1:3" x14ac:dyDescent="0.25">
      <c r="A1150" s="26" t="s">
        <v>682</v>
      </c>
      <c r="B1150" s="26" t="s">
        <v>683</v>
      </c>
      <c r="C1150" s="85" t="s">
        <v>684</v>
      </c>
    </row>
    <row r="1151" spans="1:3" x14ac:dyDescent="0.25">
      <c r="A1151" s="26" t="s">
        <v>685</v>
      </c>
      <c r="B1151" s="26" t="s">
        <v>686</v>
      </c>
      <c r="C1151" s="85" t="s">
        <v>687</v>
      </c>
    </row>
    <row r="1152" spans="1:3" x14ac:dyDescent="0.25">
      <c r="A1152" s="26" t="s">
        <v>688</v>
      </c>
      <c r="B1152" s="26" t="s">
        <v>689</v>
      </c>
      <c r="C1152" s="85" t="s">
        <v>690</v>
      </c>
    </row>
    <row r="1153" spans="1:3" x14ac:dyDescent="0.25">
      <c r="A1153" s="26" t="s">
        <v>691</v>
      </c>
      <c r="B1153" s="26" t="s">
        <v>692</v>
      </c>
      <c r="C1153" s="85" t="s">
        <v>693</v>
      </c>
    </row>
    <row r="1154" spans="1:3" x14ac:dyDescent="0.25">
      <c r="A1154" s="26" t="s">
        <v>694</v>
      </c>
      <c r="B1154" s="26" t="s">
        <v>695</v>
      </c>
      <c r="C1154" s="85" t="s">
        <v>696</v>
      </c>
    </row>
    <row r="1155" spans="1:3" x14ac:dyDescent="0.25">
      <c r="A1155" s="26" t="s">
        <v>697</v>
      </c>
      <c r="B1155" s="26" t="s">
        <v>698</v>
      </c>
      <c r="C1155" s="85" t="s">
        <v>699</v>
      </c>
    </row>
    <row r="1156" spans="1:3" x14ac:dyDescent="0.25">
      <c r="A1156" s="26" t="s">
        <v>700</v>
      </c>
      <c r="B1156" s="26" t="s">
        <v>701</v>
      </c>
      <c r="C1156" s="85" t="s">
        <v>702</v>
      </c>
    </row>
    <row r="1157" spans="1:3" x14ac:dyDescent="0.25">
      <c r="A1157" s="26" t="s">
        <v>703</v>
      </c>
      <c r="B1157" s="26" t="s">
        <v>704</v>
      </c>
      <c r="C1157" s="85" t="s">
        <v>705</v>
      </c>
    </row>
    <row r="1158" spans="1:3" x14ac:dyDescent="0.25">
      <c r="A1158" s="26" t="s">
        <v>706</v>
      </c>
      <c r="B1158" s="26" t="s">
        <v>707</v>
      </c>
      <c r="C1158" s="85" t="s">
        <v>708</v>
      </c>
    </row>
    <row r="1159" spans="1:3" x14ac:dyDescent="0.25">
      <c r="A1159" s="26" t="s">
        <v>709</v>
      </c>
      <c r="B1159" s="26" t="s">
        <v>710</v>
      </c>
      <c r="C1159" s="85" t="s">
        <v>711</v>
      </c>
    </row>
    <row r="1160" spans="1:3" x14ac:dyDescent="0.25">
      <c r="A1160" s="26" t="s">
        <v>712</v>
      </c>
      <c r="B1160" s="26" t="s">
        <v>713</v>
      </c>
      <c r="C1160" s="85" t="s">
        <v>714</v>
      </c>
    </row>
    <row r="1161" spans="1:3" x14ac:dyDescent="0.25">
      <c r="A1161" s="26" t="s">
        <v>715</v>
      </c>
      <c r="B1161" s="26" t="s">
        <v>716</v>
      </c>
      <c r="C1161" s="85" t="s">
        <v>717</v>
      </c>
    </row>
    <row r="1162" spans="1:3" x14ac:dyDescent="0.25">
      <c r="A1162" s="26" t="s">
        <v>718</v>
      </c>
      <c r="B1162" s="26" t="s">
        <v>719</v>
      </c>
      <c r="C1162" s="85" t="s">
        <v>720</v>
      </c>
    </row>
    <row r="1163" spans="1:3" x14ac:dyDescent="0.25">
      <c r="A1163" s="26" t="s">
        <v>721</v>
      </c>
      <c r="B1163" s="26" t="s">
        <v>722</v>
      </c>
      <c r="C1163" s="85" t="s">
        <v>723</v>
      </c>
    </row>
    <row r="1164" spans="1:3" x14ac:dyDescent="0.25">
      <c r="A1164" s="26" t="s">
        <v>724</v>
      </c>
      <c r="B1164" s="26" t="s">
        <v>725</v>
      </c>
      <c r="C1164" s="85" t="s">
        <v>726</v>
      </c>
    </row>
    <row r="1165" spans="1:3" x14ac:dyDescent="0.25">
      <c r="A1165" s="26" t="s">
        <v>727</v>
      </c>
      <c r="B1165" s="26" t="s">
        <v>728</v>
      </c>
      <c r="C1165" s="85" t="s">
        <v>729</v>
      </c>
    </row>
    <row r="1166" spans="1:3" x14ac:dyDescent="0.25">
      <c r="A1166" s="26" t="s">
        <v>730</v>
      </c>
      <c r="B1166" s="26" t="s">
        <v>731</v>
      </c>
      <c r="C1166" s="85" t="s">
        <v>732</v>
      </c>
    </row>
    <row r="1167" spans="1:3" x14ac:dyDescent="0.25">
      <c r="A1167" s="26" t="s">
        <v>733</v>
      </c>
      <c r="B1167" s="26" t="s">
        <v>734</v>
      </c>
      <c r="C1167" s="85" t="s">
        <v>735</v>
      </c>
    </row>
    <row r="1168" spans="1:3" x14ac:dyDescent="0.25">
      <c r="A1168" s="26" t="s">
        <v>736</v>
      </c>
      <c r="B1168" s="26" t="s">
        <v>737</v>
      </c>
      <c r="C1168" s="85" t="s">
        <v>738</v>
      </c>
    </row>
    <row r="1169" spans="1:3" x14ac:dyDescent="0.25">
      <c r="A1169" s="26" t="s">
        <v>739</v>
      </c>
      <c r="B1169" s="26" t="s">
        <v>740</v>
      </c>
      <c r="C1169" s="85" t="s">
        <v>741</v>
      </c>
    </row>
    <row r="1170" spans="1:3" x14ac:dyDescent="0.25">
      <c r="A1170" s="26" t="s">
        <v>742</v>
      </c>
      <c r="B1170" s="26" t="s">
        <v>743</v>
      </c>
      <c r="C1170" s="85" t="s">
        <v>744</v>
      </c>
    </row>
    <row r="1171" spans="1:3" x14ac:dyDescent="0.25">
      <c r="A1171" s="26" t="s">
        <v>745</v>
      </c>
      <c r="B1171" s="26" t="s">
        <v>746</v>
      </c>
      <c r="C1171" s="85" t="s">
        <v>747</v>
      </c>
    </row>
    <row r="1172" spans="1:3" x14ac:dyDescent="0.25">
      <c r="A1172" s="26" t="s">
        <v>748</v>
      </c>
      <c r="B1172" s="26" t="s">
        <v>749</v>
      </c>
      <c r="C1172" s="85" t="s">
        <v>750</v>
      </c>
    </row>
    <row r="1173" spans="1:3" x14ac:dyDescent="0.25">
      <c r="A1173" s="26" t="s">
        <v>751</v>
      </c>
      <c r="B1173" s="26" t="s">
        <v>752</v>
      </c>
      <c r="C1173" s="85" t="s">
        <v>753</v>
      </c>
    </row>
    <row r="1174" spans="1:3" x14ac:dyDescent="0.25">
      <c r="A1174" s="26" t="s">
        <v>754</v>
      </c>
      <c r="B1174" s="26" t="s">
        <v>755</v>
      </c>
      <c r="C1174" s="85" t="s">
        <v>756</v>
      </c>
    </row>
    <row r="1175" spans="1:3" x14ac:dyDescent="0.25">
      <c r="A1175" s="26" t="s">
        <v>757</v>
      </c>
      <c r="B1175" s="26" t="s">
        <v>758</v>
      </c>
      <c r="C1175" s="85" t="s">
        <v>759</v>
      </c>
    </row>
    <row r="1176" spans="1:3" x14ac:dyDescent="0.25">
      <c r="A1176" s="26" t="s">
        <v>760</v>
      </c>
      <c r="B1176" s="26" t="s">
        <v>761</v>
      </c>
      <c r="C1176" s="85" t="s">
        <v>762</v>
      </c>
    </row>
    <row r="1177" spans="1:3" x14ac:dyDescent="0.25">
      <c r="A1177" s="26" t="s">
        <v>763</v>
      </c>
      <c r="B1177" s="26" t="s">
        <v>764</v>
      </c>
      <c r="C1177" s="85" t="s">
        <v>765</v>
      </c>
    </row>
    <row r="1178" spans="1:3" x14ac:dyDescent="0.25">
      <c r="A1178" s="26" t="s">
        <v>766</v>
      </c>
      <c r="B1178" s="26" t="s">
        <v>767</v>
      </c>
      <c r="C1178" s="85" t="s">
        <v>768</v>
      </c>
    </row>
    <row r="1179" spans="1:3" x14ac:dyDescent="0.25">
      <c r="A1179" s="26" t="s">
        <v>769</v>
      </c>
      <c r="B1179" s="26" t="s">
        <v>770</v>
      </c>
      <c r="C1179" s="85" t="s">
        <v>771</v>
      </c>
    </row>
    <row r="1180" spans="1:3" x14ac:dyDescent="0.25">
      <c r="A1180" s="26" t="s">
        <v>772</v>
      </c>
      <c r="B1180" s="26" t="s">
        <v>773</v>
      </c>
      <c r="C1180" s="85" t="s">
        <v>774</v>
      </c>
    </row>
    <row r="1181" spans="1:3" x14ac:dyDescent="0.25">
      <c r="A1181" s="26" t="s">
        <v>775</v>
      </c>
      <c r="B1181" s="26" t="s">
        <v>776</v>
      </c>
      <c r="C1181" s="85" t="s">
        <v>777</v>
      </c>
    </row>
    <row r="1182" spans="1:3" x14ac:dyDescent="0.25">
      <c r="A1182" s="26" t="s">
        <v>778</v>
      </c>
      <c r="B1182" s="26" t="s">
        <v>620</v>
      </c>
      <c r="C1182" s="85" t="s">
        <v>779</v>
      </c>
    </row>
    <row r="1183" spans="1:3" x14ac:dyDescent="0.25">
      <c r="A1183" s="26" t="s">
        <v>780</v>
      </c>
      <c r="B1183" s="26" t="s">
        <v>614</v>
      </c>
      <c r="C1183" s="85" t="s">
        <v>781</v>
      </c>
    </row>
    <row r="1184" spans="1:3" x14ac:dyDescent="0.25">
      <c r="A1184" s="26" t="s">
        <v>782</v>
      </c>
      <c r="B1184" s="26" t="s">
        <v>617</v>
      </c>
      <c r="C1184" s="85" t="s">
        <v>783</v>
      </c>
    </row>
    <row r="1185" spans="1:3" x14ac:dyDescent="0.25">
      <c r="A1185" s="26" t="s">
        <v>604</v>
      </c>
      <c r="B1185" s="26" t="s">
        <v>605</v>
      </c>
      <c r="C1185" s="85" t="s">
        <v>606</v>
      </c>
    </row>
    <row r="1186" spans="1:3" x14ac:dyDescent="0.25">
      <c r="A1186" s="26" t="s">
        <v>601</v>
      </c>
      <c r="B1186" s="26" t="s">
        <v>602</v>
      </c>
      <c r="C1186" s="85" t="s">
        <v>603</v>
      </c>
    </row>
    <row r="1187" spans="1:3" x14ac:dyDescent="0.25">
      <c r="A1187" s="26" t="s">
        <v>875</v>
      </c>
      <c r="B1187" s="26" t="s">
        <v>876</v>
      </c>
      <c r="C1187" s="85" t="s">
        <v>877</v>
      </c>
    </row>
    <row r="1188" spans="1:3" x14ac:dyDescent="0.25">
      <c r="A1188" s="26" t="s">
        <v>878</v>
      </c>
      <c r="B1188" s="26" t="s">
        <v>879</v>
      </c>
      <c r="C1188" s="85" t="s">
        <v>880</v>
      </c>
    </row>
    <row r="1189" spans="1:3" x14ac:dyDescent="0.25">
      <c r="A1189" s="26" t="s">
        <v>884</v>
      </c>
      <c r="B1189" s="26" t="s">
        <v>885</v>
      </c>
      <c r="C1189" s="85" t="s">
        <v>886</v>
      </c>
    </row>
    <row r="1190" spans="1:3" x14ac:dyDescent="0.25">
      <c r="A1190" s="26" t="s">
        <v>890</v>
      </c>
      <c r="B1190" s="26" t="s">
        <v>891</v>
      </c>
      <c r="C1190" s="85" t="s">
        <v>892</v>
      </c>
    </row>
    <row r="1191" spans="1:3" x14ac:dyDescent="0.25">
      <c r="A1191" s="26" t="s">
        <v>901</v>
      </c>
      <c r="B1191" s="26" t="s">
        <v>902</v>
      </c>
      <c r="C1191" s="85" t="s">
        <v>903</v>
      </c>
    </row>
    <row r="1192" spans="1:3" x14ac:dyDescent="0.25">
      <c r="A1192" s="26" t="s">
        <v>929</v>
      </c>
      <c r="B1192" s="26" t="s">
        <v>930</v>
      </c>
      <c r="C1192" s="85" t="s">
        <v>931</v>
      </c>
    </row>
    <row r="1193" spans="1:3" x14ac:dyDescent="0.25">
      <c r="A1193" s="26" t="s">
        <v>913</v>
      </c>
      <c r="B1193" s="26" t="s">
        <v>914</v>
      </c>
      <c r="C1193" s="85" t="s">
        <v>915</v>
      </c>
    </row>
    <row r="1194" spans="1:3" x14ac:dyDescent="0.25">
      <c r="A1194" s="26" t="s">
        <v>926</v>
      </c>
      <c r="B1194" s="26" t="s">
        <v>927</v>
      </c>
      <c r="C1194" s="85" t="s">
        <v>928</v>
      </c>
    </row>
    <row r="1195" spans="1:3" x14ac:dyDescent="0.25">
      <c r="A1195" s="26" t="s">
        <v>907</v>
      </c>
      <c r="B1195" s="26" t="s">
        <v>908</v>
      </c>
      <c r="C1195" s="85" t="s">
        <v>909</v>
      </c>
    </row>
    <row r="1196" spans="1:3" x14ac:dyDescent="0.25">
      <c r="A1196" s="26" t="s">
        <v>893</v>
      </c>
      <c r="B1196" s="26" t="s">
        <v>894</v>
      </c>
      <c r="C1196" s="85" t="s">
        <v>895</v>
      </c>
    </row>
    <row r="1197" spans="1:3" x14ac:dyDescent="0.25">
      <c r="A1197" s="26" t="s">
        <v>910</v>
      </c>
      <c r="B1197" s="26" t="s">
        <v>911</v>
      </c>
      <c r="C1197" s="85" t="s">
        <v>912</v>
      </c>
    </row>
    <row r="1198" spans="1:3" x14ac:dyDescent="0.25">
      <c r="A1198" s="26" t="s">
        <v>896</v>
      </c>
      <c r="B1198" s="26" t="s">
        <v>897</v>
      </c>
      <c r="C1198" s="85" t="s">
        <v>898</v>
      </c>
    </row>
    <row r="1199" spans="1:3" x14ac:dyDescent="0.25">
      <c r="A1199" s="26" t="s">
        <v>899</v>
      </c>
      <c r="B1199" s="26" t="s">
        <v>494</v>
      </c>
      <c r="C1199" s="85" t="s">
        <v>900</v>
      </c>
    </row>
    <row r="1200" spans="1:3" x14ac:dyDescent="0.25">
      <c r="A1200" s="26" t="s">
        <v>784</v>
      </c>
      <c r="B1200" s="26" t="s">
        <v>785</v>
      </c>
      <c r="C1200" s="85" t="s">
        <v>786</v>
      </c>
    </row>
    <row r="1201" spans="1:3" x14ac:dyDescent="0.25">
      <c r="A1201" s="26" t="s">
        <v>787</v>
      </c>
      <c r="B1201" s="26" t="s">
        <v>788</v>
      </c>
      <c r="C1201" s="85" t="s">
        <v>789</v>
      </c>
    </row>
    <row r="1202" spans="1:3" x14ac:dyDescent="0.25">
      <c r="A1202" s="26" t="s">
        <v>790</v>
      </c>
      <c r="B1202" s="26" t="s">
        <v>791</v>
      </c>
      <c r="C1202" s="85" t="s">
        <v>792</v>
      </c>
    </row>
    <row r="1203" spans="1:3" x14ac:dyDescent="0.25">
      <c r="A1203" s="26" t="s">
        <v>793</v>
      </c>
      <c r="B1203" s="26" t="s">
        <v>794</v>
      </c>
      <c r="C1203" s="85" t="s">
        <v>795</v>
      </c>
    </row>
    <row r="1204" spans="1:3" x14ac:dyDescent="0.25">
      <c r="A1204" s="26" t="s">
        <v>796</v>
      </c>
      <c r="B1204" s="26" t="s">
        <v>797</v>
      </c>
      <c r="C1204" s="85" t="s">
        <v>798</v>
      </c>
    </row>
    <row r="1205" spans="1:3" x14ac:dyDescent="0.25">
      <c r="A1205" s="26" t="s">
        <v>799</v>
      </c>
      <c r="B1205" s="26" t="s">
        <v>800</v>
      </c>
      <c r="C1205" s="85" t="s">
        <v>801</v>
      </c>
    </row>
    <row r="1206" spans="1:3" x14ac:dyDescent="0.25">
      <c r="A1206" s="26" t="s">
        <v>802</v>
      </c>
      <c r="B1206" s="26" t="s">
        <v>668</v>
      </c>
      <c r="C1206" s="85" t="s">
        <v>803</v>
      </c>
    </row>
    <row r="1207" spans="1:3" x14ac:dyDescent="0.25">
      <c r="A1207" s="26" t="s">
        <v>804</v>
      </c>
      <c r="B1207" s="26" t="s">
        <v>805</v>
      </c>
      <c r="C1207" s="85" t="s">
        <v>806</v>
      </c>
    </row>
    <row r="1208" spans="1:3" x14ac:dyDescent="0.25">
      <c r="A1208" s="26" t="s">
        <v>807</v>
      </c>
      <c r="B1208" s="26" t="s">
        <v>808</v>
      </c>
      <c r="C1208" s="85" t="s">
        <v>809</v>
      </c>
    </row>
    <row r="1209" spans="1:3" x14ac:dyDescent="0.25">
      <c r="A1209" s="26" t="s">
        <v>810</v>
      </c>
      <c r="B1209" s="26" t="s">
        <v>811</v>
      </c>
      <c r="C1209" s="85" t="s">
        <v>812</v>
      </c>
    </row>
    <row r="1210" spans="1:3" x14ac:dyDescent="0.25">
      <c r="A1210" s="26" t="s">
        <v>813</v>
      </c>
      <c r="B1210" s="26" t="s">
        <v>814</v>
      </c>
      <c r="C1210" s="85" t="s">
        <v>815</v>
      </c>
    </row>
    <row r="1211" spans="1:3" x14ac:dyDescent="0.25">
      <c r="A1211" s="26" t="s">
        <v>816</v>
      </c>
      <c r="B1211" s="26" t="s">
        <v>817</v>
      </c>
      <c r="C1211" s="85" t="s">
        <v>818</v>
      </c>
    </row>
    <row r="1212" spans="1:3" x14ac:dyDescent="0.25">
      <c r="A1212" s="26" t="s">
        <v>819</v>
      </c>
      <c r="B1212" s="26" t="s">
        <v>820</v>
      </c>
      <c r="C1212" s="85" t="s">
        <v>821</v>
      </c>
    </row>
    <row r="1213" spans="1:3" x14ac:dyDescent="0.25">
      <c r="A1213" s="26" t="s">
        <v>866</v>
      </c>
      <c r="B1213" s="26" t="s">
        <v>867</v>
      </c>
      <c r="C1213" s="85" t="s">
        <v>868</v>
      </c>
    </row>
    <row r="1214" spans="1:3" x14ac:dyDescent="0.25">
      <c r="A1214" s="26" t="s">
        <v>869</v>
      </c>
      <c r="B1214" s="26" t="s">
        <v>870</v>
      </c>
      <c r="C1214" s="85" t="s">
        <v>871</v>
      </c>
    </row>
    <row r="1215" spans="1:3" x14ac:dyDescent="0.25">
      <c r="A1215" s="26" t="s">
        <v>598</v>
      </c>
      <c r="B1215" s="26" t="s">
        <v>599</v>
      </c>
      <c r="C1215" s="85" t="s">
        <v>600</v>
      </c>
    </row>
    <row r="1216" spans="1:3" x14ac:dyDescent="0.25">
      <c r="A1216" s="26" t="s">
        <v>822</v>
      </c>
      <c r="B1216" s="26" t="s">
        <v>776</v>
      </c>
      <c r="C1216" s="85" t="s">
        <v>823</v>
      </c>
    </row>
    <row r="1217" spans="1:3" x14ac:dyDescent="0.25">
      <c r="A1217" s="26" t="s">
        <v>881</v>
      </c>
      <c r="B1217" s="26" t="s">
        <v>882</v>
      </c>
      <c r="C1217" s="85" t="s">
        <v>883</v>
      </c>
    </row>
    <row r="1218" spans="1:3" x14ac:dyDescent="0.25">
      <c r="A1218" s="26" t="s">
        <v>887</v>
      </c>
      <c r="B1218" s="26" t="s">
        <v>888</v>
      </c>
      <c r="C1218" s="85" t="s">
        <v>889</v>
      </c>
    </row>
    <row r="1219" spans="1:3" x14ac:dyDescent="0.25">
      <c r="A1219" s="26" t="s">
        <v>950</v>
      </c>
      <c r="B1219" s="26" t="s">
        <v>951</v>
      </c>
      <c r="C1219" s="85" t="s">
        <v>952</v>
      </c>
    </row>
    <row r="1220" spans="1:3" x14ac:dyDescent="0.25">
      <c r="A1220" s="26" t="s">
        <v>941</v>
      </c>
      <c r="B1220" s="26" t="s">
        <v>942</v>
      </c>
      <c r="C1220" s="85" t="s">
        <v>943</v>
      </c>
    </row>
    <row r="1221" spans="1:3" x14ac:dyDescent="0.25">
      <c r="A1221" s="26" t="s">
        <v>947</v>
      </c>
      <c r="B1221" s="26" t="s">
        <v>948</v>
      </c>
      <c r="C1221" s="85" t="s">
        <v>949</v>
      </c>
    </row>
    <row r="1222" spans="1:3" x14ac:dyDescent="0.25">
      <c r="A1222" s="26" t="s">
        <v>1006</v>
      </c>
      <c r="B1222" s="26" t="s">
        <v>1007</v>
      </c>
      <c r="C1222" s="85" t="s">
        <v>1008</v>
      </c>
    </row>
    <row r="1223" spans="1:3" x14ac:dyDescent="0.25">
      <c r="A1223" s="26" t="s">
        <v>824</v>
      </c>
      <c r="B1223" s="26" t="s">
        <v>825</v>
      </c>
      <c r="C1223" s="85" t="s">
        <v>826</v>
      </c>
    </row>
    <row r="1224" spans="1:3" x14ac:dyDescent="0.25">
      <c r="A1224" s="26" t="s">
        <v>827</v>
      </c>
      <c r="B1224" s="26" t="s">
        <v>828</v>
      </c>
      <c r="C1224" s="85" t="s">
        <v>829</v>
      </c>
    </row>
    <row r="1225" spans="1:3" x14ac:dyDescent="0.25">
      <c r="A1225" s="26" t="s">
        <v>916</v>
      </c>
      <c r="B1225" s="26" t="s">
        <v>917</v>
      </c>
      <c r="C1225" s="85" t="s">
        <v>918</v>
      </c>
    </row>
    <row r="1226" spans="1:3" x14ac:dyDescent="0.25">
      <c r="A1226" s="26" t="s">
        <v>919</v>
      </c>
      <c r="B1226" s="26" t="s">
        <v>494</v>
      </c>
      <c r="C1226" s="85" t="s">
        <v>920</v>
      </c>
    </row>
    <row r="1227" spans="1:3" x14ac:dyDescent="0.25">
      <c r="A1227" s="26" t="s">
        <v>921</v>
      </c>
      <c r="B1227" s="26" t="s">
        <v>494</v>
      </c>
      <c r="C1227" s="85" t="s">
        <v>922</v>
      </c>
    </row>
    <row r="1228" spans="1:3" x14ac:dyDescent="0.25">
      <c r="A1228" s="26" t="s">
        <v>923</v>
      </c>
      <c r="B1228" s="26" t="s">
        <v>924</v>
      </c>
      <c r="C1228" s="85" t="s">
        <v>925</v>
      </c>
    </row>
    <row r="1229" spans="1:3" x14ac:dyDescent="0.25">
      <c r="A1229" s="26" t="s">
        <v>830</v>
      </c>
      <c r="B1229" s="26" t="s">
        <v>671</v>
      </c>
      <c r="C1229" s="85" t="s">
        <v>831</v>
      </c>
    </row>
    <row r="1230" spans="1:3" x14ac:dyDescent="0.25">
      <c r="A1230" s="26" t="s">
        <v>932</v>
      </c>
      <c r="B1230" s="26" t="s">
        <v>933</v>
      </c>
      <c r="C1230" s="85" t="s">
        <v>934</v>
      </c>
    </row>
    <row r="1231" spans="1:3" x14ac:dyDescent="0.25">
      <c r="A1231" s="26" t="s">
        <v>1000</v>
      </c>
      <c r="B1231" s="26" t="s">
        <v>1001</v>
      </c>
      <c r="C1231" s="85" t="s">
        <v>1002</v>
      </c>
    </row>
    <row r="1232" spans="1:3" x14ac:dyDescent="0.25">
      <c r="A1232" s="26" t="s">
        <v>935</v>
      </c>
      <c r="B1232" s="26" t="s">
        <v>936</v>
      </c>
      <c r="C1232" s="85" t="s">
        <v>937</v>
      </c>
    </row>
    <row r="1233" spans="1:3" x14ac:dyDescent="0.25">
      <c r="A1233" s="26" t="s">
        <v>938</v>
      </c>
      <c r="B1233" s="26" t="s">
        <v>939</v>
      </c>
      <c r="C1233" s="85" t="s">
        <v>940</v>
      </c>
    </row>
    <row r="1234" spans="1:3" x14ac:dyDescent="0.25">
      <c r="A1234" s="26" t="s">
        <v>832</v>
      </c>
      <c r="B1234" s="26" t="s">
        <v>833</v>
      </c>
      <c r="C1234" s="85" t="s">
        <v>834</v>
      </c>
    </row>
    <row r="1235" spans="1:3" x14ac:dyDescent="0.25">
      <c r="A1235" s="26" t="s">
        <v>835</v>
      </c>
      <c r="B1235" s="26" t="s">
        <v>836</v>
      </c>
      <c r="C1235" s="85" t="s">
        <v>837</v>
      </c>
    </row>
    <row r="1236" spans="1:3" x14ac:dyDescent="0.25">
      <c r="A1236" s="26" t="s">
        <v>838</v>
      </c>
      <c r="B1236" s="26" t="s">
        <v>839</v>
      </c>
      <c r="C1236" s="85" t="s">
        <v>840</v>
      </c>
    </row>
    <row r="1237" spans="1:3" x14ac:dyDescent="0.25">
      <c r="A1237" s="26" t="s">
        <v>841</v>
      </c>
      <c r="B1237" s="26" t="s">
        <v>842</v>
      </c>
      <c r="C1237" s="85" t="s">
        <v>843</v>
      </c>
    </row>
    <row r="1238" spans="1:3" x14ac:dyDescent="0.25">
      <c r="A1238" s="26" t="s">
        <v>844</v>
      </c>
      <c r="B1238" s="26" t="s">
        <v>677</v>
      </c>
      <c r="C1238" s="85" t="s">
        <v>845</v>
      </c>
    </row>
    <row r="1239" spans="1:3" x14ac:dyDescent="0.25">
      <c r="A1239" s="26" t="s">
        <v>846</v>
      </c>
      <c r="B1239" s="26" t="s">
        <v>680</v>
      </c>
      <c r="C1239" s="85" t="s">
        <v>847</v>
      </c>
    </row>
    <row r="1240" spans="1:3" x14ac:dyDescent="0.25">
      <c r="A1240" s="26" t="s">
        <v>848</v>
      </c>
      <c r="B1240" s="26" t="s">
        <v>849</v>
      </c>
      <c r="C1240" s="85" t="s">
        <v>850</v>
      </c>
    </row>
    <row r="1241" spans="1:3" x14ac:dyDescent="0.25">
      <c r="A1241" s="26" t="s">
        <v>851</v>
      </c>
      <c r="B1241" s="26" t="s">
        <v>674</v>
      </c>
      <c r="C1241" s="85" t="s">
        <v>852</v>
      </c>
    </row>
    <row r="1242" spans="1:3" x14ac:dyDescent="0.25">
      <c r="A1242" s="26" t="s">
        <v>853</v>
      </c>
      <c r="B1242" s="26" t="s">
        <v>680</v>
      </c>
      <c r="C1242" s="85" t="s">
        <v>854</v>
      </c>
    </row>
    <row r="1243" spans="1:3" x14ac:dyDescent="0.25">
      <c r="A1243" s="26" t="s">
        <v>953</v>
      </c>
      <c r="B1243" s="26" t="s">
        <v>954</v>
      </c>
      <c r="C1243" s="85" t="s">
        <v>955</v>
      </c>
    </row>
    <row r="1244" spans="1:3" x14ac:dyDescent="0.25">
      <c r="A1244" s="26" t="s">
        <v>956</v>
      </c>
      <c r="B1244" s="26" t="s">
        <v>957</v>
      </c>
      <c r="C1244" s="85" t="s">
        <v>958</v>
      </c>
    </row>
    <row r="1245" spans="1:3" x14ac:dyDescent="0.25">
      <c r="A1245" s="26" t="s">
        <v>959</v>
      </c>
      <c r="B1245" s="26" t="s">
        <v>960</v>
      </c>
      <c r="C1245" s="85" t="s">
        <v>961</v>
      </c>
    </row>
    <row r="1246" spans="1:3" x14ac:dyDescent="0.25">
      <c r="A1246" s="26" t="s">
        <v>962</v>
      </c>
      <c r="B1246" s="26" t="s">
        <v>963</v>
      </c>
      <c r="C1246" s="85" t="s">
        <v>964</v>
      </c>
    </row>
    <row r="1247" spans="1:3" x14ac:dyDescent="0.25">
      <c r="A1247" s="26" t="s">
        <v>965</v>
      </c>
      <c r="B1247" s="26" t="s">
        <v>966</v>
      </c>
      <c r="C1247" s="85" t="s">
        <v>967</v>
      </c>
    </row>
    <row r="1248" spans="1:3" x14ac:dyDescent="0.25">
      <c r="A1248" s="26" t="s">
        <v>968</v>
      </c>
      <c r="B1248" s="26" t="s">
        <v>969</v>
      </c>
      <c r="C1248" s="85" t="s">
        <v>970</v>
      </c>
    </row>
    <row r="1249" spans="1:3" x14ac:dyDescent="0.25">
      <c r="A1249" s="26" t="s">
        <v>971</v>
      </c>
      <c r="B1249" s="26" t="s">
        <v>972</v>
      </c>
      <c r="C1249" s="85" t="s">
        <v>973</v>
      </c>
    </row>
    <row r="1250" spans="1:3" x14ac:dyDescent="0.25">
      <c r="A1250" s="26" t="s">
        <v>974</v>
      </c>
      <c r="B1250" s="26" t="s">
        <v>975</v>
      </c>
      <c r="C1250" s="85" t="s">
        <v>976</v>
      </c>
    </row>
    <row r="1251" spans="1:3" x14ac:dyDescent="0.25">
      <c r="A1251" s="26" t="s">
        <v>977</v>
      </c>
      <c r="B1251" s="26" t="s">
        <v>978</v>
      </c>
      <c r="C1251" s="85" t="s">
        <v>979</v>
      </c>
    </row>
    <row r="1252" spans="1:3" x14ac:dyDescent="0.25">
      <c r="A1252" s="26" t="s">
        <v>980</v>
      </c>
      <c r="B1252" s="26" t="s">
        <v>981</v>
      </c>
      <c r="C1252" s="85" t="s">
        <v>982</v>
      </c>
    </row>
    <row r="1253" spans="1:3" x14ac:dyDescent="0.25">
      <c r="A1253" s="26" t="s">
        <v>983</v>
      </c>
      <c r="B1253" s="26" t="s">
        <v>984</v>
      </c>
      <c r="C1253" s="85" t="s">
        <v>985</v>
      </c>
    </row>
    <row r="1254" spans="1:3" x14ac:dyDescent="0.25">
      <c r="A1254" s="26" t="s">
        <v>986</v>
      </c>
      <c r="B1254" s="26" t="s">
        <v>987</v>
      </c>
      <c r="C1254" s="85" t="s">
        <v>988</v>
      </c>
    </row>
    <row r="1255" spans="1:3" x14ac:dyDescent="0.25">
      <c r="A1255" s="26" t="s">
        <v>989</v>
      </c>
      <c r="B1255" s="26" t="s">
        <v>990</v>
      </c>
      <c r="C1255" s="85" t="s">
        <v>991</v>
      </c>
    </row>
    <row r="1256" spans="1:3" x14ac:dyDescent="0.25">
      <c r="A1256" s="26" t="s">
        <v>992</v>
      </c>
      <c r="B1256" s="26" t="s">
        <v>993</v>
      </c>
      <c r="C1256" s="85" t="s">
        <v>994</v>
      </c>
    </row>
    <row r="1257" spans="1:3" x14ac:dyDescent="0.25">
      <c r="A1257" s="26" t="s">
        <v>995</v>
      </c>
      <c r="B1257" s="26" t="s">
        <v>996</v>
      </c>
      <c r="C1257" s="85" t="s">
        <v>997</v>
      </c>
    </row>
    <row r="1258" spans="1:3" x14ac:dyDescent="0.25">
      <c r="A1258" s="26" t="s">
        <v>998</v>
      </c>
      <c r="B1258" s="26" t="s">
        <v>495</v>
      </c>
      <c r="C1258" s="85" t="s">
        <v>999</v>
      </c>
    </row>
    <row r="1259" spans="1:3" x14ac:dyDescent="0.25">
      <c r="A1259" s="26" t="s">
        <v>944</v>
      </c>
      <c r="B1259" s="26" t="s">
        <v>945</v>
      </c>
      <c r="C1259" s="85" t="s">
        <v>946</v>
      </c>
    </row>
    <row r="1260" spans="1:3" x14ac:dyDescent="0.25">
      <c r="A1260" s="26" t="s">
        <v>1003</v>
      </c>
      <c r="B1260" s="26" t="s">
        <v>1004</v>
      </c>
      <c r="C1260" s="85" t="s">
        <v>1005</v>
      </c>
    </row>
    <row r="1261" spans="1:3" x14ac:dyDescent="0.25">
      <c r="A1261" s="26" t="s">
        <v>855</v>
      </c>
      <c r="B1261" s="26" t="s">
        <v>494</v>
      </c>
      <c r="C1261" s="85" t="s">
        <v>856</v>
      </c>
    </row>
    <row r="1262" spans="1:3" x14ac:dyDescent="0.25">
      <c r="A1262" s="26" t="s">
        <v>904</v>
      </c>
      <c r="B1262" s="26" t="s">
        <v>905</v>
      </c>
      <c r="C1262" s="85" t="s">
        <v>906</v>
      </c>
    </row>
    <row r="1263" spans="1:3" x14ac:dyDescent="0.25">
      <c r="A1263" s="26" t="s">
        <v>4014</v>
      </c>
      <c r="B1263" s="26" t="s">
        <v>924</v>
      </c>
      <c r="C1263" s="85" t="s">
        <v>4015</v>
      </c>
    </row>
    <row r="1264" spans="1:3" x14ac:dyDescent="0.25">
      <c r="A1264" s="26" t="s">
        <v>4016</v>
      </c>
      <c r="B1264" s="26" t="s">
        <v>4017</v>
      </c>
      <c r="C1264" s="85" t="s">
        <v>4018</v>
      </c>
    </row>
    <row r="1265" spans="1:3" x14ac:dyDescent="0.25">
      <c r="A1265" s="26" t="s">
        <v>857</v>
      </c>
      <c r="B1265" s="26" t="s">
        <v>858</v>
      </c>
      <c r="C1265" s="85" t="s">
        <v>859</v>
      </c>
    </row>
    <row r="1266" spans="1:3" x14ac:dyDescent="0.25">
      <c r="A1266" s="26" t="s">
        <v>860</v>
      </c>
      <c r="B1266" s="26" t="s">
        <v>861</v>
      </c>
      <c r="C1266" s="85" t="s">
        <v>862</v>
      </c>
    </row>
    <row r="1267" spans="1:3" x14ac:dyDescent="0.25">
      <c r="A1267" s="26" t="s">
        <v>4019</v>
      </c>
      <c r="B1267" s="26" t="s">
        <v>4020</v>
      </c>
      <c r="C1267" s="85" t="s">
        <v>4021</v>
      </c>
    </row>
    <row r="1268" spans="1:3" x14ac:dyDescent="0.25">
      <c r="A1268" s="26" t="s">
        <v>863</v>
      </c>
      <c r="B1268" s="26" t="s">
        <v>864</v>
      </c>
      <c r="C1268" s="85" t="s">
        <v>865</v>
      </c>
    </row>
    <row r="1269" spans="1:3" x14ac:dyDescent="0.25">
      <c r="A1269" s="26" t="s">
        <v>872</v>
      </c>
      <c r="B1269" s="26" t="s">
        <v>873</v>
      </c>
      <c r="C1269" s="85" t="s">
        <v>874</v>
      </c>
    </row>
    <row r="1270" spans="1:3" x14ac:dyDescent="0.25">
      <c r="A1270" s="26" t="s">
        <v>4022</v>
      </c>
      <c r="B1270" s="26" t="s">
        <v>4023</v>
      </c>
      <c r="C1270" s="85" t="s">
        <v>4024</v>
      </c>
    </row>
    <row r="1271" spans="1:3" x14ac:dyDescent="0.25">
      <c r="A1271" s="26" t="s">
        <v>4025</v>
      </c>
      <c r="B1271" s="26" t="s">
        <v>4026</v>
      </c>
      <c r="C1271" s="85" t="s">
        <v>4027</v>
      </c>
    </row>
    <row r="1272" spans="1:3" x14ac:dyDescent="0.25">
      <c r="A1272" s="26" t="s">
        <v>4028</v>
      </c>
      <c r="B1272" s="26" t="s">
        <v>4029</v>
      </c>
      <c r="C1272" s="85" t="s">
        <v>4030</v>
      </c>
    </row>
    <row r="1273" spans="1:3" x14ac:dyDescent="0.25">
      <c r="A1273" s="26" t="s">
        <v>4031</v>
      </c>
      <c r="B1273" s="26" t="s">
        <v>740</v>
      </c>
      <c r="C1273" s="85" t="s">
        <v>4032</v>
      </c>
    </row>
    <row r="1274" spans="1:3" x14ac:dyDescent="0.25">
      <c r="A1274" s="26" t="s">
        <v>4033</v>
      </c>
      <c r="B1274" s="26" t="s">
        <v>743</v>
      </c>
      <c r="C1274" s="85" t="s">
        <v>4034</v>
      </c>
    </row>
    <row r="1275" spans="1:3" x14ac:dyDescent="0.25">
      <c r="A1275" s="26" t="s">
        <v>4035</v>
      </c>
      <c r="B1275" s="26" t="s">
        <v>494</v>
      </c>
      <c r="C1275" s="85" t="s">
        <v>4036</v>
      </c>
    </row>
    <row r="1276" spans="1:3" x14ac:dyDescent="0.25">
      <c r="A1276" s="26" t="s">
        <v>4037</v>
      </c>
      <c r="B1276" s="26" t="s">
        <v>3606</v>
      </c>
      <c r="C1276" s="85" t="s">
        <v>4038</v>
      </c>
    </row>
    <row r="1277" spans="1:3" x14ac:dyDescent="0.25">
      <c r="A1277" s="26" t="s">
        <v>4039</v>
      </c>
      <c r="B1277" s="26" t="s">
        <v>3607</v>
      </c>
      <c r="C1277" s="85" t="s">
        <v>4040</v>
      </c>
    </row>
    <row r="1278" spans="1:3" x14ac:dyDescent="0.25">
      <c r="A1278" s="26" t="s">
        <v>4041</v>
      </c>
      <c r="B1278" s="26" t="s">
        <v>3608</v>
      </c>
      <c r="C1278" s="85" t="s">
        <v>4042</v>
      </c>
    </row>
    <row r="1279" spans="1:3" x14ac:dyDescent="0.25">
      <c r="A1279" s="26" t="s">
        <v>4043</v>
      </c>
      <c r="B1279" s="26" t="s">
        <v>3609</v>
      </c>
      <c r="C1279" s="85" t="s">
        <v>4044</v>
      </c>
    </row>
    <row r="1280" spans="1:3" x14ac:dyDescent="0.25">
      <c r="A1280" s="26" t="s">
        <v>4045</v>
      </c>
      <c r="B1280" s="26" t="s">
        <v>4046</v>
      </c>
      <c r="C1280" s="85" t="s">
        <v>4047</v>
      </c>
    </row>
    <row r="1281" spans="1:3" x14ac:dyDescent="0.25">
      <c r="A1281" s="26" t="s">
        <v>4048</v>
      </c>
      <c r="B1281" s="26" t="s">
        <v>3610</v>
      </c>
      <c r="C1281" s="85" t="s">
        <v>4049</v>
      </c>
    </row>
    <row r="1282" spans="1:3" x14ac:dyDescent="0.25">
      <c r="A1282" s="26" t="s">
        <v>4050</v>
      </c>
      <c r="B1282" s="26" t="s">
        <v>4051</v>
      </c>
      <c r="C1282" s="85" t="s">
        <v>4052</v>
      </c>
    </row>
    <row r="1283" spans="1:3" x14ac:dyDescent="0.25">
      <c r="A1283" s="26" t="s">
        <v>4053</v>
      </c>
      <c r="B1283" s="26" t="s">
        <v>4054</v>
      </c>
      <c r="C1283" s="85" t="s">
        <v>4055</v>
      </c>
    </row>
    <row r="1284" spans="1:3" x14ac:dyDescent="0.25">
      <c r="A1284" s="26" t="s">
        <v>4056</v>
      </c>
      <c r="B1284" s="26" t="s">
        <v>4057</v>
      </c>
      <c r="C1284" s="85" t="s">
        <v>4058</v>
      </c>
    </row>
    <row r="1285" spans="1:3" x14ac:dyDescent="0.25">
      <c r="A1285" s="26" t="s">
        <v>4059</v>
      </c>
      <c r="B1285" s="26" t="s">
        <v>4060</v>
      </c>
      <c r="C1285" s="85" t="s">
        <v>4061</v>
      </c>
    </row>
    <row r="1286" spans="1:3" x14ac:dyDescent="0.25">
      <c r="A1286" s="26" t="s">
        <v>4062</v>
      </c>
      <c r="B1286" s="26" t="s">
        <v>4063</v>
      </c>
      <c r="C1286" s="85" t="s">
        <v>4064</v>
      </c>
    </row>
    <row r="1287" spans="1:3" x14ac:dyDescent="0.25">
      <c r="A1287" s="26" t="s">
        <v>4065</v>
      </c>
      <c r="B1287" s="26" t="s">
        <v>4066</v>
      </c>
      <c r="C1287" s="85" t="s">
        <v>4067</v>
      </c>
    </row>
    <row r="1288" spans="1:3" x14ac:dyDescent="0.25">
      <c r="A1288" s="26" t="s">
        <v>4068</v>
      </c>
      <c r="B1288" s="26" t="s">
        <v>494</v>
      </c>
      <c r="C1288" s="85" t="s">
        <v>4069</v>
      </c>
    </row>
    <row r="1289" spans="1:3" x14ac:dyDescent="0.25">
      <c r="A1289" s="26" t="s">
        <v>4070</v>
      </c>
      <c r="B1289" s="26" t="s">
        <v>4071</v>
      </c>
      <c r="C1289" s="85" t="s">
        <v>4072</v>
      </c>
    </row>
    <row r="1290" spans="1:3" x14ac:dyDescent="0.25">
      <c r="A1290" s="26" t="s">
        <v>4073</v>
      </c>
      <c r="B1290" s="26" t="s">
        <v>4074</v>
      </c>
      <c r="C1290" s="85" t="s">
        <v>4075</v>
      </c>
    </row>
    <row r="1291" spans="1:3" x14ac:dyDescent="0.25">
      <c r="A1291" s="26" t="s">
        <v>4076</v>
      </c>
      <c r="B1291" s="26" t="s">
        <v>4077</v>
      </c>
      <c r="C1291" s="85" t="s">
        <v>4078</v>
      </c>
    </row>
    <row r="1292" spans="1:3" x14ac:dyDescent="0.25">
      <c r="A1292" s="26" t="s">
        <v>4079</v>
      </c>
      <c r="B1292" s="26" t="s">
        <v>4080</v>
      </c>
      <c r="C1292" s="85" t="s">
        <v>4081</v>
      </c>
    </row>
    <row r="1293" spans="1:3" x14ac:dyDescent="0.25">
      <c r="A1293" s="26" t="s">
        <v>4082</v>
      </c>
      <c r="B1293" s="26" t="s">
        <v>4083</v>
      </c>
      <c r="C1293" s="85" t="s">
        <v>4084</v>
      </c>
    </row>
    <row r="1294" spans="1:3" x14ac:dyDescent="0.25">
      <c r="A1294" s="26" t="s">
        <v>4085</v>
      </c>
      <c r="B1294" s="26" t="s">
        <v>4086</v>
      </c>
      <c r="C1294" s="85" t="s">
        <v>4087</v>
      </c>
    </row>
    <row r="1295" spans="1:3" x14ac:dyDescent="0.25">
      <c r="A1295" s="26" t="s">
        <v>4088</v>
      </c>
      <c r="B1295" s="26" t="s">
        <v>4089</v>
      </c>
      <c r="C1295" s="85" t="s">
        <v>4090</v>
      </c>
    </row>
    <row r="1296" spans="1:3" x14ac:dyDescent="0.25">
      <c r="A1296" s="26" t="s">
        <v>4091</v>
      </c>
      <c r="B1296" s="26" t="s">
        <v>4092</v>
      </c>
      <c r="C1296" s="85" t="s">
        <v>4093</v>
      </c>
    </row>
    <row r="1297" spans="1:3" x14ac:dyDescent="0.25">
      <c r="A1297" s="26" t="s">
        <v>4094</v>
      </c>
      <c r="B1297" s="26" t="s">
        <v>4095</v>
      </c>
      <c r="C1297" s="85" t="s">
        <v>4096</v>
      </c>
    </row>
    <row r="1298" spans="1:3" x14ac:dyDescent="0.25">
      <c r="A1298" s="26" t="s">
        <v>4097</v>
      </c>
      <c r="B1298" s="26" t="s">
        <v>4098</v>
      </c>
      <c r="C1298" s="85" t="s">
        <v>4099</v>
      </c>
    </row>
    <row r="1299" spans="1:3" x14ac:dyDescent="0.25">
      <c r="A1299" s="26" t="s">
        <v>4100</v>
      </c>
      <c r="B1299" s="26" t="s">
        <v>4101</v>
      </c>
      <c r="C1299" s="85" t="s">
        <v>4102</v>
      </c>
    </row>
    <row r="1300" spans="1:3" x14ac:dyDescent="0.25">
      <c r="A1300" s="26" t="s">
        <v>4103</v>
      </c>
      <c r="B1300" s="26" t="s">
        <v>4104</v>
      </c>
      <c r="C1300" s="85" t="s">
        <v>4105</v>
      </c>
    </row>
    <row r="1301" spans="1:3" x14ac:dyDescent="0.25">
      <c r="A1301" s="26" t="s">
        <v>4106</v>
      </c>
      <c r="B1301" s="26" t="s">
        <v>4107</v>
      </c>
      <c r="C1301" s="85" t="s">
        <v>4108</v>
      </c>
    </row>
    <row r="1302" spans="1:3" x14ac:dyDescent="0.25">
      <c r="A1302" s="26" t="s">
        <v>4109</v>
      </c>
      <c r="B1302" s="26" t="s">
        <v>4110</v>
      </c>
      <c r="C1302" s="85" t="s">
        <v>4111</v>
      </c>
    </row>
    <row r="1303" spans="1:3" x14ac:dyDescent="0.25">
      <c r="A1303" s="26" t="s">
        <v>4112</v>
      </c>
      <c r="B1303" s="26" t="s">
        <v>4113</v>
      </c>
      <c r="C1303" s="85" t="s">
        <v>4114</v>
      </c>
    </row>
    <row r="1304" spans="1:3" x14ac:dyDescent="0.25">
      <c r="A1304" s="26" t="s">
        <v>4115</v>
      </c>
      <c r="B1304" s="26" t="s">
        <v>4116</v>
      </c>
      <c r="C1304" s="85" t="s">
        <v>4117</v>
      </c>
    </row>
    <row r="1305" spans="1:3" x14ac:dyDescent="0.25">
      <c r="A1305" s="26" t="s">
        <v>4118</v>
      </c>
      <c r="B1305" s="26" t="s">
        <v>4119</v>
      </c>
      <c r="C1305" s="85" t="s">
        <v>4120</v>
      </c>
    </row>
    <row r="1306" spans="1:3" x14ac:dyDescent="0.25">
      <c r="A1306" s="26" t="s">
        <v>4121</v>
      </c>
      <c r="B1306" s="26" t="s">
        <v>4122</v>
      </c>
      <c r="C1306" s="85" t="s">
        <v>4123</v>
      </c>
    </row>
    <row r="1307" spans="1:3" x14ac:dyDescent="0.25">
      <c r="A1307" s="26" t="s">
        <v>4124</v>
      </c>
      <c r="B1307" s="26" t="s">
        <v>4125</v>
      </c>
      <c r="C1307" s="85" t="s">
        <v>4126</v>
      </c>
    </row>
    <row r="1308" spans="1:3" x14ac:dyDescent="0.25">
      <c r="A1308" s="26" t="s">
        <v>4127</v>
      </c>
      <c r="B1308" s="26" t="s">
        <v>4128</v>
      </c>
      <c r="C1308" s="85" t="s">
        <v>4129</v>
      </c>
    </row>
    <row r="1309" spans="1:3" x14ac:dyDescent="0.25">
      <c r="A1309" s="26" t="s">
        <v>4130</v>
      </c>
      <c r="B1309" s="26" t="s">
        <v>4131</v>
      </c>
      <c r="C1309" s="85" t="s">
        <v>4132</v>
      </c>
    </row>
    <row r="1310" spans="1:3" x14ac:dyDescent="0.25">
      <c r="A1310" s="26" t="s">
        <v>4133</v>
      </c>
      <c r="B1310" s="26" t="s">
        <v>4134</v>
      </c>
      <c r="C1310" s="85" t="s">
        <v>4135</v>
      </c>
    </row>
    <row r="1311" spans="1:3" x14ac:dyDescent="0.25">
      <c r="A1311" s="26" t="s">
        <v>4136</v>
      </c>
      <c r="B1311" s="26" t="s">
        <v>4137</v>
      </c>
      <c r="C1311" s="85" t="s">
        <v>4138</v>
      </c>
    </row>
    <row r="1312" spans="1:3" x14ac:dyDescent="0.25">
      <c r="A1312" s="26" t="s">
        <v>4139</v>
      </c>
      <c r="B1312" s="26" t="s">
        <v>4140</v>
      </c>
      <c r="C1312" s="85" t="s">
        <v>4141</v>
      </c>
    </row>
    <row r="1313" spans="1:3" x14ac:dyDescent="0.25">
      <c r="A1313" s="26" t="s">
        <v>4142</v>
      </c>
      <c r="B1313" s="26" t="s">
        <v>4143</v>
      </c>
      <c r="C1313" s="85" t="s">
        <v>4144</v>
      </c>
    </row>
    <row r="1314" spans="1:3" x14ac:dyDescent="0.25">
      <c r="A1314" s="26" t="s">
        <v>4145</v>
      </c>
      <c r="B1314" s="26" t="s">
        <v>3564</v>
      </c>
      <c r="C1314" s="85" t="s">
        <v>4146</v>
      </c>
    </row>
    <row r="1315" spans="1:3" x14ac:dyDescent="0.25">
      <c r="A1315" s="26" t="s">
        <v>4147</v>
      </c>
      <c r="B1315" s="26" t="s">
        <v>3037</v>
      </c>
      <c r="C1315" s="85" t="s">
        <v>4148</v>
      </c>
    </row>
    <row r="1316" spans="1:3" x14ac:dyDescent="0.25">
      <c r="A1316" s="26" t="s">
        <v>4149</v>
      </c>
      <c r="B1316" s="26" t="s">
        <v>4150</v>
      </c>
      <c r="C1316" s="85" t="s">
        <v>4151</v>
      </c>
    </row>
    <row r="1317" spans="1:3" x14ac:dyDescent="0.25">
      <c r="A1317" s="26" t="s">
        <v>4152</v>
      </c>
      <c r="B1317" s="26" t="s">
        <v>4153</v>
      </c>
      <c r="C1317" s="85" t="s">
        <v>4154</v>
      </c>
    </row>
    <row r="1318" spans="1:3" x14ac:dyDescent="0.25">
      <c r="A1318" s="26" t="s">
        <v>4155</v>
      </c>
      <c r="B1318" s="26" t="s">
        <v>4156</v>
      </c>
      <c r="C1318" s="85" t="s">
        <v>4157</v>
      </c>
    </row>
    <row r="1319" spans="1:3" x14ac:dyDescent="0.25">
      <c r="A1319" s="26" t="s">
        <v>4158</v>
      </c>
      <c r="B1319" s="26" t="s">
        <v>4159</v>
      </c>
      <c r="C1319" s="85" t="s">
        <v>4160</v>
      </c>
    </row>
    <row r="1320" spans="1:3" x14ac:dyDescent="0.25">
      <c r="A1320" s="26" t="s">
        <v>4161</v>
      </c>
      <c r="B1320" s="26" t="s">
        <v>4162</v>
      </c>
      <c r="C1320" s="85" t="s">
        <v>4163</v>
      </c>
    </row>
    <row r="1321" spans="1:3" x14ac:dyDescent="0.25">
      <c r="A1321" s="26" t="s">
        <v>4164</v>
      </c>
      <c r="B1321" s="26" t="s">
        <v>4165</v>
      </c>
      <c r="C1321" s="85" t="s">
        <v>4166</v>
      </c>
    </row>
    <row r="1322" spans="1:3" x14ac:dyDescent="0.25">
      <c r="A1322" s="26" t="s">
        <v>4167</v>
      </c>
      <c r="B1322" s="26" t="s">
        <v>4168</v>
      </c>
      <c r="C1322" s="85" t="s">
        <v>4169</v>
      </c>
    </row>
    <row r="1323" spans="1:3" x14ac:dyDescent="0.25">
      <c r="A1323" s="26" t="s">
        <v>123</v>
      </c>
      <c r="B1323" s="26" t="s">
        <v>494</v>
      </c>
      <c r="C1323" s="85" t="s">
        <v>4170</v>
      </c>
    </row>
    <row r="1324" spans="1:3" x14ac:dyDescent="0.25">
      <c r="A1324" s="26" t="s">
        <v>4171</v>
      </c>
      <c r="B1324" s="26" t="s">
        <v>494</v>
      </c>
      <c r="C1324" s="85" t="s">
        <v>4172</v>
      </c>
    </row>
    <row r="1325" spans="1:3" x14ac:dyDescent="0.25">
      <c r="A1325" s="26" t="s">
        <v>4173</v>
      </c>
      <c r="B1325" s="26" t="s">
        <v>2034</v>
      </c>
      <c r="C1325" s="85" t="s">
        <v>4174</v>
      </c>
    </row>
    <row r="1326" spans="1:3" x14ac:dyDescent="0.25">
      <c r="A1326" s="26" t="s">
        <v>4175</v>
      </c>
      <c r="B1326" s="26" t="s">
        <v>2037</v>
      </c>
      <c r="C1326" s="85" t="s">
        <v>4176</v>
      </c>
    </row>
    <row r="1327" spans="1:3" x14ac:dyDescent="0.25">
      <c r="A1327" s="26" t="s">
        <v>4177</v>
      </c>
      <c r="B1327" s="26" t="s">
        <v>1563</v>
      </c>
      <c r="C1327" s="85" t="s">
        <v>4178</v>
      </c>
    </row>
    <row r="1328" spans="1:3" x14ac:dyDescent="0.25">
      <c r="A1328" s="26" t="s">
        <v>4179</v>
      </c>
      <c r="B1328" s="26" t="s">
        <v>1574</v>
      </c>
      <c r="C1328" s="85" t="s">
        <v>4180</v>
      </c>
    </row>
    <row r="1329" spans="1:3" x14ac:dyDescent="0.25">
      <c r="A1329" s="26" t="s">
        <v>4181</v>
      </c>
      <c r="B1329" s="26" t="s">
        <v>1594</v>
      </c>
      <c r="C1329" s="85" t="s">
        <v>4182</v>
      </c>
    </row>
    <row r="1330" spans="1:3" x14ac:dyDescent="0.25">
      <c r="A1330" s="26" t="s">
        <v>4183</v>
      </c>
      <c r="B1330" s="26" t="s">
        <v>1227</v>
      </c>
      <c r="C1330" s="85" t="s">
        <v>4184</v>
      </c>
    </row>
    <row r="1331" spans="1:3" x14ac:dyDescent="0.25">
      <c r="A1331" s="26" t="s">
        <v>4185</v>
      </c>
      <c r="B1331" s="26" t="s">
        <v>1668</v>
      </c>
      <c r="C1331" s="85" t="s">
        <v>4186</v>
      </c>
    </row>
    <row r="1332" spans="1:3" x14ac:dyDescent="0.25">
      <c r="A1332" s="26" t="s">
        <v>4187</v>
      </c>
      <c r="B1332" s="26" t="s">
        <v>1695</v>
      </c>
      <c r="C1332" s="85" t="s">
        <v>4188</v>
      </c>
    </row>
    <row r="1333" spans="1:3" x14ac:dyDescent="0.25">
      <c r="A1333" s="26" t="s">
        <v>4189</v>
      </c>
      <c r="B1333" s="26" t="s">
        <v>1032</v>
      </c>
      <c r="C1333" s="85" t="s">
        <v>4190</v>
      </c>
    </row>
    <row r="1334" spans="1:3" x14ac:dyDescent="0.25">
      <c r="A1334" s="26" t="s">
        <v>4191</v>
      </c>
      <c r="B1334" s="26" t="s">
        <v>1036</v>
      </c>
      <c r="C1334" s="85" t="s">
        <v>4192</v>
      </c>
    </row>
    <row r="1335" spans="1:3" x14ac:dyDescent="0.25">
      <c r="A1335" s="26" t="s">
        <v>4193</v>
      </c>
      <c r="B1335" s="26" t="s">
        <v>1244</v>
      </c>
      <c r="C1335" s="85" t="s">
        <v>4194</v>
      </c>
    </row>
    <row r="1336" spans="1:3" x14ac:dyDescent="0.25">
      <c r="A1336" s="26" t="s">
        <v>4195</v>
      </c>
      <c r="B1336" s="26" t="s">
        <v>1247</v>
      </c>
      <c r="C1336" s="85" t="s">
        <v>4196</v>
      </c>
    </row>
    <row r="1337" spans="1:3" x14ac:dyDescent="0.25">
      <c r="A1337" s="26" t="s">
        <v>4197</v>
      </c>
      <c r="B1337" s="26" t="s">
        <v>1834</v>
      </c>
      <c r="C1337" s="85" t="s">
        <v>4198</v>
      </c>
    </row>
    <row r="1338" spans="1:3" x14ac:dyDescent="0.25">
      <c r="A1338" s="26" t="s">
        <v>4199</v>
      </c>
      <c r="B1338" s="26" t="s">
        <v>1253</v>
      </c>
      <c r="C1338" s="85" t="s">
        <v>4200</v>
      </c>
    </row>
    <row r="1339" spans="1:3" x14ac:dyDescent="0.25">
      <c r="A1339" s="26" t="s">
        <v>4201</v>
      </c>
      <c r="B1339" s="26" t="s">
        <v>1271</v>
      </c>
      <c r="C1339" s="85" t="s">
        <v>4202</v>
      </c>
    </row>
    <row r="1340" spans="1:3" x14ac:dyDescent="0.25">
      <c r="A1340" s="26" t="s">
        <v>4203</v>
      </c>
      <c r="B1340" s="26" t="s">
        <v>1917</v>
      </c>
      <c r="C1340" s="85" t="s">
        <v>4204</v>
      </c>
    </row>
    <row r="1341" spans="1:3" x14ac:dyDescent="0.25">
      <c r="A1341" s="26" t="s">
        <v>4205</v>
      </c>
      <c r="B1341" s="26" t="s">
        <v>1922</v>
      </c>
      <c r="C1341" s="85" t="s">
        <v>4206</v>
      </c>
    </row>
    <row r="1342" spans="1:3" x14ac:dyDescent="0.25">
      <c r="A1342" s="26" t="s">
        <v>4207</v>
      </c>
      <c r="B1342" s="26" t="s">
        <v>1928</v>
      </c>
      <c r="C1342" s="85" t="s">
        <v>4208</v>
      </c>
    </row>
    <row r="1343" spans="1:3" x14ac:dyDescent="0.25">
      <c r="A1343" s="26" t="s">
        <v>4209</v>
      </c>
      <c r="B1343" s="26" t="s">
        <v>1265</v>
      </c>
      <c r="C1343" s="85" t="s">
        <v>4210</v>
      </c>
    </row>
    <row r="1344" spans="1:3" x14ac:dyDescent="0.25">
      <c r="A1344" s="26" t="s">
        <v>4211</v>
      </c>
      <c r="B1344" s="26" t="s">
        <v>1253</v>
      </c>
      <c r="C1344" s="85" t="s">
        <v>4212</v>
      </c>
    </row>
    <row r="1345" spans="1:3" x14ac:dyDescent="0.25">
      <c r="A1345" s="26" t="s">
        <v>4213</v>
      </c>
      <c r="B1345" s="26" t="s">
        <v>3479</v>
      </c>
      <c r="C1345" s="85" t="s">
        <v>4214</v>
      </c>
    </row>
    <row r="1346" spans="1:3" x14ac:dyDescent="0.25">
      <c r="A1346" s="26" t="s">
        <v>4215</v>
      </c>
      <c r="B1346" s="26" t="s">
        <v>1227</v>
      </c>
      <c r="C1346" s="85" t="s">
        <v>4216</v>
      </c>
    </row>
    <row r="1347" spans="1:3" x14ac:dyDescent="0.25">
      <c r="A1347" s="26" t="s">
        <v>4217</v>
      </c>
      <c r="B1347" s="26" t="s">
        <v>1244</v>
      </c>
      <c r="C1347" s="85" t="s">
        <v>4218</v>
      </c>
    </row>
    <row r="1348" spans="1:3" x14ac:dyDescent="0.25">
      <c r="A1348" s="26" t="s">
        <v>4219</v>
      </c>
      <c r="B1348" s="26" t="s">
        <v>1227</v>
      </c>
      <c r="C1348" s="85" t="s">
        <v>4220</v>
      </c>
    </row>
    <row r="1349" spans="1:3" x14ac:dyDescent="0.25">
      <c r="A1349" s="26" t="s">
        <v>4221</v>
      </c>
      <c r="B1349" s="26" t="s">
        <v>1563</v>
      </c>
      <c r="C1349" s="85" t="s">
        <v>4222</v>
      </c>
    </row>
    <row r="1350" spans="1:3" x14ac:dyDescent="0.25">
      <c r="A1350" s="26" t="s">
        <v>4223</v>
      </c>
      <c r="B1350" s="26" t="s">
        <v>2396</v>
      </c>
      <c r="C1350" s="85" t="s">
        <v>4224</v>
      </c>
    </row>
    <row r="1351" spans="1:3" x14ac:dyDescent="0.25">
      <c r="A1351" s="26" t="s">
        <v>4225</v>
      </c>
      <c r="B1351" s="26" t="s">
        <v>1036</v>
      </c>
      <c r="C1351" s="85" t="s">
        <v>4226</v>
      </c>
    </row>
    <row r="1352" spans="1:3" x14ac:dyDescent="0.25">
      <c r="A1352" s="26" t="s">
        <v>4227</v>
      </c>
      <c r="B1352" s="26" t="s">
        <v>1574</v>
      </c>
      <c r="C1352" s="85" t="s">
        <v>4228</v>
      </c>
    </row>
    <row r="1353" spans="1:3" x14ac:dyDescent="0.25">
      <c r="A1353" s="26" t="s">
        <v>4229</v>
      </c>
      <c r="B1353" s="26" t="s">
        <v>1563</v>
      </c>
      <c r="C1353" s="85" t="s">
        <v>4230</v>
      </c>
    </row>
    <row r="1354" spans="1:3" x14ac:dyDescent="0.25">
      <c r="A1354" s="26" t="s">
        <v>4231</v>
      </c>
      <c r="B1354" s="26" t="s">
        <v>1775</v>
      </c>
      <c r="C1354" s="85" t="s">
        <v>4232</v>
      </c>
    </row>
    <row r="1355" spans="1:3" x14ac:dyDescent="0.25">
      <c r="A1355" s="26" t="s">
        <v>4233</v>
      </c>
      <c r="B1355" s="26" t="s">
        <v>1837</v>
      </c>
      <c r="C1355" s="85" t="s">
        <v>4234</v>
      </c>
    </row>
    <row r="1356" spans="1:3" x14ac:dyDescent="0.25">
      <c r="A1356" s="26" t="s">
        <v>4235</v>
      </c>
      <c r="B1356" s="26" t="s">
        <v>1244</v>
      </c>
      <c r="C1356" s="85" t="s">
        <v>4236</v>
      </c>
    </row>
    <row r="1357" spans="1:3" x14ac:dyDescent="0.25">
      <c r="A1357" s="26" t="s">
        <v>4237</v>
      </c>
      <c r="B1357" s="26" t="s">
        <v>1802</v>
      </c>
      <c r="C1357" s="85" t="s">
        <v>4238</v>
      </c>
    </row>
    <row r="1358" spans="1:3" x14ac:dyDescent="0.25">
      <c r="A1358" s="26" t="s">
        <v>4239</v>
      </c>
      <c r="B1358" s="26" t="s">
        <v>1227</v>
      </c>
      <c r="C1358" s="85" t="s">
        <v>4240</v>
      </c>
    </row>
    <row r="1359" spans="1:3" x14ac:dyDescent="0.25">
      <c r="A1359" s="26" t="s">
        <v>4241</v>
      </c>
      <c r="B1359" s="26" t="s">
        <v>1258</v>
      </c>
      <c r="C1359" s="85" t="s">
        <v>4242</v>
      </c>
    </row>
    <row r="1360" spans="1:3" x14ac:dyDescent="0.25">
      <c r="A1360" s="26" t="s">
        <v>4243</v>
      </c>
      <c r="B1360" s="26" t="s">
        <v>4244</v>
      </c>
      <c r="C1360" s="85" t="s">
        <v>4245</v>
      </c>
    </row>
    <row r="1361" spans="1:3" x14ac:dyDescent="0.25">
      <c r="A1361" s="26" t="s">
        <v>4246</v>
      </c>
      <c r="B1361" s="26" t="s">
        <v>1230</v>
      </c>
      <c r="C1361" s="85" t="s">
        <v>4247</v>
      </c>
    </row>
    <row r="1362" spans="1:3" x14ac:dyDescent="0.25">
      <c r="A1362" s="26" t="s">
        <v>4248</v>
      </c>
      <c r="B1362" s="26" t="s">
        <v>2037</v>
      </c>
      <c r="C1362" s="85" t="s">
        <v>4249</v>
      </c>
    </row>
    <row r="1363" spans="1:3" x14ac:dyDescent="0.25">
      <c r="A1363" s="26" t="s">
        <v>4250</v>
      </c>
      <c r="B1363" s="26" t="s">
        <v>4251</v>
      </c>
      <c r="C1363" s="85" t="s">
        <v>4252</v>
      </c>
    </row>
    <row r="1364" spans="1:3" x14ac:dyDescent="0.25">
      <c r="A1364" s="26" t="s">
        <v>4253</v>
      </c>
      <c r="B1364" s="26" t="s">
        <v>1695</v>
      </c>
      <c r="C1364" s="85" t="s">
        <v>4254</v>
      </c>
    </row>
    <row r="1365" spans="1:3" x14ac:dyDescent="0.25">
      <c r="A1365" s="26" t="s">
        <v>4255</v>
      </c>
      <c r="B1365" s="26" t="s">
        <v>1032</v>
      </c>
      <c r="C1365" s="85" t="s">
        <v>4256</v>
      </c>
    </row>
    <row r="1366" spans="1:3" x14ac:dyDescent="0.25">
      <c r="A1366" s="26" t="s">
        <v>4257</v>
      </c>
      <c r="B1366" s="26" t="s">
        <v>1032</v>
      </c>
      <c r="C1366" s="85" t="s">
        <v>4258</v>
      </c>
    </row>
    <row r="1367" spans="1:3" x14ac:dyDescent="0.25">
      <c r="A1367" s="26" t="s">
        <v>4259</v>
      </c>
      <c r="B1367" s="26" t="s">
        <v>4260</v>
      </c>
      <c r="C1367" s="85" t="s">
        <v>4261</v>
      </c>
    </row>
    <row r="1368" spans="1:3" x14ac:dyDescent="0.25">
      <c r="A1368" s="26" t="s">
        <v>4262</v>
      </c>
      <c r="B1368" s="26" t="s">
        <v>4263</v>
      </c>
      <c r="C1368" s="85" t="s">
        <v>4264</v>
      </c>
    </row>
    <row r="1369" spans="1:3" x14ac:dyDescent="0.25">
      <c r="A1369" s="26" t="s">
        <v>4265</v>
      </c>
      <c r="B1369" s="26" t="s">
        <v>4266</v>
      </c>
      <c r="C1369" s="85" t="s">
        <v>4267</v>
      </c>
    </row>
    <row r="1370" spans="1:3" x14ac:dyDescent="0.25">
      <c r="A1370" s="26" t="s">
        <v>4268</v>
      </c>
      <c r="B1370" s="26" t="s">
        <v>4269</v>
      </c>
      <c r="C1370" s="85" t="s">
        <v>4270</v>
      </c>
    </row>
    <row r="1371" spans="1:3" x14ac:dyDescent="0.25">
      <c r="A1371" s="26" t="s">
        <v>4271</v>
      </c>
      <c r="B1371" s="26" t="s">
        <v>4272</v>
      </c>
      <c r="C1371" s="85" t="s">
        <v>4273</v>
      </c>
    </row>
    <row r="1372" spans="1:3" x14ac:dyDescent="0.25">
      <c r="A1372" s="26" t="s">
        <v>4274</v>
      </c>
      <c r="B1372" s="26" t="s">
        <v>1310</v>
      </c>
      <c r="C1372" s="85" t="s">
        <v>4275</v>
      </c>
    </row>
    <row r="1373" spans="1:3" x14ac:dyDescent="0.25">
      <c r="A1373" s="26" t="s">
        <v>4276</v>
      </c>
      <c r="B1373" s="26" t="s">
        <v>1563</v>
      </c>
      <c r="C1373" s="85" t="s">
        <v>4277</v>
      </c>
    </row>
    <row r="1374" spans="1:3" x14ac:dyDescent="0.25">
      <c r="A1374" s="26" t="s">
        <v>4278</v>
      </c>
      <c r="B1374" s="26" t="s">
        <v>4279</v>
      </c>
      <c r="C1374" s="85" t="s">
        <v>4280</v>
      </c>
    </row>
    <row r="1375" spans="1:3" x14ac:dyDescent="0.25">
      <c r="A1375" s="26" t="s">
        <v>4281</v>
      </c>
      <c r="B1375" s="26" t="s">
        <v>4282</v>
      </c>
      <c r="C1375" s="85" t="s">
        <v>4283</v>
      </c>
    </row>
    <row r="1376" spans="1:3" x14ac:dyDescent="0.25">
      <c r="A1376" s="26" t="s">
        <v>4284</v>
      </c>
      <c r="B1376" s="26" t="s">
        <v>4285</v>
      </c>
      <c r="C1376" s="85" t="s">
        <v>4286</v>
      </c>
    </row>
    <row r="1377" spans="1:3" x14ac:dyDescent="0.25">
      <c r="A1377" s="26" t="s">
        <v>4287</v>
      </c>
      <c r="B1377" s="26" t="s">
        <v>4288</v>
      </c>
      <c r="C1377" s="85" t="s">
        <v>4289</v>
      </c>
    </row>
    <row r="1378" spans="1:3" x14ac:dyDescent="0.25">
      <c r="A1378" s="26" t="s">
        <v>4290</v>
      </c>
      <c r="B1378" s="26" t="s">
        <v>4291</v>
      </c>
      <c r="C1378" s="85" t="s">
        <v>4292</v>
      </c>
    </row>
    <row r="1379" spans="1:3" x14ac:dyDescent="0.25">
      <c r="A1379" s="26" t="s">
        <v>4293</v>
      </c>
      <c r="B1379" s="26" t="s">
        <v>4294</v>
      </c>
      <c r="C1379" s="85" t="s">
        <v>4295</v>
      </c>
    </row>
    <row r="1380" spans="1:3" x14ac:dyDescent="0.25">
      <c r="A1380" s="26" t="s">
        <v>4296</v>
      </c>
      <c r="B1380" s="26" t="s">
        <v>1799</v>
      </c>
      <c r="C1380" s="85" t="s">
        <v>4297</v>
      </c>
    </row>
    <row r="1381" spans="1:3" x14ac:dyDescent="0.25">
      <c r="A1381" s="26" t="s">
        <v>4298</v>
      </c>
      <c r="B1381" s="26" t="s">
        <v>4299</v>
      </c>
      <c r="C1381" s="85" t="s">
        <v>4300</v>
      </c>
    </row>
    <row r="1382" spans="1:3" x14ac:dyDescent="0.25">
      <c r="A1382" s="26" t="s">
        <v>4301</v>
      </c>
      <c r="B1382" s="26" t="s">
        <v>3237</v>
      </c>
      <c r="C1382" s="85" t="s">
        <v>4302</v>
      </c>
    </row>
    <row r="1383" spans="1:3" x14ac:dyDescent="0.25">
      <c r="A1383" s="26" t="s">
        <v>4303</v>
      </c>
      <c r="B1383" s="26" t="s">
        <v>1705</v>
      </c>
      <c r="C1383" s="85" t="s">
        <v>4304</v>
      </c>
    </row>
    <row r="1384" spans="1:3" x14ac:dyDescent="0.25">
      <c r="A1384" s="26" t="s">
        <v>4305</v>
      </c>
      <c r="B1384" s="26" t="s">
        <v>4306</v>
      </c>
      <c r="C1384" s="85" t="s">
        <v>4307</v>
      </c>
    </row>
    <row r="1385" spans="1:3" x14ac:dyDescent="0.25">
      <c r="A1385" s="26" t="s">
        <v>4308</v>
      </c>
      <c r="B1385" s="26" t="s">
        <v>1322</v>
      </c>
      <c r="C1385" s="85" t="s">
        <v>4309</v>
      </c>
    </row>
    <row r="1386" spans="1:3" x14ac:dyDescent="0.25">
      <c r="A1386" s="26" t="s">
        <v>4310</v>
      </c>
      <c r="B1386" s="26" t="s">
        <v>4311</v>
      </c>
      <c r="C1386" s="85" t="s">
        <v>4312</v>
      </c>
    </row>
    <row r="1387" spans="1:3" x14ac:dyDescent="0.25">
      <c r="A1387" s="26" t="s">
        <v>4313</v>
      </c>
      <c r="B1387" s="26" t="s">
        <v>1313</v>
      </c>
      <c r="C1387" s="85" t="s">
        <v>4314</v>
      </c>
    </row>
    <row r="1388" spans="1:3" x14ac:dyDescent="0.25">
      <c r="A1388" s="26" t="s">
        <v>4315</v>
      </c>
      <c r="B1388" s="26" t="s">
        <v>4316</v>
      </c>
      <c r="C1388" s="85" t="s">
        <v>4317</v>
      </c>
    </row>
    <row r="1389" spans="1:3" x14ac:dyDescent="0.25">
      <c r="A1389" s="26" t="s">
        <v>4318</v>
      </c>
      <c r="B1389" s="26" t="s">
        <v>4319</v>
      </c>
      <c r="C1389" s="85" t="s">
        <v>4320</v>
      </c>
    </row>
    <row r="1390" spans="1:3" x14ac:dyDescent="0.25">
      <c r="A1390" s="26" t="s">
        <v>4321</v>
      </c>
      <c r="B1390" s="26" t="s">
        <v>4322</v>
      </c>
      <c r="C1390" s="85" t="s">
        <v>4323</v>
      </c>
    </row>
    <row r="1391" spans="1:3" x14ac:dyDescent="0.25">
      <c r="A1391" s="26" t="s">
        <v>4324</v>
      </c>
      <c r="B1391" s="26" t="s">
        <v>3191</v>
      </c>
      <c r="C1391" s="85" t="s">
        <v>4325</v>
      </c>
    </row>
    <row r="1392" spans="1:3" x14ac:dyDescent="0.25">
      <c r="A1392" s="26" t="s">
        <v>4326</v>
      </c>
      <c r="B1392" s="26" t="s">
        <v>3291</v>
      </c>
      <c r="C1392" s="85" t="s">
        <v>4327</v>
      </c>
    </row>
    <row r="1393" spans="1:3" x14ac:dyDescent="0.25">
      <c r="A1393" s="26" t="s">
        <v>4328</v>
      </c>
      <c r="B1393" s="26" t="s">
        <v>4329</v>
      </c>
      <c r="C1393" s="85" t="s">
        <v>4330</v>
      </c>
    </row>
    <row r="1394" spans="1:3" x14ac:dyDescent="0.25">
      <c r="A1394" s="26" t="s">
        <v>4331</v>
      </c>
      <c r="B1394" s="26" t="s">
        <v>4332</v>
      </c>
      <c r="C1394" s="85" t="s">
        <v>4333</v>
      </c>
    </row>
    <row r="1395" spans="1:3" x14ac:dyDescent="0.25">
      <c r="A1395" s="26" t="s">
        <v>4334</v>
      </c>
      <c r="B1395" s="26" t="s">
        <v>3623</v>
      </c>
      <c r="C1395" s="85" t="s">
        <v>4335</v>
      </c>
    </row>
    <row r="1396" spans="1:3" x14ac:dyDescent="0.25">
      <c r="A1396" s="26" t="s">
        <v>4336</v>
      </c>
      <c r="B1396" s="26" t="s">
        <v>4337</v>
      </c>
      <c r="C1396" s="85" t="s">
        <v>4338</v>
      </c>
    </row>
    <row r="1397" spans="1:3" x14ac:dyDescent="0.25">
      <c r="A1397" s="26" t="s">
        <v>4339</v>
      </c>
      <c r="B1397" s="26" t="s">
        <v>2480</v>
      </c>
      <c r="C1397" s="85" t="s">
        <v>4340</v>
      </c>
    </row>
    <row r="1398" spans="1:3" x14ac:dyDescent="0.25">
      <c r="A1398" s="26" t="s">
        <v>4341</v>
      </c>
      <c r="B1398" s="26" t="s">
        <v>4342</v>
      </c>
      <c r="C1398" s="85" t="s">
        <v>4343</v>
      </c>
    </row>
    <row r="1399" spans="1:3" x14ac:dyDescent="0.25">
      <c r="A1399" s="26" t="s">
        <v>4344</v>
      </c>
      <c r="B1399" s="26" t="s">
        <v>4345</v>
      </c>
      <c r="C1399" s="85" t="s">
        <v>4346</v>
      </c>
    </row>
    <row r="1400" spans="1:3" x14ac:dyDescent="0.25">
      <c r="A1400" s="26" t="s">
        <v>4347</v>
      </c>
      <c r="B1400" s="26" t="s">
        <v>1713</v>
      </c>
      <c r="C1400" s="85" t="s">
        <v>4348</v>
      </c>
    </row>
    <row r="1401" spans="1:3" x14ac:dyDescent="0.25">
      <c r="A1401" s="26" t="s">
        <v>4349</v>
      </c>
      <c r="B1401" s="26" t="s">
        <v>4350</v>
      </c>
      <c r="C1401" s="85" t="s">
        <v>4351</v>
      </c>
    </row>
    <row r="1402" spans="1:3" x14ac:dyDescent="0.25">
      <c r="A1402" s="26" t="s">
        <v>4352</v>
      </c>
      <c r="B1402" s="26" t="s">
        <v>4353</v>
      </c>
      <c r="C1402" s="85" t="s">
        <v>4354</v>
      </c>
    </row>
    <row r="1403" spans="1:3" x14ac:dyDescent="0.25">
      <c r="A1403" s="26" t="s">
        <v>4355</v>
      </c>
      <c r="B1403" s="26" t="s">
        <v>4356</v>
      </c>
      <c r="C1403" s="85" t="s">
        <v>4357</v>
      </c>
    </row>
    <row r="1404" spans="1:3" x14ac:dyDescent="0.25">
      <c r="A1404" s="26" t="s">
        <v>4358</v>
      </c>
      <c r="B1404" s="26" t="s">
        <v>3087</v>
      </c>
      <c r="C1404" s="85" t="s">
        <v>4359</v>
      </c>
    </row>
    <row r="1405" spans="1:3" x14ac:dyDescent="0.25">
      <c r="A1405" s="26" t="s">
        <v>4360</v>
      </c>
      <c r="B1405" s="26" t="s">
        <v>1525</v>
      </c>
      <c r="C1405" s="85" t="s">
        <v>4361</v>
      </c>
    </row>
    <row r="1406" spans="1:3" x14ac:dyDescent="0.25">
      <c r="A1406" s="26" t="s">
        <v>4362</v>
      </c>
      <c r="B1406" s="26" t="s">
        <v>4363</v>
      </c>
      <c r="C1406" s="85" t="s">
        <v>4364</v>
      </c>
    </row>
    <row r="1407" spans="1:3" x14ac:dyDescent="0.25">
      <c r="A1407" s="26" t="s">
        <v>4365</v>
      </c>
      <c r="B1407" s="26" t="s">
        <v>2216</v>
      </c>
      <c r="C1407" s="85" t="s">
        <v>4366</v>
      </c>
    </row>
    <row r="1408" spans="1:3" x14ac:dyDescent="0.25">
      <c r="A1408" s="26" t="s">
        <v>4367</v>
      </c>
      <c r="B1408" s="26" t="s">
        <v>4368</v>
      </c>
      <c r="C1408" s="85" t="s">
        <v>4369</v>
      </c>
    </row>
    <row r="1409" spans="1:3" x14ac:dyDescent="0.25">
      <c r="A1409" s="26" t="s">
        <v>4370</v>
      </c>
      <c r="B1409" s="26" t="s">
        <v>4371</v>
      </c>
      <c r="C1409" s="85" t="s">
        <v>4372</v>
      </c>
    </row>
    <row r="1410" spans="1:3" x14ac:dyDescent="0.25">
      <c r="A1410" s="26" t="s">
        <v>4373</v>
      </c>
      <c r="B1410" s="26" t="s">
        <v>4374</v>
      </c>
      <c r="C1410" s="85" t="s">
        <v>4375</v>
      </c>
    </row>
    <row r="1411" spans="1:3" x14ac:dyDescent="0.25">
      <c r="A1411" s="26" t="s">
        <v>4376</v>
      </c>
      <c r="B1411" s="26" t="s">
        <v>4377</v>
      </c>
      <c r="C1411" s="85" t="s">
        <v>4378</v>
      </c>
    </row>
    <row r="1412" spans="1:3" x14ac:dyDescent="0.25">
      <c r="A1412" s="26" t="s">
        <v>4379</v>
      </c>
      <c r="B1412" s="26" t="s">
        <v>4380</v>
      </c>
      <c r="C1412" s="85" t="s">
        <v>4381</v>
      </c>
    </row>
    <row r="1413" spans="1:3" x14ac:dyDescent="0.25">
      <c r="A1413" s="26" t="s">
        <v>4382</v>
      </c>
      <c r="B1413" s="26" t="s">
        <v>1271</v>
      </c>
      <c r="C1413" s="85" t="s">
        <v>4383</v>
      </c>
    </row>
    <row r="1414" spans="1:3" x14ac:dyDescent="0.25">
      <c r="A1414" s="26" t="s">
        <v>4384</v>
      </c>
      <c r="B1414" s="26" t="s">
        <v>1339</v>
      </c>
      <c r="C1414" s="85" t="s">
        <v>4385</v>
      </c>
    </row>
    <row r="1415" spans="1:3" x14ac:dyDescent="0.25">
      <c r="A1415" s="26" t="s">
        <v>4386</v>
      </c>
      <c r="B1415" s="26" t="s">
        <v>776</v>
      </c>
      <c r="C1415" s="85" t="s">
        <v>4387</v>
      </c>
    </row>
    <row r="1416" spans="1:3" x14ac:dyDescent="0.25">
      <c r="A1416" s="26" t="s">
        <v>4388</v>
      </c>
      <c r="B1416" s="26" t="s">
        <v>4389</v>
      </c>
      <c r="C1416" s="85" t="s">
        <v>4390</v>
      </c>
    </row>
    <row r="1417" spans="1:3" x14ac:dyDescent="0.25">
      <c r="A1417" s="26" t="s">
        <v>4391</v>
      </c>
      <c r="B1417" s="26" t="s">
        <v>4392</v>
      </c>
      <c r="C1417" s="85" t="s">
        <v>4393</v>
      </c>
    </row>
    <row r="1418" spans="1:3" x14ac:dyDescent="0.25">
      <c r="A1418" s="26" t="s">
        <v>4394</v>
      </c>
      <c r="B1418" s="26" t="s">
        <v>2428</v>
      </c>
      <c r="C1418" s="85" t="s">
        <v>4395</v>
      </c>
    </row>
    <row r="1419" spans="1:3" x14ac:dyDescent="0.25">
      <c r="A1419" s="26" t="s">
        <v>4396</v>
      </c>
      <c r="B1419" s="26" t="s">
        <v>4397</v>
      </c>
      <c r="C1419" s="85" t="s">
        <v>4398</v>
      </c>
    </row>
    <row r="1420" spans="1:3" x14ac:dyDescent="0.25">
      <c r="A1420" s="26" t="s">
        <v>4399</v>
      </c>
      <c r="B1420" s="26" t="s">
        <v>4400</v>
      </c>
      <c r="C1420" s="85" t="s">
        <v>4401</v>
      </c>
    </row>
    <row r="1421" spans="1:3" x14ac:dyDescent="0.25">
      <c r="A1421" s="26" t="s">
        <v>4402</v>
      </c>
      <c r="B1421" s="26" t="s">
        <v>4403</v>
      </c>
      <c r="C1421" s="85" t="s">
        <v>4404</v>
      </c>
    </row>
    <row r="1422" spans="1:3" x14ac:dyDescent="0.25">
      <c r="A1422" s="26" t="s">
        <v>4405</v>
      </c>
      <c r="B1422" s="26" t="s">
        <v>4406</v>
      </c>
      <c r="C1422" s="85" t="s">
        <v>4407</v>
      </c>
    </row>
    <row r="1423" spans="1:3" x14ac:dyDescent="0.25">
      <c r="A1423" s="26" t="s">
        <v>4408</v>
      </c>
      <c r="B1423" s="26" t="s">
        <v>4409</v>
      </c>
      <c r="C1423" s="85" t="s">
        <v>4410</v>
      </c>
    </row>
    <row r="1424" spans="1:3" x14ac:dyDescent="0.25">
      <c r="A1424" s="26" t="s">
        <v>4411</v>
      </c>
      <c r="B1424" s="26" t="s">
        <v>4412</v>
      </c>
      <c r="C1424" s="85" t="s">
        <v>4413</v>
      </c>
    </row>
    <row r="1425" spans="1:3" x14ac:dyDescent="0.25">
      <c r="A1425" s="26" t="s">
        <v>4414</v>
      </c>
      <c r="B1425" s="26" t="s">
        <v>4415</v>
      </c>
      <c r="C1425" s="85" t="s">
        <v>4416</v>
      </c>
    </row>
    <row r="1426" spans="1:3" x14ac:dyDescent="0.25">
      <c r="A1426" s="26" t="s">
        <v>4417</v>
      </c>
      <c r="B1426" s="26" t="s">
        <v>4418</v>
      </c>
      <c r="C1426" s="85" t="s">
        <v>4419</v>
      </c>
    </row>
    <row r="1427" spans="1:3" x14ac:dyDescent="0.25">
      <c r="A1427" s="26" t="s">
        <v>4420</v>
      </c>
      <c r="B1427" s="26" t="s">
        <v>4421</v>
      </c>
      <c r="C1427" s="85" t="s">
        <v>4422</v>
      </c>
    </row>
    <row r="1428" spans="1:3" x14ac:dyDescent="0.25">
      <c r="A1428" s="26" t="s">
        <v>4423</v>
      </c>
      <c r="B1428" s="26" t="s">
        <v>4424</v>
      </c>
      <c r="C1428" s="85" t="s">
        <v>4425</v>
      </c>
    </row>
    <row r="1429" spans="1:3" x14ac:dyDescent="0.25">
      <c r="A1429" s="26" t="s">
        <v>4426</v>
      </c>
      <c r="B1429" s="26" t="s">
        <v>4427</v>
      </c>
      <c r="C1429" s="85" t="s">
        <v>4428</v>
      </c>
    </row>
    <row r="1430" spans="1:3" x14ac:dyDescent="0.25">
      <c r="A1430" s="26" t="s">
        <v>4429</v>
      </c>
      <c r="B1430" s="26" t="s">
        <v>4430</v>
      </c>
      <c r="C1430" s="85" t="s">
        <v>4431</v>
      </c>
    </row>
    <row r="1431" spans="1:3" x14ac:dyDescent="0.25">
      <c r="A1431" s="26" t="s">
        <v>4432</v>
      </c>
      <c r="B1431" s="26" t="s">
        <v>4433</v>
      </c>
      <c r="C1431" s="85" t="s">
        <v>4434</v>
      </c>
    </row>
    <row r="1432" spans="1:3" x14ac:dyDescent="0.25">
      <c r="A1432" s="26" t="s">
        <v>4435</v>
      </c>
      <c r="B1432" s="26" t="s">
        <v>4436</v>
      </c>
      <c r="C1432" s="85" t="s">
        <v>4437</v>
      </c>
    </row>
    <row r="1433" spans="1:3" x14ac:dyDescent="0.25">
      <c r="A1433" s="26" t="s">
        <v>4438</v>
      </c>
      <c r="B1433" s="26" t="s">
        <v>4439</v>
      </c>
      <c r="C1433" s="85" t="s">
        <v>4440</v>
      </c>
    </row>
    <row r="1434" spans="1:3" x14ac:dyDescent="0.25">
      <c r="A1434" s="26" t="s">
        <v>4441</v>
      </c>
      <c r="B1434" s="26" t="s">
        <v>4442</v>
      </c>
      <c r="C1434" s="85" t="s">
        <v>4443</v>
      </c>
    </row>
    <row r="1435" spans="1:3" x14ac:dyDescent="0.25">
      <c r="A1435" s="26" t="s">
        <v>4444</v>
      </c>
      <c r="B1435" s="26" t="s">
        <v>4445</v>
      </c>
      <c r="C1435" s="85" t="s">
        <v>4446</v>
      </c>
    </row>
    <row r="1436" spans="1:3" x14ac:dyDescent="0.25">
      <c r="A1436" s="26" t="s">
        <v>4447</v>
      </c>
      <c r="B1436" s="26" t="s">
        <v>4448</v>
      </c>
      <c r="C1436" s="85" t="s">
        <v>4449</v>
      </c>
    </row>
    <row r="1437" spans="1:3" x14ac:dyDescent="0.25">
      <c r="A1437" s="26" t="s">
        <v>4450</v>
      </c>
      <c r="B1437" s="26" t="s">
        <v>4451</v>
      </c>
      <c r="C1437" s="85" t="s">
        <v>4452</v>
      </c>
    </row>
    <row r="1438" spans="1:3" x14ac:dyDescent="0.25">
      <c r="A1438" s="26" t="s">
        <v>4453</v>
      </c>
      <c r="B1438" s="26" t="s">
        <v>4454</v>
      </c>
      <c r="C1438" s="85" t="s">
        <v>4455</v>
      </c>
    </row>
    <row r="1439" spans="1:3" x14ac:dyDescent="0.25">
      <c r="A1439" s="26" t="s">
        <v>4456</v>
      </c>
      <c r="B1439" s="26" t="s">
        <v>4457</v>
      </c>
      <c r="C1439" s="85" t="s">
        <v>4458</v>
      </c>
    </row>
    <row r="1440" spans="1:3" x14ac:dyDescent="0.25">
      <c r="A1440" s="26" t="s">
        <v>4459</v>
      </c>
      <c r="B1440" s="26" t="s">
        <v>608</v>
      </c>
      <c r="C1440" s="85" t="s">
        <v>4460</v>
      </c>
    </row>
    <row r="1441" spans="1:3" x14ac:dyDescent="0.25">
      <c r="A1441" s="26" t="s">
        <v>4461</v>
      </c>
      <c r="B1441" s="26" t="s">
        <v>617</v>
      </c>
      <c r="C1441" s="85" t="s">
        <v>4462</v>
      </c>
    </row>
    <row r="1442" spans="1:3" x14ac:dyDescent="0.25">
      <c r="A1442" s="26" t="s">
        <v>4463</v>
      </c>
      <c r="B1442" s="26" t="s">
        <v>620</v>
      </c>
      <c r="C1442" s="85" t="s">
        <v>4464</v>
      </c>
    </row>
    <row r="1443" spans="1:3" x14ac:dyDescent="0.25">
      <c r="A1443" s="26" t="s">
        <v>4465</v>
      </c>
      <c r="B1443" s="26" t="s">
        <v>4466</v>
      </c>
      <c r="C1443" s="85" t="s">
        <v>4467</v>
      </c>
    </row>
    <row r="1444" spans="1:3" x14ac:dyDescent="0.25">
      <c r="A1444" s="26" t="s">
        <v>4468</v>
      </c>
      <c r="B1444" s="26" t="s">
        <v>4469</v>
      </c>
      <c r="C1444" s="85" t="s">
        <v>4470</v>
      </c>
    </row>
    <row r="1445" spans="1:3" x14ac:dyDescent="0.25">
      <c r="A1445" s="26" t="s">
        <v>4471</v>
      </c>
      <c r="B1445" s="26" t="s">
        <v>4472</v>
      </c>
      <c r="C1445" s="85" t="s">
        <v>4473</v>
      </c>
    </row>
    <row r="1446" spans="1:3" x14ac:dyDescent="0.25">
      <c r="A1446" s="26" t="s">
        <v>4474</v>
      </c>
      <c r="B1446" s="26" t="s">
        <v>4475</v>
      </c>
      <c r="C1446" s="85" t="s">
        <v>4476</v>
      </c>
    </row>
    <row r="1447" spans="1:3" x14ac:dyDescent="0.25">
      <c r="A1447" s="26" t="s">
        <v>4477</v>
      </c>
      <c r="B1447" s="26" t="s">
        <v>4478</v>
      </c>
      <c r="C1447" s="85" t="s">
        <v>4479</v>
      </c>
    </row>
    <row r="1448" spans="1:3" x14ac:dyDescent="0.25">
      <c r="A1448" s="26" t="s">
        <v>4480</v>
      </c>
      <c r="B1448" s="26" t="s">
        <v>4481</v>
      </c>
      <c r="C1448" s="85" t="s">
        <v>4482</v>
      </c>
    </row>
    <row r="1449" spans="1:3" x14ac:dyDescent="0.25">
      <c r="A1449" s="26" t="s">
        <v>4483</v>
      </c>
      <c r="B1449" s="26" t="s">
        <v>4484</v>
      </c>
      <c r="C1449" s="85" t="s">
        <v>4485</v>
      </c>
    </row>
    <row r="1450" spans="1:3" x14ac:dyDescent="0.25">
      <c r="A1450" s="26" t="s">
        <v>4486</v>
      </c>
      <c r="B1450" s="26" t="s">
        <v>4487</v>
      </c>
      <c r="C1450" s="85" t="s">
        <v>4488</v>
      </c>
    </row>
    <row r="1451" spans="1:3" x14ac:dyDescent="0.25">
      <c r="A1451" s="26" t="s">
        <v>4489</v>
      </c>
      <c r="B1451" s="26" t="s">
        <v>4490</v>
      </c>
      <c r="C1451" s="85" t="s">
        <v>4491</v>
      </c>
    </row>
    <row r="1452" spans="1:3" x14ac:dyDescent="0.25">
      <c r="A1452" s="26" t="s">
        <v>4492</v>
      </c>
      <c r="B1452" s="26" t="s">
        <v>4493</v>
      </c>
      <c r="C1452" s="85" t="s">
        <v>4494</v>
      </c>
    </row>
    <row r="1453" spans="1:3" x14ac:dyDescent="0.25">
      <c r="A1453" s="26" t="s">
        <v>4495</v>
      </c>
      <c r="B1453" s="26" t="s">
        <v>4496</v>
      </c>
      <c r="C1453" s="85" t="s">
        <v>4497</v>
      </c>
    </row>
    <row r="1454" spans="1:3" x14ac:dyDescent="0.25">
      <c r="A1454" s="26" t="s">
        <v>4498</v>
      </c>
      <c r="B1454" s="26" t="s">
        <v>4499</v>
      </c>
      <c r="C1454" s="85" t="s">
        <v>4500</v>
      </c>
    </row>
    <row r="1455" spans="1:3" x14ac:dyDescent="0.25">
      <c r="A1455" s="26" t="s">
        <v>4501</v>
      </c>
      <c r="B1455" s="26" t="s">
        <v>4502</v>
      </c>
      <c r="C1455" s="85" t="s">
        <v>4503</v>
      </c>
    </row>
    <row r="1456" spans="1:3" x14ac:dyDescent="0.25">
      <c r="A1456" s="26" t="s">
        <v>4504</v>
      </c>
      <c r="B1456" s="26" t="s">
        <v>4505</v>
      </c>
      <c r="C1456" s="85" t="s">
        <v>4506</v>
      </c>
    </row>
    <row r="1457" spans="1:3" x14ac:dyDescent="0.25">
      <c r="A1457" s="26" t="s">
        <v>4507</v>
      </c>
      <c r="B1457" s="26" t="s">
        <v>4508</v>
      </c>
      <c r="C1457" s="85" t="s">
        <v>4509</v>
      </c>
    </row>
    <row r="1458" spans="1:3" x14ac:dyDescent="0.25">
      <c r="A1458" s="26" t="s">
        <v>4510</v>
      </c>
      <c r="B1458" s="26" t="s">
        <v>4511</v>
      </c>
      <c r="C1458" s="85" t="s">
        <v>4512</v>
      </c>
    </row>
    <row r="1459" spans="1:3" x14ac:dyDescent="0.25">
      <c r="A1459" s="26" t="s">
        <v>4513</v>
      </c>
      <c r="B1459" s="26" t="s">
        <v>4514</v>
      </c>
      <c r="C1459" s="85" t="s">
        <v>4515</v>
      </c>
    </row>
    <row r="1460" spans="1:3" x14ac:dyDescent="0.25">
      <c r="A1460" s="26" t="s">
        <v>4516</v>
      </c>
      <c r="B1460" s="26" t="s">
        <v>1313</v>
      </c>
      <c r="C1460" s="85" t="s">
        <v>4517</v>
      </c>
    </row>
    <row r="1461" spans="1:3" x14ac:dyDescent="0.25">
      <c r="A1461" s="26" t="s">
        <v>4518</v>
      </c>
      <c r="B1461" s="26" t="s">
        <v>4519</v>
      </c>
      <c r="C1461" s="85" t="s">
        <v>4520</v>
      </c>
    </row>
    <row r="1462" spans="1:3" x14ac:dyDescent="0.25">
      <c r="A1462" s="26" t="s">
        <v>4521</v>
      </c>
      <c r="B1462" s="26" t="s">
        <v>4522</v>
      </c>
      <c r="C1462" s="85" t="s">
        <v>4523</v>
      </c>
    </row>
    <row r="1463" spans="1:3" x14ac:dyDescent="0.25">
      <c r="A1463" s="26" t="s">
        <v>4524</v>
      </c>
      <c r="B1463" s="26" t="s">
        <v>4525</v>
      </c>
      <c r="C1463" s="85" t="s">
        <v>4526</v>
      </c>
    </row>
    <row r="1464" spans="1:3" x14ac:dyDescent="0.25">
      <c r="A1464" s="26" t="s">
        <v>4527</v>
      </c>
      <c r="B1464" s="26" t="s">
        <v>3618</v>
      </c>
      <c r="C1464" s="85" t="s">
        <v>4528</v>
      </c>
    </row>
    <row r="1465" spans="1:3" x14ac:dyDescent="0.25">
      <c r="A1465" s="26" t="s">
        <v>4529</v>
      </c>
      <c r="B1465" s="26" t="s">
        <v>4530</v>
      </c>
      <c r="C1465" s="85" t="s">
        <v>4531</v>
      </c>
    </row>
    <row r="1466" spans="1:3" x14ac:dyDescent="0.25">
      <c r="A1466" s="26" t="s">
        <v>4532</v>
      </c>
      <c r="B1466" s="26" t="s">
        <v>4533</v>
      </c>
      <c r="C1466" s="85" t="s">
        <v>4534</v>
      </c>
    </row>
    <row r="1467" spans="1:3" x14ac:dyDescent="0.25">
      <c r="A1467" s="26" t="s">
        <v>4535</v>
      </c>
      <c r="B1467" s="26" t="s">
        <v>3006</v>
      </c>
      <c r="C1467" s="85" t="s">
        <v>4536</v>
      </c>
    </row>
    <row r="1468" spans="1:3" x14ac:dyDescent="0.25">
      <c r="A1468" s="26" t="s">
        <v>4537</v>
      </c>
      <c r="B1468" s="26" t="s">
        <v>4538</v>
      </c>
      <c r="C1468" s="85" t="s">
        <v>4539</v>
      </c>
    </row>
    <row r="1469" spans="1:3" x14ac:dyDescent="0.25">
      <c r="A1469" s="26" t="s">
        <v>4540</v>
      </c>
      <c r="B1469" s="26" t="s">
        <v>4541</v>
      </c>
      <c r="C1469" s="85" t="s">
        <v>4542</v>
      </c>
    </row>
    <row r="1470" spans="1:3" x14ac:dyDescent="0.25">
      <c r="A1470" s="26" t="s">
        <v>4543</v>
      </c>
      <c r="B1470" s="26" t="s">
        <v>4544</v>
      </c>
      <c r="C1470" s="85" t="s">
        <v>4545</v>
      </c>
    </row>
    <row r="1471" spans="1:3" x14ac:dyDescent="0.25">
      <c r="A1471" s="26" t="s">
        <v>4546</v>
      </c>
      <c r="B1471" s="26" t="s">
        <v>4547</v>
      </c>
      <c r="C1471" s="85" t="s">
        <v>4548</v>
      </c>
    </row>
    <row r="1472" spans="1:3" x14ac:dyDescent="0.25">
      <c r="A1472" s="26" t="s">
        <v>4549</v>
      </c>
      <c r="B1472" s="26" t="s">
        <v>4550</v>
      </c>
      <c r="C1472" s="85" t="s">
        <v>4551</v>
      </c>
    </row>
    <row r="1473" spans="1:3" x14ac:dyDescent="0.25">
      <c r="A1473" s="26" t="s">
        <v>4552</v>
      </c>
      <c r="B1473" s="26" t="s">
        <v>4553</v>
      </c>
      <c r="C1473" s="85" t="s">
        <v>4554</v>
      </c>
    </row>
    <row r="1474" spans="1:3" x14ac:dyDescent="0.25">
      <c r="A1474" s="26" t="s">
        <v>4555</v>
      </c>
      <c r="B1474" s="26" t="s">
        <v>4556</v>
      </c>
      <c r="C1474" s="85" t="s">
        <v>4557</v>
      </c>
    </row>
    <row r="1475" spans="1:3" x14ac:dyDescent="0.25">
      <c r="A1475" s="26" t="s">
        <v>4558</v>
      </c>
      <c r="B1475" s="26" t="s">
        <v>4559</v>
      </c>
      <c r="C1475" s="85" t="s">
        <v>4560</v>
      </c>
    </row>
    <row r="1476" spans="1:3" x14ac:dyDescent="0.25">
      <c r="A1476" s="26" t="s">
        <v>4561</v>
      </c>
      <c r="B1476" s="26" t="s">
        <v>4562</v>
      </c>
      <c r="C1476" s="85" t="s">
        <v>4563</v>
      </c>
    </row>
    <row r="1477" spans="1:3" x14ac:dyDescent="0.25">
      <c r="A1477" s="26" t="s">
        <v>4564</v>
      </c>
      <c r="B1477" s="26" t="s">
        <v>4565</v>
      </c>
      <c r="C1477" s="85" t="s">
        <v>4566</v>
      </c>
    </row>
    <row r="1478" spans="1:3" x14ac:dyDescent="0.25">
      <c r="A1478" s="26" t="s">
        <v>4567</v>
      </c>
      <c r="B1478" s="26" t="s">
        <v>4568</v>
      </c>
      <c r="C1478" s="85" t="s">
        <v>4569</v>
      </c>
    </row>
    <row r="1479" spans="1:3" x14ac:dyDescent="0.25">
      <c r="A1479" s="26" t="s">
        <v>4570</v>
      </c>
      <c r="B1479" s="26" t="s">
        <v>4571</v>
      </c>
      <c r="C1479" s="85" t="s">
        <v>4572</v>
      </c>
    </row>
    <row r="1480" spans="1:3" x14ac:dyDescent="0.25">
      <c r="A1480" s="26" t="s">
        <v>4573</v>
      </c>
      <c r="B1480" s="26" t="s">
        <v>4574</v>
      </c>
      <c r="C1480" s="85" t="s">
        <v>4575</v>
      </c>
    </row>
    <row r="1481" spans="1:3" x14ac:dyDescent="0.25">
      <c r="A1481" s="26" t="s">
        <v>4576</v>
      </c>
      <c r="B1481" s="26" t="s">
        <v>4577</v>
      </c>
      <c r="C1481" s="85" t="s">
        <v>4578</v>
      </c>
    </row>
    <row r="1482" spans="1:3" x14ac:dyDescent="0.25">
      <c r="A1482" s="26" t="s">
        <v>4579</v>
      </c>
      <c r="B1482" s="26" t="s">
        <v>4580</v>
      </c>
      <c r="C1482" s="85" t="s">
        <v>4581</v>
      </c>
    </row>
    <row r="1483" spans="1:3" x14ac:dyDescent="0.25">
      <c r="A1483" s="26" t="s">
        <v>4582</v>
      </c>
      <c r="B1483" s="26" t="s">
        <v>4583</v>
      </c>
      <c r="C1483" s="85" t="s">
        <v>4584</v>
      </c>
    </row>
    <row r="1484" spans="1:3" x14ac:dyDescent="0.25">
      <c r="A1484" s="26" t="s">
        <v>4585</v>
      </c>
      <c r="B1484" s="26" t="s">
        <v>4586</v>
      </c>
      <c r="C1484" s="85" t="s">
        <v>4587</v>
      </c>
    </row>
    <row r="1485" spans="1:3" x14ac:dyDescent="0.25">
      <c r="A1485" s="26" t="s">
        <v>4588</v>
      </c>
      <c r="B1485" s="26" t="s">
        <v>4589</v>
      </c>
      <c r="C1485" s="85" t="s">
        <v>4590</v>
      </c>
    </row>
    <row r="1486" spans="1:3" x14ac:dyDescent="0.25">
      <c r="A1486" s="26" t="s">
        <v>4591</v>
      </c>
      <c r="B1486" s="26" t="s">
        <v>4592</v>
      </c>
      <c r="C1486" s="85" t="s">
        <v>4593</v>
      </c>
    </row>
    <row r="1487" spans="1:3" x14ac:dyDescent="0.25">
      <c r="A1487" s="26" t="s">
        <v>4594</v>
      </c>
      <c r="B1487" s="26" t="s">
        <v>4595</v>
      </c>
      <c r="C1487" s="85" t="s">
        <v>4596</v>
      </c>
    </row>
    <row r="1488" spans="1:3" x14ac:dyDescent="0.25">
      <c r="A1488" s="26" t="s">
        <v>4597</v>
      </c>
      <c r="B1488" s="26" t="s">
        <v>4598</v>
      </c>
      <c r="C1488" s="85" t="s">
        <v>4599</v>
      </c>
    </row>
    <row r="1489" spans="1:3" x14ac:dyDescent="0.25">
      <c r="A1489" s="26" t="s">
        <v>4600</v>
      </c>
      <c r="B1489" s="26" t="s">
        <v>4601</v>
      </c>
      <c r="C1489" s="85" t="s">
        <v>4602</v>
      </c>
    </row>
    <row r="1490" spans="1:3" x14ac:dyDescent="0.25">
      <c r="A1490" s="26" t="s">
        <v>4603</v>
      </c>
      <c r="B1490" s="26" t="s">
        <v>4604</v>
      </c>
      <c r="C1490" s="85" t="s">
        <v>4605</v>
      </c>
    </row>
    <row r="1491" spans="1:3" x14ac:dyDescent="0.25">
      <c r="A1491" s="26" t="s">
        <v>4606</v>
      </c>
      <c r="B1491" s="26" t="s">
        <v>4607</v>
      </c>
      <c r="C1491" s="85" t="s">
        <v>4608</v>
      </c>
    </row>
    <row r="1492" spans="1:3" x14ac:dyDescent="0.25">
      <c r="A1492" s="26" t="s">
        <v>4609</v>
      </c>
      <c r="B1492" s="26" t="s">
        <v>2435</v>
      </c>
      <c r="C1492" s="85" t="s">
        <v>4610</v>
      </c>
    </row>
    <row r="1493" spans="1:3" x14ac:dyDescent="0.25">
      <c r="A1493" s="26" t="s">
        <v>4611</v>
      </c>
      <c r="B1493" s="26" t="s">
        <v>4612</v>
      </c>
      <c r="C1493" s="85" t="s">
        <v>4613</v>
      </c>
    </row>
    <row r="1494" spans="1:3" x14ac:dyDescent="0.25">
      <c r="A1494" s="26" t="s">
        <v>4614</v>
      </c>
      <c r="B1494" s="26" t="s">
        <v>4615</v>
      </c>
      <c r="C1494" s="85" t="s">
        <v>4616</v>
      </c>
    </row>
    <row r="1495" spans="1:3" x14ac:dyDescent="0.25">
      <c r="A1495" s="26" t="s">
        <v>4617</v>
      </c>
      <c r="B1495" s="26" t="s">
        <v>4618</v>
      </c>
      <c r="C1495" s="85" t="s">
        <v>4619</v>
      </c>
    </row>
    <row r="1496" spans="1:3" x14ac:dyDescent="0.25">
      <c r="A1496" s="26" t="s">
        <v>4620</v>
      </c>
      <c r="B1496" s="26" t="s">
        <v>4621</v>
      </c>
      <c r="C1496" s="85" t="s">
        <v>4622</v>
      </c>
    </row>
    <row r="1497" spans="1:3" x14ac:dyDescent="0.25">
      <c r="A1497" s="26" t="s">
        <v>4623</v>
      </c>
      <c r="B1497" s="26" t="s">
        <v>4624</v>
      </c>
      <c r="C1497" s="85" t="s">
        <v>4625</v>
      </c>
    </row>
    <row r="1498" spans="1:3" x14ac:dyDescent="0.25">
      <c r="A1498" s="26" t="s">
        <v>4626</v>
      </c>
      <c r="B1498" s="26" t="s">
        <v>4627</v>
      </c>
      <c r="C1498" s="85" t="s">
        <v>4628</v>
      </c>
    </row>
    <row r="1499" spans="1:3" x14ac:dyDescent="0.25">
      <c r="A1499" s="26" t="s">
        <v>4629</v>
      </c>
      <c r="B1499" s="26" t="s">
        <v>4630</v>
      </c>
      <c r="C1499" s="85" t="s">
        <v>4631</v>
      </c>
    </row>
    <row r="1500" spans="1:3" x14ac:dyDescent="0.25">
      <c r="A1500" s="26" t="s">
        <v>4632</v>
      </c>
      <c r="B1500" s="26" t="s">
        <v>4633</v>
      </c>
      <c r="C1500" s="85" t="s">
        <v>4634</v>
      </c>
    </row>
    <row r="1501" spans="1:3" x14ac:dyDescent="0.25">
      <c r="A1501" s="26" t="s">
        <v>4635</v>
      </c>
      <c r="B1501" s="26" t="s">
        <v>4636</v>
      </c>
      <c r="C1501" s="85" t="s">
        <v>4637</v>
      </c>
    </row>
    <row r="1502" spans="1:3" x14ac:dyDescent="0.25">
      <c r="A1502" s="26" t="s">
        <v>4638</v>
      </c>
      <c r="B1502" s="26" t="s">
        <v>4639</v>
      </c>
      <c r="C1502" s="85" t="s">
        <v>4640</v>
      </c>
    </row>
    <row r="1503" spans="1:3" x14ac:dyDescent="0.25">
      <c r="A1503" s="26" t="s">
        <v>4641</v>
      </c>
      <c r="B1503" s="26" t="s">
        <v>4642</v>
      </c>
      <c r="C1503" s="85" t="s">
        <v>4643</v>
      </c>
    </row>
    <row r="1504" spans="1:3" x14ac:dyDescent="0.25">
      <c r="A1504" s="26" t="s">
        <v>4644</v>
      </c>
      <c r="B1504" s="26" t="s">
        <v>4645</v>
      </c>
      <c r="C1504" s="85" t="s">
        <v>4646</v>
      </c>
    </row>
    <row r="1505" spans="1:3" x14ac:dyDescent="0.25">
      <c r="A1505" s="26" t="s">
        <v>4647</v>
      </c>
      <c r="B1505" s="26" t="s">
        <v>4648</v>
      </c>
      <c r="C1505" s="85" t="s">
        <v>4649</v>
      </c>
    </row>
    <row r="1506" spans="1:3" x14ac:dyDescent="0.25">
      <c r="A1506" s="26" t="s">
        <v>4650</v>
      </c>
      <c r="B1506" s="26" t="s">
        <v>4651</v>
      </c>
      <c r="C1506" s="85" t="s">
        <v>4652</v>
      </c>
    </row>
    <row r="1507" spans="1:3" x14ac:dyDescent="0.25">
      <c r="A1507" s="26" t="s">
        <v>4653</v>
      </c>
      <c r="B1507" s="26" t="s">
        <v>4654</v>
      </c>
      <c r="C1507" s="85" t="s">
        <v>4655</v>
      </c>
    </row>
    <row r="1508" spans="1:3" x14ac:dyDescent="0.25">
      <c r="A1508" s="26" t="s">
        <v>4656</v>
      </c>
      <c r="B1508" s="26" t="s">
        <v>4657</v>
      </c>
      <c r="C1508" s="85" t="s">
        <v>4658</v>
      </c>
    </row>
    <row r="1509" spans="1:3" x14ac:dyDescent="0.25">
      <c r="A1509" s="26" t="s">
        <v>4659</v>
      </c>
      <c r="B1509" s="26" t="s">
        <v>4660</v>
      </c>
      <c r="C1509" s="85" t="s">
        <v>4661</v>
      </c>
    </row>
    <row r="1510" spans="1:3" x14ac:dyDescent="0.25">
      <c r="A1510" s="26" t="s">
        <v>4662</v>
      </c>
      <c r="B1510" s="26" t="s">
        <v>4663</v>
      </c>
      <c r="C1510" s="85" t="s">
        <v>4664</v>
      </c>
    </row>
    <row r="1511" spans="1:3" x14ac:dyDescent="0.25">
      <c r="A1511" s="26" t="s">
        <v>4665</v>
      </c>
      <c r="B1511" s="26" t="s">
        <v>4666</v>
      </c>
      <c r="C1511" s="85" t="s">
        <v>4667</v>
      </c>
    </row>
    <row r="1512" spans="1:3" x14ac:dyDescent="0.25">
      <c r="A1512" s="26" t="s">
        <v>4668</v>
      </c>
      <c r="B1512" s="26" t="s">
        <v>4669</v>
      </c>
      <c r="C1512" s="85" t="s">
        <v>4670</v>
      </c>
    </row>
    <row r="1513" spans="1:3" x14ac:dyDescent="0.25">
      <c r="A1513" s="26" t="s">
        <v>4671</v>
      </c>
      <c r="B1513" s="26" t="s">
        <v>4672</v>
      </c>
      <c r="C1513" s="85" t="s">
        <v>4673</v>
      </c>
    </row>
    <row r="1514" spans="1:3" x14ac:dyDescent="0.25">
      <c r="A1514" s="26" t="s">
        <v>4674</v>
      </c>
      <c r="B1514" s="26" t="s">
        <v>4675</v>
      </c>
      <c r="C1514" s="85" t="s">
        <v>4676</v>
      </c>
    </row>
    <row r="1515" spans="1:3" x14ac:dyDescent="0.25">
      <c r="A1515" s="26" t="s">
        <v>4677</v>
      </c>
      <c r="B1515" s="26" t="s">
        <v>4678</v>
      </c>
      <c r="C1515" s="85" t="s">
        <v>4679</v>
      </c>
    </row>
    <row r="1516" spans="1:3" x14ac:dyDescent="0.25">
      <c r="A1516" s="26" t="s">
        <v>4680</v>
      </c>
      <c r="B1516" s="26" t="s">
        <v>4681</v>
      </c>
      <c r="C1516" s="85" t="s">
        <v>4682</v>
      </c>
    </row>
    <row r="1517" spans="1:3" x14ac:dyDescent="0.25">
      <c r="A1517" s="26" t="s">
        <v>4683</v>
      </c>
      <c r="B1517" s="26" t="s">
        <v>4684</v>
      </c>
      <c r="C1517" s="85" t="s">
        <v>4685</v>
      </c>
    </row>
    <row r="1518" spans="1:3" x14ac:dyDescent="0.25">
      <c r="A1518" s="26" t="s">
        <v>4686</v>
      </c>
      <c r="B1518" s="26" t="s">
        <v>4687</v>
      </c>
      <c r="C1518" s="85" t="s">
        <v>4688</v>
      </c>
    </row>
    <row r="1519" spans="1:3" x14ac:dyDescent="0.25">
      <c r="A1519" s="26" t="s">
        <v>4689</v>
      </c>
      <c r="B1519" s="26" t="s">
        <v>4690</v>
      </c>
      <c r="C1519" s="85" t="s">
        <v>4691</v>
      </c>
    </row>
    <row r="1520" spans="1:3" x14ac:dyDescent="0.25">
      <c r="A1520" s="26" t="s">
        <v>4692</v>
      </c>
      <c r="B1520" s="26" t="s">
        <v>4693</v>
      </c>
      <c r="C1520" s="85" t="s">
        <v>4694</v>
      </c>
    </row>
    <row r="1521" spans="1:3" x14ac:dyDescent="0.25">
      <c r="A1521" s="26" t="s">
        <v>4695</v>
      </c>
      <c r="B1521" s="26" t="s">
        <v>4696</v>
      </c>
      <c r="C1521" s="85" t="s">
        <v>4697</v>
      </c>
    </row>
    <row r="1522" spans="1:3" x14ac:dyDescent="0.25">
      <c r="A1522" s="26" t="s">
        <v>4698</v>
      </c>
      <c r="B1522" s="26" t="s">
        <v>4699</v>
      </c>
      <c r="C1522" s="85" t="s">
        <v>4700</v>
      </c>
    </row>
    <row r="1523" spans="1:3" x14ac:dyDescent="0.25">
      <c r="A1523" s="26" t="s">
        <v>4701</v>
      </c>
      <c r="B1523" s="26" t="s">
        <v>4702</v>
      </c>
      <c r="C1523" s="85" t="s">
        <v>4703</v>
      </c>
    </row>
    <row r="1524" spans="1:3" x14ac:dyDescent="0.25">
      <c r="A1524" s="26" t="s">
        <v>4704</v>
      </c>
      <c r="B1524" s="26" t="s">
        <v>4705</v>
      </c>
      <c r="C1524" s="85" t="s">
        <v>4706</v>
      </c>
    </row>
    <row r="1525" spans="1:3" x14ac:dyDescent="0.25">
      <c r="A1525" s="26" t="s">
        <v>4707</v>
      </c>
      <c r="B1525" s="26" t="s">
        <v>4708</v>
      </c>
      <c r="C1525" s="85" t="s">
        <v>4709</v>
      </c>
    </row>
    <row r="1526" spans="1:3" x14ac:dyDescent="0.25">
      <c r="A1526" s="26" t="s">
        <v>4710</v>
      </c>
      <c r="B1526" s="26" t="s">
        <v>4711</v>
      </c>
      <c r="C1526" s="85" t="s">
        <v>4712</v>
      </c>
    </row>
    <row r="1527" spans="1:3" x14ac:dyDescent="0.25">
      <c r="A1527" s="26" t="s">
        <v>4713</v>
      </c>
      <c r="B1527" s="26" t="s">
        <v>4714</v>
      </c>
      <c r="C1527" s="85" t="s">
        <v>4715</v>
      </c>
    </row>
    <row r="1528" spans="1:3" x14ac:dyDescent="0.25">
      <c r="A1528" s="26" t="s">
        <v>4716</v>
      </c>
      <c r="B1528" s="26" t="s">
        <v>4717</v>
      </c>
      <c r="C1528" s="85" t="s">
        <v>4718</v>
      </c>
    </row>
    <row r="1529" spans="1:3" x14ac:dyDescent="0.25">
      <c r="A1529" s="26" t="s">
        <v>4719</v>
      </c>
      <c r="B1529" s="26" t="s">
        <v>4720</v>
      </c>
      <c r="C1529" s="85" t="s">
        <v>4721</v>
      </c>
    </row>
    <row r="1530" spans="1:3" x14ac:dyDescent="0.25">
      <c r="A1530" s="26" t="s">
        <v>4722</v>
      </c>
      <c r="B1530" s="26" t="s">
        <v>3149</v>
      </c>
      <c r="C1530" s="85" t="s">
        <v>4723</v>
      </c>
    </row>
    <row r="1531" spans="1:3" x14ac:dyDescent="0.25">
      <c r="A1531" s="26" t="s">
        <v>4724</v>
      </c>
      <c r="B1531" s="26" t="s">
        <v>4725</v>
      </c>
      <c r="C1531" s="85" t="s">
        <v>4726</v>
      </c>
    </row>
    <row r="1532" spans="1:3" x14ac:dyDescent="0.25">
      <c r="A1532" s="26" t="s">
        <v>4727</v>
      </c>
      <c r="B1532" s="26" t="s">
        <v>4728</v>
      </c>
      <c r="C1532" s="85" t="s">
        <v>4729</v>
      </c>
    </row>
    <row r="1533" spans="1:3" x14ac:dyDescent="0.25">
      <c r="A1533" s="26" t="s">
        <v>4730</v>
      </c>
      <c r="B1533" s="26" t="s">
        <v>4731</v>
      </c>
      <c r="C1533" s="85" t="s">
        <v>4732</v>
      </c>
    </row>
    <row r="1534" spans="1:3" x14ac:dyDescent="0.25">
      <c r="A1534" s="26" t="s">
        <v>4733</v>
      </c>
      <c r="B1534" s="26" t="s">
        <v>3947</v>
      </c>
      <c r="C1534" s="85" t="s">
        <v>4734</v>
      </c>
    </row>
    <row r="1535" spans="1:3" x14ac:dyDescent="0.25">
      <c r="A1535" s="26" t="s">
        <v>4735</v>
      </c>
      <c r="B1535" s="26" t="s">
        <v>1271</v>
      </c>
      <c r="C1535" s="85" t="s">
        <v>4736</v>
      </c>
    </row>
    <row r="1536" spans="1:3" x14ac:dyDescent="0.25">
      <c r="A1536" s="26" t="s">
        <v>4737</v>
      </c>
      <c r="B1536" s="26" t="s">
        <v>1922</v>
      </c>
      <c r="C1536" s="85" t="s">
        <v>4738</v>
      </c>
    </row>
    <row r="1537" spans="1:3" x14ac:dyDescent="0.25">
      <c r="A1537" s="26" t="s">
        <v>4739</v>
      </c>
      <c r="B1537" s="26" t="s">
        <v>1928</v>
      </c>
      <c r="C1537" s="85" t="s">
        <v>4740</v>
      </c>
    </row>
    <row r="1538" spans="1:3" x14ac:dyDescent="0.25">
      <c r="A1538" s="26" t="s">
        <v>4741</v>
      </c>
      <c r="B1538" s="26" t="s">
        <v>1271</v>
      </c>
      <c r="C1538" s="85" t="s">
        <v>4742</v>
      </c>
    </row>
    <row r="1539" spans="1:3" x14ac:dyDescent="0.25">
      <c r="A1539" s="26" t="s">
        <v>4743</v>
      </c>
      <c r="B1539" s="26" t="s">
        <v>494</v>
      </c>
      <c r="C1539" s="85" t="s">
        <v>4744</v>
      </c>
    </row>
    <row r="1540" spans="1:3" x14ac:dyDescent="0.25">
      <c r="A1540" s="26" t="s">
        <v>4745</v>
      </c>
      <c r="B1540" s="26" t="s">
        <v>1549</v>
      </c>
      <c r="C1540" s="85" t="s">
        <v>4746</v>
      </c>
    </row>
    <row r="1541" spans="1:3" x14ac:dyDescent="0.25">
      <c r="A1541" s="26" t="s">
        <v>4747</v>
      </c>
      <c r="B1541" s="26" t="s">
        <v>4748</v>
      </c>
      <c r="C1541" s="85" t="s">
        <v>4749</v>
      </c>
    </row>
    <row r="1542" spans="1:3" x14ac:dyDescent="0.25">
      <c r="A1542" s="26" t="s">
        <v>4750</v>
      </c>
      <c r="B1542" s="26" t="s">
        <v>864</v>
      </c>
      <c r="C1542" s="85" t="s">
        <v>4751</v>
      </c>
    </row>
    <row r="1543" spans="1:3" x14ac:dyDescent="0.25">
      <c r="A1543" s="26" t="s">
        <v>4752</v>
      </c>
      <c r="B1543" s="26" t="s">
        <v>1668</v>
      </c>
      <c r="C1543" s="85" t="s">
        <v>4753</v>
      </c>
    </row>
    <row r="1544" spans="1:3" x14ac:dyDescent="0.25">
      <c r="A1544" s="26" t="s">
        <v>4754</v>
      </c>
      <c r="B1544" s="26" t="s">
        <v>4755</v>
      </c>
      <c r="C1544" s="85" t="s">
        <v>4756</v>
      </c>
    </row>
    <row r="1545" spans="1:3" x14ac:dyDescent="0.25">
      <c r="A1545" s="26" t="s">
        <v>4757</v>
      </c>
      <c r="B1545" s="26" t="s">
        <v>4758</v>
      </c>
      <c r="C1545" s="85" t="s">
        <v>4759</v>
      </c>
    </row>
    <row r="1546" spans="1:3" x14ac:dyDescent="0.25">
      <c r="A1546" s="26" t="s">
        <v>4760</v>
      </c>
      <c r="B1546" s="26" t="s">
        <v>1834</v>
      </c>
      <c r="C1546" s="85" t="s">
        <v>4761</v>
      </c>
    </row>
    <row r="1547" spans="1:3" x14ac:dyDescent="0.25">
      <c r="A1547" s="26" t="s">
        <v>4762</v>
      </c>
      <c r="B1547" s="26" t="s">
        <v>1265</v>
      </c>
      <c r="C1547" s="85" t="s">
        <v>4763</v>
      </c>
    </row>
    <row r="1548" spans="1:3" x14ac:dyDescent="0.25">
      <c r="A1548" s="26" t="s">
        <v>4764</v>
      </c>
      <c r="B1548" s="26" t="s">
        <v>1271</v>
      </c>
      <c r="C1548" s="85" t="s">
        <v>4765</v>
      </c>
    </row>
    <row r="1549" spans="1:3" x14ac:dyDescent="0.25">
      <c r="A1549" s="26" t="s">
        <v>4766</v>
      </c>
      <c r="B1549" s="26" t="s">
        <v>1271</v>
      </c>
      <c r="C1549" s="85" t="s">
        <v>4767</v>
      </c>
    </row>
    <row r="1550" spans="1:3" x14ac:dyDescent="0.25">
      <c r="A1550" s="26" t="s">
        <v>4768</v>
      </c>
      <c r="B1550" s="26" t="s">
        <v>4769</v>
      </c>
      <c r="C1550" s="85" t="s">
        <v>4770</v>
      </c>
    </row>
    <row r="1551" spans="1:3" x14ac:dyDescent="0.25">
      <c r="A1551" s="26" t="s">
        <v>4771</v>
      </c>
      <c r="B1551" s="26" t="s">
        <v>1922</v>
      </c>
      <c r="C1551" s="85" t="s">
        <v>4772</v>
      </c>
    </row>
    <row r="1552" spans="1:3" x14ac:dyDescent="0.25">
      <c r="A1552" s="26" t="s">
        <v>4773</v>
      </c>
      <c r="B1552" s="26" t="s">
        <v>4774</v>
      </c>
      <c r="C1552" s="85" t="s">
        <v>4775</v>
      </c>
    </row>
    <row r="1553" spans="1:3" x14ac:dyDescent="0.25">
      <c r="A1553" s="26" t="s">
        <v>4776</v>
      </c>
      <c r="B1553" s="26" t="s">
        <v>4777</v>
      </c>
      <c r="C1553" s="85" t="s">
        <v>4778</v>
      </c>
    </row>
    <row r="1554" spans="1:3" x14ac:dyDescent="0.25">
      <c r="A1554" s="26" t="s">
        <v>4779</v>
      </c>
      <c r="B1554" s="26" t="s">
        <v>4780</v>
      </c>
      <c r="C1554" s="85" t="s">
        <v>4781</v>
      </c>
    </row>
    <row r="1555" spans="1:3" x14ac:dyDescent="0.25">
      <c r="A1555" s="26" t="s">
        <v>4782</v>
      </c>
      <c r="B1555" s="26" t="s">
        <v>4783</v>
      </c>
      <c r="C1555" s="85" t="s">
        <v>4784</v>
      </c>
    </row>
    <row r="1556" spans="1:3" x14ac:dyDescent="0.25">
      <c r="A1556" s="26" t="s">
        <v>4785</v>
      </c>
      <c r="B1556" s="26" t="s">
        <v>3623</v>
      </c>
      <c r="C1556" s="85" t="s">
        <v>4786</v>
      </c>
    </row>
    <row r="1557" spans="1:3" x14ac:dyDescent="0.25">
      <c r="A1557" s="26" t="s">
        <v>4787</v>
      </c>
      <c r="B1557" s="26" t="s">
        <v>4788</v>
      </c>
      <c r="C1557" s="85" t="s">
        <v>4789</v>
      </c>
    </row>
    <row r="1558" spans="1:3" x14ac:dyDescent="0.25">
      <c r="A1558" s="26" t="s">
        <v>4790</v>
      </c>
      <c r="B1558" s="26" t="s">
        <v>4791</v>
      </c>
      <c r="C1558" s="85" t="s">
        <v>4792</v>
      </c>
    </row>
    <row r="1559" spans="1:3" x14ac:dyDescent="0.25">
      <c r="A1559" s="26" t="s">
        <v>4793</v>
      </c>
      <c r="B1559" s="26" t="s">
        <v>4794</v>
      </c>
      <c r="C1559" s="85" t="s">
        <v>4795</v>
      </c>
    </row>
    <row r="1560" spans="1:3" x14ac:dyDescent="0.25">
      <c r="A1560" s="26" t="s">
        <v>4796</v>
      </c>
      <c r="B1560" s="26" t="s">
        <v>4797</v>
      </c>
      <c r="C1560" s="85" t="s">
        <v>4798</v>
      </c>
    </row>
    <row r="1561" spans="1:3" x14ac:dyDescent="0.25">
      <c r="A1561" s="26" t="s">
        <v>4799</v>
      </c>
      <c r="B1561" s="26" t="s">
        <v>4800</v>
      </c>
      <c r="C1561" s="85" t="s">
        <v>4801</v>
      </c>
    </row>
    <row r="1562" spans="1:3" x14ac:dyDescent="0.25">
      <c r="A1562" s="26" t="s">
        <v>4802</v>
      </c>
      <c r="B1562" s="26" t="s">
        <v>4803</v>
      </c>
      <c r="C1562" s="85" t="s">
        <v>4804</v>
      </c>
    </row>
    <row r="1563" spans="1:3" x14ac:dyDescent="0.25">
      <c r="A1563" s="26" t="s">
        <v>4805</v>
      </c>
      <c r="B1563" s="26" t="s">
        <v>1271</v>
      </c>
      <c r="C1563" s="85" t="s">
        <v>4806</v>
      </c>
    </row>
    <row r="1564" spans="1:3" x14ac:dyDescent="0.25">
      <c r="A1564" s="26" t="s">
        <v>4807</v>
      </c>
      <c r="B1564" s="26" t="s">
        <v>4808</v>
      </c>
      <c r="C1564" s="85" t="s">
        <v>4809</v>
      </c>
    </row>
    <row r="1565" spans="1:3" x14ac:dyDescent="0.25">
      <c r="A1565" s="26" t="s">
        <v>4810</v>
      </c>
      <c r="B1565" s="26" t="s">
        <v>4811</v>
      </c>
      <c r="C1565" s="85" t="s">
        <v>4812</v>
      </c>
    </row>
    <row r="1566" spans="1:3" x14ac:dyDescent="0.25">
      <c r="A1566" s="26" t="s">
        <v>4813</v>
      </c>
      <c r="B1566" s="26" t="s">
        <v>4814</v>
      </c>
      <c r="C1566" s="85" t="s">
        <v>4815</v>
      </c>
    </row>
    <row r="1567" spans="1:3" x14ac:dyDescent="0.25">
      <c r="A1567" s="26" t="s">
        <v>4816</v>
      </c>
      <c r="B1567" s="26" t="s">
        <v>4817</v>
      </c>
      <c r="C1567" s="85" t="s">
        <v>4818</v>
      </c>
    </row>
    <row r="1568" spans="1:3" x14ac:dyDescent="0.25">
      <c r="A1568" s="26" t="s">
        <v>4819</v>
      </c>
      <c r="B1568" s="26" t="s">
        <v>4820</v>
      </c>
      <c r="C1568" s="85" t="s">
        <v>4821</v>
      </c>
    </row>
    <row r="1569" spans="1:3" x14ac:dyDescent="0.25">
      <c r="A1569" s="26" t="s">
        <v>4822</v>
      </c>
      <c r="B1569" s="26" t="s">
        <v>4823</v>
      </c>
      <c r="C1569" s="85" t="s">
        <v>4824</v>
      </c>
    </row>
    <row r="1570" spans="1:3" x14ac:dyDescent="0.25">
      <c r="A1570" s="26" t="s">
        <v>4825</v>
      </c>
      <c r="B1570" s="26" t="s">
        <v>4826</v>
      </c>
      <c r="C1570" s="85" t="s">
        <v>4827</v>
      </c>
    </row>
    <row r="1571" spans="1:3" x14ac:dyDescent="0.25">
      <c r="A1571" s="26" t="s">
        <v>4828</v>
      </c>
      <c r="B1571" s="26" t="s">
        <v>4817</v>
      </c>
      <c r="C1571" s="85" t="s">
        <v>4829</v>
      </c>
    </row>
    <row r="1572" spans="1:3" x14ac:dyDescent="0.25">
      <c r="A1572" s="26" t="s">
        <v>4830</v>
      </c>
      <c r="B1572" s="26" t="s">
        <v>4820</v>
      </c>
      <c r="C1572" s="85" t="s">
        <v>4831</v>
      </c>
    </row>
    <row r="1573" spans="1:3" x14ac:dyDescent="0.25">
      <c r="A1573" s="26" t="s">
        <v>4832</v>
      </c>
      <c r="B1573" s="26" t="s">
        <v>4823</v>
      </c>
      <c r="C1573" s="85" t="s">
        <v>4833</v>
      </c>
    </row>
    <row r="1574" spans="1:3" x14ac:dyDescent="0.25">
      <c r="A1574" s="26" t="s">
        <v>4834</v>
      </c>
      <c r="B1574" s="26" t="s">
        <v>4826</v>
      </c>
      <c r="C1574" s="85" t="s">
        <v>4835</v>
      </c>
    </row>
    <row r="1575" spans="1:3" x14ac:dyDescent="0.25">
      <c r="A1575" s="26" t="s">
        <v>4836</v>
      </c>
      <c r="B1575" s="26" t="s">
        <v>4837</v>
      </c>
      <c r="C1575" s="85" t="s">
        <v>4838</v>
      </c>
    </row>
    <row r="1576" spans="1:3" x14ac:dyDescent="0.25">
      <c r="A1576" s="26" t="s">
        <v>4839</v>
      </c>
      <c r="B1576" s="26" t="s">
        <v>4840</v>
      </c>
      <c r="C1576" s="85" t="s">
        <v>4841</v>
      </c>
    </row>
    <row r="1577" spans="1:3" x14ac:dyDescent="0.25">
      <c r="A1577" s="26" t="s">
        <v>4842</v>
      </c>
      <c r="B1577" s="26" t="s">
        <v>4316</v>
      </c>
      <c r="C1577" s="85" t="s">
        <v>4843</v>
      </c>
    </row>
    <row r="1578" spans="1:3" x14ac:dyDescent="0.25">
      <c r="A1578" s="26" t="s">
        <v>4844</v>
      </c>
      <c r="B1578" s="26" t="s">
        <v>4845</v>
      </c>
      <c r="C1578" s="85" t="s">
        <v>4846</v>
      </c>
    </row>
    <row r="1579" spans="1:3" x14ac:dyDescent="0.25">
      <c r="A1579" s="26" t="s">
        <v>4847</v>
      </c>
      <c r="B1579" s="26" t="s">
        <v>501</v>
      </c>
      <c r="C1579" s="85" t="s">
        <v>4848</v>
      </c>
    </row>
    <row r="1580" spans="1:3" x14ac:dyDescent="0.25">
      <c r="A1580" s="26" t="s">
        <v>4849</v>
      </c>
      <c r="B1580" s="26" t="s">
        <v>4850</v>
      </c>
      <c r="C1580" s="85" t="s">
        <v>4851</v>
      </c>
    </row>
    <row r="1581" spans="1:3" x14ac:dyDescent="0.25">
      <c r="A1581" s="26" t="s">
        <v>4852</v>
      </c>
      <c r="B1581" s="26" t="s">
        <v>4853</v>
      </c>
      <c r="C1581" s="85" t="s">
        <v>4854</v>
      </c>
    </row>
    <row r="1582" spans="1:3" x14ac:dyDescent="0.25">
      <c r="A1582" s="26" t="s">
        <v>4855</v>
      </c>
      <c r="B1582" s="26" t="s">
        <v>4856</v>
      </c>
      <c r="C1582" s="85" t="s">
        <v>4857</v>
      </c>
    </row>
    <row r="1583" spans="1:3" x14ac:dyDescent="0.25">
      <c r="A1583" s="26" t="s">
        <v>4858</v>
      </c>
      <c r="B1583" s="26" t="s">
        <v>4859</v>
      </c>
      <c r="C1583" s="85" t="s">
        <v>4860</v>
      </c>
    </row>
    <row r="1584" spans="1:3" x14ac:dyDescent="0.25">
      <c r="A1584" s="26" t="s">
        <v>4861</v>
      </c>
      <c r="B1584" s="26" t="s">
        <v>4862</v>
      </c>
      <c r="C1584" s="85" t="s">
        <v>4863</v>
      </c>
    </row>
    <row r="1585" spans="1:3" x14ac:dyDescent="0.25">
      <c r="A1585" s="26" t="s">
        <v>4864</v>
      </c>
      <c r="B1585" s="26" t="s">
        <v>4865</v>
      </c>
      <c r="C1585" s="85" t="s">
        <v>4866</v>
      </c>
    </row>
    <row r="1586" spans="1:3" x14ac:dyDescent="0.25">
      <c r="A1586" s="26" t="s">
        <v>4867</v>
      </c>
      <c r="B1586" s="26" t="s">
        <v>4868</v>
      </c>
      <c r="C1586" s="85" t="s">
        <v>4869</v>
      </c>
    </row>
    <row r="1587" spans="1:3" x14ac:dyDescent="0.25">
      <c r="A1587" s="26" t="s">
        <v>4870</v>
      </c>
      <c r="B1587" s="26" t="s">
        <v>4871</v>
      </c>
      <c r="C1587" s="85" t="s">
        <v>4872</v>
      </c>
    </row>
    <row r="1588" spans="1:3" x14ac:dyDescent="0.25">
      <c r="A1588" s="26" t="s">
        <v>4873</v>
      </c>
      <c r="B1588" s="26" t="s">
        <v>4874</v>
      </c>
      <c r="C1588" s="85" t="s">
        <v>4875</v>
      </c>
    </row>
    <row r="1589" spans="1:3" x14ac:dyDescent="0.25">
      <c r="A1589" s="26" t="s">
        <v>4876</v>
      </c>
      <c r="B1589" s="26" t="s">
        <v>4877</v>
      </c>
      <c r="C1589" s="85" t="s">
        <v>4878</v>
      </c>
    </row>
    <row r="1590" spans="1:3" x14ac:dyDescent="0.25">
      <c r="A1590" s="26" t="s">
        <v>4879</v>
      </c>
      <c r="B1590" s="26" t="s">
        <v>4880</v>
      </c>
      <c r="C1590" s="85" t="s">
        <v>4881</v>
      </c>
    </row>
    <row r="1591" spans="1:3" x14ac:dyDescent="0.25">
      <c r="A1591" s="26" t="s">
        <v>4882</v>
      </c>
      <c r="B1591" s="26" t="s">
        <v>4883</v>
      </c>
      <c r="C1591" s="85" t="s">
        <v>4884</v>
      </c>
    </row>
    <row r="1592" spans="1:3" x14ac:dyDescent="0.25">
      <c r="A1592" s="26" t="s">
        <v>4885</v>
      </c>
      <c r="B1592" s="26" t="s">
        <v>4886</v>
      </c>
      <c r="C1592" s="85" t="s">
        <v>4887</v>
      </c>
    </row>
    <row r="1593" spans="1:3" x14ac:dyDescent="0.25">
      <c r="A1593" s="26" t="s">
        <v>4888</v>
      </c>
      <c r="B1593" s="26" t="s">
        <v>4889</v>
      </c>
      <c r="C1593" s="85" t="s">
        <v>4890</v>
      </c>
    </row>
    <row r="1594" spans="1:3" x14ac:dyDescent="0.25">
      <c r="A1594" s="26" t="s">
        <v>4891</v>
      </c>
      <c r="B1594" s="26" t="s">
        <v>4892</v>
      </c>
      <c r="C1594" s="85" t="s">
        <v>4893</v>
      </c>
    </row>
    <row r="1595" spans="1:3" x14ac:dyDescent="0.25">
      <c r="A1595" s="26" t="s">
        <v>4894</v>
      </c>
      <c r="B1595" s="26" t="s">
        <v>4895</v>
      </c>
      <c r="C1595" s="85" t="s">
        <v>4896</v>
      </c>
    </row>
    <row r="1596" spans="1:3" x14ac:dyDescent="0.25">
      <c r="A1596" s="26" t="s">
        <v>4897</v>
      </c>
      <c r="B1596" s="26" t="s">
        <v>4898</v>
      </c>
      <c r="C1596" s="85" t="s">
        <v>4899</v>
      </c>
    </row>
    <row r="1597" spans="1:3" x14ac:dyDescent="0.25">
      <c r="A1597" s="26" t="s">
        <v>4900</v>
      </c>
      <c r="B1597" s="26" t="s">
        <v>4901</v>
      </c>
      <c r="C1597" s="85" t="s">
        <v>4902</v>
      </c>
    </row>
    <row r="1598" spans="1:3" x14ac:dyDescent="0.25">
      <c r="A1598" s="26" t="s">
        <v>4903</v>
      </c>
      <c r="B1598" s="26" t="s">
        <v>4904</v>
      </c>
      <c r="C1598" s="85" t="s">
        <v>4905</v>
      </c>
    </row>
    <row r="1599" spans="1:3" x14ac:dyDescent="0.25">
      <c r="A1599" s="26" t="s">
        <v>4906</v>
      </c>
      <c r="B1599" s="26" t="s">
        <v>4907</v>
      </c>
      <c r="C1599" s="85" t="s">
        <v>4908</v>
      </c>
    </row>
    <row r="1600" spans="1:3" x14ac:dyDescent="0.25">
      <c r="A1600" s="26" t="s">
        <v>4909</v>
      </c>
      <c r="B1600" s="26" t="s">
        <v>4910</v>
      </c>
      <c r="C1600" s="85" t="s">
        <v>4911</v>
      </c>
    </row>
    <row r="1601" spans="1:3" x14ac:dyDescent="0.25">
      <c r="A1601" s="26" t="s">
        <v>4912</v>
      </c>
      <c r="B1601" s="26" t="s">
        <v>4913</v>
      </c>
      <c r="C1601" s="85" t="s">
        <v>4914</v>
      </c>
    </row>
    <row r="1602" spans="1:3" x14ac:dyDescent="0.25">
      <c r="A1602" s="26" t="s">
        <v>4915</v>
      </c>
      <c r="B1602" s="26" t="s">
        <v>4332</v>
      </c>
      <c r="C1602" s="85" t="s">
        <v>4916</v>
      </c>
    </row>
    <row r="1603" spans="1:3" x14ac:dyDescent="0.25">
      <c r="A1603" s="26" t="s">
        <v>4917</v>
      </c>
      <c r="B1603" s="26" t="s">
        <v>4918</v>
      </c>
      <c r="C1603" s="85" t="s">
        <v>4919</v>
      </c>
    </row>
    <row r="1604" spans="1:3" x14ac:dyDescent="0.25">
      <c r="A1604" s="26" t="s">
        <v>4920</v>
      </c>
      <c r="B1604" s="26" t="s">
        <v>4311</v>
      </c>
      <c r="C1604" s="85" t="s">
        <v>4921</v>
      </c>
    </row>
    <row r="1605" spans="1:3" x14ac:dyDescent="0.25">
      <c r="A1605" s="26" t="s">
        <v>4922</v>
      </c>
      <c r="B1605" s="26" t="s">
        <v>4319</v>
      </c>
      <c r="C1605" s="85" t="s">
        <v>4923</v>
      </c>
    </row>
    <row r="1606" spans="1:3" x14ac:dyDescent="0.25">
      <c r="A1606" s="26" t="s">
        <v>4924</v>
      </c>
      <c r="B1606" s="26" t="s">
        <v>4322</v>
      </c>
      <c r="C1606" s="85" t="s">
        <v>4925</v>
      </c>
    </row>
    <row r="1607" spans="1:3" x14ac:dyDescent="0.25">
      <c r="A1607" s="26" t="s">
        <v>4926</v>
      </c>
      <c r="B1607" s="26" t="s">
        <v>4927</v>
      </c>
      <c r="C1607" s="85" t="s">
        <v>4928</v>
      </c>
    </row>
    <row r="1608" spans="1:3" x14ac:dyDescent="0.25">
      <c r="A1608" s="26" t="s">
        <v>4929</v>
      </c>
      <c r="B1608" s="26" t="s">
        <v>4930</v>
      </c>
      <c r="C1608" s="85" t="s">
        <v>4931</v>
      </c>
    </row>
    <row r="1609" spans="1:3" x14ac:dyDescent="0.25">
      <c r="A1609" s="26" t="s">
        <v>4932</v>
      </c>
      <c r="B1609" s="26" t="s">
        <v>4933</v>
      </c>
      <c r="C1609" s="85" t="s">
        <v>4934</v>
      </c>
    </row>
    <row r="1610" spans="1:3" x14ac:dyDescent="0.25">
      <c r="A1610" s="26" t="s">
        <v>4935</v>
      </c>
      <c r="B1610" s="26" t="s">
        <v>4936</v>
      </c>
      <c r="C1610" s="85" t="s">
        <v>4937</v>
      </c>
    </row>
    <row r="1611" spans="1:3" x14ac:dyDescent="0.25">
      <c r="A1611" s="26" t="s">
        <v>4938</v>
      </c>
      <c r="B1611" s="26" t="s">
        <v>4939</v>
      </c>
      <c r="C1611" s="85" t="s">
        <v>4940</v>
      </c>
    </row>
    <row r="1612" spans="1:3" x14ac:dyDescent="0.25">
      <c r="A1612" s="26" t="s">
        <v>4941</v>
      </c>
      <c r="B1612" s="26" t="s">
        <v>4942</v>
      </c>
      <c r="C1612" s="85" t="s">
        <v>4943</v>
      </c>
    </row>
    <row r="1613" spans="1:3" x14ac:dyDescent="0.25">
      <c r="A1613" s="26" t="s">
        <v>4944</v>
      </c>
      <c r="B1613" s="26" t="s">
        <v>4945</v>
      </c>
      <c r="C1613" s="85" t="s">
        <v>4946</v>
      </c>
    </row>
    <row r="1614" spans="1:3" x14ac:dyDescent="0.25">
      <c r="A1614" s="26" t="s">
        <v>4947</v>
      </c>
      <c r="B1614" s="26" t="s">
        <v>4948</v>
      </c>
      <c r="C1614" s="85" t="s">
        <v>4949</v>
      </c>
    </row>
    <row r="1615" spans="1:3" x14ac:dyDescent="0.25">
      <c r="A1615" s="26" t="s">
        <v>4950</v>
      </c>
      <c r="B1615" s="26" t="s">
        <v>4951</v>
      </c>
      <c r="C1615" s="85" t="s">
        <v>4952</v>
      </c>
    </row>
    <row r="1616" spans="1:3" x14ac:dyDescent="0.25">
      <c r="A1616" s="26" t="s">
        <v>4953</v>
      </c>
      <c r="B1616" s="26" t="s">
        <v>494</v>
      </c>
      <c r="C1616" s="85" t="s">
        <v>4954</v>
      </c>
    </row>
    <row r="1617" spans="1:3" x14ac:dyDescent="0.25">
      <c r="A1617" s="26" t="s">
        <v>4955</v>
      </c>
      <c r="B1617" s="26" t="s">
        <v>494</v>
      </c>
      <c r="C1617" s="85" t="s">
        <v>4956</v>
      </c>
    </row>
    <row r="1618" spans="1:3" x14ac:dyDescent="0.25">
      <c r="A1618" s="26" t="s">
        <v>4957</v>
      </c>
      <c r="B1618" s="26" t="s">
        <v>494</v>
      </c>
      <c r="C1618" s="85" t="s">
        <v>4958</v>
      </c>
    </row>
    <row r="1619" spans="1:3" x14ac:dyDescent="0.25">
      <c r="A1619" s="26" t="s">
        <v>4959</v>
      </c>
      <c r="B1619" s="26" t="s">
        <v>1250</v>
      </c>
      <c r="C1619" s="85" t="s">
        <v>4960</v>
      </c>
    </row>
    <row r="1620" spans="1:3" x14ac:dyDescent="0.25">
      <c r="A1620" s="26" t="s">
        <v>4961</v>
      </c>
      <c r="B1620" s="26" t="s">
        <v>1687</v>
      </c>
      <c r="C1620" s="85" t="s">
        <v>4962</v>
      </c>
    </row>
    <row r="1621" spans="1:3" x14ac:dyDescent="0.25">
      <c r="A1621" s="26" t="s">
        <v>4963</v>
      </c>
      <c r="B1621" s="26" t="s">
        <v>1690</v>
      </c>
      <c r="C1621" s="85" t="s">
        <v>4964</v>
      </c>
    </row>
    <row r="1622" spans="1:3" x14ac:dyDescent="0.25">
      <c r="A1622" s="26" t="s">
        <v>4965</v>
      </c>
      <c r="B1622" s="26" t="s">
        <v>4966</v>
      </c>
      <c r="C1622" s="85" t="s">
        <v>4967</v>
      </c>
    </row>
    <row r="1623" spans="1:3" x14ac:dyDescent="0.25">
      <c r="A1623" s="26" t="s">
        <v>4968</v>
      </c>
      <c r="B1623" s="26" t="s">
        <v>4969</v>
      </c>
      <c r="C1623" s="85" t="s">
        <v>4970</v>
      </c>
    </row>
    <row r="1624" spans="1:3" x14ac:dyDescent="0.25">
      <c r="A1624" s="26" t="s">
        <v>4971</v>
      </c>
      <c r="B1624" s="26" t="s">
        <v>494</v>
      </c>
      <c r="C1624" s="85" t="s">
        <v>4972</v>
      </c>
    </row>
    <row r="1625" spans="1:3" x14ac:dyDescent="0.25">
      <c r="A1625" s="26" t="s">
        <v>4973</v>
      </c>
      <c r="B1625" s="26" t="s">
        <v>1298</v>
      </c>
      <c r="C1625" s="85" t="s">
        <v>4974</v>
      </c>
    </row>
    <row r="1626" spans="1:3" x14ac:dyDescent="0.25">
      <c r="A1626" s="26" t="s">
        <v>4975</v>
      </c>
      <c r="B1626" s="26" t="s">
        <v>3501</v>
      </c>
      <c r="C1626" s="85" t="s">
        <v>4976</v>
      </c>
    </row>
    <row r="1627" spans="1:3" x14ac:dyDescent="0.25">
      <c r="A1627" s="26" t="s">
        <v>4977</v>
      </c>
      <c r="B1627" s="26" t="s">
        <v>4978</v>
      </c>
      <c r="C1627" s="85" t="s">
        <v>4979</v>
      </c>
    </row>
    <row r="1628" spans="1:3" x14ac:dyDescent="0.25">
      <c r="A1628" s="26" t="s">
        <v>4980</v>
      </c>
      <c r="B1628" s="26" t="s">
        <v>1339</v>
      </c>
      <c r="C1628" s="85" t="s">
        <v>4981</v>
      </c>
    </row>
    <row r="1629" spans="1:3" x14ac:dyDescent="0.25">
      <c r="A1629" s="26" t="s">
        <v>4982</v>
      </c>
      <c r="B1629" s="26" t="s">
        <v>2698</v>
      </c>
      <c r="C1629" s="85" t="s">
        <v>4983</v>
      </c>
    </row>
    <row r="1630" spans="1:3" x14ac:dyDescent="0.25">
      <c r="A1630" s="26" t="s">
        <v>4984</v>
      </c>
      <c r="B1630" s="26" t="s">
        <v>4985</v>
      </c>
      <c r="C1630" s="85" t="s">
        <v>4986</v>
      </c>
    </row>
    <row r="1631" spans="1:3" x14ac:dyDescent="0.25">
      <c r="A1631" s="26" t="s">
        <v>4987</v>
      </c>
      <c r="B1631" s="26" t="s">
        <v>3037</v>
      </c>
      <c r="C1631" s="85" t="s">
        <v>4988</v>
      </c>
    </row>
    <row r="1632" spans="1:3" x14ac:dyDescent="0.25">
      <c r="A1632" s="26" t="s">
        <v>4989</v>
      </c>
      <c r="B1632" s="26" t="s">
        <v>2480</v>
      </c>
      <c r="C1632" s="85" t="s">
        <v>4990</v>
      </c>
    </row>
    <row r="1633" spans="1:3" x14ac:dyDescent="0.25">
      <c r="A1633" s="26" t="s">
        <v>4991</v>
      </c>
      <c r="B1633" s="26" t="s">
        <v>4992</v>
      </c>
      <c r="C1633" s="85" t="s">
        <v>4993</v>
      </c>
    </row>
    <row r="1634" spans="1:3" x14ac:dyDescent="0.25">
      <c r="A1634" s="26" t="s">
        <v>4994</v>
      </c>
      <c r="B1634" s="26" t="s">
        <v>4995</v>
      </c>
      <c r="C1634" s="85" t="s">
        <v>4996</v>
      </c>
    </row>
    <row r="1635" spans="1:3" x14ac:dyDescent="0.25">
      <c r="A1635" s="26" t="s">
        <v>4997</v>
      </c>
      <c r="B1635" s="26" t="s">
        <v>4998</v>
      </c>
      <c r="C1635" s="85" t="s">
        <v>4999</v>
      </c>
    </row>
    <row r="1636" spans="1:3" x14ac:dyDescent="0.25">
      <c r="A1636" s="26" t="s">
        <v>5000</v>
      </c>
      <c r="B1636" s="26" t="s">
        <v>3087</v>
      </c>
      <c r="C1636" s="85" t="s">
        <v>5001</v>
      </c>
    </row>
    <row r="1637" spans="1:3" x14ac:dyDescent="0.25">
      <c r="A1637" s="26" t="s">
        <v>5002</v>
      </c>
      <c r="B1637" s="26" t="s">
        <v>5003</v>
      </c>
      <c r="C1637" s="85" t="s">
        <v>5004</v>
      </c>
    </row>
    <row r="1638" spans="1:3" x14ac:dyDescent="0.25">
      <c r="A1638" s="26" t="s">
        <v>5005</v>
      </c>
      <c r="B1638" s="26" t="s">
        <v>5006</v>
      </c>
      <c r="C1638" s="85" t="s">
        <v>5007</v>
      </c>
    </row>
    <row r="1639" spans="1:3" x14ac:dyDescent="0.25">
      <c r="A1639" s="26" t="s">
        <v>5008</v>
      </c>
      <c r="B1639" s="26" t="s">
        <v>5009</v>
      </c>
      <c r="C1639" s="85" t="s">
        <v>5010</v>
      </c>
    </row>
    <row r="1640" spans="1:3" x14ac:dyDescent="0.25">
      <c r="A1640" s="26" t="s">
        <v>5011</v>
      </c>
      <c r="B1640" s="26" t="s">
        <v>5012</v>
      </c>
      <c r="C1640" s="85" t="s">
        <v>5013</v>
      </c>
    </row>
    <row r="1641" spans="1:3" x14ac:dyDescent="0.25">
      <c r="A1641" s="26" t="s">
        <v>5014</v>
      </c>
      <c r="B1641" s="26" t="s">
        <v>5015</v>
      </c>
      <c r="C1641" s="85" t="s">
        <v>5016</v>
      </c>
    </row>
    <row r="1642" spans="1:3" x14ac:dyDescent="0.25">
      <c r="A1642" s="26" t="s">
        <v>5017</v>
      </c>
      <c r="B1642" s="26" t="s">
        <v>5018</v>
      </c>
      <c r="C1642" s="85" t="s">
        <v>5019</v>
      </c>
    </row>
    <row r="1643" spans="1:3" x14ac:dyDescent="0.25">
      <c r="A1643" s="26" t="s">
        <v>5020</v>
      </c>
      <c r="B1643" s="26" t="s">
        <v>4110</v>
      </c>
      <c r="C1643" s="85" t="s">
        <v>5021</v>
      </c>
    </row>
    <row r="1644" spans="1:3" x14ac:dyDescent="0.25">
      <c r="A1644" s="26" t="s">
        <v>5022</v>
      </c>
      <c r="B1644" s="26" t="s">
        <v>5023</v>
      </c>
      <c r="C1644" s="85" t="s">
        <v>5024</v>
      </c>
    </row>
    <row r="1645" spans="1:3" x14ac:dyDescent="0.25">
      <c r="A1645" s="26" t="s">
        <v>5025</v>
      </c>
      <c r="B1645" s="26" t="s">
        <v>5026</v>
      </c>
      <c r="C1645" s="85" t="s">
        <v>5027</v>
      </c>
    </row>
    <row r="1646" spans="1:3" x14ac:dyDescent="0.25">
      <c r="A1646" s="26" t="s">
        <v>5028</v>
      </c>
      <c r="B1646" s="26" t="s">
        <v>3557</v>
      </c>
      <c r="C1646" s="85" t="s">
        <v>5029</v>
      </c>
    </row>
    <row r="1647" spans="1:3" x14ac:dyDescent="0.25">
      <c r="A1647" s="26" t="s">
        <v>5030</v>
      </c>
      <c r="B1647" s="26" t="s">
        <v>5031</v>
      </c>
      <c r="C1647" s="85" t="s">
        <v>5032</v>
      </c>
    </row>
    <row r="1648" spans="1:3" x14ac:dyDescent="0.25">
      <c r="A1648" s="26" t="s">
        <v>5033</v>
      </c>
      <c r="B1648" s="26" t="s">
        <v>3564</v>
      </c>
      <c r="C1648" s="85" t="s">
        <v>5034</v>
      </c>
    </row>
    <row r="1649" spans="1:3" x14ac:dyDescent="0.25">
      <c r="A1649" s="26" t="s">
        <v>5035</v>
      </c>
      <c r="B1649" s="26" t="s">
        <v>3606</v>
      </c>
      <c r="C1649" s="85" t="s">
        <v>5036</v>
      </c>
    </row>
    <row r="1650" spans="1:3" x14ac:dyDescent="0.25">
      <c r="A1650" s="26" t="s">
        <v>5037</v>
      </c>
      <c r="B1650" s="26" t="s">
        <v>3607</v>
      </c>
      <c r="C1650" s="85" t="s">
        <v>5038</v>
      </c>
    </row>
    <row r="1651" spans="1:3" x14ac:dyDescent="0.25">
      <c r="A1651" s="26" t="s">
        <v>5039</v>
      </c>
      <c r="B1651" s="26" t="s">
        <v>3608</v>
      </c>
      <c r="C1651" s="85" t="s">
        <v>5040</v>
      </c>
    </row>
    <row r="1652" spans="1:3" x14ac:dyDescent="0.25">
      <c r="A1652" s="26" t="s">
        <v>5041</v>
      </c>
      <c r="B1652" s="26" t="s">
        <v>3609</v>
      </c>
      <c r="C1652" s="85" t="s">
        <v>5042</v>
      </c>
    </row>
    <row r="1653" spans="1:3" x14ac:dyDescent="0.25">
      <c r="A1653" s="26" t="s">
        <v>5043</v>
      </c>
      <c r="B1653" s="26" t="s">
        <v>3610</v>
      </c>
      <c r="C1653" s="85" t="s">
        <v>5044</v>
      </c>
    </row>
    <row r="1654" spans="1:3" x14ac:dyDescent="0.25">
      <c r="A1654" s="26" t="s">
        <v>5045</v>
      </c>
      <c r="B1654" s="26" t="s">
        <v>3631</v>
      </c>
      <c r="C1654" s="85" t="s">
        <v>5046</v>
      </c>
    </row>
    <row r="1655" spans="1:3" x14ac:dyDescent="0.25">
      <c r="A1655" s="26" t="s">
        <v>5047</v>
      </c>
      <c r="B1655" s="26" t="s">
        <v>5048</v>
      </c>
      <c r="C1655" s="85" t="s">
        <v>5049</v>
      </c>
    </row>
    <row r="1656" spans="1:3" x14ac:dyDescent="0.25">
      <c r="A1656" s="26" t="s">
        <v>5050</v>
      </c>
      <c r="B1656" s="26" t="s">
        <v>5051</v>
      </c>
      <c r="C1656" s="85" t="s">
        <v>5052</v>
      </c>
    </row>
    <row r="1657" spans="1:3" x14ac:dyDescent="0.25">
      <c r="A1657" s="26" t="s">
        <v>5053</v>
      </c>
      <c r="B1657" s="26" t="s">
        <v>5054</v>
      </c>
      <c r="C1657" s="85" t="s">
        <v>5055</v>
      </c>
    </row>
    <row r="1658" spans="1:3" x14ac:dyDescent="0.25">
      <c r="A1658" s="26" t="s">
        <v>5056</v>
      </c>
      <c r="B1658" s="26" t="s">
        <v>5057</v>
      </c>
      <c r="C1658" s="85" t="s">
        <v>5058</v>
      </c>
    </row>
    <row r="1659" spans="1:3" x14ac:dyDescent="0.25">
      <c r="A1659" s="26" t="s">
        <v>5059</v>
      </c>
      <c r="B1659" s="26" t="s">
        <v>5060</v>
      </c>
      <c r="C1659" s="85" t="s">
        <v>5061</v>
      </c>
    </row>
    <row r="1660" spans="1:3" x14ac:dyDescent="0.25">
      <c r="A1660" s="26" t="s">
        <v>5062</v>
      </c>
      <c r="B1660" s="26" t="s">
        <v>5063</v>
      </c>
      <c r="C1660" s="85" t="s">
        <v>5064</v>
      </c>
    </row>
    <row r="1661" spans="1:3" x14ac:dyDescent="0.25">
      <c r="A1661" s="26" t="s">
        <v>5065</v>
      </c>
      <c r="B1661" s="26" t="s">
        <v>5066</v>
      </c>
      <c r="C1661" s="85" t="s">
        <v>5067</v>
      </c>
    </row>
    <row r="1662" spans="1:3" x14ac:dyDescent="0.25">
      <c r="A1662" s="26" t="s">
        <v>5068</v>
      </c>
      <c r="B1662" s="26" t="s">
        <v>5069</v>
      </c>
      <c r="C1662" s="85" t="s">
        <v>5070</v>
      </c>
    </row>
    <row r="1663" spans="1:3" x14ac:dyDescent="0.25">
      <c r="A1663" s="26" t="s">
        <v>5071</v>
      </c>
      <c r="B1663" s="26" t="s">
        <v>5072</v>
      </c>
      <c r="C1663" s="85" t="s">
        <v>5073</v>
      </c>
    </row>
    <row r="1664" spans="1:3" x14ac:dyDescent="0.25">
      <c r="A1664" s="26" t="s">
        <v>5074</v>
      </c>
      <c r="B1664" s="26" t="s">
        <v>5075</v>
      </c>
      <c r="C1664" s="85" t="s">
        <v>5076</v>
      </c>
    </row>
    <row r="1665" spans="1:3" x14ac:dyDescent="0.25">
      <c r="A1665" s="26" t="s">
        <v>5077</v>
      </c>
      <c r="B1665" s="26" t="s">
        <v>5078</v>
      </c>
      <c r="C1665" s="85" t="s">
        <v>5079</v>
      </c>
    </row>
    <row r="1666" spans="1:3" x14ac:dyDescent="0.25">
      <c r="A1666" s="26" t="s">
        <v>5080</v>
      </c>
      <c r="B1666" s="26" t="s">
        <v>5081</v>
      </c>
      <c r="C1666" s="85" t="s">
        <v>5082</v>
      </c>
    </row>
    <row r="1667" spans="1:3" x14ac:dyDescent="0.25">
      <c r="A1667" s="26" t="s">
        <v>5083</v>
      </c>
      <c r="B1667" s="26" t="s">
        <v>5084</v>
      </c>
      <c r="C1667" s="85" t="s">
        <v>5085</v>
      </c>
    </row>
    <row r="1668" spans="1:3" x14ac:dyDescent="0.25">
      <c r="A1668" s="26" t="s">
        <v>5086</v>
      </c>
      <c r="B1668" s="26" t="s">
        <v>5087</v>
      </c>
      <c r="C1668" s="85" t="s">
        <v>5088</v>
      </c>
    </row>
    <row r="1669" spans="1:3" x14ac:dyDescent="0.25">
      <c r="A1669" s="26" t="s">
        <v>5089</v>
      </c>
      <c r="B1669" s="26" t="s">
        <v>5090</v>
      </c>
      <c r="C1669" s="85" t="s">
        <v>5091</v>
      </c>
    </row>
    <row r="1670" spans="1:3" x14ac:dyDescent="0.25">
      <c r="A1670" s="26" t="s">
        <v>5092</v>
      </c>
      <c r="B1670" s="26" t="s">
        <v>5093</v>
      </c>
      <c r="C1670" s="85" t="s">
        <v>5094</v>
      </c>
    </row>
    <row r="1671" spans="1:3" x14ac:dyDescent="0.25">
      <c r="A1671" s="26" t="s">
        <v>5095</v>
      </c>
      <c r="B1671" s="26" t="s">
        <v>5096</v>
      </c>
      <c r="C1671" s="85" t="s">
        <v>5097</v>
      </c>
    </row>
    <row r="1672" spans="1:3" x14ac:dyDescent="0.25">
      <c r="A1672" s="26" t="s">
        <v>5098</v>
      </c>
      <c r="B1672" s="26" t="s">
        <v>5099</v>
      </c>
      <c r="C1672" s="85" t="s">
        <v>5100</v>
      </c>
    </row>
    <row r="1673" spans="1:3" x14ac:dyDescent="0.25">
      <c r="A1673" s="26" t="s">
        <v>5101</v>
      </c>
      <c r="B1673" s="26" t="s">
        <v>5102</v>
      </c>
      <c r="C1673" s="85" t="s">
        <v>5103</v>
      </c>
    </row>
    <row r="1674" spans="1:3" x14ac:dyDescent="0.25">
      <c r="A1674" s="26" t="s">
        <v>5104</v>
      </c>
      <c r="B1674" s="26" t="s">
        <v>3552</v>
      </c>
      <c r="C1674" s="85" t="s">
        <v>5105</v>
      </c>
    </row>
    <row r="1675" spans="1:3" x14ac:dyDescent="0.25">
      <c r="A1675" s="26" t="s">
        <v>5106</v>
      </c>
      <c r="B1675" s="26" t="s">
        <v>4134</v>
      </c>
      <c r="C1675" s="85" t="s">
        <v>5107</v>
      </c>
    </row>
    <row r="1676" spans="1:3" x14ac:dyDescent="0.25">
      <c r="A1676" s="26" t="s">
        <v>5108</v>
      </c>
      <c r="B1676" s="26" t="s">
        <v>5109</v>
      </c>
      <c r="C1676" s="85" t="s">
        <v>5110</v>
      </c>
    </row>
    <row r="1677" spans="1:3" x14ac:dyDescent="0.25">
      <c r="A1677" s="26" t="s">
        <v>5111</v>
      </c>
      <c r="B1677" s="26" t="s">
        <v>3303</v>
      </c>
      <c r="C1677" s="85" t="s">
        <v>5112</v>
      </c>
    </row>
    <row r="1678" spans="1:3" x14ac:dyDescent="0.25">
      <c r="A1678" s="26" t="s">
        <v>5113</v>
      </c>
      <c r="B1678" s="26" t="s">
        <v>5114</v>
      </c>
      <c r="C1678" s="85" t="s">
        <v>5115</v>
      </c>
    </row>
    <row r="1679" spans="1:3" x14ac:dyDescent="0.25">
      <c r="A1679" s="26" t="s">
        <v>5116</v>
      </c>
      <c r="B1679" s="26" t="s">
        <v>3510</v>
      </c>
      <c r="C1679" s="85" t="s">
        <v>5117</v>
      </c>
    </row>
    <row r="1680" spans="1:3" x14ac:dyDescent="0.25">
      <c r="A1680" s="26" t="s">
        <v>5118</v>
      </c>
      <c r="B1680" s="26" t="s">
        <v>3463</v>
      </c>
      <c r="C1680" s="85" t="s">
        <v>5119</v>
      </c>
    </row>
    <row r="1681" spans="1:3" x14ac:dyDescent="0.25">
      <c r="A1681" s="26" t="s">
        <v>5120</v>
      </c>
      <c r="B1681" s="26" t="s">
        <v>5121</v>
      </c>
      <c r="C1681" s="85" t="s">
        <v>5122</v>
      </c>
    </row>
    <row r="1682" spans="1:3" x14ac:dyDescent="0.25">
      <c r="A1682" s="26" t="s">
        <v>5123</v>
      </c>
      <c r="B1682" s="26" t="s">
        <v>5124</v>
      </c>
      <c r="C1682" s="85" t="s">
        <v>5125</v>
      </c>
    </row>
    <row r="1683" spans="1:3" x14ac:dyDescent="0.25">
      <c r="A1683" s="26" t="s">
        <v>5126</v>
      </c>
      <c r="B1683" s="26" t="s">
        <v>4345</v>
      </c>
      <c r="C1683" s="85" t="s">
        <v>5127</v>
      </c>
    </row>
    <row r="1684" spans="1:3" x14ac:dyDescent="0.25">
      <c r="A1684" s="26" t="s">
        <v>5128</v>
      </c>
      <c r="B1684" s="26" t="s">
        <v>5129</v>
      </c>
      <c r="C1684" s="85" t="s">
        <v>5130</v>
      </c>
    </row>
    <row r="1685" spans="1:3" x14ac:dyDescent="0.25">
      <c r="A1685" s="26" t="s">
        <v>5131</v>
      </c>
      <c r="B1685" s="26" t="s">
        <v>5132</v>
      </c>
      <c r="C1685" s="85" t="s">
        <v>5133</v>
      </c>
    </row>
    <row r="1686" spans="1:3" x14ac:dyDescent="0.25">
      <c r="A1686" s="26" t="s">
        <v>5134</v>
      </c>
      <c r="B1686" s="26" t="s">
        <v>5135</v>
      </c>
      <c r="C1686" s="85" t="s">
        <v>5136</v>
      </c>
    </row>
    <row r="1687" spans="1:3" x14ac:dyDescent="0.25">
      <c r="A1687" s="26" t="s">
        <v>5137</v>
      </c>
      <c r="B1687" s="26" t="s">
        <v>5138</v>
      </c>
      <c r="C1687" s="85" t="s">
        <v>5139</v>
      </c>
    </row>
    <row r="1688" spans="1:3" x14ac:dyDescent="0.25">
      <c r="A1688" s="26" t="s">
        <v>5140</v>
      </c>
      <c r="B1688" s="26" t="s">
        <v>5141</v>
      </c>
      <c r="C1688" s="85" t="s">
        <v>5142</v>
      </c>
    </row>
    <row r="1689" spans="1:3" x14ac:dyDescent="0.25">
      <c r="A1689" s="26" t="s">
        <v>5143</v>
      </c>
      <c r="B1689" s="26" t="s">
        <v>5144</v>
      </c>
      <c r="C1689" s="85" t="s">
        <v>5145</v>
      </c>
    </row>
    <row r="1690" spans="1:3" x14ac:dyDescent="0.25">
      <c r="A1690" s="26" t="s">
        <v>5146</v>
      </c>
      <c r="B1690" s="26" t="s">
        <v>5147</v>
      </c>
      <c r="C1690" s="85" t="s">
        <v>5148</v>
      </c>
    </row>
    <row r="1691" spans="1:3" x14ac:dyDescent="0.25">
      <c r="A1691" s="26" t="s">
        <v>5149</v>
      </c>
      <c r="B1691" s="26" t="s">
        <v>5150</v>
      </c>
      <c r="C1691" s="85" t="s">
        <v>5151</v>
      </c>
    </row>
    <row r="1692" spans="1:3" x14ac:dyDescent="0.25">
      <c r="A1692" s="26" t="s">
        <v>5152</v>
      </c>
      <c r="B1692" s="26" t="s">
        <v>4342</v>
      </c>
      <c r="C1692" s="85" t="s">
        <v>5153</v>
      </c>
    </row>
    <row r="1693" spans="1:3" x14ac:dyDescent="0.25">
      <c r="A1693" s="26" t="s">
        <v>5154</v>
      </c>
      <c r="B1693" s="26" t="s">
        <v>1713</v>
      </c>
      <c r="C1693" s="85" t="s">
        <v>5155</v>
      </c>
    </row>
    <row r="1694" spans="1:3" x14ac:dyDescent="0.25">
      <c r="A1694" s="26" t="s">
        <v>5156</v>
      </c>
      <c r="B1694" s="26" t="s">
        <v>4371</v>
      </c>
      <c r="C1694" s="85" t="s">
        <v>5157</v>
      </c>
    </row>
    <row r="1695" spans="1:3" x14ac:dyDescent="0.25">
      <c r="A1695" s="26" t="s">
        <v>5158</v>
      </c>
      <c r="B1695" s="26" t="s">
        <v>4356</v>
      </c>
      <c r="C1695" s="85" t="s">
        <v>5159</v>
      </c>
    </row>
    <row r="1696" spans="1:3" x14ac:dyDescent="0.25">
      <c r="A1696" s="26" t="s">
        <v>5160</v>
      </c>
      <c r="B1696" s="26" t="s">
        <v>1557</v>
      </c>
      <c r="C1696" s="85" t="s">
        <v>5161</v>
      </c>
    </row>
    <row r="1697" spans="1:3" x14ac:dyDescent="0.25">
      <c r="A1697" s="26" t="s">
        <v>5162</v>
      </c>
      <c r="B1697" s="26" t="s">
        <v>1525</v>
      </c>
      <c r="C1697" s="85" t="s">
        <v>5163</v>
      </c>
    </row>
    <row r="1698" spans="1:3" x14ac:dyDescent="0.25">
      <c r="A1698" s="26" t="s">
        <v>5164</v>
      </c>
      <c r="B1698" s="26" t="s">
        <v>4363</v>
      </c>
      <c r="C1698" s="85" t="s">
        <v>5165</v>
      </c>
    </row>
    <row r="1699" spans="1:3" x14ac:dyDescent="0.25">
      <c r="A1699" s="26" t="s">
        <v>5166</v>
      </c>
      <c r="B1699" s="26" t="s">
        <v>2216</v>
      </c>
      <c r="C1699" s="85" t="s">
        <v>5167</v>
      </c>
    </row>
    <row r="1700" spans="1:3" x14ac:dyDescent="0.25">
      <c r="A1700" s="26" t="s">
        <v>5168</v>
      </c>
      <c r="B1700" s="26" t="s">
        <v>4571</v>
      </c>
      <c r="C1700" s="85" t="s">
        <v>5169</v>
      </c>
    </row>
    <row r="1701" spans="1:3" x14ac:dyDescent="0.25">
      <c r="A1701" s="26" t="s">
        <v>5170</v>
      </c>
      <c r="B1701" s="26" t="s">
        <v>5171</v>
      </c>
      <c r="C1701" s="85" t="s">
        <v>5172</v>
      </c>
    </row>
    <row r="1702" spans="1:3" x14ac:dyDescent="0.25">
      <c r="A1702" s="26" t="s">
        <v>5173</v>
      </c>
      <c r="B1702" s="26" t="s">
        <v>5174</v>
      </c>
      <c r="C1702" s="85" t="s">
        <v>5175</v>
      </c>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eet3"/>
  <dimension ref="A1:J57"/>
  <sheetViews>
    <sheetView workbookViewId="0">
      <selection activeCell="B202" sqref="B202"/>
    </sheetView>
  </sheetViews>
  <sheetFormatPr baseColWidth="10" defaultColWidth="8.7109375" defaultRowHeight="15" x14ac:dyDescent="0.25"/>
  <cols>
    <col min="1" max="1" width="27.5703125" bestFit="1" customWidth="1"/>
    <col min="2" max="2" width="21.5703125" bestFit="1" customWidth="1"/>
    <col min="7" max="7" width="16.7109375" bestFit="1" customWidth="1"/>
    <col min="8" max="8" width="12.5703125" bestFit="1" customWidth="1"/>
    <col min="9" max="9" width="29" bestFit="1" customWidth="1"/>
  </cols>
  <sheetData>
    <row r="1" spans="1:10" x14ac:dyDescent="0.25">
      <c r="A1" t="s">
        <v>184</v>
      </c>
      <c r="G1" t="s">
        <v>278</v>
      </c>
      <c r="H1" t="s">
        <v>279</v>
      </c>
      <c r="I1" t="s">
        <v>280</v>
      </c>
    </row>
    <row r="2" spans="1:10" x14ac:dyDescent="0.25">
      <c r="A2" t="s">
        <v>185</v>
      </c>
      <c r="B2" t="s">
        <v>130</v>
      </c>
      <c r="G2" t="s">
        <v>239</v>
      </c>
      <c r="H2" t="s">
        <v>253</v>
      </c>
      <c r="I2" t="s">
        <v>254</v>
      </c>
      <c r="J2" t="str">
        <f>G2&amp;" - "&amp;I2</f>
        <v>A1 - Domestic payments (A/P)</v>
      </c>
    </row>
    <row r="3" spans="1:10" x14ac:dyDescent="0.25">
      <c r="A3" t="s">
        <v>186</v>
      </c>
      <c r="B3" t="s">
        <v>131</v>
      </c>
      <c r="G3" t="s">
        <v>240</v>
      </c>
      <c r="H3" t="s">
        <v>255</v>
      </c>
      <c r="I3" t="s">
        <v>256</v>
      </c>
      <c r="J3" t="str">
        <f t="shared" ref="J3:J15" si="0">G3&amp;" - "&amp;I3</f>
        <v>A2 - Foreign payments (A/P)</v>
      </c>
    </row>
    <row r="4" spans="1:10" x14ac:dyDescent="0.25">
      <c r="A4" t="s">
        <v>187</v>
      </c>
      <c r="B4" t="s">
        <v>132</v>
      </c>
      <c r="G4" t="s">
        <v>241</v>
      </c>
      <c r="H4" t="s">
        <v>257</v>
      </c>
      <c r="I4" t="s">
        <v>258</v>
      </c>
      <c r="J4" t="str">
        <f t="shared" si="0"/>
        <v>A3 - Vendor-affiliated companies</v>
      </c>
    </row>
    <row r="5" spans="1:10" x14ac:dyDescent="0.25">
      <c r="A5" t="s">
        <v>188</v>
      </c>
      <c r="B5" t="s">
        <v>133</v>
      </c>
      <c r="G5" t="s">
        <v>242</v>
      </c>
      <c r="H5" t="s">
        <v>259</v>
      </c>
      <c r="I5" t="s">
        <v>260</v>
      </c>
      <c r="J5" t="str">
        <f t="shared" si="0"/>
        <v>A4 - Major vendors</v>
      </c>
    </row>
    <row r="6" spans="1:10" x14ac:dyDescent="0.25">
      <c r="A6" t="s">
        <v>189</v>
      </c>
      <c r="B6" t="s">
        <v>134</v>
      </c>
      <c r="G6" t="s">
        <v>243</v>
      </c>
      <c r="H6" t="s">
        <v>261</v>
      </c>
      <c r="I6" t="s">
        <v>262</v>
      </c>
      <c r="J6" t="str">
        <f t="shared" si="0"/>
        <v>A5 - Personnel costs</v>
      </c>
    </row>
    <row r="7" spans="1:10" x14ac:dyDescent="0.25">
      <c r="A7" t="s">
        <v>190</v>
      </c>
      <c r="B7" t="s">
        <v>135</v>
      </c>
      <c r="G7" t="s">
        <v>244</v>
      </c>
      <c r="H7" t="s">
        <v>263</v>
      </c>
      <c r="I7" t="s">
        <v>263</v>
      </c>
      <c r="J7" t="str">
        <f t="shared" si="0"/>
        <v>A6 - Taxes</v>
      </c>
    </row>
    <row r="8" spans="1:10" x14ac:dyDescent="0.25">
      <c r="A8" t="s">
        <v>191</v>
      </c>
      <c r="B8" t="s">
        <v>136</v>
      </c>
      <c r="G8" t="s">
        <v>245</v>
      </c>
      <c r="H8" t="s">
        <v>264</v>
      </c>
      <c r="I8" t="s">
        <v>265</v>
      </c>
      <c r="J8" t="str">
        <f t="shared" si="0"/>
        <v>E1 - Customer receipts (A/R)</v>
      </c>
    </row>
    <row r="9" spans="1:10" x14ac:dyDescent="0.25">
      <c r="A9" t="s">
        <v>192</v>
      </c>
      <c r="B9" t="s">
        <v>137</v>
      </c>
      <c r="G9" t="s">
        <v>246</v>
      </c>
      <c r="H9" t="s">
        <v>253</v>
      </c>
      <c r="I9" t="s">
        <v>266</v>
      </c>
      <c r="J9" t="str">
        <f t="shared" si="0"/>
        <v>E2 - Domestic customers</v>
      </c>
    </row>
    <row r="10" spans="1:10" x14ac:dyDescent="0.25">
      <c r="A10" t="s">
        <v>193</v>
      </c>
      <c r="B10" t="s">
        <v>138</v>
      </c>
      <c r="G10" t="s">
        <v>247</v>
      </c>
      <c r="H10" t="s">
        <v>255</v>
      </c>
      <c r="I10" t="s">
        <v>267</v>
      </c>
      <c r="J10" t="str">
        <f t="shared" si="0"/>
        <v>E3 - Foreign customers</v>
      </c>
    </row>
    <row r="11" spans="1:10" x14ac:dyDescent="0.25">
      <c r="A11" t="s">
        <v>194</v>
      </c>
      <c r="B11" t="s">
        <v>139</v>
      </c>
      <c r="G11" t="s">
        <v>248</v>
      </c>
      <c r="H11" t="s">
        <v>268</v>
      </c>
      <c r="I11" t="s">
        <v>269</v>
      </c>
      <c r="J11" t="str">
        <f t="shared" si="0"/>
        <v>E4 - Customer-affiliated companies</v>
      </c>
    </row>
    <row r="12" spans="1:10" x14ac:dyDescent="0.25">
      <c r="A12" t="s">
        <v>195</v>
      </c>
      <c r="B12" t="s">
        <v>140</v>
      </c>
      <c r="G12" t="s">
        <v>249</v>
      </c>
      <c r="H12" t="s">
        <v>270</v>
      </c>
      <c r="I12" t="s">
        <v>271</v>
      </c>
      <c r="J12" t="str">
        <f t="shared" si="0"/>
        <v>E5 - High risk customer</v>
      </c>
    </row>
    <row r="13" spans="1:10" x14ac:dyDescent="0.25">
      <c r="A13" t="s">
        <v>196</v>
      </c>
      <c r="B13" t="s">
        <v>141</v>
      </c>
      <c r="G13" t="s">
        <v>250</v>
      </c>
      <c r="H13" t="s">
        <v>272</v>
      </c>
      <c r="I13" t="s">
        <v>273</v>
      </c>
      <c r="J13" t="str">
        <f t="shared" si="0"/>
        <v>E6 - Major customers</v>
      </c>
    </row>
    <row r="14" spans="1:10" x14ac:dyDescent="0.25">
      <c r="A14" t="s">
        <v>197</v>
      </c>
      <c r="B14" t="s">
        <v>142</v>
      </c>
      <c r="G14" t="s">
        <v>251</v>
      </c>
      <c r="H14" t="s">
        <v>274</v>
      </c>
      <c r="I14" t="s">
        <v>275</v>
      </c>
      <c r="J14" t="str">
        <f t="shared" si="0"/>
        <v>E7 - Rent received</v>
      </c>
    </row>
    <row r="15" spans="1:10" x14ac:dyDescent="0.25">
      <c r="A15" t="s">
        <v>198</v>
      </c>
      <c r="B15" t="s">
        <v>143</v>
      </c>
      <c r="G15" t="s">
        <v>252</v>
      </c>
      <c r="H15" t="s">
        <v>276</v>
      </c>
      <c r="I15" t="s">
        <v>277</v>
      </c>
      <c r="J15" t="str">
        <f t="shared" si="0"/>
        <v>E8 - Loan redemption (A/R)</v>
      </c>
    </row>
    <row r="16" spans="1:10" x14ac:dyDescent="0.25">
      <c r="A16" t="s">
        <v>199</v>
      </c>
      <c r="B16" t="s">
        <v>144</v>
      </c>
    </row>
    <row r="17" spans="1:9" x14ac:dyDescent="0.25">
      <c r="A17" t="s">
        <v>200</v>
      </c>
      <c r="B17" t="s">
        <v>145</v>
      </c>
      <c r="G17" t="s">
        <v>345</v>
      </c>
      <c r="H17" t="s">
        <v>346</v>
      </c>
    </row>
    <row r="18" spans="1:9" x14ac:dyDescent="0.25">
      <c r="A18" t="s">
        <v>201</v>
      </c>
      <c r="B18" t="s">
        <v>146</v>
      </c>
      <c r="G18" s="68" t="s">
        <v>321</v>
      </c>
      <c r="H18" s="69" t="s">
        <v>322</v>
      </c>
      <c r="I18" t="s">
        <v>347</v>
      </c>
    </row>
    <row r="19" spans="1:9" x14ac:dyDescent="0.25">
      <c r="A19" t="s">
        <v>202</v>
      </c>
      <c r="B19" t="s">
        <v>147</v>
      </c>
      <c r="G19" s="68" t="s">
        <v>323</v>
      </c>
      <c r="H19" s="69" t="s">
        <v>324</v>
      </c>
      <c r="I19" t="s">
        <v>348</v>
      </c>
    </row>
    <row r="20" spans="1:9" x14ac:dyDescent="0.25">
      <c r="A20" t="s">
        <v>203</v>
      </c>
      <c r="B20" t="s">
        <v>148</v>
      </c>
      <c r="G20" s="68" t="s">
        <v>325</v>
      </c>
      <c r="H20" s="69" t="s">
        <v>326</v>
      </c>
      <c r="I20" t="s">
        <v>349</v>
      </c>
    </row>
    <row r="21" spans="1:9" x14ac:dyDescent="0.25">
      <c r="A21" t="s">
        <v>204</v>
      </c>
      <c r="B21" t="s">
        <v>149</v>
      </c>
      <c r="G21" s="68" t="s">
        <v>327</v>
      </c>
      <c r="H21" s="69" t="s">
        <v>328</v>
      </c>
      <c r="I21" t="s">
        <v>350</v>
      </c>
    </row>
    <row r="22" spans="1:9" x14ac:dyDescent="0.25">
      <c r="A22" t="s">
        <v>205</v>
      </c>
      <c r="B22" t="s">
        <v>150</v>
      </c>
      <c r="G22" s="68" t="s">
        <v>329</v>
      </c>
      <c r="H22" s="69" t="s">
        <v>330</v>
      </c>
      <c r="I22" t="s">
        <v>351</v>
      </c>
    </row>
    <row r="23" spans="1:9" x14ac:dyDescent="0.25">
      <c r="A23" t="s">
        <v>206</v>
      </c>
      <c r="B23" t="s">
        <v>151</v>
      </c>
      <c r="G23" s="68" t="s">
        <v>331</v>
      </c>
      <c r="H23" s="69" t="s">
        <v>332</v>
      </c>
      <c r="I23" t="s">
        <v>352</v>
      </c>
    </row>
    <row r="24" spans="1:9" x14ac:dyDescent="0.25">
      <c r="A24" t="s">
        <v>207</v>
      </c>
      <c r="B24" t="s">
        <v>152</v>
      </c>
      <c r="G24" s="68" t="s">
        <v>333</v>
      </c>
      <c r="H24" s="69" t="s">
        <v>334</v>
      </c>
      <c r="I24" t="s">
        <v>353</v>
      </c>
    </row>
    <row r="25" spans="1:9" x14ac:dyDescent="0.25">
      <c r="A25" t="s">
        <v>208</v>
      </c>
      <c r="B25" t="s">
        <v>153</v>
      </c>
      <c r="G25" s="68" t="s">
        <v>335</v>
      </c>
      <c r="H25" s="69" t="s">
        <v>336</v>
      </c>
      <c r="I25" t="s">
        <v>354</v>
      </c>
    </row>
    <row r="26" spans="1:9" x14ac:dyDescent="0.25">
      <c r="A26" t="s">
        <v>209</v>
      </c>
      <c r="B26" t="s">
        <v>154</v>
      </c>
      <c r="G26" s="68" t="s">
        <v>337</v>
      </c>
      <c r="H26" s="69" t="s">
        <v>338</v>
      </c>
      <c r="I26" t="s">
        <v>355</v>
      </c>
    </row>
    <row r="27" spans="1:9" x14ac:dyDescent="0.25">
      <c r="A27" t="s">
        <v>210</v>
      </c>
      <c r="B27" t="s">
        <v>155</v>
      </c>
      <c r="G27" s="68" t="s">
        <v>339</v>
      </c>
      <c r="H27" s="69" t="s">
        <v>340</v>
      </c>
      <c r="I27" t="s">
        <v>356</v>
      </c>
    </row>
    <row r="28" spans="1:9" x14ac:dyDescent="0.25">
      <c r="A28" t="s">
        <v>211</v>
      </c>
      <c r="B28" t="s">
        <v>156</v>
      </c>
      <c r="G28" s="68" t="s">
        <v>341</v>
      </c>
      <c r="H28" s="69" t="s">
        <v>342</v>
      </c>
      <c r="I28" t="s">
        <v>357</v>
      </c>
    </row>
    <row r="29" spans="1:9" x14ac:dyDescent="0.25">
      <c r="A29" t="s">
        <v>212</v>
      </c>
      <c r="B29" t="s">
        <v>157</v>
      </c>
      <c r="G29" s="68" t="s">
        <v>343</v>
      </c>
      <c r="H29" s="69" t="s">
        <v>344</v>
      </c>
      <c r="I29" t="s">
        <v>358</v>
      </c>
    </row>
    <row r="30" spans="1:9" x14ac:dyDescent="0.25">
      <c r="A30" t="s">
        <v>213</v>
      </c>
      <c r="B30" t="s">
        <v>158</v>
      </c>
    </row>
    <row r="31" spans="1:9" x14ac:dyDescent="0.25">
      <c r="A31" t="s">
        <v>214</v>
      </c>
      <c r="B31" t="s">
        <v>159</v>
      </c>
    </row>
    <row r="32" spans="1:9" x14ac:dyDescent="0.25">
      <c r="A32" t="s">
        <v>215</v>
      </c>
      <c r="B32" t="s">
        <v>160</v>
      </c>
    </row>
    <row r="33" spans="1:2" x14ac:dyDescent="0.25">
      <c r="A33" t="s">
        <v>216</v>
      </c>
      <c r="B33" t="s">
        <v>161</v>
      </c>
    </row>
    <row r="34" spans="1:2" x14ac:dyDescent="0.25">
      <c r="A34" t="s">
        <v>217</v>
      </c>
      <c r="B34" t="s">
        <v>162</v>
      </c>
    </row>
    <row r="35" spans="1:2" x14ac:dyDescent="0.25">
      <c r="A35" t="s">
        <v>218</v>
      </c>
      <c r="B35" t="s">
        <v>163</v>
      </c>
    </row>
    <row r="36" spans="1:2" x14ac:dyDescent="0.25">
      <c r="A36" t="s">
        <v>219</v>
      </c>
      <c r="B36" t="s">
        <v>164</v>
      </c>
    </row>
    <row r="37" spans="1:2" x14ac:dyDescent="0.25">
      <c r="A37" t="s">
        <v>220</v>
      </c>
      <c r="B37" t="s">
        <v>165</v>
      </c>
    </row>
    <row r="38" spans="1:2" x14ac:dyDescent="0.25">
      <c r="A38" t="s">
        <v>221</v>
      </c>
      <c r="B38" t="s">
        <v>166</v>
      </c>
    </row>
    <row r="39" spans="1:2" x14ac:dyDescent="0.25">
      <c r="A39" t="s">
        <v>222</v>
      </c>
      <c r="B39" t="s">
        <v>167</v>
      </c>
    </row>
    <row r="40" spans="1:2" x14ac:dyDescent="0.25">
      <c r="A40" t="s">
        <v>223</v>
      </c>
      <c r="B40" t="s">
        <v>168</v>
      </c>
    </row>
    <row r="41" spans="1:2" x14ac:dyDescent="0.25">
      <c r="A41" t="s">
        <v>224</v>
      </c>
      <c r="B41" t="s">
        <v>169</v>
      </c>
    </row>
    <row r="42" spans="1:2" x14ac:dyDescent="0.25">
      <c r="A42" t="s">
        <v>225</v>
      </c>
      <c r="B42" t="s">
        <v>170</v>
      </c>
    </row>
    <row r="43" spans="1:2" x14ac:dyDescent="0.25">
      <c r="A43" t="s">
        <v>226</v>
      </c>
      <c r="B43" t="s">
        <v>171</v>
      </c>
    </row>
    <row r="44" spans="1:2" x14ac:dyDescent="0.25">
      <c r="A44" t="s">
        <v>227</v>
      </c>
      <c r="B44" t="s">
        <v>172</v>
      </c>
    </row>
    <row r="45" spans="1:2" x14ac:dyDescent="0.25">
      <c r="A45" t="s">
        <v>228</v>
      </c>
      <c r="B45" t="s">
        <v>173</v>
      </c>
    </row>
    <row r="46" spans="1:2" x14ac:dyDescent="0.25">
      <c r="A46" t="s">
        <v>229</v>
      </c>
      <c r="B46" t="s">
        <v>174</v>
      </c>
    </row>
    <row r="47" spans="1:2" x14ac:dyDescent="0.25">
      <c r="A47" t="s">
        <v>230</v>
      </c>
      <c r="B47" t="s">
        <v>175</v>
      </c>
    </row>
    <row r="48" spans="1:2" x14ac:dyDescent="0.25">
      <c r="A48" t="s">
        <v>231</v>
      </c>
      <c r="B48" t="s">
        <v>176</v>
      </c>
    </row>
    <row r="49" spans="1:2" x14ac:dyDescent="0.25">
      <c r="A49" t="s">
        <v>232</v>
      </c>
      <c r="B49" t="s">
        <v>177</v>
      </c>
    </row>
    <row r="50" spans="1:2" x14ac:dyDescent="0.25">
      <c r="A50" t="s">
        <v>233</v>
      </c>
      <c r="B50" t="s">
        <v>178</v>
      </c>
    </row>
    <row r="51" spans="1:2" x14ac:dyDescent="0.25">
      <c r="A51" t="s">
        <v>234</v>
      </c>
      <c r="B51" t="s">
        <v>179</v>
      </c>
    </row>
    <row r="52" spans="1:2" x14ac:dyDescent="0.25">
      <c r="A52" t="s">
        <v>235</v>
      </c>
      <c r="B52" t="s">
        <v>180</v>
      </c>
    </row>
    <row r="53" spans="1:2" x14ac:dyDescent="0.25">
      <c r="A53" t="s">
        <v>236</v>
      </c>
      <c r="B53" t="s">
        <v>181</v>
      </c>
    </row>
    <row r="54" spans="1:2" x14ac:dyDescent="0.25">
      <c r="A54" t="s">
        <v>237</v>
      </c>
      <c r="B54" t="s">
        <v>182</v>
      </c>
    </row>
    <row r="55" spans="1:2" x14ac:dyDescent="0.25">
      <c r="A55" t="s">
        <v>238</v>
      </c>
      <c r="B55" t="s">
        <v>183</v>
      </c>
    </row>
    <row r="56" spans="1:2" x14ac:dyDescent="0.25">
      <c r="A56" t="s">
        <v>5289</v>
      </c>
      <c r="B56" t="s">
        <v>5291</v>
      </c>
    </row>
    <row r="57" spans="1:2" x14ac:dyDescent="0.25">
      <c r="A57" t="s">
        <v>5290</v>
      </c>
      <c r="B57" t="s">
        <v>5292</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eet18"/>
  <dimension ref="F1:I86"/>
  <sheetViews>
    <sheetView showGridLines="0" topLeftCell="A37" zoomScaleNormal="100" workbookViewId="0">
      <selection activeCell="F1" sqref="F1"/>
    </sheetView>
  </sheetViews>
  <sheetFormatPr baseColWidth="10" defaultColWidth="9.140625" defaultRowHeight="15" x14ac:dyDescent="0.25"/>
  <cols>
    <col min="1" max="4" width="9.140625" style="24"/>
    <col min="5" max="5" width="6.42578125" style="24" bestFit="1" customWidth="1"/>
    <col min="6" max="6" width="9.140625" style="24"/>
    <col min="7" max="7" width="10.28515625" style="24" bestFit="1" customWidth="1"/>
    <col min="8" max="8" width="53.85546875" style="24" bestFit="1" customWidth="1"/>
    <col min="9" max="9" width="30.5703125" style="24" bestFit="1" customWidth="1"/>
    <col min="10" max="10" width="33.5703125" style="24" bestFit="1" customWidth="1"/>
    <col min="11" max="11" width="32.85546875" style="24" bestFit="1" customWidth="1"/>
    <col min="12" max="12" width="31" style="24" bestFit="1" customWidth="1"/>
    <col min="13" max="13" width="30.140625" style="24" bestFit="1" customWidth="1"/>
    <col min="14" max="14" width="31.5703125" style="24" bestFit="1" customWidth="1"/>
    <col min="15" max="15" width="28.85546875" style="24" bestFit="1" customWidth="1"/>
    <col min="16" max="16" width="28.28515625" style="24" bestFit="1" customWidth="1"/>
    <col min="17" max="17" width="29" style="24" bestFit="1" customWidth="1"/>
    <col min="18" max="18" width="29.42578125" style="24" bestFit="1" customWidth="1"/>
    <col min="19" max="19" width="27.42578125" style="24" bestFit="1" customWidth="1"/>
    <col min="20" max="20" width="28.85546875" style="24" bestFit="1" customWidth="1"/>
    <col min="21" max="21" width="24.7109375" style="24" bestFit="1" customWidth="1"/>
    <col min="22" max="22" width="16.140625" style="24" bestFit="1" customWidth="1"/>
    <col min="23" max="23" width="22.5703125" style="24" bestFit="1" customWidth="1"/>
    <col min="24" max="24" width="25.5703125" style="24" bestFit="1" customWidth="1"/>
    <col min="25" max="25" width="29.85546875" style="24" bestFit="1" customWidth="1"/>
    <col min="26" max="26" width="27.5703125" style="24" bestFit="1" customWidth="1"/>
    <col min="27" max="27" width="28.85546875" style="24" bestFit="1" customWidth="1"/>
    <col min="28" max="28" width="31.5703125" style="24" bestFit="1" customWidth="1"/>
    <col min="29" max="16384" width="9.140625" style="24"/>
  </cols>
  <sheetData>
    <row r="1" spans="6:9" x14ac:dyDescent="0.25">
      <c r="F1" s="25" t="s">
        <v>111</v>
      </c>
      <c r="G1" s="24" t="s">
        <v>19</v>
      </c>
      <c r="H1" s="24" t="s">
        <v>20</v>
      </c>
      <c r="I1" s="24" t="str">
        <f>TRIM(F1)</f>
        <v>AT</v>
      </c>
    </row>
    <row r="2" spans="6:9" x14ac:dyDescent="0.25">
      <c r="F2" s="26" t="s">
        <v>112</v>
      </c>
      <c r="G2" s="25" t="s">
        <v>18</v>
      </c>
      <c r="H2" s="72" t="s">
        <v>22</v>
      </c>
      <c r="I2" s="24" t="str">
        <f t="shared" ref="I2:I17" si="0">TRIM(F2)</f>
        <v>BE</v>
      </c>
    </row>
    <row r="3" spans="6:9" x14ac:dyDescent="0.25">
      <c r="F3" s="26" t="s">
        <v>113</v>
      </c>
      <c r="G3" s="25" t="s">
        <v>21</v>
      </c>
      <c r="H3" s="72" t="s">
        <v>25</v>
      </c>
      <c r="I3" s="24" t="str">
        <f t="shared" si="0"/>
        <v>CH</v>
      </c>
    </row>
    <row r="4" spans="6:9" x14ac:dyDescent="0.25">
      <c r="F4" s="26" t="s">
        <v>101</v>
      </c>
      <c r="G4" s="25" t="s">
        <v>24</v>
      </c>
      <c r="H4" s="72" t="s">
        <v>27</v>
      </c>
      <c r="I4" s="24" t="str">
        <f t="shared" si="0"/>
        <v>CZ</v>
      </c>
    </row>
    <row r="5" spans="6:9" x14ac:dyDescent="0.25">
      <c r="F5" s="26" t="s">
        <v>114</v>
      </c>
      <c r="G5" s="25" t="s">
        <v>26</v>
      </c>
      <c r="H5" s="72" t="s">
        <v>28</v>
      </c>
      <c r="I5" s="24" t="str">
        <f t="shared" si="0"/>
        <v>DE</v>
      </c>
    </row>
    <row r="6" spans="6:9" x14ac:dyDescent="0.25">
      <c r="F6" s="26" t="s">
        <v>115</v>
      </c>
      <c r="G6" s="25" t="s">
        <v>26</v>
      </c>
      <c r="H6" s="72" t="s">
        <v>30</v>
      </c>
      <c r="I6" s="24" t="str">
        <f t="shared" si="0"/>
        <v>DK</v>
      </c>
    </row>
    <row r="7" spans="6:9" x14ac:dyDescent="0.25">
      <c r="F7" s="26" t="s">
        <v>116</v>
      </c>
      <c r="G7" s="25" t="s">
        <v>23</v>
      </c>
      <c r="H7" s="72" t="s">
        <v>32</v>
      </c>
      <c r="I7" s="24" t="str">
        <f t="shared" si="0"/>
        <v>EE</v>
      </c>
    </row>
    <row r="8" spans="6:9" x14ac:dyDescent="0.25">
      <c r="F8" s="26" t="s">
        <v>117</v>
      </c>
      <c r="G8" s="25" t="s">
        <v>23</v>
      </c>
      <c r="H8" s="72" t="s">
        <v>33</v>
      </c>
      <c r="I8" s="24" t="str">
        <f t="shared" si="0"/>
        <v>ES</v>
      </c>
    </row>
    <row r="9" spans="6:9" x14ac:dyDescent="0.25">
      <c r="F9" s="26" t="s">
        <v>118</v>
      </c>
      <c r="G9" s="25" t="s">
        <v>23</v>
      </c>
      <c r="H9" s="72" t="s">
        <v>35</v>
      </c>
      <c r="I9" s="24" t="str">
        <f t="shared" si="0"/>
        <v>FI</v>
      </c>
    </row>
    <row r="10" spans="6:9" x14ac:dyDescent="0.25">
      <c r="F10" s="26" t="s">
        <v>119</v>
      </c>
      <c r="G10" s="25" t="s">
        <v>23</v>
      </c>
      <c r="H10" s="72" t="s">
        <v>37</v>
      </c>
      <c r="I10" s="24" t="str">
        <f t="shared" si="0"/>
        <v>FR</v>
      </c>
    </row>
    <row r="11" spans="6:9" x14ac:dyDescent="0.25">
      <c r="F11" s="26" t="s">
        <v>120</v>
      </c>
      <c r="G11" s="25" t="s">
        <v>23</v>
      </c>
      <c r="H11" s="72" t="s">
        <v>39</v>
      </c>
      <c r="I11" s="24" t="str">
        <f t="shared" si="0"/>
        <v>GB</v>
      </c>
    </row>
    <row r="12" spans="6:9" x14ac:dyDescent="0.25">
      <c r="F12" s="26" t="s">
        <v>121</v>
      </c>
      <c r="G12" s="25" t="s">
        <v>23</v>
      </c>
      <c r="H12" s="72" t="s">
        <v>41</v>
      </c>
      <c r="I12" s="24" t="str">
        <f t="shared" si="0"/>
        <v>HU</v>
      </c>
    </row>
    <row r="13" spans="6:9" x14ac:dyDescent="0.25">
      <c r="F13" s="26" t="s">
        <v>122</v>
      </c>
      <c r="G13" s="25" t="s">
        <v>23</v>
      </c>
      <c r="H13" s="72" t="s">
        <v>43</v>
      </c>
      <c r="I13" s="24" t="str">
        <f t="shared" si="0"/>
        <v>IT</v>
      </c>
    </row>
    <row r="14" spans="6:9" x14ac:dyDescent="0.25">
      <c r="F14" s="26" t="s">
        <v>123</v>
      </c>
      <c r="G14" s="25" t="s">
        <v>23</v>
      </c>
      <c r="H14" s="72" t="s">
        <v>45</v>
      </c>
      <c r="I14" s="24" t="str">
        <f t="shared" si="0"/>
        <v>NL</v>
      </c>
    </row>
    <row r="15" spans="6:9" x14ac:dyDescent="0.25">
      <c r="F15" s="26" t="s">
        <v>124</v>
      </c>
      <c r="G15" s="25" t="s">
        <v>23</v>
      </c>
      <c r="H15" s="72" t="s">
        <v>47</v>
      </c>
      <c r="I15" s="24" t="str">
        <f t="shared" si="0"/>
        <v>NO</v>
      </c>
    </row>
    <row r="16" spans="6:9" x14ac:dyDescent="0.25">
      <c r="F16" s="26" t="s">
        <v>125</v>
      </c>
      <c r="G16" s="25" t="s">
        <v>23</v>
      </c>
      <c r="H16" s="72" t="s">
        <v>49</v>
      </c>
      <c r="I16" s="24" t="str">
        <f t="shared" si="0"/>
        <v>RO</v>
      </c>
    </row>
    <row r="17" spans="6:9" x14ac:dyDescent="0.25">
      <c r="F17" s="26" t="s">
        <v>129</v>
      </c>
      <c r="G17" s="25" t="s">
        <v>23</v>
      </c>
      <c r="H17" s="72" t="s">
        <v>51</v>
      </c>
      <c r="I17" s="24" t="str">
        <f t="shared" si="0"/>
        <v>SA</v>
      </c>
    </row>
    <row r="18" spans="6:9" x14ac:dyDescent="0.25">
      <c r="F18" s="26" t="s">
        <v>126</v>
      </c>
      <c r="G18" s="25" t="s">
        <v>23</v>
      </c>
      <c r="H18" s="72" t="s">
        <v>53</v>
      </c>
      <c r="I18" s="24" t="str">
        <f>TRIM(F18)</f>
        <v>SE</v>
      </c>
    </row>
    <row r="19" spans="6:9" x14ac:dyDescent="0.25">
      <c r="F19" s="26" t="s">
        <v>127</v>
      </c>
      <c r="G19" s="25" t="s">
        <v>23</v>
      </c>
      <c r="H19" s="72" t="s">
        <v>55</v>
      </c>
      <c r="I19" s="24" t="str">
        <f>TRIM(F19)</f>
        <v>SK</v>
      </c>
    </row>
    <row r="20" spans="6:9" x14ac:dyDescent="0.25">
      <c r="F20" s="26" t="s">
        <v>128</v>
      </c>
      <c r="G20" s="25" t="s">
        <v>23</v>
      </c>
      <c r="H20" s="72" t="s">
        <v>57</v>
      </c>
      <c r="I20" s="24" t="str">
        <f>TRIM(F20)</f>
        <v>TR</v>
      </c>
    </row>
    <row r="21" spans="6:9" x14ac:dyDescent="0.25">
      <c r="F21" s="26" t="s">
        <v>5287</v>
      </c>
      <c r="G21" s="25" t="s">
        <v>23</v>
      </c>
      <c r="H21" s="72" t="s">
        <v>58</v>
      </c>
      <c r="I21" s="24" t="str">
        <f>TRIM(F21)</f>
        <v>PT</v>
      </c>
    </row>
    <row r="22" spans="6:9" x14ac:dyDescent="0.25">
      <c r="G22" s="25" t="s">
        <v>23</v>
      </c>
      <c r="H22" s="72" t="s">
        <v>59</v>
      </c>
    </row>
    <row r="23" spans="6:9" x14ac:dyDescent="0.25">
      <c r="G23" s="25" t="s">
        <v>23</v>
      </c>
      <c r="H23" s="72" t="s">
        <v>60</v>
      </c>
    </row>
    <row r="24" spans="6:9" x14ac:dyDescent="0.25">
      <c r="G24" s="25" t="s">
        <v>29</v>
      </c>
      <c r="H24" s="72" t="s">
        <v>1015</v>
      </c>
    </row>
    <row r="25" spans="6:9" x14ac:dyDescent="0.25">
      <c r="G25" s="25" t="s">
        <v>29</v>
      </c>
      <c r="H25" s="72" t="s">
        <v>61</v>
      </c>
    </row>
    <row r="26" spans="6:9" x14ac:dyDescent="0.25">
      <c r="G26" s="25" t="s">
        <v>31</v>
      </c>
      <c r="H26" s="72" t="s">
        <v>1016</v>
      </c>
    </row>
    <row r="27" spans="6:9" x14ac:dyDescent="0.25">
      <c r="G27" s="25" t="s">
        <v>3</v>
      </c>
      <c r="H27" s="72" t="s">
        <v>4</v>
      </c>
    </row>
    <row r="28" spans="6:9" x14ac:dyDescent="0.25">
      <c r="G28" s="25" t="s">
        <v>3</v>
      </c>
      <c r="H28" s="72" t="s">
        <v>5286</v>
      </c>
    </row>
    <row r="29" spans="6:9" x14ac:dyDescent="0.25">
      <c r="G29" s="25" t="s">
        <v>3</v>
      </c>
      <c r="H29" s="72" t="s">
        <v>5285</v>
      </c>
    </row>
    <row r="30" spans="6:9" x14ac:dyDescent="0.25">
      <c r="G30" s="25" t="s">
        <v>3</v>
      </c>
      <c r="H30" s="72" t="s">
        <v>5284</v>
      </c>
    </row>
    <row r="31" spans="6:9" x14ac:dyDescent="0.25">
      <c r="G31" s="25" t="s">
        <v>3</v>
      </c>
      <c r="H31" s="72" t="s">
        <v>62</v>
      </c>
    </row>
    <row r="32" spans="6:9" x14ac:dyDescent="0.25">
      <c r="G32" s="25" t="s">
        <v>3</v>
      </c>
      <c r="H32" s="72" t="s">
        <v>63</v>
      </c>
    </row>
    <row r="33" spans="7:8" x14ac:dyDescent="0.25">
      <c r="G33" s="25" t="s">
        <v>34</v>
      </c>
      <c r="H33" s="80" t="s">
        <v>1017</v>
      </c>
    </row>
    <row r="34" spans="7:8" x14ac:dyDescent="0.25">
      <c r="G34" s="25" t="s">
        <v>36</v>
      </c>
      <c r="H34" s="72" t="s">
        <v>64</v>
      </c>
    </row>
    <row r="35" spans="7:8" x14ac:dyDescent="0.25">
      <c r="G35" s="25" t="s">
        <v>36</v>
      </c>
      <c r="H35" s="72" t="s">
        <v>65</v>
      </c>
    </row>
    <row r="36" spans="7:8" x14ac:dyDescent="0.25">
      <c r="G36" s="25" t="s">
        <v>36</v>
      </c>
      <c r="H36" s="72" t="s">
        <v>5298</v>
      </c>
    </row>
    <row r="37" spans="7:8" x14ac:dyDescent="0.25">
      <c r="G37" s="25" t="s">
        <v>36</v>
      </c>
      <c r="H37" s="72" t="s">
        <v>66</v>
      </c>
    </row>
    <row r="38" spans="7:8" x14ac:dyDescent="0.25">
      <c r="G38" s="25" t="s">
        <v>36</v>
      </c>
      <c r="H38" s="72" t="s">
        <v>67</v>
      </c>
    </row>
    <row r="39" spans="7:8" x14ac:dyDescent="0.25">
      <c r="G39" s="25" t="s">
        <v>36</v>
      </c>
      <c r="H39" s="72" t="s">
        <v>68</v>
      </c>
    </row>
    <row r="40" spans="7:8" x14ac:dyDescent="0.25">
      <c r="G40" s="25" t="s">
        <v>36</v>
      </c>
      <c r="H40" s="72" t="s">
        <v>69</v>
      </c>
    </row>
    <row r="41" spans="7:8" x14ac:dyDescent="0.25">
      <c r="G41" s="25" t="s">
        <v>36</v>
      </c>
      <c r="H41" s="72" t="s">
        <v>5300</v>
      </c>
    </row>
    <row r="42" spans="7:8" x14ac:dyDescent="0.25">
      <c r="G42" s="25" t="s">
        <v>38</v>
      </c>
      <c r="H42" s="72" t="s">
        <v>70</v>
      </c>
    </row>
    <row r="43" spans="7:8" x14ac:dyDescent="0.25">
      <c r="G43" s="25" t="s">
        <v>38</v>
      </c>
      <c r="H43" s="72" t="s">
        <v>71</v>
      </c>
    </row>
    <row r="44" spans="7:8" x14ac:dyDescent="0.25">
      <c r="G44" s="25" t="s">
        <v>38</v>
      </c>
      <c r="H44" s="72" t="s">
        <v>72</v>
      </c>
    </row>
    <row r="45" spans="7:8" x14ac:dyDescent="0.25">
      <c r="G45" s="25" t="s">
        <v>38</v>
      </c>
      <c r="H45" s="72" t="s">
        <v>73</v>
      </c>
    </row>
    <row r="46" spans="7:8" x14ac:dyDescent="0.25">
      <c r="G46" s="25" t="s">
        <v>38</v>
      </c>
      <c r="H46" s="72" t="s">
        <v>74</v>
      </c>
    </row>
    <row r="47" spans="7:8" x14ac:dyDescent="0.25">
      <c r="G47" s="25" t="s">
        <v>38</v>
      </c>
      <c r="H47" s="72" t="s">
        <v>75</v>
      </c>
    </row>
    <row r="48" spans="7:8" x14ac:dyDescent="0.25">
      <c r="G48" s="25" t="s">
        <v>40</v>
      </c>
      <c r="H48" s="72" t="s">
        <v>76</v>
      </c>
    </row>
    <row r="49" spans="7:8" x14ac:dyDescent="0.25">
      <c r="G49" s="25" t="s">
        <v>42</v>
      </c>
      <c r="H49" s="72" t="s">
        <v>586</v>
      </c>
    </row>
    <row r="50" spans="7:8" x14ac:dyDescent="0.25">
      <c r="G50" s="25" t="s">
        <v>42</v>
      </c>
      <c r="H50" s="72" t="s">
        <v>587</v>
      </c>
    </row>
    <row r="51" spans="7:8" x14ac:dyDescent="0.25">
      <c r="G51" s="25" t="s">
        <v>42</v>
      </c>
      <c r="H51" s="72" t="s">
        <v>588</v>
      </c>
    </row>
    <row r="52" spans="7:8" x14ac:dyDescent="0.25">
      <c r="G52" s="25" t="s">
        <v>42</v>
      </c>
      <c r="H52" s="72" t="s">
        <v>589</v>
      </c>
    </row>
    <row r="53" spans="7:8" x14ac:dyDescent="0.25">
      <c r="G53" s="25" t="s">
        <v>42</v>
      </c>
      <c r="H53" s="72" t="s">
        <v>77</v>
      </c>
    </row>
    <row r="54" spans="7:8" x14ac:dyDescent="0.25">
      <c r="G54" s="25" t="s">
        <v>42</v>
      </c>
      <c r="H54" s="72" t="s">
        <v>78</v>
      </c>
    </row>
    <row r="55" spans="7:8" x14ac:dyDescent="0.25">
      <c r="G55" s="25" t="s">
        <v>42</v>
      </c>
      <c r="H55" s="72" t="s">
        <v>79</v>
      </c>
    </row>
    <row r="56" spans="7:8" x14ac:dyDescent="0.25">
      <c r="G56" s="25" t="s">
        <v>42</v>
      </c>
      <c r="H56" s="72" t="s">
        <v>106</v>
      </c>
    </row>
    <row r="57" spans="7:8" x14ac:dyDescent="0.25">
      <c r="G57" s="25" t="s">
        <v>44</v>
      </c>
      <c r="H57" s="72" t="s">
        <v>80</v>
      </c>
    </row>
    <row r="58" spans="7:8" x14ac:dyDescent="0.25">
      <c r="G58" s="25" t="s">
        <v>44</v>
      </c>
      <c r="H58" s="72" t="s">
        <v>81</v>
      </c>
    </row>
    <row r="59" spans="7:8" x14ac:dyDescent="0.25">
      <c r="G59" s="25" t="s">
        <v>44</v>
      </c>
      <c r="H59" s="72" t="s">
        <v>82</v>
      </c>
    </row>
    <row r="60" spans="7:8" x14ac:dyDescent="0.25">
      <c r="G60" s="25" t="s">
        <v>44</v>
      </c>
      <c r="H60" s="72" t="s">
        <v>83</v>
      </c>
    </row>
    <row r="61" spans="7:8" x14ac:dyDescent="0.25">
      <c r="G61" s="25" t="s">
        <v>44</v>
      </c>
      <c r="H61" s="72" t="s">
        <v>84</v>
      </c>
    </row>
    <row r="62" spans="7:8" x14ac:dyDescent="0.25">
      <c r="G62" s="25" t="s">
        <v>44</v>
      </c>
      <c r="H62" s="72" t="s">
        <v>85</v>
      </c>
    </row>
    <row r="63" spans="7:8" x14ac:dyDescent="0.25">
      <c r="G63" s="25" t="s">
        <v>44</v>
      </c>
      <c r="H63" s="72" t="s">
        <v>86</v>
      </c>
    </row>
    <row r="64" spans="7:8" x14ac:dyDescent="0.25">
      <c r="G64" s="25" t="s">
        <v>44</v>
      </c>
      <c r="H64" s="72" t="s">
        <v>87</v>
      </c>
    </row>
    <row r="65" spans="7:8" x14ac:dyDescent="0.25">
      <c r="G65" s="25" t="s">
        <v>44</v>
      </c>
      <c r="H65" s="72" t="s">
        <v>88</v>
      </c>
    </row>
    <row r="66" spans="7:8" x14ac:dyDescent="0.25">
      <c r="G66" s="25" t="s">
        <v>44</v>
      </c>
      <c r="H66" s="72" t="s">
        <v>554</v>
      </c>
    </row>
    <row r="67" spans="7:8" x14ac:dyDescent="0.25">
      <c r="G67" s="25" t="s">
        <v>46</v>
      </c>
      <c r="H67" s="72" t="s">
        <v>89</v>
      </c>
    </row>
    <row r="68" spans="7:8" x14ac:dyDescent="0.25">
      <c r="G68" s="25" t="s">
        <v>46</v>
      </c>
      <c r="H68" s="72" t="s">
        <v>1018</v>
      </c>
    </row>
    <row r="69" spans="7:8" x14ac:dyDescent="0.25">
      <c r="G69" s="25" t="s">
        <v>46</v>
      </c>
      <c r="H69" s="72" t="s">
        <v>90</v>
      </c>
    </row>
    <row r="70" spans="7:8" x14ac:dyDescent="0.25">
      <c r="G70" s="25" t="s">
        <v>48</v>
      </c>
      <c r="H70" s="72" t="s">
        <v>91</v>
      </c>
    </row>
    <row r="71" spans="7:8" x14ac:dyDescent="0.25">
      <c r="G71" s="25" t="s">
        <v>50</v>
      </c>
      <c r="H71" s="72" t="s">
        <v>92</v>
      </c>
    </row>
    <row r="72" spans="7:8" x14ac:dyDescent="0.25">
      <c r="G72" s="25" t="s">
        <v>52</v>
      </c>
      <c r="H72" s="72" t="s">
        <v>93</v>
      </c>
    </row>
    <row r="73" spans="7:8" x14ac:dyDescent="0.25">
      <c r="G73" s="25" t="s">
        <v>52</v>
      </c>
      <c r="H73" s="72" t="s">
        <v>1019</v>
      </c>
    </row>
    <row r="74" spans="7:8" x14ac:dyDescent="0.25">
      <c r="G74" s="25" t="s">
        <v>52</v>
      </c>
      <c r="H74" s="72" t="s">
        <v>94</v>
      </c>
    </row>
    <row r="75" spans="7:8" x14ac:dyDescent="0.25">
      <c r="G75" s="25" t="s">
        <v>54</v>
      </c>
      <c r="H75" s="72" t="s">
        <v>95</v>
      </c>
    </row>
    <row r="76" spans="7:8" x14ac:dyDescent="0.25">
      <c r="G76" s="25" t="s">
        <v>54</v>
      </c>
      <c r="H76" s="72" t="s">
        <v>96</v>
      </c>
    </row>
    <row r="77" spans="7:8" x14ac:dyDescent="0.25">
      <c r="G77" s="25" t="s">
        <v>56</v>
      </c>
      <c r="H77" s="72" t="s">
        <v>97</v>
      </c>
    </row>
    <row r="78" spans="7:8" x14ac:dyDescent="0.25">
      <c r="G78" s="25" t="s">
        <v>56</v>
      </c>
      <c r="H78" s="72" t="s">
        <v>98</v>
      </c>
    </row>
    <row r="79" spans="7:8" x14ac:dyDescent="0.25">
      <c r="G79" s="25" t="s">
        <v>56</v>
      </c>
      <c r="H79" s="72" t="s">
        <v>99</v>
      </c>
    </row>
    <row r="80" spans="7:8" x14ac:dyDescent="0.25">
      <c r="G80" s="25" t="s">
        <v>56</v>
      </c>
      <c r="H80" s="72" t="s">
        <v>100</v>
      </c>
    </row>
    <row r="81" spans="7:8" x14ac:dyDescent="0.25">
      <c r="G81" s="27" t="s">
        <v>101</v>
      </c>
      <c r="H81" s="72" t="s">
        <v>102</v>
      </c>
    </row>
    <row r="82" spans="7:8" x14ac:dyDescent="0.25">
      <c r="G82" s="27" t="s">
        <v>103</v>
      </c>
      <c r="H82" s="72" t="s">
        <v>104</v>
      </c>
    </row>
    <row r="83" spans="7:8" x14ac:dyDescent="0.25">
      <c r="G83" s="27" t="s">
        <v>105</v>
      </c>
      <c r="H83" s="72" t="s">
        <v>106</v>
      </c>
    </row>
    <row r="84" spans="7:8" x14ac:dyDescent="0.25">
      <c r="G84" s="27" t="s">
        <v>107</v>
      </c>
      <c r="H84" s="72" t="s">
        <v>108</v>
      </c>
    </row>
    <row r="85" spans="7:8" x14ac:dyDescent="0.25">
      <c r="G85" s="27" t="s">
        <v>5287</v>
      </c>
      <c r="H85" s="72" t="s">
        <v>5288</v>
      </c>
    </row>
    <row r="86" spans="7:8" x14ac:dyDescent="0.25">
      <c r="G86" s="27" t="s">
        <v>5287</v>
      </c>
      <c r="H86" s="72" t="s">
        <v>5297</v>
      </c>
    </row>
  </sheetData>
  <autoFilter ref="G1:H84" xr:uid="{00000000-0009-0000-0000-000005000000}"/>
  <dataValidations disablePrompts="1" count="1">
    <dataValidation type="list" allowBlank="1" showInputMessage="1" showErrorMessage="1" sqref="J5" xr:uid="{00000000-0002-0000-0500-000000000000}">
      <formula1>CountryMD</formula1>
    </dataValidation>
  </dataValidations>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Sheet5"/>
  <dimension ref="A1:C46"/>
  <sheetViews>
    <sheetView workbookViewId="0">
      <selection activeCell="B202" sqref="B202"/>
    </sheetView>
  </sheetViews>
  <sheetFormatPr baseColWidth="10" defaultColWidth="8.7109375" defaultRowHeight="15" x14ac:dyDescent="0.25"/>
  <cols>
    <col min="1" max="1" width="11.85546875" bestFit="1" customWidth="1"/>
    <col min="2" max="2" width="21.42578125" bestFit="1" customWidth="1"/>
  </cols>
  <sheetData>
    <row r="1" spans="1:3" x14ac:dyDescent="0.25">
      <c r="A1" s="70" t="s">
        <v>448</v>
      </c>
      <c r="B1" s="70" t="s">
        <v>280</v>
      </c>
    </row>
    <row r="2" spans="1:3" x14ac:dyDescent="0.25">
      <c r="A2" t="s">
        <v>359</v>
      </c>
      <c r="B2" t="s">
        <v>360</v>
      </c>
      <c r="C2" t="s">
        <v>449</v>
      </c>
    </row>
    <row r="3" spans="1:3" x14ac:dyDescent="0.25">
      <c r="A3" t="s">
        <v>361</v>
      </c>
      <c r="B3" t="s">
        <v>362</v>
      </c>
      <c r="C3" t="s">
        <v>450</v>
      </c>
    </row>
    <row r="4" spans="1:3" x14ac:dyDescent="0.25">
      <c r="A4" t="s">
        <v>363</v>
      </c>
      <c r="B4" t="s">
        <v>364</v>
      </c>
      <c r="C4" t="s">
        <v>451</v>
      </c>
    </row>
    <row r="5" spans="1:3" x14ac:dyDescent="0.25">
      <c r="A5" t="s">
        <v>365</v>
      </c>
      <c r="B5" t="s">
        <v>366</v>
      </c>
      <c r="C5" t="s">
        <v>452</v>
      </c>
    </row>
    <row r="6" spans="1:3" x14ac:dyDescent="0.25">
      <c r="A6" t="s">
        <v>367</v>
      </c>
      <c r="B6" t="s">
        <v>368</v>
      </c>
      <c r="C6" t="s">
        <v>453</v>
      </c>
    </row>
    <row r="7" spans="1:3" x14ac:dyDescent="0.25">
      <c r="A7" t="s">
        <v>369</v>
      </c>
      <c r="B7" t="s">
        <v>370</v>
      </c>
      <c r="C7" t="s">
        <v>454</v>
      </c>
    </row>
    <row r="8" spans="1:3" x14ac:dyDescent="0.25">
      <c r="A8" t="s">
        <v>371</v>
      </c>
      <c r="B8" t="s">
        <v>372</v>
      </c>
      <c r="C8" t="s">
        <v>455</v>
      </c>
    </row>
    <row r="9" spans="1:3" x14ac:dyDescent="0.25">
      <c r="A9" t="s">
        <v>373</v>
      </c>
      <c r="B9" t="s">
        <v>374</v>
      </c>
      <c r="C9" t="s">
        <v>456</v>
      </c>
    </row>
    <row r="10" spans="1:3" x14ac:dyDescent="0.25">
      <c r="A10" t="s">
        <v>375</v>
      </c>
      <c r="B10" t="s">
        <v>376</v>
      </c>
      <c r="C10" t="s">
        <v>457</v>
      </c>
    </row>
    <row r="11" spans="1:3" x14ac:dyDescent="0.25">
      <c r="A11" t="s">
        <v>377</v>
      </c>
      <c r="B11" t="s">
        <v>378</v>
      </c>
      <c r="C11" t="s">
        <v>458</v>
      </c>
    </row>
    <row r="12" spans="1:3" x14ac:dyDescent="0.25">
      <c r="A12" t="s">
        <v>379</v>
      </c>
      <c r="B12" t="s">
        <v>380</v>
      </c>
      <c r="C12" t="s">
        <v>459</v>
      </c>
    </row>
    <row r="13" spans="1:3" x14ac:dyDescent="0.25">
      <c r="A13" t="s">
        <v>381</v>
      </c>
      <c r="B13" t="s">
        <v>382</v>
      </c>
      <c r="C13" t="s">
        <v>460</v>
      </c>
    </row>
    <row r="14" spans="1:3" x14ac:dyDescent="0.25">
      <c r="A14" t="s">
        <v>383</v>
      </c>
      <c r="B14" t="s">
        <v>109</v>
      </c>
      <c r="C14" t="s">
        <v>461</v>
      </c>
    </row>
    <row r="15" spans="1:3" x14ac:dyDescent="0.25">
      <c r="A15" t="s">
        <v>384</v>
      </c>
      <c r="B15" t="s">
        <v>385</v>
      </c>
      <c r="C15" t="s">
        <v>462</v>
      </c>
    </row>
    <row r="16" spans="1:3" x14ac:dyDescent="0.25">
      <c r="A16" t="s">
        <v>386</v>
      </c>
      <c r="B16" t="s">
        <v>387</v>
      </c>
      <c r="C16" t="s">
        <v>463</v>
      </c>
    </row>
    <row r="17" spans="1:3" x14ac:dyDescent="0.25">
      <c r="A17" t="s">
        <v>388</v>
      </c>
      <c r="B17" t="s">
        <v>389</v>
      </c>
      <c r="C17" t="s">
        <v>464</v>
      </c>
    </row>
    <row r="18" spans="1:3" x14ac:dyDescent="0.25">
      <c r="A18" t="s">
        <v>390</v>
      </c>
      <c r="B18" t="s">
        <v>391</v>
      </c>
      <c r="C18" t="s">
        <v>465</v>
      </c>
    </row>
    <row r="19" spans="1:3" x14ac:dyDescent="0.25">
      <c r="A19" t="s">
        <v>392</v>
      </c>
      <c r="B19" t="s">
        <v>393</v>
      </c>
      <c r="C19" t="s">
        <v>466</v>
      </c>
    </row>
    <row r="20" spans="1:3" x14ac:dyDescent="0.25">
      <c r="A20" t="s">
        <v>394</v>
      </c>
      <c r="B20" t="s">
        <v>395</v>
      </c>
      <c r="C20" t="s">
        <v>467</v>
      </c>
    </row>
    <row r="21" spans="1:3" x14ac:dyDescent="0.25">
      <c r="A21" t="s">
        <v>396</v>
      </c>
      <c r="B21" t="s">
        <v>397</v>
      </c>
      <c r="C21" t="s">
        <v>468</v>
      </c>
    </row>
    <row r="22" spans="1:3" x14ac:dyDescent="0.25">
      <c r="A22" t="s">
        <v>398</v>
      </c>
      <c r="B22" t="s">
        <v>399</v>
      </c>
      <c r="C22" t="s">
        <v>469</v>
      </c>
    </row>
    <row r="23" spans="1:3" x14ac:dyDescent="0.25">
      <c r="A23" t="s">
        <v>400</v>
      </c>
      <c r="B23" t="s">
        <v>401</v>
      </c>
      <c r="C23" t="s">
        <v>470</v>
      </c>
    </row>
    <row r="24" spans="1:3" x14ac:dyDescent="0.25">
      <c r="A24" t="s">
        <v>402</v>
      </c>
      <c r="B24" t="s">
        <v>403</v>
      </c>
      <c r="C24" t="s">
        <v>471</v>
      </c>
    </row>
    <row r="25" spans="1:3" x14ac:dyDescent="0.25">
      <c r="A25" t="s">
        <v>404</v>
      </c>
      <c r="B25" t="s">
        <v>405</v>
      </c>
      <c r="C25" t="s">
        <v>472</v>
      </c>
    </row>
    <row r="26" spans="1:3" x14ac:dyDescent="0.25">
      <c r="A26" t="s">
        <v>406</v>
      </c>
      <c r="B26" t="s">
        <v>407</v>
      </c>
      <c r="C26" t="s">
        <v>473</v>
      </c>
    </row>
    <row r="27" spans="1:3" x14ac:dyDescent="0.25">
      <c r="A27" t="s">
        <v>408</v>
      </c>
      <c r="B27" t="s">
        <v>409</v>
      </c>
      <c r="C27" t="s">
        <v>474</v>
      </c>
    </row>
    <row r="28" spans="1:3" x14ac:dyDescent="0.25">
      <c r="A28" t="s">
        <v>410</v>
      </c>
      <c r="B28" t="s">
        <v>411</v>
      </c>
      <c r="C28" t="s">
        <v>475</v>
      </c>
    </row>
    <row r="29" spans="1:3" x14ac:dyDescent="0.25">
      <c r="A29" t="s">
        <v>412</v>
      </c>
      <c r="B29" t="s">
        <v>413</v>
      </c>
      <c r="C29" t="s">
        <v>476</v>
      </c>
    </row>
    <row r="30" spans="1:3" x14ac:dyDescent="0.25">
      <c r="A30" t="s">
        <v>414</v>
      </c>
      <c r="B30" t="s">
        <v>415</v>
      </c>
      <c r="C30" t="s">
        <v>477</v>
      </c>
    </row>
    <row r="31" spans="1:3" x14ac:dyDescent="0.25">
      <c r="A31" t="s">
        <v>416</v>
      </c>
      <c r="B31" t="s">
        <v>417</v>
      </c>
      <c r="C31" t="s">
        <v>478</v>
      </c>
    </row>
    <row r="32" spans="1:3" x14ac:dyDescent="0.25">
      <c r="A32" t="s">
        <v>418</v>
      </c>
      <c r="B32" t="s">
        <v>419</v>
      </c>
      <c r="C32" t="s">
        <v>479</v>
      </c>
    </row>
    <row r="33" spans="1:3" x14ac:dyDescent="0.25">
      <c r="A33" t="s">
        <v>420</v>
      </c>
      <c r="B33" t="s">
        <v>421</v>
      </c>
      <c r="C33" t="s">
        <v>480</v>
      </c>
    </row>
    <row r="34" spans="1:3" x14ac:dyDescent="0.25">
      <c r="A34" t="s">
        <v>422</v>
      </c>
      <c r="B34" t="s">
        <v>423</v>
      </c>
      <c r="C34" t="s">
        <v>481</v>
      </c>
    </row>
    <row r="35" spans="1:3" x14ac:dyDescent="0.25">
      <c r="A35" t="s">
        <v>424</v>
      </c>
      <c r="B35" t="s">
        <v>425</v>
      </c>
      <c r="C35" t="s">
        <v>482</v>
      </c>
    </row>
    <row r="36" spans="1:3" x14ac:dyDescent="0.25">
      <c r="A36" t="s">
        <v>426</v>
      </c>
      <c r="B36" t="s">
        <v>427</v>
      </c>
      <c r="C36" t="s">
        <v>483</v>
      </c>
    </row>
    <row r="37" spans="1:3" x14ac:dyDescent="0.25">
      <c r="A37" t="s">
        <v>428</v>
      </c>
      <c r="B37" t="s">
        <v>429</v>
      </c>
      <c r="C37" t="s">
        <v>484</v>
      </c>
    </row>
    <row r="38" spans="1:3" x14ac:dyDescent="0.25">
      <c r="A38" t="s">
        <v>430</v>
      </c>
      <c r="B38" t="s">
        <v>431</v>
      </c>
      <c r="C38" t="s">
        <v>485</v>
      </c>
    </row>
    <row r="39" spans="1:3" x14ac:dyDescent="0.25">
      <c r="A39" t="s">
        <v>432</v>
      </c>
      <c r="B39" t="s">
        <v>433</v>
      </c>
      <c r="C39" t="s">
        <v>486</v>
      </c>
    </row>
    <row r="40" spans="1:3" x14ac:dyDescent="0.25">
      <c r="A40" t="s">
        <v>434</v>
      </c>
      <c r="B40" t="s">
        <v>435</v>
      </c>
      <c r="C40" t="s">
        <v>487</v>
      </c>
    </row>
    <row r="41" spans="1:3" x14ac:dyDescent="0.25">
      <c r="A41" t="s">
        <v>436</v>
      </c>
      <c r="B41" t="s">
        <v>437</v>
      </c>
      <c r="C41" t="s">
        <v>488</v>
      </c>
    </row>
    <row r="42" spans="1:3" x14ac:dyDescent="0.25">
      <c r="A42" t="s">
        <v>438</v>
      </c>
      <c r="B42" t="s">
        <v>439</v>
      </c>
      <c r="C42" t="s">
        <v>489</v>
      </c>
    </row>
    <row r="43" spans="1:3" x14ac:dyDescent="0.25">
      <c r="A43" t="s">
        <v>440</v>
      </c>
      <c r="B43" t="s">
        <v>441</v>
      </c>
      <c r="C43" t="s">
        <v>490</v>
      </c>
    </row>
    <row r="44" spans="1:3" x14ac:dyDescent="0.25">
      <c r="A44" t="s">
        <v>442</v>
      </c>
      <c r="B44" t="s">
        <v>443</v>
      </c>
      <c r="C44" t="s">
        <v>491</v>
      </c>
    </row>
    <row r="45" spans="1:3" x14ac:dyDescent="0.25">
      <c r="A45" t="s">
        <v>444</v>
      </c>
      <c r="B45" t="s">
        <v>445</v>
      </c>
      <c r="C45" t="s">
        <v>492</v>
      </c>
    </row>
    <row r="46" spans="1:3" x14ac:dyDescent="0.25">
      <c r="A46" t="s">
        <v>446</v>
      </c>
      <c r="B46" t="s">
        <v>447</v>
      </c>
      <c r="C46" t="s">
        <v>493</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7</vt:i4>
      </vt:variant>
      <vt:variant>
        <vt:lpstr>Plages nommées</vt:lpstr>
      </vt:variant>
      <vt:variant>
        <vt:i4>44</vt:i4>
      </vt:variant>
    </vt:vector>
  </HeadingPairs>
  <TitlesOfParts>
    <vt:vector size="51" baseType="lpstr">
      <vt:lpstr>Feuille Base</vt:lpstr>
      <vt:lpstr>Feuille Cible</vt:lpstr>
      <vt:lpstr>Vendor Creation Form_page1</vt:lpstr>
      <vt:lpstr>Payment Terms</vt:lpstr>
      <vt:lpstr>Purchasinggroup_csh mgmt</vt:lpstr>
      <vt:lpstr>Countrycode</vt:lpstr>
      <vt:lpstr>Industry Key</vt:lpstr>
      <vt:lpstr>AT</vt:lpstr>
      <vt:lpstr>ATMethod</vt:lpstr>
      <vt:lpstr>BE</vt:lpstr>
      <vt:lpstr>CH</vt:lpstr>
      <vt:lpstr>CHMethod</vt:lpstr>
      <vt:lpstr>CountryMD</vt:lpstr>
      <vt:lpstr>CZ</vt:lpstr>
      <vt:lpstr>CZMethod</vt:lpstr>
      <vt:lpstr>DE</vt:lpstr>
      <vt:lpstr>DEMethod</vt:lpstr>
      <vt:lpstr>DK</vt:lpstr>
      <vt:lpstr>DKMethod</vt:lpstr>
      <vt:lpstr>EE</vt:lpstr>
      <vt:lpstr>EEMethod</vt:lpstr>
      <vt:lpstr>ES</vt:lpstr>
      <vt:lpstr>ESMethod</vt:lpstr>
      <vt:lpstr>FI</vt:lpstr>
      <vt:lpstr>FIMethod</vt:lpstr>
      <vt:lpstr>FR</vt:lpstr>
      <vt:lpstr>FRMethod</vt:lpstr>
      <vt:lpstr>GB</vt:lpstr>
      <vt:lpstr>GBMethod</vt:lpstr>
      <vt:lpstr>'Vendor Creation Form_page1'!GK</vt:lpstr>
      <vt:lpstr>'Vendor Creation Form_page1'!groupkey</vt:lpstr>
      <vt:lpstr>HU</vt:lpstr>
      <vt:lpstr>HUMethod</vt:lpstr>
      <vt:lpstr>IT</vt:lpstr>
      <vt:lpstr>ITMethod</vt:lpstr>
      <vt:lpstr>NL</vt:lpstr>
      <vt:lpstr>NLMethod</vt:lpstr>
      <vt:lpstr>NO</vt:lpstr>
      <vt:lpstr>NOMethod</vt:lpstr>
      <vt:lpstr>PT</vt:lpstr>
      <vt:lpstr>PTMethod</vt:lpstr>
      <vt:lpstr>RO</vt:lpstr>
      <vt:lpstr>ROMethod</vt:lpstr>
      <vt:lpstr>SA</vt:lpstr>
      <vt:lpstr>SE</vt:lpstr>
      <vt:lpstr>SEMethod</vt:lpstr>
      <vt:lpstr>SK</vt:lpstr>
      <vt:lpstr>SKMethod</vt:lpstr>
      <vt:lpstr>TR</vt:lpstr>
      <vt:lpstr>TRMethod</vt:lpstr>
      <vt:lpstr>'Vendor Creation Form_page1'!Zone_d_impression</vt:lpstr>
    </vt:vector>
  </TitlesOfParts>
  <Company>Accenture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Giannattasio, Luigi</dc:creator>
  <cp:lastModifiedBy>Yves</cp:lastModifiedBy>
  <dcterms:created xsi:type="dcterms:W3CDTF">2015-02-23T10:33:56Z</dcterms:created>
  <dcterms:modified xsi:type="dcterms:W3CDTF">2021-08-07T04:19:45Z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NewReviewCycle">
    <vt:lpwstr/>
  </property>
  <property fmtid="{D5CDD505-2E9C-101B-9397-08002B2CF9AE}" pid="3" name="_AdHocReviewCycleID">
    <vt:i4>1466362837</vt:i4>
  </property>
  <property fmtid="{D5CDD505-2E9C-101B-9397-08002B2CF9AE}" pid="4" name="_EmailSubject">
    <vt:lpwstr>Alberatura Master Data Management</vt:lpwstr>
  </property>
  <property fmtid="{D5CDD505-2E9C-101B-9397-08002B2CF9AE}" pid="5" name="_AuthorEmail">
    <vt:lpwstr>guglielmo.amoruso@prysmiangroup.com</vt:lpwstr>
  </property>
  <property fmtid="{D5CDD505-2E9C-101B-9397-08002B2CF9AE}" pid="6" name="_AuthorEmailDisplayName">
    <vt:lpwstr>Amoruso Guglielmo Andrea</vt:lpwstr>
  </property>
  <property fmtid="{D5CDD505-2E9C-101B-9397-08002B2CF9AE}" pid="7" name="_PreviousAdHocReviewCycleID">
    <vt:i4>1628979199</vt:i4>
  </property>
  <property fmtid="{D5CDD505-2E9C-101B-9397-08002B2CF9AE}" pid="8" name="_ReviewingToolsShownOnce">
    <vt:lpwstr/>
  </property>
</Properties>
</file>