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AC2AFCE-9744-443A-86AD-1F41012EA1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1 (2)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5" i="2" l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13" i="1"/>
  <c r="I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13" i="1"/>
  <c r="M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G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13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</calcChain>
</file>

<file path=xl/sharedStrings.xml><?xml version="1.0" encoding="utf-8"?>
<sst xmlns="http://schemas.openxmlformats.org/spreadsheetml/2006/main" count="123" uniqueCount="56">
  <si>
    <t>Libellés</t>
  </si>
  <si>
    <t>Nbr Pts si juste</t>
  </si>
  <si>
    <t>Ecart</t>
  </si>
  <si>
    <t>Sexe</t>
  </si>
  <si>
    <t>Date de naissance</t>
  </si>
  <si>
    <t>pt/jour différent</t>
  </si>
  <si>
    <t>Heure</t>
  </si>
  <si>
    <t>pt/min différent</t>
  </si>
  <si>
    <t>Prénom</t>
  </si>
  <si>
    <t>Taille</t>
  </si>
  <si>
    <t>pt/cm différent</t>
  </si>
  <si>
    <t>Poids</t>
  </si>
  <si>
    <t>pt/gr différent</t>
  </si>
  <si>
    <t>Couleurs des yeux</t>
  </si>
  <si>
    <t>Participants</t>
  </si>
  <si>
    <t>Date de Naissance</t>
  </si>
  <si>
    <t>Couleurs des Yeux</t>
  </si>
  <si>
    <t>Total Points</t>
  </si>
  <si>
    <t>indices</t>
  </si>
  <si>
    <t>Test</t>
  </si>
  <si>
    <t>Bébé</t>
  </si>
  <si>
    <t>G</t>
  </si>
  <si>
    <t>Pieter</t>
  </si>
  <si>
    <t>Marrons</t>
  </si>
  <si>
    <t>terme 25/10</t>
  </si>
  <si>
    <t>+ 6jours après terme max</t>
  </si>
  <si>
    <t>exemple</t>
  </si>
  <si>
    <t>F</t>
  </si>
  <si>
    <t>Marie</t>
  </si>
  <si>
    <t>2.8</t>
  </si>
  <si>
    <t>Bleus</t>
  </si>
  <si>
    <t>maman yeux marrons</t>
  </si>
  <si>
    <t>papa yeux bleus</t>
  </si>
  <si>
    <t>pas de prénom composé</t>
  </si>
  <si>
    <t>Participant 1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</si>
  <si>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</si>
  <si>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</si>
  <si>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</si>
  <si>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</si>
  <si>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</si>
  <si>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</si>
  <si>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</si>
  <si>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Clara</t>
  </si>
  <si>
    <t>Elena</t>
  </si>
  <si>
    <t>Fiona</t>
  </si>
  <si>
    <t>Gianna</t>
  </si>
  <si>
    <t>Jules</t>
  </si>
  <si>
    <t>Alain</t>
  </si>
  <si>
    <t>2.9</t>
  </si>
  <si>
    <t>Verts</t>
  </si>
  <si>
    <t>Bernard</t>
  </si>
  <si>
    <t>Dorina</t>
  </si>
  <si>
    <t>Points</t>
  </si>
  <si>
    <r>
      <t>pt/</t>
    </r>
    <r>
      <rPr>
        <sz val="11"/>
        <color rgb="FFFF0000"/>
        <rFont val="Calibri"/>
        <family val="2"/>
        <scheme val="minor"/>
      </rPr>
      <t>100</t>
    </r>
    <r>
      <rPr>
        <sz val="11"/>
        <color theme="1"/>
        <rFont val="Calibri"/>
        <family val="2"/>
        <scheme val="minor"/>
      </rPr>
      <t>gr différent</t>
    </r>
  </si>
  <si>
    <t>Rang</t>
  </si>
  <si>
    <t>https://forum.excel-pratique.com/excel/pronostic-naissance-159944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</si>
</sst>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-mmm;@"/>
    <numFmt numFmtId="165" formatCode="h:mm;@"/>
    <numFmt numFmtId="170" formatCode="0.0000000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 vertical="center" wrapText="1"/>
    </xf>
    <xf numFmtId="14" fontId="1" fillId="0" borderId="1" xfId="0" applyNumberFormat="1" applyFont="1" applyBorder="1" applyAlignment="1">
      <alignment horizontal="center"/>
    </xf>
    <xf numFmtId="20" fontId="0" fillId="0" borderId="0" xfId="0" applyNumberFormat="1"/>
    <xf numFmtId="20" fontId="0" fillId="0" borderId="0" xfId="0" applyNumberFormat="1" applyAlignment="1">
      <alignment horizontal="center" vertical="center" wrapText="1"/>
    </xf>
    <xf numFmtId="20" fontId="1" fillId="0" borderId="1" xfId="0" applyNumberFormat="1" applyFont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 applyAlignment="1">
      <alignment horizontal="right"/>
    </xf>
    <xf numFmtId="20" fontId="0" fillId="2" borderId="0" xfId="0" applyNumberFormat="1" applyFill="1" applyAlignment="1">
      <alignment horizontal="right"/>
    </xf>
    <xf numFmtId="0" fontId="3" fillId="2" borderId="0" xfId="0" applyFont="1" applyFill="1" applyAlignment="1">
      <alignment horizontal="centerContinuous"/>
    </xf>
    <xf numFmtId="0" fontId="0" fillId="2" borderId="0" xfId="0" applyFill="1" applyAlignment="1">
      <alignment horizontal="centerContinuous"/>
    </xf>
    <xf numFmtId="0" fontId="0" fillId="0" borderId="0" xfId="0" applyFill="1"/>
    <xf numFmtId="20" fontId="0" fillId="0" borderId="0" xfId="0" applyNumberFormat="1" applyFill="1"/>
    <xf numFmtId="170" fontId="0" fillId="0" borderId="0" xfId="0" applyNumberFormat="1" applyFill="1"/>
    <xf numFmtId="20" fontId="0" fillId="0" borderId="0" xfId="0" applyNumberFormat="1" applyFill="1" applyAlignment="1">
      <alignment horizontal="right"/>
    </xf>
    <xf numFmtId="0" fontId="0" fillId="0" borderId="0" xfId="0" applyAlignment="1">
      <alignment horizontal="center" vertical="center" textRotation="90" wrapText="1"/>
    </xf>
    <xf numFmtId="14" fontId="5" fillId="0" borderId="0" xfId="1" applyNumberFormat="1"/>
    <xf numFmtId="0" fontId="6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pronostic-naissance-159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0"/>
  <sheetViews>
    <sheetView tabSelected="1" topLeftCell="A6" workbookViewId="0">
      <selection activeCell="X24" sqref="X24"/>
    </sheetView>
  </sheetViews>
  <sheetFormatPr baseColWidth="10" defaultColWidth="9.140625" defaultRowHeight="15" x14ac:dyDescent="0.25"/>
  <cols>
    <col min="1" max="1" width="17.5703125" bestFit="1" customWidth="1"/>
    <col min="2" max="2" width="14.42578125" bestFit="1" customWidth="1"/>
    <col min="4" max="4" width="16" bestFit="1" customWidth="1"/>
    <col min="5" max="6" width="12.7109375" bestFit="1" customWidth="1"/>
    <col min="7" max="7" width="4.85546875" customWidth="1"/>
    <col min="8" max="8" width="12.7109375" style="7" bestFit="1" customWidth="1"/>
    <col min="9" max="9" width="4.85546875" customWidth="1"/>
    <col min="10" max="10" width="12.7109375" style="10" bestFit="1" customWidth="1"/>
    <col min="11" max="11" width="11.5703125" bestFit="1" customWidth="1"/>
    <col min="12" max="12" width="12.7109375" bestFit="1" customWidth="1"/>
    <col min="13" max="13" width="4.85546875" customWidth="1"/>
    <col min="14" max="14" width="12.7109375" bestFit="1" customWidth="1"/>
    <col min="15" max="15" width="4.85546875" customWidth="1"/>
    <col min="16" max="16" width="12.7109375" bestFit="1" customWidth="1"/>
    <col min="17" max="17" width="4.85546875" customWidth="1"/>
    <col min="18" max="18" width="12.7109375" bestFit="1" customWidth="1"/>
    <col min="19" max="19" width="4.85546875" customWidth="1"/>
    <col min="20" max="20" width="11.5703125" bestFit="1" customWidth="1"/>
  </cols>
  <sheetData>
    <row r="1" spans="1:23" x14ac:dyDescent="0.25">
      <c r="I1" s="19"/>
      <c r="J1" s="20"/>
      <c r="K1" s="19"/>
      <c r="L1" s="19"/>
      <c r="M1" s="19"/>
      <c r="N1" s="19"/>
      <c r="O1" s="19"/>
      <c r="P1" s="19"/>
      <c r="Q1" s="19"/>
    </row>
    <row r="2" spans="1:23" x14ac:dyDescent="0.25">
      <c r="A2" t="s">
        <v>0</v>
      </c>
      <c r="B2" t="s">
        <v>1</v>
      </c>
      <c r="C2" t="s">
        <v>2</v>
      </c>
      <c r="I2" s="19"/>
      <c r="J2" s="20"/>
      <c r="K2" s="19"/>
      <c r="L2" s="19"/>
      <c r="M2" s="19"/>
      <c r="N2" s="19"/>
      <c r="O2" s="19"/>
      <c r="P2" s="19"/>
      <c r="Q2" s="19"/>
    </row>
    <row r="3" spans="1:23" x14ac:dyDescent="0.25">
      <c r="A3" t="s">
        <v>3</v>
      </c>
      <c r="B3">
        <v>100</v>
      </c>
      <c r="C3">
        <v>0</v>
      </c>
      <c r="I3" s="19"/>
      <c r="J3" s="20"/>
      <c r="K3" s="19"/>
      <c r="L3" s="19"/>
      <c r="M3" s="19"/>
      <c r="N3" s="19"/>
      <c r="O3" s="19"/>
      <c r="P3" s="19"/>
      <c r="Q3" s="19"/>
    </row>
    <row r="4" spans="1:23" x14ac:dyDescent="0.25">
      <c r="A4" t="s">
        <v>4</v>
      </c>
      <c r="B4">
        <v>100</v>
      </c>
      <c r="C4">
        <v>1</v>
      </c>
      <c r="D4" t="s">
        <v>5</v>
      </c>
      <c r="I4" s="19"/>
      <c r="J4" s="20"/>
      <c r="K4" s="20"/>
      <c r="L4" s="19"/>
      <c r="M4" s="19"/>
      <c r="N4" s="19"/>
      <c r="O4" s="19"/>
      <c r="P4" s="19"/>
      <c r="Q4" s="19"/>
    </row>
    <row r="5" spans="1:23" x14ac:dyDescent="0.25">
      <c r="A5" t="s">
        <v>6</v>
      </c>
      <c r="B5">
        <v>1440</v>
      </c>
      <c r="C5">
        <v>1</v>
      </c>
      <c r="D5" t="s">
        <v>7</v>
      </c>
      <c r="I5" s="19"/>
      <c r="J5" s="20"/>
      <c r="K5" s="20"/>
      <c r="L5" s="19"/>
      <c r="M5" s="19"/>
      <c r="N5" s="19"/>
      <c r="O5" s="19"/>
      <c r="P5" s="19"/>
      <c r="Q5" s="19"/>
    </row>
    <row r="6" spans="1:23" x14ac:dyDescent="0.25">
      <c r="A6" t="s">
        <v>8</v>
      </c>
      <c r="B6">
        <v>100</v>
      </c>
      <c r="C6">
        <v>0</v>
      </c>
      <c r="H6" s="24" t="s">
        <v>55</v>
      </c>
      <c r="I6" s="19"/>
      <c r="J6" s="20"/>
      <c r="K6" s="20"/>
      <c r="L6" s="20"/>
      <c r="M6" s="19"/>
      <c r="N6" s="20"/>
      <c r="O6" s="19"/>
      <c r="P6" s="19"/>
      <c r="Q6" s="19"/>
    </row>
    <row r="7" spans="1:23" x14ac:dyDescent="0.25">
      <c r="A7" t="s">
        <v>9</v>
      </c>
      <c r="B7">
        <v>100</v>
      </c>
      <c r="C7">
        <v>5</v>
      </c>
      <c r="D7" t="s">
        <v>10</v>
      </c>
      <c r="I7" s="19"/>
      <c r="J7" s="20"/>
      <c r="K7" s="19"/>
      <c r="L7" s="19"/>
      <c r="M7" s="19"/>
      <c r="N7" s="19"/>
      <c r="O7" s="19"/>
      <c r="P7" s="19"/>
      <c r="Q7" s="19"/>
    </row>
    <row r="8" spans="1:23" x14ac:dyDescent="0.25">
      <c r="A8" t="s">
        <v>11</v>
      </c>
      <c r="B8">
        <v>100</v>
      </c>
      <c r="C8">
        <v>1</v>
      </c>
      <c r="D8" t="s">
        <v>53</v>
      </c>
      <c r="I8" s="19"/>
      <c r="J8" s="20"/>
      <c r="K8" s="19"/>
      <c r="L8" s="19"/>
      <c r="M8" s="19"/>
      <c r="N8" s="19"/>
      <c r="O8" s="19"/>
      <c r="P8" s="19"/>
      <c r="Q8" s="19"/>
    </row>
    <row r="9" spans="1:23" x14ac:dyDescent="0.25">
      <c r="A9" t="s">
        <v>13</v>
      </c>
      <c r="B9">
        <v>60</v>
      </c>
      <c r="C9">
        <v>0</v>
      </c>
      <c r="I9" s="19"/>
      <c r="J9" s="20"/>
      <c r="K9" s="21"/>
      <c r="L9" s="19"/>
      <c r="M9" s="19"/>
      <c r="N9" s="19"/>
      <c r="O9" s="19"/>
      <c r="P9" s="19"/>
      <c r="Q9" s="19"/>
    </row>
    <row r="10" spans="1:23" x14ac:dyDescent="0.25">
      <c r="I10" s="19"/>
      <c r="J10" s="20"/>
      <c r="K10" s="22"/>
      <c r="L10" s="19"/>
      <c r="M10" s="19"/>
      <c r="N10" s="19"/>
      <c r="O10" s="19"/>
      <c r="P10" s="19"/>
      <c r="Q10" s="19"/>
    </row>
    <row r="11" spans="1:23" x14ac:dyDescent="0.25">
      <c r="I11" s="19"/>
      <c r="J11" s="20"/>
      <c r="K11" s="19"/>
      <c r="L11" s="19"/>
      <c r="M11" s="19"/>
      <c r="N11" s="19"/>
      <c r="O11" s="19"/>
      <c r="P11" s="19"/>
      <c r="Q11" s="19"/>
    </row>
    <row r="12" spans="1:23" ht="43.5" customHeight="1" x14ac:dyDescent="0.25">
      <c r="E12" s="6" t="s">
        <v>14</v>
      </c>
      <c r="F12" s="6" t="s">
        <v>3</v>
      </c>
      <c r="G12" s="23" t="s">
        <v>52</v>
      </c>
      <c r="H12" s="8" t="s">
        <v>15</v>
      </c>
      <c r="I12" s="23" t="s">
        <v>52</v>
      </c>
      <c r="J12" s="11" t="s">
        <v>6</v>
      </c>
      <c r="K12" s="23" t="s">
        <v>52</v>
      </c>
      <c r="L12" s="6" t="s">
        <v>8</v>
      </c>
      <c r="M12" s="23" t="s">
        <v>52</v>
      </c>
      <c r="N12" s="6" t="s">
        <v>9</v>
      </c>
      <c r="O12" s="23" t="s">
        <v>52</v>
      </c>
      <c r="P12" s="6" t="s">
        <v>11</v>
      </c>
      <c r="Q12" s="23" t="s">
        <v>52</v>
      </c>
      <c r="R12" s="6" t="s">
        <v>16</v>
      </c>
      <c r="S12" s="23" t="s">
        <v>52</v>
      </c>
      <c r="T12" s="6" t="s">
        <v>17</v>
      </c>
      <c r="U12" s="23" t="s">
        <v>54</v>
      </c>
    </row>
    <row r="13" spans="1:23" ht="15.75" x14ac:dyDescent="0.25">
      <c r="A13" t="s">
        <v>18</v>
      </c>
      <c r="D13" t="s">
        <v>19</v>
      </c>
      <c r="E13" s="1" t="s">
        <v>34</v>
      </c>
      <c r="F13" s="1" t="s">
        <v>21</v>
      </c>
      <c r="G13" s="1">
        <f>IF(E13="","---",IF(F13=$B$22,$B$3,0))</f>
        <v>100</v>
      </c>
      <c r="H13" s="9">
        <v>44491</v>
      </c>
      <c r="I13" s="5">
        <f>IF(E13="","---",$B$4- ABS($B$23-H13))</f>
        <v>95</v>
      </c>
      <c r="J13" s="12">
        <v>0.95833333333333337</v>
      </c>
      <c r="K13" s="5">
        <f>IF(E13="","----",1440-((MAX($B$24,J13)-MIN($B$24,J13))*1440))</f>
        <v>720</v>
      </c>
      <c r="L13" s="1" t="s">
        <v>47</v>
      </c>
      <c r="M13" s="1">
        <f>IF(E13="","---",IF(L13=$B$25,$B$6,0))</f>
        <v>0</v>
      </c>
      <c r="N13" s="1">
        <v>50</v>
      </c>
      <c r="O13" s="5">
        <f>IF(E13="","---",MAX(0,$B$7-(5*ABS($B$26-N13))))</f>
        <v>100</v>
      </c>
      <c r="P13" s="1">
        <v>3.1</v>
      </c>
      <c r="Q13" s="5">
        <f>IF(E13="","---",$B$8- ABS($B$27*10-P13*10))</f>
        <v>90</v>
      </c>
      <c r="R13" s="1" t="s">
        <v>23</v>
      </c>
      <c r="S13" s="1">
        <f>IF(E13="","---",IF(R13=$B$28,$B$9,0))</f>
        <v>0</v>
      </c>
      <c r="T13" s="5">
        <f>IF(E13="","----",G13+I13+K13+M13+O13+Q13+S13)</f>
        <v>1105</v>
      </c>
      <c r="U13">
        <f>IF(E13="","---",RANK(T13,$T$13:$T$60))</f>
        <v>5</v>
      </c>
      <c r="W13" s="25"/>
    </row>
    <row r="14" spans="1:23" ht="15.75" x14ac:dyDescent="0.25">
      <c r="A14" t="s">
        <v>24</v>
      </c>
      <c r="E14" s="1" t="s">
        <v>35</v>
      </c>
      <c r="F14" s="1" t="s">
        <v>21</v>
      </c>
      <c r="G14" s="1">
        <f t="shared" ref="G14:G60" si="0">IF(E14="","---",IF(F14=$B$22,$B$3,0))</f>
        <v>100</v>
      </c>
      <c r="H14" s="9">
        <v>44464</v>
      </c>
      <c r="I14" s="5">
        <f t="shared" ref="I14:I60" si="1">IF(E14="","---",$B$4- ABS($B$23-H14))</f>
        <v>68</v>
      </c>
      <c r="J14" s="12">
        <v>0.45833333333333331</v>
      </c>
      <c r="K14" s="5">
        <f t="shared" ref="K14:K60" si="2">IF(E14="","----",1440-((MAX($B$24,J14)-MIN($B$24,J14))*1440))</f>
        <v>1440</v>
      </c>
      <c r="L14" s="1" t="s">
        <v>50</v>
      </c>
      <c r="M14" s="1">
        <f t="shared" ref="M14:M60" si="3">IF(E14="","---",IF(L14=$B$25,$B$3,0))</f>
        <v>0</v>
      </c>
      <c r="N14" s="1">
        <v>100</v>
      </c>
      <c r="O14" s="5">
        <f t="shared" ref="O14:O60" si="4">IF(E14="","---",MAX(0,$B$7-(5*ABS($B$26-N14))))</f>
        <v>0</v>
      </c>
      <c r="P14" s="1">
        <v>4.4000000000000004</v>
      </c>
      <c r="Q14" s="5">
        <f t="shared" ref="Q14:Q60" si="5">IF(E14="","---",$B$8- ABS($B$27*10-P14*10))</f>
        <v>77</v>
      </c>
      <c r="R14" s="1" t="s">
        <v>49</v>
      </c>
      <c r="S14" s="1">
        <f t="shared" ref="S14:S60" si="6">IF(E14="","---",IF(R14=$B$28,$B$9,0))</f>
        <v>60</v>
      </c>
      <c r="T14" s="5">
        <f t="shared" ref="T14:T60" si="7">IF(E14="","----",G14+I14+K14+M14+O14+Q14+S14)</f>
        <v>1745</v>
      </c>
      <c r="U14">
        <f t="shared" ref="U14:U60" si="8">IF(E14="","---",RANK(T14,$T$13:$T$60))</f>
        <v>1</v>
      </c>
    </row>
    <row r="15" spans="1:23" ht="15.75" x14ac:dyDescent="0.25">
      <c r="A15" t="s">
        <v>25</v>
      </c>
      <c r="E15" s="1" t="s">
        <v>36</v>
      </c>
      <c r="F15" s="1" t="s">
        <v>27</v>
      </c>
      <c r="G15" s="1">
        <f t="shared" si="0"/>
        <v>0</v>
      </c>
      <c r="H15" s="9">
        <v>44493</v>
      </c>
      <c r="I15" s="5">
        <f t="shared" si="1"/>
        <v>97</v>
      </c>
      <c r="J15" s="12">
        <v>0.82291666666666663</v>
      </c>
      <c r="K15" s="5">
        <f t="shared" si="2"/>
        <v>915</v>
      </c>
      <c r="L15" s="1" t="s">
        <v>42</v>
      </c>
      <c r="M15" s="1">
        <f t="shared" si="3"/>
        <v>0</v>
      </c>
      <c r="N15" s="1">
        <v>49</v>
      </c>
      <c r="O15" s="5">
        <f t="shared" si="4"/>
        <v>95</v>
      </c>
      <c r="P15" s="1" t="s">
        <v>29</v>
      </c>
      <c r="Q15" s="5">
        <f t="shared" si="5"/>
        <v>93</v>
      </c>
      <c r="R15" s="1" t="s">
        <v>30</v>
      </c>
      <c r="S15" s="1">
        <f t="shared" si="6"/>
        <v>0</v>
      </c>
      <c r="T15" s="5">
        <f t="shared" si="7"/>
        <v>1200</v>
      </c>
      <c r="U15">
        <f t="shared" si="8"/>
        <v>3</v>
      </c>
      <c r="W15" s="25"/>
    </row>
    <row r="16" spans="1:23" ht="15.75" x14ac:dyDescent="0.25">
      <c r="A16" t="s">
        <v>31</v>
      </c>
      <c r="E16" s="1" t="s">
        <v>37</v>
      </c>
      <c r="F16" s="1" t="s">
        <v>27</v>
      </c>
      <c r="G16" s="1">
        <f t="shared" si="0"/>
        <v>0</v>
      </c>
      <c r="H16" s="9">
        <v>44494</v>
      </c>
      <c r="I16" s="5">
        <f t="shared" si="1"/>
        <v>98</v>
      </c>
      <c r="J16" s="12">
        <v>0.84375</v>
      </c>
      <c r="K16" s="5">
        <f t="shared" si="2"/>
        <v>885</v>
      </c>
      <c r="L16" s="1" t="s">
        <v>51</v>
      </c>
      <c r="M16" s="1">
        <f t="shared" si="3"/>
        <v>100</v>
      </c>
      <c r="N16" s="1">
        <v>51</v>
      </c>
      <c r="O16" s="5">
        <f t="shared" si="4"/>
        <v>95</v>
      </c>
      <c r="P16" s="1">
        <v>2.9</v>
      </c>
      <c r="Q16" s="5">
        <f t="shared" si="5"/>
        <v>92</v>
      </c>
      <c r="R16" s="1" t="s">
        <v>23</v>
      </c>
      <c r="S16" s="1">
        <f t="shared" si="6"/>
        <v>0</v>
      </c>
      <c r="T16" s="5">
        <f t="shared" si="7"/>
        <v>1270</v>
      </c>
      <c r="U16">
        <f t="shared" si="8"/>
        <v>2</v>
      </c>
    </row>
    <row r="17" spans="1:21" ht="15.75" x14ac:dyDescent="0.25">
      <c r="A17" t="s">
        <v>32</v>
      </c>
      <c r="E17" s="1" t="s">
        <v>38</v>
      </c>
      <c r="F17" s="1" t="s">
        <v>27</v>
      </c>
      <c r="G17" s="1">
        <f t="shared" si="0"/>
        <v>0</v>
      </c>
      <c r="H17" s="9">
        <v>44495</v>
      </c>
      <c r="I17" s="5">
        <f t="shared" si="1"/>
        <v>99</v>
      </c>
      <c r="J17" s="12">
        <v>0.86458333333333304</v>
      </c>
      <c r="K17" s="5">
        <f t="shared" si="2"/>
        <v>855.00000000000045</v>
      </c>
      <c r="L17" s="1" t="s">
        <v>43</v>
      </c>
      <c r="M17" s="1">
        <f t="shared" si="3"/>
        <v>0</v>
      </c>
      <c r="N17" s="1">
        <v>38</v>
      </c>
      <c r="O17" s="5">
        <f t="shared" si="4"/>
        <v>40</v>
      </c>
      <c r="P17" s="1" t="s">
        <v>48</v>
      </c>
      <c r="Q17" s="5">
        <f t="shared" si="5"/>
        <v>92</v>
      </c>
      <c r="R17" s="1" t="s">
        <v>49</v>
      </c>
      <c r="S17" s="1">
        <f t="shared" si="6"/>
        <v>60</v>
      </c>
      <c r="T17" s="5">
        <f t="shared" si="7"/>
        <v>1146.0000000000005</v>
      </c>
      <c r="U17">
        <f t="shared" si="8"/>
        <v>4</v>
      </c>
    </row>
    <row r="18" spans="1:21" ht="15.75" x14ac:dyDescent="0.25">
      <c r="A18" t="s">
        <v>33</v>
      </c>
      <c r="E18" s="1" t="s">
        <v>39</v>
      </c>
      <c r="F18" s="1" t="s">
        <v>27</v>
      </c>
      <c r="G18" s="1">
        <f t="shared" si="0"/>
        <v>0</v>
      </c>
      <c r="H18" s="9">
        <v>44496</v>
      </c>
      <c r="I18" s="5">
        <f t="shared" si="1"/>
        <v>100</v>
      </c>
      <c r="J18" s="12">
        <v>0.88541666666666696</v>
      </c>
      <c r="K18" s="5">
        <f t="shared" si="2"/>
        <v>824.99999999999955</v>
      </c>
      <c r="L18" s="1" t="s">
        <v>44</v>
      </c>
      <c r="M18" s="1">
        <f t="shared" si="3"/>
        <v>0</v>
      </c>
      <c r="N18" s="1">
        <v>41</v>
      </c>
      <c r="O18" s="5">
        <f t="shared" si="4"/>
        <v>55</v>
      </c>
      <c r="P18" s="1">
        <v>2.2000000000000002</v>
      </c>
      <c r="Q18" s="5">
        <f t="shared" si="5"/>
        <v>99</v>
      </c>
      <c r="R18" s="1" t="s">
        <v>30</v>
      </c>
      <c r="S18" s="1">
        <f t="shared" si="6"/>
        <v>0</v>
      </c>
      <c r="T18" s="5">
        <f t="shared" si="7"/>
        <v>1078.9999999999995</v>
      </c>
      <c r="U18">
        <f t="shared" si="8"/>
        <v>7</v>
      </c>
    </row>
    <row r="19" spans="1:21" ht="15.75" x14ac:dyDescent="0.25">
      <c r="E19" s="1" t="s">
        <v>40</v>
      </c>
      <c r="F19" s="1" t="s">
        <v>27</v>
      </c>
      <c r="G19" s="1">
        <f t="shared" si="0"/>
        <v>0</v>
      </c>
      <c r="H19" s="9">
        <v>44528</v>
      </c>
      <c r="I19" s="5">
        <f t="shared" si="1"/>
        <v>68</v>
      </c>
      <c r="J19" s="12">
        <v>0.90625</v>
      </c>
      <c r="K19" s="5">
        <f t="shared" si="2"/>
        <v>795</v>
      </c>
      <c r="L19" s="1" t="s">
        <v>45</v>
      </c>
      <c r="M19" s="1">
        <f t="shared" si="3"/>
        <v>0</v>
      </c>
      <c r="N19" s="1">
        <v>39</v>
      </c>
      <c r="O19" s="5">
        <f t="shared" si="4"/>
        <v>45</v>
      </c>
      <c r="P19" s="1">
        <v>2.1</v>
      </c>
      <c r="Q19" s="5">
        <f t="shared" si="5"/>
        <v>100</v>
      </c>
      <c r="R19" s="1" t="s">
        <v>30</v>
      </c>
      <c r="S19" s="1">
        <f t="shared" si="6"/>
        <v>0</v>
      </c>
      <c r="T19" s="5">
        <f t="shared" si="7"/>
        <v>1008</v>
      </c>
      <c r="U19">
        <f t="shared" si="8"/>
        <v>8</v>
      </c>
    </row>
    <row r="20" spans="1:21" ht="15.75" x14ac:dyDescent="0.25">
      <c r="E20" s="1" t="s">
        <v>41</v>
      </c>
      <c r="F20" s="1" t="s">
        <v>21</v>
      </c>
      <c r="G20" s="1">
        <f t="shared" si="0"/>
        <v>100</v>
      </c>
      <c r="H20" s="9">
        <v>44498</v>
      </c>
      <c r="I20" s="5">
        <f t="shared" si="1"/>
        <v>98</v>
      </c>
      <c r="J20" s="12">
        <v>0.92708333333333404</v>
      </c>
      <c r="K20" s="5">
        <f t="shared" si="2"/>
        <v>764.99999999999898</v>
      </c>
      <c r="L20" s="1" t="s">
        <v>46</v>
      </c>
      <c r="M20" s="1">
        <f t="shared" si="3"/>
        <v>0</v>
      </c>
      <c r="N20" s="1">
        <v>40</v>
      </c>
      <c r="O20" s="5">
        <f t="shared" si="4"/>
        <v>50</v>
      </c>
      <c r="P20" s="1">
        <v>4.9000000000000004</v>
      </c>
      <c r="Q20" s="5">
        <f t="shared" si="5"/>
        <v>72</v>
      </c>
      <c r="R20" s="1" t="s">
        <v>30</v>
      </c>
      <c r="S20" s="1">
        <f t="shared" si="6"/>
        <v>0</v>
      </c>
      <c r="T20" s="5">
        <f t="shared" si="7"/>
        <v>1084.9999999999991</v>
      </c>
      <c r="U20">
        <f t="shared" si="8"/>
        <v>6</v>
      </c>
    </row>
    <row r="21" spans="1:21" ht="15.75" x14ac:dyDescent="0.25">
      <c r="A21" s="17" t="s">
        <v>20</v>
      </c>
      <c r="B21" s="18"/>
      <c r="E21" s="1"/>
      <c r="F21" s="1"/>
      <c r="G21" s="1" t="str">
        <f t="shared" si="0"/>
        <v>---</v>
      </c>
      <c r="H21" s="9"/>
      <c r="I21" s="5" t="str">
        <f t="shared" si="1"/>
        <v>---</v>
      </c>
      <c r="J21" s="12"/>
      <c r="K21" s="5" t="str">
        <f t="shared" si="2"/>
        <v>----</v>
      </c>
      <c r="L21" s="1"/>
      <c r="M21" s="1" t="str">
        <f t="shared" si="3"/>
        <v>---</v>
      </c>
      <c r="N21" s="1"/>
      <c r="O21" s="5" t="str">
        <f t="shared" si="4"/>
        <v>---</v>
      </c>
      <c r="P21" s="1"/>
      <c r="Q21" s="5" t="str">
        <f t="shared" si="5"/>
        <v>---</v>
      </c>
      <c r="R21" s="1"/>
      <c r="S21" s="1" t="str">
        <f t="shared" si="6"/>
        <v>---</v>
      </c>
      <c r="T21" s="5" t="str">
        <f t="shared" si="7"/>
        <v>----</v>
      </c>
      <c r="U21" t="str">
        <f t="shared" si="8"/>
        <v>---</v>
      </c>
    </row>
    <row r="22" spans="1:21" ht="15.75" x14ac:dyDescent="0.25">
      <c r="A22" s="13" t="s">
        <v>3</v>
      </c>
      <c r="B22" s="14" t="s">
        <v>21</v>
      </c>
      <c r="E22" s="1"/>
      <c r="F22" s="1"/>
      <c r="G22" s="1" t="str">
        <f t="shared" si="0"/>
        <v>---</v>
      </c>
      <c r="H22" s="9"/>
      <c r="I22" s="5" t="str">
        <f t="shared" si="1"/>
        <v>---</v>
      </c>
      <c r="J22" s="12"/>
      <c r="K22" s="5" t="str">
        <f t="shared" si="2"/>
        <v>----</v>
      </c>
      <c r="L22" s="1"/>
      <c r="M22" s="1" t="str">
        <f t="shared" si="3"/>
        <v>---</v>
      </c>
      <c r="N22" s="1"/>
      <c r="O22" s="5" t="str">
        <f t="shared" si="4"/>
        <v>---</v>
      </c>
      <c r="P22" s="1"/>
      <c r="Q22" s="5" t="str">
        <f t="shared" si="5"/>
        <v>---</v>
      </c>
      <c r="R22" s="1"/>
      <c r="S22" s="1" t="str">
        <f t="shared" si="6"/>
        <v>---</v>
      </c>
      <c r="T22" s="5" t="str">
        <f t="shared" si="7"/>
        <v>----</v>
      </c>
      <c r="U22" t="str">
        <f t="shared" si="8"/>
        <v>---</v>
      </c>
    </row>
    <row r="23" spans="1:21" ht="15.75" x14ac:dyDescent="0.25">
      <c r="A23" s="13" t="s">
        <v>4</v>
      </c>
      <c r="B23" s="15">
        <v>44496</v>
      </c>
      <c r="E23" s="1"/>
      <c r="F23" s="1"/>
      <c r="G23" s="1" t="str">
        <f t="shared" si="0"/>
        <v>---</v>
      </c>
      <c r="H23" s="9"/>
      <c r="I23" s="5" t="str">
        <f t="shared" si="1"/>
        <v>---</v>
      </c>
      <c r="J23" s="12"/>
      <c r="K23" s="5" t="str">
        <f t="shared" si="2"/>
        <v>----</v>
      </c>
      <c r="L23" s="1"/>
      <c r="M23" s="1" t="str">
        <f t="shared" si="3"/>
        <v>---</v>
      </c>
      <c r="N23" s="1"/>
      <c r="O23" s="5" t="str">
        <f t="shared" si="4"/>
        <v>---</v>
      </c>
      <c r="P23" s="1"/>
      <c r="Q23" s="5" t="str">
        <f t="shared" si="5"/>
        <v>---</v>
      </c>
      <c r="R23" s="1"/>
      <c r="S23" s="1" t="str">
        <f t="shared" si="6"/>
        <v>---</v>
      </c>
      <c r="T23" s="5" t="str">
        <f t="shared" si="7"/>
        <v>----</v>
      </c>
      <c r="U23" t="str">
        <f t="shared" si="8"/>
        <v>---</v>
      </c>
    </row>
    <row r="24" spans="1:21" ht="15.75" x14ac:dyDescent="0.25">
      <c r="A24" s="13" t="s">
        <v>6</v>
      </c>
      <c r="B24" s="16">
        <v>0.45833333333333331</v>
      </c>
      <c r="E24" s="1"/>
      <c r="F24" s="1"/>
      <c r="G24" s="1" t="str">
        <f t="shared" si="0"/>
        <v>---</v>
      </c>
      <c r="H24" s="9"/>
      <c r="I24" s="5" t="str">
        <f t="shared" si="1"/>
        <v>---</v>
      </c>
      <c r="J24" s="12"/>
      <c r="K24" s="5" t="str">
        <f t="shared" si="2"/>
        <v>----</v>
      </c>
      <c r="L24" s="1"/>
      <c r="M24" s="1" t="str">
        <f t="shared" si="3"/>
        <v>---</v>
      </c>
      <c r="N24" s="1"/>
      <c r="O24" s="5" t="str">
        <f t="shared" si="4"/>
        <v>---</v>
      </c>
      <c r="P24" s="1"/>
      <c r="Q24" s="5" t="str">
        <f t="shared" si="5"/>
        <v>---</v>
      </c>
      <c r="R24" s="1"/>
      <c r="S24" s="1" t="str">
        <f t="shared" si="6"/>
        <v>---</v>
      </c>
      <c r="T24" s="5" t="str">
        <f t="shared" si="7"/>
        <v>----</v>
      </c>
      <c r="U24" t="str">
        <f t="shared" si="8"/>
        <v>---</v>
      </c>
    </row>
    <row r="25" spans="1:21" ht="15.75" x14ac:dyDescent="0.25">
      <c r="A25" s="13" t="s">
        <v>8</v>
      </c>
      <c r="B25" s="14" t="s">
        <v>51</v>
      </c>
      <c r="E25" s="1"/>
      <c r="F25" s="1"/>
      <c r="G25" s="1" t="str">
        <f t="shared" si="0"/>
        <v>---</v>
      </c>
      <c r="H25" s="9"/>
      <c r="I25" s="5" t="str">
        <f t="shared" si="1"/>
        <v>---</v>
      </c>
      <c r="J25" s="12"/>
      <c r="K25" s="5" t="str">
        <f t="shared" si="2"/>
        <v>----</v>
      </c>
      <c r="L25" s="1"/>
      <c r="M25" s="1" t="str">
        <f t="shared" si="3"/>
        <v>---</v>
      </c>
      <c r="N25" s="1"/>
      <c r="O25" s="5" t="str">
        <f t="shared" si="4"/>
        <v>---</v>
      </c>
      <c r="P25" s="1"/>
      <c r="Q25" s="5" t="str">
        <f t="shared" si="5"/>
        <v>---</v>
      </c>
      <c r="R25" s="1"/>
      <c r="S25" s="1" t="str">
        <f t="shared" si="6"/>
        <v>---</v>
      </c>
      <c r="T25" s="5" t="str">
        <f t="shared" si="7"/>
        <v>----</v>
      </c>
      <c r="U25" t="str">
        <f t="shared" si="8"/>
        <v>---</v>
      </c>
    </row>
    <row r="26" spans="1:21" ht="15.75" x14ac:dyDescent="0.25">
      <c r="A26" s="13" t="s">
        <v>9</v>
      </c>
      <c r="B26" s="14">
        <v>50</v>
      </c>
      <c r="E26" s="1"/>
      <c r="F26" s="1"/>
      <c r="G26" s="1" t="str">
        <f t="shared" si="0"/>
        <v>---</v>
      </c>
      <c r="H26" s="9"/>
      <c r="I26" s="5" t="str">
        <f t="shared" si="1"/>
        <v>---</v>
      </c>
      <c r="J26" s="12"/>
      <c r="K26" s="5" t="str">
        <f t="shared" si="2"/>
        <v>----</v>
      </c>
      <c r="L26" s="1"/>
      <c r="M26" s="1" t="str">
        <f t="shared" si="3"/>
        <v>---</v>
      </c>
      <c r="N26" s="1"/>
      <c r="O26" s="5" t="str">
        <f t="shared" si="4"/>
        <v>---</v>
      </c>
      <c r="P26" s="1"/>
      <c r="Q26" s="5" t="str">
        <f t="shared" si="5"/>
        <v>---</v>
      </c>
      <c r="R26" s="1"/>
      <c r="S26" s="1" t="str">
        <f t="shared" si="6"/>
        <v>---</v>
      </c>
      <c r="T26" s="5" t="str">
        <f t="shared" si="7"/>
        <v>----</v>
      </c>
      <c r="U26" t="str">
        <f t="shared" si="8"/>
        <v>---</v>
      </c>
    </row>
    <row r="27" spans="1:21" ht="15.75" x14ac:dyDescent="0.25">
      <c r="A27" s="13" t="s">
        <v>11</v>
      </c>
      <c r="B27" s="14">
        <v>2.1</v>
      </c>
      <c r="E27" s="1"/>
      <c r="F27" s="1"/>
      <c r="G27" s="1" t="str">
        <f t="shared" si="0"/>
        <v>---</v>
      </c>
      <c r="H27" s="9"/>
      <c r="I27" s="5" t="str">
        <f t="shared" si="1"/>
        <v>---</v>
      </c>
      <c r="J27" s="12"/>
      <c r="K27" s="5" t="str">
        <f t="shared" si="2"/>
        <v>----</v>
      </c>
      <c r="L27" s="1"/>
      <c r="M27" s="1" t="str">
        <f t="shared" si="3"/>
        <v>---</v>
      </c>
      <c r="N27" s="1"/>
      <c r="O27" s="5" t="str">
        <f t="shared" si="4"/>
        <v>---</v>
      </c>
      <c r="P27" s="1"/>
      <c r="Q27" s="5" t="str">
        <f t="shared" si="5"/>
        <v>---</v>
      </c>
      <c r="R27" s="1"/>
      <c r="S27" s="1" t="str">
        <f t="shared" si="6"/>
        <v>---</v>
      </c>
      <c r="T27" s="5" t="str">
        <f t="shared" si="7"/>
        <v>----</v>
      </c>
      <c r="U27" t="str">
        <f t="shared" si="8"/>
        <v>---</v>
      </c>
    </row>
    <row r="28" spans="1:21" ht="15.75" x14ac:dyDescent="0.25">
      <c r="A28" s="13" t="s">
        <v>13</v>
      </c>
      <c r="B28" s="14" t="s">
        <v>49</v>
      </c>
      <c r="E28" s="1"/>
      <c r="F28" s="1"/>
      <c r="G28" s="1" t="str">
        <f t="shared" si="0"/>
        <v>---</v>
      </c>
      <c r="H28" s="9"/>
      <c r="I28" s="5" t="str">
        <f t="shared" si="1"/>
        <v>---</v>
      </c>
      <c r="J28" s="12"/>
      <c r="K28" s="5" t="str">
        <f t="shared" si="2"/>
        <v>----</v>
      </c>
      <c r="L28" s="1"/>
      <c r="M28" s="1" t="str">
        <f t="shared" si="3"/>
        <v>---</v>
      </c>
      <c r="N28" s="1"/>
      <c r="O28" s="5" t="str">
        <f t="shared" si="4"/>
        <v>---</v>
      </c>
      <c r="P28" s="1"/>
      <c r="Q28" s="5" t="str">
        <f t="shared" si="5"/>
        <v>---</v>
      </c>
      <c r="R28" s="1"/>
      <c r="S28" s="1" t="str">
        <f t="shared" si="6"/>
        <v>---</v>
      </c>
      <c r="T28" s="5" t="str">
        <f t="shared" si="7"/>
        <v>----</v>
      </c>
      <c r="U28" t="str">
        <f t="shared" si="8"/>
        <v>---</v>
      </c>
    </row>
    <row r="29" spans="1:21" ht="15.75" x14ac:dyDescent="0.25">
      <c r="E29" s="1"/>
      <c r="F29" s="1"/>
      <c r="G29" s="1" t="str">
        <f t="shared" si="0"/>
        <v>---</v>
      </c>
      <c r="H29" s="9"/>
      <c r="I29" s="5" t="str">
        <f t="shared" si="1"/>
        <v>---</v>
      </c>
      <c r="J29" s="12"/>
      <c r="K29" s="5" t="str">
        <f t="shared" si="2"/>
        <v>----</v>
      </c>
      <c r="L29" s="1"/>
      <c r="M29" s="1" t="str">
        <f t="shared" si="3"/>
        <v>---</v>
      </c>
      <c r="N29" s="1"/>
      <c r="O29" s="5" t="str">
        <f t="shared" si="4"/>
        <v>---</v>
      </c>
      <c r="P29" s="1"/>
      <c r="Q29" s="5" t="str">
        <f t="shared" si="5"/>
        <v>---</v>
      </c>
      <c r="R29" s="1"/>
      <c r="S29" s="1" t="str">
        <f t="shared" si="6"/>
        <v>---</v>
      </c>
      <c r="T29" s="5" t="str">
        <f t="shared" si="7"/>
        <v>----</v>
      </c>
      <c r="U29" t="str">
        <f t="shared" si="8"/>
        <v>---</v>
      </c>
    </row>
    <row r="30" spans="1:21" ht="15.75" x14ac:dyDescent="0.25">
      <c r="E30" s="1"/>
      <c r="F30" s="1"/>
      <c r="G30" s="1" t="str">
        <f t="shared" si="0"/>
        <v>---</v>
      </c>
      <c r="H30" s="9"/>
      <c r="I30" s="5" t="str">
        <f t="shared" si="1"/>
        <v>---</v>
      </c>
      <c r="J30" s="12"/>
      <c r="K30" s="5" t="str">
        <f t="shared" si="2"/>
        <v>----</v>
      </c>
      <c r="L30" s="1"/>
      <c r="M30" s="1" t="str">
        <f t="shared" si="3"/>
        <v>---</v>
      </c>
      <c r="N30" s="1"/>
      <c r="O30" s="5" t="str">
        <f t="shared" si="4"/>
        <v>---</v>
      </c>
      <c r="P30" s="1"/>
      <c r="Q30" s="5" t="str">
        <f t="shared" si="5"/>
        <v>---</v>
      </c>
      <c r="R30" s="1"/>
      <c r="S30" s="1" t="str">
        <f t="shared" si="6"/>
        <v>---</v>
      </c>
      <c r="T30" s="5" t="str">
        <f t="shared" si="7"/>
        <v>----</v>
      </c>
      <c r="U30" t="str">
        <f t="shared" si="8"/>
        <v>---</v>
      </c>
    </row>
    <row r="31" spans="1:21" ht="15.75" x14ac:dyDescent="0.25">
      <c r="E31" s="1"/>
      <c r="F31" s="1"/>
      <c r="G31" s="1" t="str">
        <f t="shared" si="0"/>
        <v>---</v>
      </c>
      <c r="H31" s="9"/>
      <c r="I31" s="5" t="str">
        <f t="shared" si="1"/>
        <v>---</v>
      </c>
      <c r="J31" s="12"/>
      <c r="K31" s="5" t="str">
        <f t="shared" si="2"/>
        <v>----</v>
      </c>
      <c r="L31" s="1"/>
      <c r="M31" s="1" t="str">
        <f t="shared" si="3"/>
        <v>---</v>
      </c>
      <c r="N31" s="1"/>
      <c r="O31" s="5" t="str">
        <f t="shared" si="4"/>
        <v>---</v>
      </c>
      <c r="P31" s="1"/>
      <c r="Q31" s="5" t="str">
        <f t="shared" si="5"/>
        <v>---</v>
      </c>
      <c r="R31" s="1"/>
      <c r="S31" s="1" t="str">
        <f t="shared" si="6"/>
        <v>---</v>
      </c>
      <c r="T31" s="5" t="str">
        <f t="shared" si="7"/>
        <v>----</v>
      </c>
      <c r="U31" t="str">
        <f t="shared" si="8"/>
        <v>---</v>
      </c>
    </row>
    <row r="32" spans="1:21" ht="15.75" x14ac:dyDescent="0.25">
      <c r="E32" s="1"/>
      <c r="F32" s="1"/>
      <c r="G32" s="1" t="str">
        <f t="shared" si="0"/>
        <v>---</v>
      </c>
      <c r="H32" s="9"/>
      <c r="I32" s="5" t="str">
        <f t="shared" si="1"/>
        <v>---</v>
      </c>
      <c r="J32" s="12"/>
      <c r="K32" s="5" t="str">
        <f t="shared" si="2"/>
        <v>----</v>
      </c>
      <c r="L32" s="1"/>
      <c r="M32" s="1" t="str">
        <f t="shared" si="3"/>
        <v>---</v>
      </c>
      <c r="N32" s="1"/>
      <c r="O32" s="5" t="str">
        <f t="shared" si="4"/>
        <v>---</v>
      </c>
      <c r="P32" s="1"/>
      <c r="Q32" s="5" t="str">
        <f t="shared" si="5"/>
        <v>---</v>
      </c>
      <c r="R32" s="1"/>
      <c r="S32" s="1" t="str">
        <f t="shared" si="6"/>
        <v>---</v>
      </c>
      <c r="T32" s="5" t="str">
        <f t="shared" si="7"/>
        <v>----</v>
      </c>
      <c r="U32" t="str">
        <f t="shared" si="8"/>
        <v>---</v>
      </c>
    </row>
    <row r="33" spans="5:21" ht="15.75" x14ac:dyDescent="0.25">
      <c r="E33" s="1"/>
      <c r="F33" s="1"/>
      <c r="G33" s="1" t="str">
        <f t="shared" si="0"/>
        <v>---</v>
      </c>
      <c r="H33" s="9"/>
      <c r="I33" s="5" t="str">
        <f t="shared" si="1"/>
        <v>---</v>
      </c>
      <c r="J33" s="12"/>
      <c r="K33" s="5" t="str">
        <f t="shared" si="2"/>
        <v>----</v>
      </c>
      <c r="L33" s="1"/>
      <c r="M33" s="1" t="str">
        <f t="shared" si="3"/>
        <v>---</v>
      </c>
      <c r="N33" s="1"/>
      <c r="O33" s="5" t="str">
        <f t="shared" si="4"/>
        <v>---</v>
      </c>
      <c r="P33" s="1"/>
      <c r="Q33" s="5" t="str">
        <f t="shared" si="5"/>
        <v>---</v>
      </c>
      <c r="R33" s="1"/>
      <c r="S33" s="1" t="str">
        <f t="shared" si="6"/>
        <v>---</v>
      </c>
      <c r="T33" s="5" t="str">
        <f t="shared" si="7"/>
        <v>----</v>
      </c>
      <c r="U33" t="str">
        <f t="shared" si="8"/>
        <v>---</v>
      </c>
    </row>
    <row r="34" spans="5:21" ht="15.75" x14ac:dyDescent="0.25">
      <c r="E34" s="1"/>
      <c r="F34" s="1"/>
      <c r="G34" s="1" t="str">
        <f t="shared" si="0"/>
        <v>---</v>
      </c>
      <c r="H34" s="9"/>
      <c r="I34" s="5" t="str">
        <f t="shared" si="1"/>
        <v>---</v>
      </c>
      <c r="J34" s="12"/>
      <c r="K34" s="5" t="str">
        <f t="shared" si="2"/>
        <v>----</v>
      </c>
      <c r="L34" s="1"/>
      <c r="M34" s="1" t="str">
        <f t="shared" si="3"/>
        <v>---</v>
      </c>
      <c r="N34" s="1"/>
      <c r="O34" s="5" t="str">
        <f t="shared" si="4"/>
        <v>---</v>
      </c>
      <c r="P34" s="1"/>
      <c r="Q34" s="5" t="str">
        <f t="shared" si="5"/>
        <v>---</v>
      </c>
      <c r="R34" s="1"/>
      <c r="S34" s="1" t="str">
        <f t="shared" si="6"/>
        <v>---</v>
      </c>
      <c r="T34" s="5" t="str">
        <f t="shared" si="7"/>
        <v>----</v>
      </c>
      <c r="U34" t="str">
        <f t="shared" si="8"/>
        <v>---</v>
      </c>
    </row>
    <row r="35" spans="5:21" ht="15.75" x14ac:dyDescent="0.25">
      <c r="E35" s="1"/>
      <c r="F35" s="1"/>
      <c r="G35" s="1" t="str">
        <f t="shared" si="0"/>
        <v>---</v>
      </c>
      <c r="H35" s="9"/>
      <c r="I35" s="5" t="str">
        <f t="shared" si="1"/>
        <v>---</v>
      </c>
      <c r="J35" s="12"/>
      <c r="K35" s="5" t="str">
        <f t="shared" si="2"/>
        <v>----</v>
      </c>
      <c r="L35" s="1"/>
      <c r="M35" s="1" t="str">
        <f t="shared" si="3"/>
        <v>---</v>
      </c>
      <c r="N35" s="1"/>
      <c r="O35" s="5" t="str">
        <f t="shared" si="4"/>
        <v>---</v>
      </c>
      <c r="P35" s="1"/>
      <c r="Q35" s="5" t="str">
        <f t="shared" si="5"/>
        <v>---</v>
      </c>
      <c r="R35" s="1"/>
      <c r="S35" s="1" t="str">
        <f t="shared" si="6"/>
        <v>---</v>
      </c>
      <c r="T35" s="5" t="str">
        <f t="shared" si="7"/>
        <v>----</v>
      </c>
      <c r="U35" t="str">
        <f t="shared" si="8"/>
        <v>---</v>
      </c>
    </row>
    <row r="36" spans="5:21" ht="15.75" x14ac:dyDescent="0.25">
      <c r="E36" s="1"/>
      <c r="F36" s="1"/>
      <c r="G36" s="1" t="str">
        <f t="shared" si="0"/>
        <v>---</v>
      </c>
      <c r="H36" s="9"/>
      <c r="I36" s="5" t="str">
        <f t="shared" si="1"/>
        <v>---</v>
      </c>
      <c r="J36" s="12"/>
      <c r="K36" s="5" t="str">
        <f t="shared" si="2"/>
        <v>----</v>
      </c>
      <c r="L36" s="1"/>
      <c r="M36" s="1" t="str">
        <f t="shared" si="3"/>
        <v>---</v>
      </c>
      <c r="N36" s="1"/>
      <c r="O36" s="5" t="str">
        <f t="shared" si="4"/>
        <v>---</v>
      </c>
      <c r="P36" s="1"/>
      <c r="Q36" s="5" t="str">
        <f t="shared" si="5"/>
        <v>---</v>
      </c>
      <c r="R36" s="1"/>
      <c r="S36" s="1" t="str">
        <f t="shared" si="6"/>
        <v>---</v>
      </c>
      <c r="T36" s="5" t="str">
        <f t="shared" si="7"/>
        <v>----</v>
      </c>
      <c r="U36" t="str">
        <f t="shared" si="8"/>
        <v>---</v>
      </c>
    </row>
    <row r="37" spans="5:21" ht="15.75" x14ac:dyDescent="0.25">
      <c r="E37" s="1"/>
      <c r="F37" s="1"/>
      <c r="G37" s="1" t="str">
        <f t="shared" si="0"/>
        <v>---</v>
      </c>
      <c r="H37" s="9"/>
      <c r="I37" s="5" t="str">
        <f t="shared" si="1"/>
        <v>---</v>
      </c>
      <c r="J37" s="12"/>
      <c r="K37" s="5" t="str">
        <f t="shared" si="2"/>
        <v>----</v>
      </c>
      <c r="L37" s="1"/>
      <c r="M37" s="1" t="str">
        <f t="shared" si="3"/>
        <v>---</v>
      </c>
      <c r="N37" s="1"/>
      <c r="O37" s="5" t="str">
        <f t="shared" si="4"/>
        <v>---</v>
      </c>
      <c r="P37" s="1"/>
      <c r="Q37" s="5" t="str">
        <f t="shared" si="5"/>
        <v>---</v>
      </c>
      <c r="R37" s="1"/>
      <c r="S37" s="1" t="str">
        <f t="shared" si="6"/>
        <v>---</v>
      </c>
      <c r="T37" s="5" t="str">
        <f t="shared" si="7"/>
        <v>----</v>
      </c>
      <c r="U37" t="str">
        <f t="shared" si="8"/>
        <v>---</v>
      </c>
    </row>
    <row r="38" spans="5:21" ht="15.75" x14ac:dyDescent="0.25">
      <c r="E38" s="1"/>
      <c r="F38" s="1"/>
      <c r="G38" s="1" t="str">
        <f t="shared" si="0"/>
        <v>---</v>
      </c>
      <c r="H38" s="9"/>
      <c r="I38" s="5" t="str">
        <f t="shared" si="1"/>
        <v>---</v>
      </c>
      <c r="J38" s="12"/>
      <c r="K38" s="5" t="str">
        <f t="shared" si="2"/>
        <v>----</v>
      </c>
      <c r="L38" s="1"/>
      <c r="M38" s="1" t="str">
        <f t="shared" si="3"/>
        <v>---</v>
      </c>
      <c r="N38" s="1"/>
      <c r="O38" s="5" t="str">
        <f t="shared" si="4"/>
        <v>---</v>
      </c>
      <c r="P38" s="1"/>
      <c r="Q38" s="5" t="str">
        <f t="shared" si="5"/>
        <v>---</v>
      </c>
      <c r="R38" s="1"/>
      <c r="S38" s="1" t="str">
        <f t="shared" si="6"/>
        <v>---</v>
      </c>
      <c r="T38" s="5" t="str">
        <f t="shared" si="7"/>
        <v>----</v>
      </c>
      <c r="U38" t="str">
        <f t="shared" si="8"/>
        <v>---</v>
      </c>
    </row>
    <row r="39" spans="5:21" ht="15.75" x14ac:dyDescent="0.25">
      <c r="E39" s="1"/>
      <c r="F39" s="1"/>
      <c r="G39" s="1" t="str">
        <f t="shared" si="0"/>
        <v>---</v>
      </c>
      <c r="H39" s="9"/>
      <c r="I39" s="5" t="str">
        <f t="shared" si="1"/>
        <v>---</v>
      </c>
      <c r="J39" s="12"/>
      <c r="K39" s="5" t="str">
        <f t="shared" si="2"/>
        <v>----</v>
      </c>
      <c r="L39" s="1"/>
      <c r="M39" s="1" t="str">
        <f t="shared" si="3"/>
        <v>---</v>
      </c>
      <c r="N39" s="1"/>
      <c r="O39" s="5" t="str">
        <f t="shared" si="4"/>
        <v>---</v>
      </c>
      <c r="P39" s="1"/>
      <c r="Q39" s="5" t="str">
        <f t="shared" si="5"/>
        <v>---</v>
      </c>
      <c r="R39" s="1"/>
      <c r="S39" s="1" t="str">
        <f t="shared" si="6"/>
        <v>---</v>
      </c>
      <c r="T39" s="5" t="str">
        <f t="shared" si="7"/>
        <v>----</v>
      </c>
      <c r="U39" t="str">
        <f t="shared" si="8"/>
        <v>---</v>
      </c>
    </row>
    <row r="40" spans="5:21" ht="15.75" x14ac:dyDescent="0.25">
      <c r="E40" s="1"/>
      <c r="F40" s="1"/>
      <c r="G40" s="1" t="str">
        <f t="shared" si="0"/>
        <v>---</v>
      </c>
      <c r="H40" s="9"/>
      <c r="I40" s="5" t="str">
        <f t="shared" si="1"/>
        <v>---</v>
      </c>
      <c r="J40" s="12"/>
      <c r="K40" s="5" t="str">
        <f t="shared" si="2"/>
        <v>----</v>
      </c>
      <c r="L40" s="1"/>
      <c r="M40" s="1" t="str">
        <f t="shared" si="3"/>
        <v>---</v>
      </c>
      <c r="N40" s="1"/>
      <c r="O40" s="5" t="str">
        <f t="shared" si="4"/>
        <v>---</v>
      </c>
      <c r="P40" s="1"/>
      <c r="Q40" s="5" t="str">
        <f t="shared" si="5"/>
        <v>---</v>
      </c>
      <c r="R40" s="1"/>
      <c r="S40" s="1" t="str">
        <f t="shared" si="6"/>
        <v>---</v>
      </c>
      <c r="T40" s="5" t="str">
        <f t="shared" si="7"/>
        <v>----</v>
      </c>
      <c r="U40" t="str">
        <f t="shared" si="8"/>
        <v>---</v>
      </c>
    </row>
    <row r="41" spans="5:21" ht="15.75" x14ac:dyDescent="0.25">
      <c r="E41" s="1"/>
      <c r="F41" s="1"/>
      <c r="G41" s="1" t="str">
        <f t="shared" si="0"/>
        <v>---</v>
      </c>
      <c r="H41" s="9"/>
      <c r="I41" s="5" t="str">
        <f t="shared" si="1"/>
        <v>---</v>
      </c>
      <c r="J41" s="12"/>
      <c r="K41" s="5" t="str">
        <f t="shared" si="2"/>
        <v>----</v>
      </c>
      <c r="L41" s="1"/>
      <c r="M41" s="1" t="str">
        <f t="shared" si="3"/>
        <v>---</v>
      </c>
      <c r="N41" s="1"/>
      <c r="O41" s="5" t="str">
        <f t="shared" si="4"/>
        <v>---</v>
      </c>
      <c r="P41" s="1"/>
      <c r="Q41" s="5" t="str">
        <f t="shared" si="5"/>
        <v>---</v>
      </c>
      <c r="R41" s="1"/>
      <c r="S41" s="1" t="str">
        <f t="shared" si="6"/>
        <v>---</v>
      </c>
      <c r="T41" s="5" t="str">
        <f t="shared" si="7"/>
        <v>----</v>
      </c>
      <c r="U41" t="str">
        <f t="shared" si="8"/>
        <v>---</v>
      </c>
    </row>
    <row r="42" spans="5:21" ht="15.75" x14ac:dyDescent="0.25">
      <c r="E42" s="1"/>
      <c r="F42" s="1"/>
      <c r="G42" s="1" t="str">
        <f t="shared" si="0"/>
        <v>---</v>
      </c>
      <c r="H42" s="9"/>
      <c r="I42" s="5" t="str">
        <f t="shared" si="1"/>
        <v>---</v>
      </c>
      <c r="J42" s="12"/>
      <c r="K42" s="5" t="str">
        <f t="shared" si="2"/>
        <v>----</v>
      </c>
      <c r="L42" s="1"/>
      <c r="M42" s="1" t="str">
        <f t="shared" si="3"/>
        <v>---</v>
      </c>
      <c r="N42" s="1"/>
      <c r="O42" s="5" t="str">
        <f t="shared" si="4"/>
        <v>---</v>
      </c>
      <c r="P42" s="1"/>
      <c r="Q42" s="5" t="str">
        <f t="shared" si="5"/>
        <v>---</v>
      </c>
      <c r="R42" s="1"/>
      <c r="S42" s="1" t="str">
        <f t="shared" si="6"/>
        <v>---</v>
      </c>
      <c r="T42" s="5" t="str">
        <f t="shared" si="7"/>
        <v>----</v>
      </c>
      <c r="U42" t="str">
        <f t="shared" si="8"/>
        <v>---</v>
      </c>
    </row>
    <row r="43" spans="5:21" ht="15.75" x14ac:dyDescent="0.25">
      <c r="E43" s="1"/>
      <c r="F43" s="1"/>
      <c r="G43" s="1" t="str">
        <f t="shared" si="0"/>
        <v>---</v>
      </c>
      <c r="H43" s="9"/>
      <c r="I43" s="5" t="str">
        <f t="shared" si="1"/>
        <v>---</v>
      </c>
      <c r="J43" s="12"/>
      <c r="K43" s="5" t="str">
        <f t="shared" si="2"/>
        <v>----</v>
      </c>
      <c r="L43" s="1"/>
      <c r="M43" s="1" t="str">
        <f t="shared" si="3"/>
        <v>---</v>
      </c>
      <c r="N43" s="1"/>
      <c r="O43" s="5" t="str">
        <f t="shared" si="4"/>
        <v>---</v>
      </c>
      <c r="P43" s="1"/>
      <c r="Q43" s="5" t="str">
        <f t="shared" si="5"/>
        <v>---</v>
      </c>
      <c r="R43" s="1"/>
      <c r="S43" s="1" t="str">
        <f t="shared" si="6"/>
        <v>---</v>
      </c>
      <c r="T43" s="5" t="str">
        <f t="shared" si="7"/>
        <v>----</v>
      </c>
      <c r="U43" t="str">
        <f t="shared" si="8"/>
        <v>---</v>
      </c>
    </row>
    <row r="44" spans="5:21" ht="15.75" x14ac:dyDescent="0.25">
      <c r="E44" s="1"/>
      <c r="F44" s="1"/>
      <c r="G44" s="1" t="str">
        <f t="shared" si="0"/>
        <v>---</v>
      </c>
      <c r="H44" s="9"/>
      <c r="I44" s="5" t="str">
        <f t="shared" si="1"/>
        <v>---</v>
      </c>
      <c r="J44" s="12"/>
      <c r="K44" s="5" t="str">
        <f t="shared" si="2"/>
        <v>----</v>
      </c>
      <c r="L44" s="1"/>
      <c r="M44" s="1" t="str">
        <f t="shared" si="3"/>
        <v>---</v>
      </c>
      <c r="N44" s="1"/>
      <c r="O44" s="5" t="str">
        <f t="shared" si="4"/>
        <v>---</v>
      </c>
      <c r="P44" s="1"/>
      <c r="Q44" s="5" t="str">
        <f t="shared" si="5"/>
        <v>---</v>
      </c>
      <c r="R44" s="1"/>
      <c r="S44" s="1" t="str">
        <f t="shared" si="6"/>
        <v>---</v>
      </c>
      <c r="T44" s="5" t="str">
        <f t="shared" si="7"/>
        <v>----</v>
      </c>
      <c r="U44" t="str">
        <f t="shared" si="8"/>
        <v>---</v>
      </c>
    </row>
    <row r="45" spans="5:21" ht="15.75" x14ac:dyDescent="0.25">
      <c r="E45" s="1"/>
      <c r="F45" s="1"/>
      <c r="G45" s="1" t="str">
        <f t="shared" si="0"/>
        <v>---</v>
      </c>
      <c r="H45" s="9"/>
      <c r="I45" s="5" t="str">
        <f t="shared" si="1"/>
        <v>---</v>
      </c>
      <c r="J45" s="12"/>
      <c r="K45" s="5" t="str">
        <f t="shared" si="2"/>
        <v>----</v>
      </c>
      <c r="L45" s="1"/>
      <c r="M45" s="1" t="str">
        <f t="shared" si="3"/>
        <v>---</v>
      </c>
      <c r="N45" s="1"/>
      <c r="O45" s="5" t="str">
        <f t="shared" si="4"/>
        <v>---</v>
      </c>
      <c r="P45" s="1"/>
      <c r="Q45" s="5" t="str">
        <f t="shared" si="5"/>
        <v>---</v>
      </c>
      <c r="R45" s="1"/>
      <c r="S45" s="1" t="str">
        <f t="shared" si="6"/>
        <v>---</v>
      </c>
      <c r="T45" s="5" t="str">
        <f t="shared" si="7"/>
        <v>----</v>
      </c>
      <c r="U45" t="str">
        <f t="shared" si="8"/>
        <v>---</v>
      </c>
    </row>
    <row r="46" spans="5:21" ht="15.75" x14ac:dyDescent="0.25">
      <c r="E46" s="1"/>
      <c r="F46" s="1"/>
      <c r="G46" s="1" t="str">
        <f t="shared" si="0"/>
        <v>---</v>
      </c>
      <c r="H46" s="9"/>
      <c r="I46" s="5" t="str">
        <f t="shared" si="1"/>
        <v>---</v>
      </c>
      <c r="J46" s="12"/>
      <c r="K46" s="5" t="str">
        <f t="shared" si="2"/>
        <v>----</v>
      </c>
      <c r="L46" s="1"/>
      <c r="M46" s="1" t="str">
        <f t="shared" si="3"/>
        <v>---</v>
      </c>
      <c r="N46" s="1"/>
      <c r="O46" s="5" t="str">
        <f t="shared" si="4"/>
        <v>---</v>
      </c>
      <c r="P46" s="1"/>
      <c r="Q46" s="5" t="str">
        <f t="shared" si="5"/>
        <v>---</v>
      </c>
      <c r="R46" s="1"/>
      <c r="S46" s="1" t="str">
        <f t="shared" si="6"/>
        <v>---</v>
      </c>
      <c r="T46" s="5" t="str">
        <f t="shared" si="7"/>
        <v>----</v>
      </c>
      <c r="U46" t="str">
        <f t="shared" si="8"/>
        <v>---</v>
      </c>
    </row>
    <row r="47" spans="5:21" ht="15.75" x14ac:dyDescent="0.25">
      <c r="E47" s="1"/>
      <c r="F47" s="1"/>
      <c r="G47" s="1" t="str">
        <f t="shared" si="0"/>
        <v>---</v>
      </c>
      <c r="H47" s="9"/>
      <c r="I47" s="5" t="str">
        <f t="shared" si="1"/>
        <v>---</v>
      </c>
      <c r="J47" s="12"/>
      <c r="K47" s="5" t="str">
        <f t="shared" si="2"/>
        <v>----</v>
      </c>
      <c r="L47" s="1"/>
      <c r="M47" s="1" t="str">
        <f t="shared" si="3"/>
        <v>---</v>
      </c>
      <c r="N47" s="1"/>
      <c r="O47" s="5" t="str">
        <f t="shared" si="4"/>
        <v>---</v>
      </c>
      <c r="P47" s="1"/>
      <c r="Q47" s="5" t="str">
        <f t="shared" si="5"/>
        <v>---</v>
      </c>
      <c r="R47" s="1"/>
      <c r="S47" s="1" t="str">
        <f t="shared" si="6"/>
        <v>---</v>
      </c>
      <c r="T47" s="5" t="str">
        <f t="shared" si="7"/>
        <v>----</v>
      </c>
      <c r="U47" t="str">
        <f t="shared" si="8"/>
        <v>---</v>
      </c>
    </row>
    <row r="48" spans="5:21" ht="15.75" x14ac:dyDescent="0.25">
      <c r="E48" s="1"/>
      <c r="F48" s="1"/>
      <c r="G48" s="1" t="str">
        <f t="shared" si="0"/>
        <v>---</v>
      </c>
      <c r="H48" s="9"/>
      <c r="I48" s="5" t="str">
        <f t="shared" si="1"/>
        <v>---</v>
      </c>
      <c r="J48" s="12"/>
      <c r="K48" s="5" t="str">
        <f t="shared" si="2"/>
        <v>----</v>
      </c>
      <c r="L48" s="1"/>
      <c r="M48" s="1" t="str">
        <f t="shared" si="3"/>
        <v>---</v>
      </c>
      <c r="N48" s="1"/>
      <c r="O48" s="5" t="str">
        <f t="shared" si="4"/>
        <v>---</v>
      </c>
      <c r="P48" s="1"/>
      <c r="Q48" s="5" t="str">
        <f t="shared" si="5"/>
        <v>---</v>
      </c>
      <c r="R48" s="1"/>
      <c r="S48" s="1" t="str">
        <f t="shared" si="6"/>
        <v>---</v>
      </c>
      <c r="T48" s="5" t="str">
        <f t="shared" si="7"/>
        <v>----</v>
      </c>
      <c r="U48" t="str">
        <f t="shared" si="8"/>
        <v>---</v>
      </c>
    </row>
    <row r="49" spans="5:21" ht="15.75" x14ac:dyDescent="0.25">
      <c r="E49" s="1"/>
      <c r="F49" s="1"/>
      <c r="G49" s="1" t="str">
        <f t="shared" si="0"/>
        <v>---</v>
      </c>
      <c r="H49" s="9"/>
      <c r="I49" s="5" t="str">
        <f t="shared" si="1"/>
        <v>---</v>
      </c>
      <c r="J49" s="12"/>
      <c r="K49" s="5" t="str">
        <f t="shared" si="2"/>
        <v>----</v>
      </c>
      <c r="L49" s="1"/>
      <c r="M49" s="1" t="str">
        <f t="shared" si="3"/>
        <v>---</v>
      </c>
      <c r="N49" s="1"/>
      <c r="O49" s="5" t="str">
        <f t="shared" si="4"/>
        <v>---</v>
      </c>
      <c r="P49" s="1"/>
      <c r="Q49" s="5" t="str">
        <f t="shared" si="5"/>
        <v>---</v>
      </c>
      <c r="R49" s="1"/>
      <c r="S49" s="1" t="str">
        <f t="shared" si="6"/>
        <v>---</v>
      </c>
      <c r="T49" s="5" t="str">
        <f t="shared" si="7"/>
        <v>----</v>
      </c>
      <c r="U49" t="str">
        <f t="shared" si="8"/>
        <v>---</v>
      </c>
    </row>
    <row r="50" spans="5:21" ht="15.75" x14ac:dyDescent="0.25">
      <c r="E50" s="1"/>
      <c r="F50" s="1"/>
      <c r="G50" s="1" t="str">
        <f t="shared" si="0"/>
        <v>---</v>
      </c>
      <c r="H50" s="9"/>
      <c r="I50" s="5" t="str">
        <f t="shared" si="1"/>
        <v>---</v>
      </c>
      <c r="J50" s="12"/>
      <c r="K50" s="5" t="str">
        <f t="shared" si="2"/>
        <v>----</v>
      </c>
      <c r="L50" s="1"/>
      <c r="M50" s="1" t="str">
        <f t="shared" si="3"/>
        <v>---</v>
      </c>
      <c r="N50" s="1"/>
      <c r="O50" s="5" t="str">
        <f t="shared" si="4"/>
        <v>---</v>
      </c>
      <c r="P50" s="1"/>
      <c r="Q50" s="5" t="str">
        <f t="shared" si="5"/>
        <v>---</v>
      </c>
      <c r="R50" s="1"/>
      <c r="S50" s="1" t="str">
        <f t="shared" si="6"/>
        <v>---</v>
      </c>
      <c r="T50" s="5" t="str">
        <f t="shared" si="7"/>
        <v>----</v>
      </c>
      <c r="U50" t="str">
        <f t="shared" si="8"/>
        <v>---</v>
      </c>
    </row>
    <row r="51" spans="5:21" ht="15.75" x14ac:dyDescent="0.25">
      <c r="E51" s="1"/>
      <c r="F51" s="1"/>
      <c r="G51" s="1" t="str">
        <f t="shared" si="0"/>
        <v>---</v>
      </c>
      <c r="H51" s="9"/>
      <c r="I51" s="5" t="str">
        <f t="shared" si="1"/>
        <v>---</v>
      </c>
      <c r="J51" s="12"/>
      <c r="K51" s="5" t="str">
        <f t="shared" si="2"/>
        <v>----</v>
      </c>
      <c r="L51" s="1"/>
      <c r="M51" s="1" t="str">
        <f t="shared" si="3"/>
        <v>---</v>
      </c>
      <c r="N51" s="1"/>
      <c r="O51" s="5" t="str">
        <f t="shared" si="4"/>
        <v>---</v>
      </c>
      <c r="P51" s="1"/>
      <c r="Q51" s="5" t="str">
        <f t="shared" si="5"/>
        <v>---</v>
      </c>
      <c r="R51" s="1"/>
      <c r="S51" s="1" t="str">
        <f t="shared" si="6"/>
        <v>---</v>
      </c>
      <c r="T51" s="5" t="str">
        <f t="shared" si="7"/>
        <v>----</v>
      </c>
      <c r="U51" t="str">
        <f t="shared" si="8"/>
        <v>---</v>
      </c>
    </row>
    <row r="52" spans="5:21" ht="15.75" x14ac:dyDescent="0.25">
      <c r="E52" s="1"/>
      <c r="F52" s="1"/>
      <c r="G52" s="1" t="str">
        <f t="shared" si="0"/>
        <v>---</v>
      </c>
      <c r="H52" s="9"/>
      <c r="I52" s="5" t="str">
        <f t="shared" si="1"/>
        <v>---</v>
      </c>
      <c r="J52" s="12"/>
      <c r="K52" s="5" t="str">
        <f t="shared" si="2"/>
        <v>----</v>
      </c>
      <c r="L52" s="1"/>
      <c r="M52" s="1" t="str">
        <f t="shared" si="3"/>
        <v>---</v>
      </c>
      <c r="N52" s="1"/>
      <c r="O52" s="5" t="str">
        <f t="shared" si="4"/>
        <v>---</v>
      </c>
      <c r="P52" s="1"/>
      <c r="Q52" s="5" t="str">
        <f t="shared" si="5"/>
        <v>---</v>
      </c>
      <c r="R52" s="1"/>
      <c r="S52" s="1" t="str">
        <f t="shared" si="6"/>
        <v>---</v>
      </c>
      <c r="T52" s="5" t="str">
        <f t="shared" si="7"/>
        <v>----</v>
      </c>
      <c r="U52" t="str">
        <f t="shared" si="8"/>
        <v>---</v>
      </c>
    </row>
    <row r="53" spans="5:21" ht="15.75" x14ac:dyDescent="0.25">
      <c r="E53" s="1"/>
      <c r="F53" s="1"/>
      <c r="G53" s="1" t="str">
        <f t="shared" si="0"/>
        <v>---</v>
      </c>
      <c r="H53" s="9"/>
      <c r="I53" s="5" t="str">
        <f t="shared" si="1"/>
        <v>---</v>
      </c>
      <c r="J53" s="12"/>
      <c r="K53" s="5" t="str">
        <f t="shared" si="2"/>
        <v>----</v>
      </c>
      <c r="L53" s="1"/>
      <c r="M53" s="1" t="str">
        <f t="shared" si="3"/>
        <v>---</v>
      </c>
      <c r="N53" s="1"/>
      <c r="O53" s="5" t="str">
        <f t="shared" si="4"/>
        <v>---</v>
      </c>
      <c r="P53" s="1"/>
      <c r="Q53" s="5" t="str">
        <f t="shared" si="5"/>
        <v>---</v>
      </c>
      <c r="R53" s="1"/>
      <c r="S53" s="1" t="str">
        <f t="shared" si="6"/>
        <v>---</v>
      </c>
      <c r="T53" s="5" t="str">
        <f t="shared" si="7"/>
        <v>----</v>
      </c>
      <c r="U53" t="str">
        <f t="shared" si="8"/>
        <v>---</v>
      </c>
    </row>
    <row r="54" spans="5:21" ht="15.75" x14ac:dyDescent="0.25">
      <c r="E54" s="1"/>
      <c r="F54" s="1"/>
      <c r="G54" s="1" t="str">
        <f t="shared" si="0"/>
        <v>---</v>
      </c>
      <c r="H54" s="9"/>
      <c r="I54" s="5" t="str">
        <f t="shared" si="1"/>
        <v>---</v>
      </c>
      <c r="J54" s="12"/>
      <c r="K54" s="5" t="str">
        <f t="shared" si="2"/>
        <v>----</v>
      </c>
      <c r="L54" s="1"/>
      <c r="M54" s="1" t="str">
        <f t="shared" si="3"/>
        <v>---</v>
      </c>
      <c r="N54" s="1"/>
      <c r="O54" s="5" t="str">
        <f t="shared" si="4"/>
        <v>---</v>
      </c>
      <c r="P54" s="1"/>
      <c r="Q54" s="5" t="str">
        <f t="shared" si="5"/>
        <v>---</v>
      </c>
      <c r="R54" s="1"/>
      <c r="S54" s="1" t="str">
        <f t="shared" si="6"/>
        <v>---</v>
      </c>
      <c r="T54" s="5" t="str">
        <f t="shared" si="7"/>
        <v>----</v>
      </c>
      <c r="U54" t="str">
        <f t="shared" si="8"/>
        <v>---</v>
      </c>
    </row>
    <row r="55" spans="5:21" ht="15.75" x14ac:dyDescent="0.25">
      <c r="E55" s="1"/>
      <c r="F55" s="1"/>
      <c r="G55" s="1" t="str">
        <f t="shared" si="0"/>
        <v>---</v>
      </c>
      <c r="H55" s="9"/>
      <c r="I55" s="5" t="str">
        <f t="shared" si="1"/>
        <v>---</v>
      </c>
      <c r="J55" s="12"/>
      <c r="K55" s="5" t="str">
        <f t="shared" si="2"/>
        <v>----</v>
      </c>
      <c r="L55" s="1"/>
      <c r="M55" s="1" t="str">
        <f t="shared" si="3"/>
        <v>---</v>
      </c>
      <c r="N55" s="1"/>
      <c r="O55" s="5" t="str">
        <f t="shared" si="4"/>
        <v>---</v>
      </c>
      <c r="P55" s="1"/>
      <c r="Q55" s="5" t="str">
        <f t="shared" si="5"/>
        <v>---</v>
      </c>
      <c r="R55" s="1"/>
      <c r="S55" s="1" t="str">
        <f t="shared" si="6"/>
        <v>---</v>
      </c>
      <c r="T55" s="5" t="str">
        <f t="shared" si="7"/>
        <v>----</v>
      </c>
      <c r="U55" t="str">
        <f t="shared" si="8"/>
        <v>---</v>
      </c>
    </row>
    <row r="56" spans="5:21" ht="15.75" x14ac:dyDescent="0.25">
      <c r="E56" s="1"/>
      <c r="F56" s="1"/>
      <c r="G56" s="1" t="str">
        <f t="shared" si="0"/>
        <v>---</v>
      </c>
      <c r="H56" s="9"/>
      <c r="I56" s="5" t="str">
        <f t="shared" si="1"/>
        <v>---</v>
      </c>
      <c r="J56" s="12"/>
      <c r="K56" s="5" t="str">
        <f t="shared" si="2"/>
        <v>----</v>
      </c>
      <c r="L56" s="1"/>
      <c r="M56" s="1" t="str">
        <f t="shared" si="3"/>
        <v>---</v>
      </c>
      <c r="N56" s="1"/>
      <c r="O56" s="5" t="str">
        <f t="shared" si="4"/>
        <v>---</v>
      </c>
      <c r="P56" s="1"/>
      <c r="Q56" s="5" t="str">
        <f t="shared" si="5"/>
        <v>---</v>
      </c>
      <c r="R56" s="1"/>
      <c r="S56" s="1" t="str">
        <f t="shared" si="6"/>
        <v>---</v>
      </c>
      <c r="T56" s="5" t="str">
        <f t="shared" si="7"/>
        <v>----</v>
      </c>
      <c r="U56" t="str">
        <f t="shared" si="8"/>
        <v>---</v>
      </c>
    </row>
    <row r="57" spans="5:21" ht="15.75" x14ac:dyDescent="0.25">
      <c r="E57" s="1"/>
      <c r="F57" s="1"/>
      <c r="G57" s="1" t="str">
        <f t="shared" si="0"/>
        <v>---</v>
      </c>
      <c r="H57" s="9"/>
      <c r="I57" s="5" t="str">
        <f t="shared" si="1"/>
        <v>---</v>
      </c>
      <c r="J57" s="12"/>
      <c r="K57" s="5" t="str">
        <f t="shared" si="2"/>
        <v>----</v>
      </c>
      <c r="L57" s="1"/>
      <c r="M57" s="1" t="str">
        <f t="shared" si="3"/>
        <v>---</v>
      </c>
      <c r="N57" s="1"/>
      <c r="O57" s="5" t="str">
        <f t="shared" si="4"/>
        <v>---</v>
      </c>
      <c r="P57" s="1"/>
      <c r="Q57" s="5" t="str">
        <f t="shared" si="5"/>
        <v>---</v>
      </c>
      <c r="R57" s="1"/>
      <c r="S57" s="1" t="str">
        <f t="shared" si="6"/>
        <v>---</v>
      </c>
      <c r="T57" s="5" t="str">
        <f t="shared" si="7"/>
        <v>----</v>
      </c>
      <c r="U57" t="str">
        <f t="shared" si="8"/>
        <v>---</v>
      </c>
    </row>
    <row r="58" spans="5:21" ht="15.75" x14ac:dyDescent="0.25">
      <c r="E58" s="1"/>
      <c r="F58" s="1"/>
      <c r="G58" s="1" t="str">
        <f t="shared" si="0"/>
        <v>---</v>
      </c>
      <c r="H58" s="9"/>
      <c r="I58" s="5" t="str">
        <f t="shared" si="1"/>
        <v>---</v>
      </c>
      <c r="J58" s="12"/>
      <c r="K58" s="5" t="str">
        <f t="shared" si="2"/>
        <v>----</v>
      </c>
      <c r="L58" s="1"/>
      <c r="M58" s="1" t="str">
        <f t="shared" si="3"/>
        <v>---</v>
      </c>
      <c r="N58" s="1"/>
      <c r="O58" s="5" t="str">
        <f t="shared" si="4"/>
        <v>---</v>
      </c>
      <c r="P58" s="1"/>
      <c r="Q58" s="5" t="str">
        <f t="shared" si="5"/>
        <v>---</v>
      </c>
      <c r="R58" s="1"/>
      <c r="S58" s="1" t="str">
        <f t="shared" si="6"/>
        <v>---</v>
      </c>
      <c r="T58" s="5" t="str">
        <f t="shared" si="7"/>
        <v>----</v>
      </c>
      <c r="U58" t="str">
        <f t="shared" si="8"/>
        <v>---</v>
      </c>
    </row>
    <row r="59" spans="5:21" ht="15.75" x14ac:dyDescent="0.25">
      <c r="E59" s="1"/>
      <c r="F59" s="1"/>
      <c r="G59" s="1" t="str">
        <f t="shared" si="0"/>
        <v>---</v>
      </c>
      <c r="H59" s="9"/>
      <c r="I59" s="5" t="str">
        <f t="shared" si="1"/>
        <v>---</v>
      </c>
      <c r="J59" s="12"/>
      <c r="K59" s="5" t="str">
        <f t="shared" si="2"/>
        <v>----</v>
      </c>
      <c r="L59" s="1"/>
      <c r="M59" s="1" t="str">
        <f t="shared" si="3"/>
        <v>---</v>
      </c>
      <c r="N59" s="1"/>
      <c r="O59" s="5" t="str">
        <f t="shared" si="4"/>
        <v>---</v>
      </c>
      <c r="P59" s="1"/>
      <c r="Q59" s="5" t="str">
        <f t="shared" si="5"/>
        <v>---</v>
      </c>
      <c r="R59" s="1"/>
      <c r="S59" s="1" t="str">
        <f t="shared" si="6"/>
        <v>---</v>
      </c>
      <c r="T59" s="5" t="str">
        <f t="shared" si="7"/>
        <v>----</v>
      </c>
      <c r="U59" t="str">
        <f t="shared" si="8"/>
        <v>---</v>
      </c>
    </row>
    <row r="60" spans="5:21" ht="15.75" x14ac:dyDescent="0.25">
      <c r="E60" s="1"/>
      <c r="F60" s="1"/>
      <c r="G60" s="1" t="str">
        <f t="shared" si="0"/>
        <v>---</v>
      </c>
      <c r="H60" s="9"/>
      <c r="I60" s="5" t="str">
        <f t="shared" si="1"/>
        <v>---</v>
      </c>
      <c r="J60" s="12"/>
      <c r="K60" s="5" t="str">
        <f t="shared" si="2"/>
        <v>----</v>
      </c>
      <c r="L60" s="1"/>
      <c r="M60" s="1" t="str">
        <f t="shared" si="3"/>
        <v>---</v>
      </c>
      <c r="N60" s="1"/>
      <c r="O60" s="5" t="str">
        <f t="shared" si="4"/>
        <v>---</v>
      </c>
      <c r="P60" s="1"/>
      <c r="Q60" s="5" t="str">
        <f t="shared" si="5"/>
        <v>---</v>
      </c>
      <c r="R60" s="1"/>
      <c r="S60" s="1" t="str">
        <f t="shared" si="6"/>
        <v>---</v>
      </c>
      <c r="T60" s="5" t="str">
        <f t="shared" si="7"/>
        <v>----</v>
      </c>
      <c r="U60" t="str">
        <f t="shared" si="8"/>
        <v>---</v>
      </c>
    </row>
  </sheetData>
  <phoneticPr fontId="4" type="noConversion"/>
  <hyperlinks>
    <hyperlink ref="H6" r:id="rId1" xr:uid="{9BDD4E33-C200-4AA5-990A-BA6B7A7F45E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4B56F-0070-4D41-BAD1-36C94B20B599}">
  <dimension ref="A2:N60"/>
  <sheetViews>
    <sheetView workbookViewId="0">
      <selection activeCell="B29" sqref="B29"/>
    </sheetView>
  </sheetViews>
  <sheetFormatPr baseColWidth="10" defaultColWidth="9.140625" defaultRowHeight="15" x14ac:dyDescent="0.25"/>
  <cols>
    <col min="1" max="1" width="17.5703125" bestFit="1" customWidth="1"/>
    <col min="2" max="2" width="14.42578125" bestFit="1" customWidth="1"/>
    <col min="4" max="4" width="16" bestFit="1" customWidth="1"/>
    <col min="5" max="5" width="11.5703125" bestFit="1" customWidth="1"/>
    <col min="6" max="6" width="5.42578125" bestFit="1" customWidth="1"/>
    <col min="7" max="7" width="17.5703125" bestFit="1" customWidth="1"/>
    <col min="8" max="8" width="6.5703125" bestFit="1" customWidth="1"/>
    <col min="9" max="9" width="8.140625" bestFit="1" customWidth="1"/>
    <col min="10" max="10" width="6.28515625" bestFit="1" customWidth="1"/>
    <col min="11" max="11" width="6" bestFit="1" customWidth="1"/>
    <col min="12" max="12" width="17.5703125" bestFit="1" customWidth="1"/>
    <col min="13" max="13" width="11.5703125" bestFit="1" customWidth="1"/>
  </cols>
  <sheetData>
    <row r="2" spans="1:14" x14ac:dyDescent="0.25">
      <c r="A2" t="s">
        <v>0</v>
      </c>
      <c r="B2" t="s">
        <v>1</v>
      </c>
      <c r="C2" t="s">
        <v>2</v>
      </c>
    </row>
    <row r="3" spans="1:14" x14ac:dyDescent="0.25">
      <c r="A3" t="s">
        <v>3</v>
      </c>
      <c r="B3">
        <v>100</v>
      </c>
      <c r="C3">
        <v>0</v>
      </c>
    </row>
    <row r="4" spans="1:14" x14ac:dyDescent="0.25">
      <c r="A4" t="s">
        <v>4</v>
      </c>
      <c r="B4">
        <v>100</v>
      </c>
      <c r="C4">
        <v>1</v>
      </c>
      <c r="D4" t="s">
        <v>5</v>
      </c>
    </row>
    <row r="5" spans="1:14" x14ac:dyDescent="0.25">
      <c r="A5" t="s">
        <v>6</v>
      </c>
      <c r="B5">
        <v>1440</v>
      </c>
      <c r="C5">
        <v>1</v>
      </c>
      <c r="D5" t="s">
        <v>7</v>
      </c>
    </row>
    <row r="6" spans="1:14" x14ac:dyDescent="0.25">
      <c r="A6" t="s">
        <v>8</v>
      </c>
      <c r="B6">
        <v>100</v>
      </c>
      <c r="C6">
        <v>0</v>
      </c>
    </row>
    <row r="7" spans="1:14" x14ac:dyDescent="0.25">
      <c r="A7" t="s">
        <v>9</v>
      </c>
      <c r="B7">
        <v>100</v>
      </c>
      <c r="C7">
        <v>5</v>
      </c>
      <c r="D7" t="s">
        <v>10</v>
      </c>
    </row>
    <row r="8" spans="1:14" x14ac:dyDescent="0.25">
      <c r="A8" t="s">
        <v>11</v>
      </c>
      <c r="B8">
        <v>100</v>
      </c>
      <c r="C8">
        <v>1</v>
      </c>
      <c r="D8" t="s">
        <v>12</v>
      </c>
    </row>
    <row r="9" spans="1:14" x14ac:dyDescent="0.25">
      <c r="A9" t="s">
        <v>13</v>
      </c>
      <c r="B9">
        <v>60</v>
      </c>
      <c r="C9">
        <v>0</v>
      </c>
    </row>
    <row r="12" spans="1:14" x14ac:dyDescent="0.25">
      <c r="E12" t="s">
        <v>14</v>
      </c>
      <c r="F12" t="s">
        <v>3</v>
      </c>
      <c r="G12" t="s">
        <v>15</v>
      </c>
      <c r="H12" t="s">
        <v>6</v>
      </c>
      <c r="I12" t="s">
        <v>8</v>
      </c>
      <c r="J12" t="s">
        <v>9</v>
      </c>
      <c r="K12" t="s">
        <v>11</v>
      </c>
      <c r="L12" t="s">
        <v>16</v>
      </c>
      <c r="M12" t="s">
        <v>17</v>
      </c>
    </row>
    <row r="13" spans="1:14" ht="15.75" x14ac:dyDescent="0.25">
      <c r="A13" t="s">
        <v>18</v>
      </c>
      <c r="D13" t="s">
        <v>19</v>
      </c>
      <c r="E13" s="1" t="s">
        <v>20</v>
      </c>
      <c r="F13" s="1" t="s">
        <v>21</v>
      </c>
      <c r="G13" s="2">
        <v>44491</v>
      </c>
      <c r="H13" s="3">
        <v>0.95833333333333337</v>
      </c>
      <c r="I13" s="1" t="s">
        <v>22</v>
      </c>
      <c r="J13" s="5">
        <v>50</v>
      </c>
      <c r="K13" s="4">
        <v>3.12</v>
      </c>
      <c r="L13" s="1" t="s">
        <v>23</v>
      </c>
      <c r="M13" s="1"/>
    </row>
    <row r="14" spans="1:14" ht="15.75" x14ac:dyDescent="0.25">
      <c r="A14" t="s">
        <v>24</v>
      </c>
      <c r="E14" s="1"/>
      <c r="F14" s="1"/>
      <c r="G14" s="2"/>
      <c r="H14" s="3"/>
      <c r="I14" s="1"/>
      <c r="J14" s="5"/>
      <c r="K14" s="4"/>
      <c r="L14" s="1"/>
      <c r="M14" s="1"/>
    </row>
    <row r="15" spans="1:14" ht="15.75" x14ac:dyDescent="0.25">
      <c r="A15" t="s">
        <v>25</v>
      </c>
      <c r="E15" s="1" t="s">
        <v>26</v>
      </c>
      <c r="F15" s="1" t="s">
        <v>27</v>
      </c>
      <c r="G15" s="2">
        <v>44493</v>
      </c>
      <c r="H15" s="3">
        <v>0.95833333333333337</v>
      </c>
      <c r="I15" s="1" t="s">
        <v>28</v>
      </c>
      <c r="J15" s="5">
        <v>47</v>
      </c>
      <c r="K15" s="4" t="s">
        <v>29</v>
      </c>
      <c r="L15" s="1" t="s">
        <v>30</v>
      </c>
      <c r="M15" s="1"/>
      <c r="N15" s="25">
        <f>SUM(IF(G15=$G$13,$B$3,0),MAX($B$4-ABS($G$13-G15),0),MAX(MAX(H13,H15)-MIN(H13,H15),0),IF(I15=$I$13,B6,0),MAX($B$7-ABS(J15-$J$13)*$C$7,0),MAX($B$8-ABS(K15-$K$13)*1000,0),IF(L15=$L$13,B9,0))</f>
        <v>183</v>
      </c>
    </row>
    <row r="16" spans="1:14" ht="15.75" x14ac:dyDescent="0.25">
      <c r="A16" t="s">
        <v>31</v>
      </c>
      <c r="E16" s="1"/>
      <c r="F16" s="1"/>
      <c r="G16" s="2"/>
      <c r="H16" s="3"/>
      <c r="I16" s="1"/>
      <c r="J16" s="5"/>
      <c r="K16" s="4"/>
      <c r="L16" s="1"/>
      <c r="M16" s="1"/>
    </row>
    <row r="17" spans="1:13" ht="15.75" x14ac:dyDescent="0.25">
      <c r="A17" t="s">
        <v>32</v>
      </c>
      <c r="E17" s="1"/>
      <c r="F17" s="1"/>
      <c r="G17" s="2"/>
      <c r="H17" s="3"/>
      <c r="I17" s="1"/>
      <c r="J17" s="5"/>
      <c r="K17" s="4"/>
      <c r="L17" s="1"/>
      <c r="M17" s="1"/>
    </row>
    <row r="18" spans="1:13" ht="15.75" x14ac:dyDescent="0.25">
      <c r="A18" t="s">
        <v>33</v>
      </c>
      <c r="E18" s="1"/>
      <c r="F18" s="1"/>
      <c r="G18" s="2"/>
      <c r="H18" s="3"/>
      <c r="I18" s="1"/>
      <c r="J18" s="5"/>
      <c r="K18" s="4"/>
      <c r="L18" s="1"/>
      <c r="M18" s="1"/>
    </row>
    <row r="19" spans="1:13" ht="15.75" x14ac:dyDescent="0.25">
      <c r="E19" s="1"/>
      <c r="F19" s="1"/>
      <c r="G19" s="2"/>
      <c r="H19" s="3"/>
      <c r="I19" s="1"/>
      <c r="J19" s="5"/>
      <c r="K19" s="4"/>
      <c r="L19" s="1"/>
      <c r="M19" s="1"/>
    </row>
    <row r="20" spans="1:13" ht="15.75" x14ac:dyDescent="0.25">
      <c r="E20" s="1"/>
      <c r="F20" s="1"/>
      <c r="G20" s="2"/>
      <c r="H20" s="3"/>
      <c r="I20" s="1"/>
      <c r="J20" s="5"/>
      <c r="K20" s="4"/>
      <c r="L20" s="1"/>
      <c r="M20" s="1"/>
    </row>
    <row r="21" spans="1:13" ht="15.75" x14ac:dyDescent="0.25">
      <c r="E21" s="1"/>
      <c r="F21" s="1"/>
      <c r="G21" s="2"/>
      <c r="H21" s="3"/>
      <c r="I21" s="1"/>
      <c r="J21" s="5"/>
      <c r="K21" s="4"/>
      <c r="L21" s="1"/>
      <c r="M21" s="1"/>
    </row>
    <row r="22" spans="1:13" ht="15.75" x14ac:dyDescent="0.25">
      <c r="E22" s="1"/>
      <c r="F22" s="1"/>
      <c r="G22" s="2"/>
      <c r="H22" s="3"/>
      <c r="I22" s="1"/>
      <c r="J22" s="5"/>
      <c r="K22" s="4"/>
      <c r="L22" s="1"/>
      <c r="M22" s="1"/>
    </row>
    <row r="23" spans="1:13" ht="15.75" x14ac:dyDescent="0.25">
      <c r="E23" s="1"/>
      <c r="F23" s="1"/>
      <c r="G23" s="2"/>
      <c r="H23" s="3"/>
      <c r="I23" s="1"/>
      <c r="J23" s="5"/>
      <c r="K23" s="4"/>
      <c r="L23" s="1"/>
      <c r="M23" s="1"/>
    </row>
    <row r="24" spans="1:13" ht="15.75" x14ac:dyDescent="0.25">
      <c r="E24" s="1"/>
      <c r="F24" s="1"/>
      <c r="G24" s="2"/>
      <c r="H24" s="3"/>
      <c r="I24" s="1"/>
      <c r="J24" s="5"/>
      <c r="K24" s="4"/>
      <c r="L24" s="1"/>
      <c r="M24" s="1"/>
    </row>
    <row r="25" spans="1:13" ht="15.75" x14ac:dyDescent="0.25">
      <c r="E25" s="1"/>
      <c r="F25" s="1"/>
      <c r="G25" s="2"/>
      <c r="H25" s="3"/>
      <c r="I25" s="1"/>
      <c r="J25" s="5"/>
      <c r="K25" s="4"/>
      <c r="L25" s="1"/>
      <c r="M25" s="1"/>
    </row>
    <row r="26" spans="1:13" ht="15.75" x14ac:dyDescent="0.25">
      <c r="E26" s="1"/>
      <c r="F26" s="1"/>
      <c r="G26" s="2"/>
      <c r="H26" s="3"/>
      <c r="I26" s="1"/>
      <c r="J26" s="5"/>
      <c r="K26" s="4"/>
      <c r="L26" s="1"/>
      <c r="M26" s="1"/>
    </row>
    <row r="27" spans="1:13" ht="15.75" x14ac:dyDescent="0.25">
      <c r="E27" s="1"/>
      <c r="F27" s="1"/>
      <c r="G27" s="2"/>
      <c r="H27" s="3"/>
      <c r="I27" s="1"/>
      <c r="J27" s="5"/>
      <c r="K27" s="4"/>
      <c r="L27" s="1"/>
      <c r="M27" s="1"/>
    </row>
    <row r="28" spans="1:13" ht="15.75" x14ac:dyDescent="0.25">
      <c r="E28" s="1"/>
      <c r="F28" s="1"/>
      <c r="G28" s="2"/>
      <c r="H28" s="3"/>
      <c r="I28" s="1"/>
      <c r="J28" s="5"/>
      <c r="K28" s="4"/>
      <c r="L28" s="1"/>
      <c r="M28" s="1"/>
    </row>
    <row r="29" spans="1:13" ht="15.75" x14ac:dyDescent="0.25">
      <c r="E29" s="1"/>
      <c r="F29" s="1"/>
      <c r="G29" s="2"/>
      <c r="H29" s="3"/>
      <c r="I29" s="1"/>
      <c r="J29" s="5"/>
      <c r="K29" s="4"/>
      <c r="L29" s="1"/>
      <c r="M29" s="1"/>
    </row>
    <row r="30" spans="1:13" ht="15.75" x14ac:dyDescent="0.25">
      <c r="E30" s="1"/>
      <c r="F30" s="1"/>
      <c r="G30" s="2"/>
      <c r="H30" s="3"/>
      <c r="I30" s="1"/>
      <c r="J30" s="5"/>
      <c r="K30" s="4"/>
      <c r="L30" s="1"/>
      <c r="M30" s="1"/>
    </row>
    <row r="31" spans="1:13" ht="15.75" x14ac:dyDescent="0.25">
      <c r="E31" s="1"/>
      <c r="F31" s="1"/>
      <c r="G31" s="2"/>
      <c r="H31" s="3"/>
      <c r="I31" s="1"/>
      <c r="J31" s="5"/>
      <c r="K31" s="4"/>
      <c r="L31" s="1"/>
      <c r="M31" s="1"/>
    </row>
    <row r="32" spans="1:13" ht="15.75" x14ac:dyDescent="0.25">
      <c r="E32" s="1"/>
      <c r="F32" s="1"/>
      <c r="G32" s="2"/>
      <c r="H32" s="3"/>
      <c r="I32" s="1"/>
      <c r="J32" s="5"/>
      <c r="K32" s="4"/>
      <c r="L32" s="1"/>
      <c r="M32" s="1"/>
    </row>
    <row r="33" spans="5:13" ht="15.75" x14ac:dyDescent="0.25">
      <c r="E33" s="1"/>
      <c r="F33" s="1"/>
      <c r="G33" s="2"/>
      <c r="H33" s="3"/>
      <c r="I33" s="1"/>
      <c r="J33" s="5"/>
      <c r="K33" s="4"/>
      <c r="L33" s="1"/>
      <c r="M33" s="1"/>
    </row>
    <row r="34" spans="5:13" ht="15.75" x14ac:dyDescent="0.25">
      <c r="E34" s="1"/>
      <c r="F34" s="1"/>
      <c r="G34" s="2"/>
      <c r="H34" s="3"/>
      <c r="I34" s="1"/>
      <c r="J34" s="5"/>
      <c r="K34" s="4"/>
      <c r="L34" s="1"/>
      <c r="M34" s="1"/>
    </row>
    <row r="35" spans="5:13" ht="15.75" x14ac:dyDescent="0.25">
      <c r="E35" s="1"/>
      <c r="F35" s="1"/>
      <c r="G35" s="2"/>
      <c r="H35" s="3"/>
      <c r="I35" s="1"/>
      <c r="J35" s="5"/>
      <c r="K35" s="4"/>
      <c r="L35" s="1"/>
      <c r="M35" s="1"/>
    </row>
    <row r="36" spans="5:13" ht="15.75" x14ac:dyDescent="0.25">
      <c r="E36" s="1"/>
      <c r="F36" s="1"/>
      <c r="G36" s="2"/>
      <c r="H36" s="3"/>
      <c r="I36" s="1"/>
      <c r="J36" s="5"/>
      <c r="K36" s="4"/>
      <c r="L36" s="1"/>
      <c r="M36" s="1"/>
    </row>
    <row r="37" spans="5:13" ht="15.75" x14ac:dyDescent="0.25">
      <c r="E37" s="1"/>
      <c r="F37" s="1"/>
      <c r="G37" s="2"/>
      <c r="H37" s="3"/>
      <c r="I37" s="1"/>
      <c r="J37" s="5"/>
      <c r="K37" s="4"/>
      <c r="L37" s="1"/>
      <c r="M37" s="1"/>
    </row>
    <row r="38" spans="5:13" ht="15.75" x14ac:dyDescent="0.25">
      <c r="E38" s="1"/>
      <c r="F38" s="1"/>
      <c r="G38" s="2"/>
      <c r="H38" s="3"/>
      <c r="I38" s="1"/>
      <c r="J38" s="5"/>
      <c r="K38" s="4"/>
      <c r="L38" s="1"/>
      <c r="M38" s="1"/>
    </row>
    <row r="39" spans="5:13" ht="15.75" x14ac:dyDescent="0.25">
      <c r="E39" s="1"/>
      <c r="F39" s="1"/>
      <c r="G39" s="2"/>
      <c r="H39" s="3"/>
      <c r="I39" s="1"/>
      <c r="J39" s="5"/>
      <c r="K39" s="4"/>
      <c r="L39" s="1"/>
      <c r="M39" s="1"/>
    </row>
    <row r="40" spans="5:13" ht="15.75" x14ac:dyDescent="0.25">
      <c r="E40" s="1"/>
      <c r="F40" s="1"/>
      <c r="G40" s="2"/>
      <c r="H40" s="3"/>
      <c r="I40" s="1"/>
      <c r="J40" s="5"/>
      <c r="K40" s="4"/>
      <c r="L40" s="1"/>
      <c r="M40" s="1"/>
    </row>
    <row r="41" spans="5:13" ht="15.75" x14ac:dyDescent="0.25">
      <c r="E41" s="1"/>
      <c r="F41" s="1"/>
      <c r="G41" s="2"/>
      <c r="H41" s="3"/>
      <c r="I41" s="1"/>
      <c r="J41" s="5"/>
      <c r="K41" s="4"/>
      <c r="L41" s="1"/>
      <c r="M41" s="1"/>
    </row>
    <row r="42" spans="5:13" ht="15.75" x14ac:dyDescent="0.25">
      <c r="E42" s="1"/>
      <c r="F42" s="1"/>
      <c r="G42" s="2"/>
      <c r="H42" s="3"/>
      <c r="I42" s="1"/>
      <c r="J42" s="5"/>
      <c r="K42" s="4"/>
      <c r="L42" s="1"/>
      <c r="M42" s="1"/>
    </row>
    <row r="43" spans="5:13" ht="15.75" x14ac:dyDescent="0.25">
      <c r="E43" s="1"/>
      <c r="F43" s="1"/>
      <c r="G43" s="2"/>
      <c r="H43" s="3"/>
      <c r="I43" s="1"/>
      <c r="J43" s="5"/>
      <c r="K43" s="4"/>
      <c r="L43" s="1"/>
      <c r="M43" s="1"/>
    </row>
    <row r="44" spans="5:13" ht="15.75" x14ac:dyDescent="0.25">
      <c r="E44" s="1"/>
      <c r="F44" s="1"/>
      <c r="G44" s="2"/>
      <c r="H44" s="3"/>
      <c r="I44" s="1"/>
      <c r="J44" s="5"/>
      <c r="K44" s="4"/>
      <c r="L44" s="1"/>
      <c r="M44" s="1"/>
    </row>
    <row r="45" spans="5:13" ht="15.75" x14ac:dyDescent="0.25">
      <c r="E45" s="1"/>
      <c r="F45" s="1"/>
      <c r="G45" s="2"/>
      <c r="H45" s="3"/>
      <c r="I45" s="1"/>
      <c r="J45" s="5"/>
      <c r="K45" s="4"/>
      <c r="L45" s="1"/>
      <c r="M45" s="1"/>
    </row>
    <row r="46" spans="5:13" ht="15.75" x14ac:dyDescent="0.25">
      <c r="E46" s="1"/>
      <c r="F46" s="1"/>
      <c r="G46" s="2"/>
      <c r="H46" s="3"/>
      <c r="I46" s="1"/>
      <c r="J46" s="5"/>
      <c r="K46" s="4"/>
      <c r="L46" s="1"/>
      <c r="M46" s="1"/>
    </row>
    <row r="47" spans="5:13" ht="15.75" x14ac:dyDescent="0.25">
      <c r="E47" s="1"/>
      <c r="F47" s="1"/>
      <c r="G47" s="2"/>
      <c r="H47" s="3"/>
      <c r="I47" s="1"/>
      <c r="J47" s="5"/>
      <c r="K47" s="4"/>
      <c r="L47" s="1"/>
      <c r="M47" s="1"/>
    </row>
    <row r="48" spans="5:13" ht="15.75" x14ac:dyDescent="0.25">
      <c r="E48" s="1"/>
      <c r="F48" s="1"/>
      <c r="G48" s="2"/>
      <c r="H48" s="3"/>
      <c r="I48" s="1"/>
      <c r="J48" s="5"/>
      <c r="K48" s="4"/>
      <c r="L48" s="1"/>
      <c r="M48" s="1"/>
    </row>
    <row r="49" spans="5:13" ht="15.75" x14ac:dyDescent="0.25">
      <c r="E49" s="1"/>
      <c r="F49" s="1"/>
      <c r="G49" s="2"/>
      <c r="H49" s="3"/>
      <c r="I49" s="1"/>
      <c r="J49" s="5"/>
      <c r="K49" s="4"/>
      <c r="L49" s="1"/>
      <c r="M49" s="1"/>
    </row>
    <row r="50" spans="5:13" ht="15.75" x14ac:dyDescent="0.25">
      <c r="E50" s="1"/>
      <c r="F50" s="1"/>
      <c r="G50" s="2"/>
      <c r="H50" s="3"/>
      <c r="I50" s="1"/>
      <c r="J50" s="5"/>
      <c r="K50" s="4"/>
      <c r="L50" s="1"/>
      <c r="M50" s="1"/>
    </row>
    <row r="51" spans="5:13" ht="15.75" x14ac:dyDescent="0.25">
      <c r="E51" s="1"/>
      <c r="F51" s="1"/>
      <c r="G51" s="2"/>
      <c r="H51" s="3"/>
      <c r="I51" s="1"/>
      <c r="J51" s="5"/>
      <c r="K51" s="4"/>
      <c r="L51" s="1"/>
      <c r="M51" s="1"/>
    </row>
    <row r="52" spans="5:13" ht="15.75" x14ac:dyDescent="0.25">
      <c r="E52" s="1"/>
      <c r="F52" s="1"/>
      <c r="G52" s="2"/>
      <c r="H52" s="3"/>
      <c r="I52" s="1"/>
      <c r="J52" s="5"/>
      <c r="K52" s="4"/>
      <c r="L52" s="1"/>
      <c r="M52" s="1"/>
    </row>
    <row r="53" spans="5:13" ht="15.75" x14ac:dyDescent="0.25">
      <c r="E53" s="1"/>
      <c r="F53" s="1"/>
      <c r="G53" s="2"/>
      <c r="H53" s="3"/>
      <c r="I53" s="1"/>
      <c r="J53" s="5"/>
      <c r="K53" s="4"/>
      <c r="L53" s="1"/>
      <c r="M53" s="1"/>
    </row>
    <row r="54" spans="5:13" ht="15.75" x14ac:dyDescent="0.25">
      <c r="E54" s="1"/>
      <c r="F54" s="1"/>
      <c r="G54" s="2"/>
      <c r="H54" s="3"/>
      <c r="I54" s="1"/>
      <c r="J54" s="5"/>
      <c r="K54" s="4"/>
      <c r="L54" s="1"/>
      <c r="M54" s="1"/>
    </row>
    <row r="55" spans="5:13" ht="15.75" x14ac:dyDescent="0.25">
      <c r="E55" s="1"/>
      <c r="F55" s="1"/>
      <c r="G55" s="2"/>
      <c r="H55" s="3"/>
      <c r="I55" s="1"/>
      <c r="J55" s="5"/>
      <c r="K55" s="4"/>
      <c r="L55" s="1"/>
      <c r="M55" s="1"/>
    </row>
    <row r="56" spans="5:13" ht="15.75" x14ac:dyDescent="0.25">
      <c r="E56" s="1"/>
      <c r="F56" s="1"/>
      <c r="G56" s="2"/>
      <c r="H56" s="3"/>
      <c r="I56" s="1"/>
      <c r="J56" s="5"/>
      <c r="K56" s="4"/>
      <c r="L56" s="1"/>
      <c r="M56" s="1"/>
    </row>
    <row r="57" spans="5:13" ht="15.75" x14ac:dyDescent="0.25">
      <c r="E57" s="1"/>
      <c r="F57" s="1"/>
      <c r="G57" s="2"/>
      <c r="H57" s="3"/>
      <c r="I57" s="1"/>
      <c r="J57" s="5"/>
      <c r="K57" s="4"/>
      <c r="L57" s="1"/>
      <c r="M57" s="1"/>
    </row>
    <row r="58" spans="5:13" ht="15.75" x14ac:dyDescent="0.25">
      <c r="E58" s="1"/>
      <c r="F58" s="1"/>
      <c r="G58" s="2"/>
      <c r="H58" s="3"/>
      <c r="I58" s="1"/>
      <c r="J58" s="5"/>
      <c r="K58" s="4"/>
      <c r="L58" s="1"/>
      <c r="M58" s="1"/>
    </row>
    <row r="59" spans="5:13" ht="15.75" x14ac:dyDescent="0.25">
      <c r="E59" s="1"/>
      <c r="F59" s="1"/>
      <c r="G59" s="2"/>
      <c r="H59" s="3"/>
      <c r="I59" s="1"/>
      <c r="J59" s="5"/>
      <c r="K59" s="4"/>
      <c r="L59" s="1"/>
      <c r="M59" s="1"/>
    </row>
    <row r="60" spans="5:13" ht="15.75" x14ac:dyDescent="0.25">
      <c r="E60" s="1"/>
      <c r="F60" s="1"/>
      <c r="G60" s="2"/>
      <c r="H60" s="3"/>
      <c r="I60" s="1"/>
      <c r="J60" s="5"/>
      <c r="K60" s="4"/>
      <c r="L60" s="1"/>
      <c r="M6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Yves</dc:creator>
  <cp:keywords/>
  <dc:description/>
  <cp:lastModifiedBy>Yves</cp:lastModifiedBy>
  <cp:revision/>
  <dcterms:created xsi:type="dcterms:W3CDTF">2021-07-12T15:03:10Z</dcterms:created>
  <dcterms:modified xsi:type="dcterms:W3CDTF">2021-07-13T18:18:12Z</dcterms:modified>
  <cp:category/>
  <cp:contentStatus/>
</cp:coreProperties>
</file>