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04F3662-A441-42A4-BF5C-C813ACEB1966}" xr6:coauthVersionLast="46" xr6:coauthVersionMax="46" xr10:uidLastSave="{00000000-0000-0000-0000-000000000000}"/>
  <bookViews>
    <workbookView xWindow="-120" yWindow="-120" windowWidth="29040" windowHeight="15840" xr2:uid="{46B0E741-BDB8-40BC-AEAA-C89170A4CBA9}"/>
  </bookViews>
  <sheets>
    <sheet name="Exemple" sheetId="1" r:id="rId1"/>
  </sheets>
  <externalReferences>
    <externalReference r:id="rId2"/>
    <externalReference r:id="rId3"/>
  </externalReferences>
  <definedNames>
    <definedName name="Annee">'[1]NAD Données'!$Q$2:$Q$4</definedName>
    <definedName name="Arrears">#REF!</definedName>
    <definedName name="Dates">OFFSET('[1]NAD Données'!$A$2,,,COUNTIF('[1]NAD Données'!$A:$A,"&gt;0"))</definedName>
    <definedName name="HeuresArret">OFFSET(Dates,,2)</definedName>
    <definedName name="Mois">'[1]NAD Données'!$P$2:$P$13</definedName>
    <definedName name="NbreArrets">OFFSET(Dates,,3)</definedName>
    <definedName name="Ouverture">OFFSET(Dates,,1)</definedName>
    <definedName name="QteAcceptee">OFFSET(Dates,,5)</definedName>
    <definedName name="QteProduite">OFFSET(Dates,,4)</definedName>
    <definedName name="Sender">[2]Menu!$A$2</definedName>
    <definedName name="Tailback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J11" i="1" s="1"/>
  <c r="H10" i="1" a="1"/>
  <c r="H10" i="1" s="1"/>
  <c r="H9" i="1"/>
  <c r="H9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<sst xmlns="http://schemas.openxmlformats.org/spreadsheetml/2006/main" count="65" uniqueCount="20">
  <si>
    <t>Participants par course</t>
  </si>
  <si>
    <t>R = raquettes</t>
  </si>
  <si>
    <t>P = pédestre</t>
  </si>
  <si>
    <t>A = Assemblée général</t>
  </si>
  <si>
    <t>C = Randonnée de clôture</t>
  </si>
  <si>
    <t>S = Séjours</t>
  </si>
  <si>
    <t>R</t>
  </si>
  <si>
    <t>P</t>
  </si>
  <si>
    <t>A</t>
  </si>
  <si>
    <t>S</t>
  </si>
  <si>
    <t>C</t>
  </si>
  <si>
    <t>Courses</t>
  </si>
  <si>
    <t>Membres</t>
  </si>
  <si>
    <t>Non membres</t>
  </si>
  <si>
    <t>TOTAL</t>
  </si>
  <si>
    <t>Randonnées R + P</t>
  </si>
  <si>
    <t>Nombre de courses R + P</t>
  </si>
  <si>
    <t>Moyenne des participants</t>
  </si>
  <si>
    <t>Courses avec 20 participants ou plus</t>
  </si>
  <si>
    <t>Record R +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</si>
</sst>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0"/>
      <name val="Arial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4"/>
      <color theme="5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0" xfId="0" applyNumberFormat="1" applyFill="1"/>
    <xf numFmtId="0" fontId="5" fillId="0" borderId="0" xfId="0" applyFont="1" applyAlignment="1">
      <alignment horizontal="left"/>
    </xf>
    <xf numFmtId="1" fontId="0" fillId="2" borderId="1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2" borderId="0" xfId="0" applyNumberFormat="1" applyFill="1" applyAlignment="1">
      <alignment horizontal="left" indent="1"/>
    </xf>
    <xf numFmtId="1" fontId="0" fillId="2" borderId="0" xfId="0" applyNumberFormat="1" applyFill="1"/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cuments/Yves/Excel_Y/AIDES%20EXCEL/Fichiers%20et%20formules/SOMMPRO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Temp/graph%203%20donn&#233;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ple"/>
      <sheetName val="exemple"/>
      <sheetName val="Feuil1"/>
      <sheetName val="Avec multiplication"/>
      <sheetName val="NAD Données"/>
      <sheetName val="NAD Présenter"/>
      <sheetName val="Autre exemple"/>
      <sheetName val="Autre exemple 2"/>
      <sheetName val="Avec plage non continue"/>
      <sheetName val="Tableau à 3 entrées"/>
      <sheetName val="Exemple Fr Rando 1 expliqué"/>
      <sheetName val="Exemple FR Rando 2"/>
    </sheetNames>
    <sheetDataSet>
      <sheetData sheetId="0"/>
      <sheetData sheetId="1"/>
      <sheetData sheetId="2"/>
      <sheetData sheetId="3"/>
      <sheetData sheetId="4">
        <row r="1">
          <cell r="A1" t="str">
            <v>Date</v>
          </cell>
        </row>
        <row r="2">
          <cell r="A2">
            <v>40546</v>
          </cell>
          <cell r="P2" t="str">
            <v>Janvier</v>
          </cell>
          <cell r="Q2">
            <v>2011</v>
          </cell>
        </row>
        <row r="3">
          <cell r="A3">
            <v>40547</v>
          </cell>
          <cell r="P3" t="str">
            <v>Février</v>
          </cell>
          <cell r="Q3">
            <v>2012</v>
          </cell>
        </row>
        <row r="4">
          <cell r="A4">
            <v>40548</v>
          </cell>
          <cell r="P4" t="str">
            <v>Mars</v>
          </cell>
          <cell r="Q4">
            <v>2013</v>
          </cell>
        </row>
        <row r="5">
          <cell r="A5">
            <v>40549</v>
          </cell>
          <cell r="P5" t="str">
            <v>Avril</v>
          </cell>
        </row>
        <row r="6">
          <cell r="A6">
            <v>40550</v>
          </cell>
          <cell r="P6" t="str">
            <v>Mai</v>
          </cell>
        </row>
        <row r="7">
          <cell r="A7">
            <v>40553</v>
          </cell>
          <cell r="P7" t="str">
            <v>Juin</v>
          </cell>
        </row>
        <row r="8">
          <cell r="A8">
            <v>40554</v>
          </cell>
          <cell r="P8" t="str">
            <v>Juillet</v>
          </cell>
        </row>
        <row r="9">
          <cell r="A9">
            <v>40555</v>
          </cell>
          <cell r="P9" t="str">
            <v>Août</v>
          </cell>
        </row>
        <row r="10">
          <cell r="A10">
            <v>40556</v>
          </cell>
          <cell r="P10" t="str">
            <v>Septembre</v>
          </cell>
        </row>
        <row r="11">
          <cell r="A11">
            <v>40557</v>
          </cell>
          <cell r="P11" t="str">
            <v>Octobre</v>
          </cell>
        </row>
        <row r="12">
          <cell r="A12">
            <v>40560</v>
          </cell>
          <cell r="P12" t="str">
            <v>Novembre</v>
          </cell>
        </row>
        <row r="13">
          <cell r="A13">
            <v>40561</v>
          </cell>
          <cell r="P13" t="str">
            <v>Décembre</v>
          </cell>
        </row>
        <row r="14">
          <cell r="A14">
            <v>40562</v>
          </cell>
        </row>
        <row r="15">
          <cell r="A15">
            <v>40563</v>
          </cell>
        </row>
        <row r="16">
          <cell r="A16">
            <v>40564</v>
          </cell>
        </row>
        <row r="17">
          <cell r="A17">
            <v>40567</v>
          </cell>
        </row>
        <row r="18">
          <cell r="A18">
            <v>40568</v>
          </cell>
        </row>
        <row r="19">
          <cell r="A19">
            <v>40569</v>
          </cell>
        </row>
        <row r="20">
          <cell r="A20">
            <v>40570</v>
          </cell>
        </row>
        <row r="21">
          <cell r="A21">
            <v>40571</v>
          </cell>
        </row>
        <row r="22">
          <cell r="A22">
            <v>40574</v>
          </cell>
        </row>
        <row r="23">
          <cell r="A23">
            <v>40575</v>
          </cell>
        </row>
        <row r="24">
          <cell r="A24">
            <v>40576</v>
          </cell>
        </row>
        <row r="25">
          <cell r="A25">
            <v>40577</v>
          </cell>
        </row>
        <row r="26">
          <cell r="A26">
            <v>40578</v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rance"/>
      <sheetName val="Feuil2"/>
      <sheetName val="Data"/>
      <sheetName val="Commodity"/>
      <sheetName val="Dates"/>
      <sheetName val="UF"/>
      <sheetName val="UKDORO"/>
    </sheetNames>
    <sheetDataSet>
      <sheetData sheetId="0">
        <row r="2">
          <cell r="A2" t="str">
            <v>Paul Searcey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0DDF0-5ABD-4437-82A3-5AE74A399B51}">
  <dimension ref="A1:BM12"/>
  <sheetViews>
    <sheetView tabSelected="1" workbookViewId="0">
      <selection activeCell="O22" sqref="O22"/>
    </sheetView>
  </sheetViews>
  <sheetFormatPr baseColWidth="10" defaultRowHeight="12.75" x14ac:dyDescent="0.2"/>
  <cols>
    <col min="1" max="1" width="13.5703125" customWidth="1"/>
    <col min="2" max="16" width="4" customWidth="1"/>
    <col min="17" max="17" width="7.140625" customWidth="1"/>
    <col min="18" max="51" width="4" customWidth="1"/>
    <col min="54" max="54" width="4" bestFit="1" customWidth="1"/>
    <col min="55" max="55" width="4.5703125" bestFit="1" customWidth="1"/>
    <col min="257" max="257" width="13.5703125" customWidth="1"/>
    <col min="258" max="307" width="4" customWidth="1"/>
    <col min="310" max="310" width="4" bestFit="1" customWidth="1"/>
    <col min="311" max="311" width="4.5703125" bestFit="1" customWidth="1"/>
    <col min="513" max="513" width="13.5703125" customWidth="1"/>
    <col min="514" max="563" width="4" customWidth="1"/>
    <col min="566" max="566" width="4" bestFit="1" customWidth="1"/>
    <col min="567" max="567" width="4.5703125" bestFit="1" customWidth="1"/>
    <col min="769" max="769" width="13.5703125" customWidth="1"/>
    <col min="770" max="819" width="4" customWidth="1"/>
    <col min="822" max="822" width="4" bestFit="1" customWidth="1"/>
    <col min="823" max="823" width="4.5703125" bestFit="1" customWidth="1"/>
    <col min="1025" max="1025" width="13.5703125" customWidth="1"/>
    <col min="1026" max="1075" width="4" customWidth="1"/>
    <col min="1078" max="1078" width="4" bestFit="1" customWidth="1"/>
    <col min="1079" max="1079" width="4.5703125" bestFit="1" customWidth="1"/>
    <col min="1281" max="1281" width="13.5703125" customWidth="1"/>
    <col min="1282" max="1331" width="4" customWidth="1"/>
    <col min="1334" max="1334" width="4" bestFit="1" customWidth="1"/>
    <col min="1335" max="1335" width="4.5703125" bestFit="1" customWidth="1"/>
    <col min="1537" max="1537" width="13.5703125" customWidth="1"/>
    <col min="1538" max="1587" width="4" customWidth="1"/>
    <col min="1590" max="1590" width="4" bestFit="1" customWidth="1"/>
    <col min="1591" max="1591" width="4.5703125" bestFit="1" customWidth="1"/>
    <col min="1793" max="1793" width="13.5703125" customWidth="1"/>
    <col min="1794" max="1843" width="4" customWidth="1"/>
    <col min="1846" max="1846" width="4" bestFit="1" customWidth="1"/>
    <col min="1847" max="1847" width="4.5703125" bestFit="1" customWidth="1"/>
    <col min="2049" max="2049" width="13.5703125" customWidth="1"/>
    <col min="2050" max="2099" width="4" customWidth="1"/>
    <col min="2102" max="2102" width="4" bestFit="1" customWidth="1"/>
    <col min="2103" max="2103" width="4.5703125" bestFit="1" customWidth="1"/>
    <col min="2305" max="2305" width="13.5703125" customWidth="1"/>
    <col min="2306" max="2355" width="4" customWidth="1"/>
    <col min="2358" max="2358" width="4" bestFit="1" customWidth="1"/>
    <col min="2359" max="2359" width="4.5703125" bestFit="1" customWidth="1"/>
    <col min="2561" max="2561" width="13.5703125" customWidth="1"/>
    <col min="2562" max="2611" width="4" customWidth="1"/>
    <col min="2614" max="2614" width="4" bestFit="1" customWidth="1"/>
    <col min="2615" max="2615" width="4.5703125" bestFit="1" customWidth="1"/>
    <col min="2817" max="2817" width="13.5703125" customWidth="1"/>
    <col min="2818" max="2867" width="4" customWidth="1"/>
    <col min="2870" max="2870" width="4" bestFit="1" customWidth="1"/>
    <col min="2871" max="2871" width="4.5703125" bestFit="1" customWidth="1"/>
    <col min="3073" max="3073" width="13.5703125" customWidth="1"/>
    <col min="3074" max="3123" width="4" customWidth="1"/>
    <col min="3126" max="3126" width="4" bestFit="1" customWidth="1"/>
    <col min="3127" max="3127" width="4.5703125" bestFit="1" customWidth="1"/>
    <col min="3329" max="3329" width="13.5703125" customWidth="1"/>
    <col min="3330" max="3379" width="4" customWidth="1"/>
    <col min="3382" max="3382" width="4" bestFit="1" customWidth="1"/>
    <col min="3383" max="3383" width="4.5703125" bestFit="1" customWidth="1"/>
    <col min="3585" max="3585" width="13.5703125" customWidth="1"/>
    <col min="3586" max="3635" width="4" customWidth="1"/>
    <col min="3638" max="3638" width="4" bestFit="1" customWidth="1"/>
    <col min="3639" max="3639" width="4.5703125" bestFit="1" customWidth="1"/>
    <col min="3841" max="3841" width="13.5703125" customWidth="1"/>
    <col min="3842" max="3891" width="4" customWidth="1"/>
    <col min="3894" max="3894" width="4" bestFit="1" customWidth="1"/>
    <col min="3895" max="3895" width="4.5703125" bestFit="1" customWidth="1"/>
    <col min="4097" max="4097" width="13.5703125" customWidth="1"/>
    <col min="4098" max="4147" width="4" customWidth="1"/>
    <col min="4150" max="4150" width="4" bestFit="1" customWidth="1"/>
    <col min="4151" max="4151" width="4.5703125" bestFit="1" customWidth="1"/>
    <col min="4353" max="4353" width="13.5703125" customWidth="1"/>
    <col min="4354" max="4403" width="4" customWidth="1"/>
    <col min="4406" max="4406" width="4" bestFit="1" customWidth="1"/>
    <col min="4407" max="4407" width="4.5703125" bestFit="1" customWidth="1"/>
    <col min="4609" max="4609" width="13.5703125" customWidth="1"/>
    <col min="4610" max="4659" width="4" customWidth="1"/>
    <col min="4662" max="4662" width="4" bestFit="1" customWidth="1"/>
    <col min="4663" max="4663" width="4.5703125" bestFit="1" customWidth="1"/>
    <col min="4865" max="4865" width="13.5703125" customWidth="1"/>
    <col min="4866" max="4915" width="4" customWidth="1"/>
    <col min="4918" max="4918" width="4" bestFit="1" customWidth="1"/>
    <col min="4919" max="4919" width="4.5703125" bestFit="1" customWidth="1"/>
    <col min="5121" max="5121" width="13.5703125" customWidth="1"/>
    <col min="5122" max="5171" width="4" customWidth="1"/>
    <col min="5174" max="5174" width="4" bestFit="1" customWidth="1"/>
    <col min="5175" max="5175" width="4.5703125" bestFit="1" customWidth="1"/>
    <col min="5377" max="5377" width="13.5703125" customWidth="1"/>
    <col min="5378" max="5427" width="4" customWidth="1"/>
    <col min="5430" max="5430" width="4" bestFit="1" customWidth="1"/>
    <col min="5431" max="5431" width="4.5703125" bestFit="1" customWidth="1"/>
    <col min="5633" max="5633" width="13.5703125" customWidth="1"/>
    <col min="5634" max="5683" width="4" customWidth="1"/>
    <col min="5686" max="5686" width="4" bestFit="1" customWidth="1"/>
    <col min="5687" max="5687" width="4.5703125" bestFit="1" customWidth="1"/>
    <col min="5889" max="5889" width="13.5703125" customWidth="1"/>
    <col min="5890" max="5939" width="4" customWidth="1"/>
    <col min="5942" max="5942" width="4" bestFit="1" customWidth="1"/>
    <col min="5943" max="5943" width="4.5703125" bestFit="1" customWidth="1"/>
    <col min="6145" max="6145" width="13.5703125" customWidth="1"/>
    <col min="6146" max="6195" width="4" customWidth="1"/>
    <col min="6198" max="6198" width="4" bestFit="1" customWidth="1"/>
    <col min="6199" max="6199" width="4.5703125" bestFit="1" customWidth="1"/>
    <col min="6401" max="6401" width="13.5703125" customWidth="1"/>
    <col min="6402" max="6451" width="4" customWidth="1"/>
    <col min="6454" max="6454" width="4" bestFit="1" customWidth="1"/>
    <col min="6455" max="6455" width="4.5703125" bestFit="1" customWidth="1"/>
    <col min="6657" max="6657" width="13.5703125" customWidth="1"/>
    <col min="6658" max="6707" width="4" customWidth="1"/>
    <col min="6710" max="6710" width="4" bestFit="1" customWidth="1"/>
    <col min="6711" max="6711" width="4.5703125" bestFit="1" customWidth="1"/>
    <col min="6913" max="6913" width="13.5703125" customWidth="1"/>
    <col min="6914" max="6963" width="4" customWidth="1"/>
    <col min="6966" max="6966" width="4" bestFit="1" customWidth="1"/>
    <col min="6967" max="6967" width="4.5703125" bestFit="1" customWidth="1"/>
    <col min="7169" max="7169" width="13.5703125" customWidth="1"/>
    <col min="7170" max="7219" width="4" customWidth="1"/>
    <col min="7222" max="7222" width="4" bestFit="1" customWidth="1"/>
    <col min="7223" max="7223" width="4.5703125" bestFit="1" customWidth="1"/>
    <col min="7425" max="7425" width="13.5703125" customWidth="1"/>
    <col min="7426" max="7475" width="4" customWidth="1"/>
    <col min="7478" max="7478" width="4" bestFit="1" customWidth="1"/>
    <col min="7479" max="7479" width="4.5703125" bestFit="1" customWidth="1"/>
    <col min="7681" max="7681" width="13.5703125" customWidth="1"/>
    <col min="7682" max="7731" width="4" customWidth="1"/>
    <col min="7734" max="7734" width="4" bestFit="1" customWidth="1"/>
    <col min="7735" max="7735" width="4.5703125" bestFit="1" customWidth="1"/>
    <col min="7937" max="7937" width="13.5703125" customWidth="1"/>
    <col min="7938" max="7987" width="4" customWidth="1"/>
    <col min="7990" max="7990" width="4" bestFit="1" customWidth="1"/>
    <col min="7991" max="7991" width="4.5703125" bestFit="1" customWidth="1"/>
    <col min="8193" max="8193" width="13.5703125" customWidth="1"/>
    <col min="8194" max="8243" width="4" customWidth="1"/>
    <col min="8246" max="8246" width="4" bestFit="1" customWidth="1"/>
    <col min="8247" max="8247" width="4.5703125" bestFit="1" customWidth="1"/>
    <col min="8449" max="8449" width="13.5703125" customWidth="1"/>
    <col min="8450" max="8499" width="4" customWidth="1"/>
    <col min="8502" max="8502" width="4" bestFit="1" customWidth="1"/>
    <col min="8503" max="8503" width="4.5703125" bestFit="1" customWidth="1"/>
    <col min="8705" max="8705" width="13.5703125" customWidth="1"/>
    <col min="8706" max="8755" width="4" customWidth="1"/>
    <col min="8758" max="8758" width="4" bestFit="1" customWidth="1"/>
    <col min="8759" max="8759" width="4.5703125" bestFit="1" customWidth="1"/>
    <col min="8961" max="8961" width="13.5703125" customWidth="1"/>
    <col min="8962" max="9011" width="4" customWidth="1"/>
    <col min="9014" max="9014" width="4" bestFit="1" customWidth="1"/>
    <col min="9015" max="9015" width="4.5703125" bestFit="1" customWidth="1"/>
    <col min="9217" max="9217" width="13.5703125" customWidth="1"/>
    <col min="9218" max="9267" width="4" customWidth="1"/>
    <col min="9270" max="9270" width="4" bestFit="1" customWidth="1"/>
    <col min="9271" max="9271" width="4.5703125" bestFit="1" customWidth="1"/>
    <col min="9473" max="9473" width="13.5703125" customWidth="1"/>
    <col min="9474" max="9523" width="4" customWidth="1"/>
    <col min="9526" max="9526" width="4" bestFit="1" customWidth="1"/>
    <col min="9527" max="9527" width="4.5703125" bestFit="1" customWidth="1"/>
    <col min="9729" max="9729" width="13.5703125" customWidth="1"/>
    <col min="9730" max="9779" width="4" customWidth="1"/>
    <col min="9782" max="9782" width="4" bestFit="1" customWidth="1"/>
    <col min="9783" max="9783" width="4.5703125" bestFit="1" customWidth="1"/>
    <col min="9985" max="9985" width="13.5703125" customWidth="1"/>
    <col min="9986" max="10035" width="4" customWidth="1"/>
    <col min="10038" max="10038" width="4" bestFit="1" customWidth="1"/>
    <col min="10039" max="10039" width="4.5703125" bestFit="1" customWidth="1"/>
    <col min="10241" max="10241" width="13.5703125" customWidth="1"/>
    <col min="10242" max="10291" width="4" customWidth="1"/>
    <col min="10294" max="10294" width="4" bestFit="1" customWidth="1"/>
    <col min="10295" max="10295" width="4.5703125" bestFit="1" customWidth="1"/>
    <col min="10497" max="10497" width="13.5703125" customWidth="1"/>
    <col min="10498" max="10547" width="4" customWidth="1"/>
    <col min="10550" max="10550" width="4" bestFit="1" customWidth="1"/>
    <col min="10551" max="10551" width="4.5703125" bestFit="1" customWidth="1"/>
    <col min="10753" max="10753" width="13.5703125" customWidth="1"/>
    <col min="10754" max="10803" width="4" customWidth="1"/>
    <col min="10806" max="10806" width="4" bestFit="1" customWidth="1"/>
    <col min="10807" max="10807" width="4.5703125" bestFit="1" customWidth="1"/>
    <col min="11009" max="11009" width="13.5703125" customWidth="1"/>
    <col min="11010" max="11059" width="4" customWidth="1"/>
    <col min="11062" max="11062" width="4" bestFit="1" customWidth="1"/>
    <col min="11063" max="11063" width="4.5703125" bestFit="1" customWidth="1"/>
    <col min="11265" max="11265" width="13.5703125" customWidth="1"/>
    <col min="11266" max="11315" width="4" customWidth="1"/>
    <col min="11318" max="11318" width="4" bestFit="1" customWidth="1"/>
    <col min="11319" max="11319" width="4.5703125" bestFit="1" customWidth="1"/>
    <col min="11521" max="11521" width="13.5703125" customWidth="1"/>
    <col min="11522" max="11571" width="4" customWidth="1"/>
    <col min="11574" max="11574" width="4" bestFit="1" customWidth="1"/>
    <col min="11575" max="11575" width="4.5703125" bestFit="1" customWidth="1"/>
    <col min="11777" max="11777" width="13.5703125" customWidth="1"/>
    <col min="11778" max="11827" width="4" customWidth="1"/>
    <col min="11830" max="11830" width="4" bestFit="1" customWidth="1"/>
    <col min="11831" max="11831" width="4.5703125" bestFit="1" customWidth="1"/>
    <col min="12033" max="12033" width="13.5703125" customWidth="1"/>
    <col min="12034" max="12083" width="4" customWidth="1"/>
    <col min="12086" max="12086" width="4" bestFit="1" customWidth="1"/>
    <col min="12087" max="12087" width="4.5703125" bestFit="1" customWidth="1"/>
    <col min="12289" max="12289" width="13.5703125" customWidth="1"/>
    <col min="12290" max="12339" width="4" customWidth="1"/>
    <col min="12342" max="12342" width="4" bestFit="1" customWidth="1"/>
    <col min="12343" max="12343" width="4.5703125" bestFit="1" customWidth="1"/>
    <col min="12545" max="12545" width="13.5703125" customWidth="1"/>
    <col min="12546" max="12595" width="4" customWidth="1"/>
    <col min="12598" max="12598" width="4" bestFit="1" customWidth="1"/>
    <col min="12599" max="12599" width="4.5703125" bestFit="1" customWidth="1"/>
    <col min="12801" max="12801" width="13.5703125" customWidth="1"/>
    <col min="12802" max="12851" width="4" customWidth="1"/>
    <col min="12854" max="12854" width="4" bestFit="1" customWidth="1"/>
    <col min="12855" max="12855" width="4.5703125" bestFit="1" customWidth="1"/>
    <col min="13057" max="13057" width="13.5703125" customWidth="1"/>
    <col min="13058" max="13107" width="4" customWidth="1"/>
    <col min="13110" max="13110" width="4" bestFit="1" customWidth="1"/>
    <col min="13111" max="13111" width="4.5703125" bestFit="1" customWidth="1"/>
    <col min="13313" max="13313" width="13.5703125" customWidth="1"/>
    <col min="13314" max="13363" width="4" customWidth="1"/>
    <col min="13366" max="13366" width="4" bestFit="1" customWidth="1"/>
    <col min="13367" max="13367" width="4.5703125" bestFit="1" customWidth="1"/>
    <col min="13569" max="13569" width="13.5703125" customWidth="1"/>
    <col min="13570" max="13619" width="4" customWidth="1"/>
    <col min="13622" max="13622" width="4" bestFit="1" customWidth="1"/>
    <col min="13623" max="13623" width="4.5703125" bestFit="1" customWidth="1"/>
    <col min="13825" max="13825" width="13.5703125" customWidth="1"/>
    <col min="13826" max="13875" width="4" customWidth="1"/>
    <col min="13878" max="13878" width="4" bestFit="1" customWidth="1"/>
    <col min="13879" max="13879" width="4.5703125" bestFit="1" customWidth="1"/>
    <col min="14081" max="14081" width="13.5703125" customWidth="1"/>
    <col min="14082" max="14131" width="4" customWidth="1"/>
    <col min="14134" max="14134" width="4" bestFit="1" customWidth="1"/>
    <col min="14135" max="14135" width="4.5703125" bestFit="1" customWidth="1"/>
    <col min="14337" max="14337" width="13.5703125" customWidth="1"/>
    <col min="14338" max="14387" width="4" customWidth="1"/>
    <col min="14390" max="14390" width="4" bestFit="1" customWidth="1"/>
    <col min="14391" max="14391" width="4.5703125" bestFit="1" customWidth="1"/>
    <col min="14593" max="14593" width="13.5703125" customWidth="1"/>
    <col min="14594" max="14643" width="4" customWidth="1"/>
    <col min="14646" max="14646" width="4" bestFit="1" customWidth="1"/>
    <col min="14647" max="14647" width="4.5703125" bestFit="1" customWidth="1"/>
    <col min="14849" max="14849" width="13.5703125" customWidth="1"/>
    <col min="14850" max="14899" width="4" customWidth="1"/>
    <col min="14902" max="14902" width="4" bestFit="1" customWidth="1"/>
    <col min="14903" max="14903" width="4.5703125" bestFit="1" customWidth="1"/>
    <col min="15105" max="15105" width="13.5703125" customWidth="1"/>
    <col min="15106" max="15155" width="4" customWidth="1"/>
    <col min="15158" max="15158" width="4" bestFit="1" customWidth="1"/>
    <col min="15159" max="15159" width="4.5703125" bestFit="1" customWidth="1"/>
    <col min="15361" max="15361" width="13.5703125" customWidth="1"/>
    <col min="15362" max="15411" width="4" customWidth="1"/>
    <col min="15414" max="15414" width="4" bestFit="1" customWidth="1"/>
    <col min="15415" max="15415" width="4.5703125" bestFit="1" customWidth="1"/>
    <col min="15617" max="15617" width="13.5703125" customWidth="1"/>
    <col min="15618" max="15667" width="4" customWidth="1"/>
    <col min="15670" max="15670" width="4" bestFit="1" customWidth="1"/>
    <col min="15671" max="15671" width="4.5703125" bestFit="1" customWidth="1"/>
    <col min="15873" max="15873" width="13.5703125" customWidth="1"/>
    <col min="15874" max="15923" width="4" customWidth="1"/>
    <col min="15926" max="15926" width="4" bestFit="1" customWidth="1"/>
    <col min="15927" max="15927" width="4.5703125" bestFit="1" customWidth="1"/>
    <col min="16129" max="16129" width="13.5703125" customWidth="1"/>
    <col min="16130" max="16179" width="4" customWidth="1"/>
    <col min="16182" max="16182" width="4" bestFit="1" customWidth="1"/>
    <col min="16183" max="16183" width="4.5703125" bestFit="1" customWidth="1"/>
  </cols>
  <sheetData>
    <row r="1" spans="1:65" s="5" customFormat="1" ht="61.5" customHeight="1" x14ac:dyDescent="0.2">
      <c r="A1" s="1" t="s">
        <v>0</v>
      </c>
      <c r="B1" s="2"/>
      <c r="C1" s="2"/>
      <c r="D1" s="2"/>
      <c r="E1" s="2"/>
      <c r="F1" s="2"/>
      <c r="G1" s="2"/>
      <c r="H1" s="2"/>
      <c r="I1" s="3"/>
      <c r="J1" s="3"/>
      <c r="K1" s="3"/>
      <c r="L1" s="3"/>
      <c r="M1" s="3" t="s">
        <v>1</v>
      </c>
      <c r="N1" s="3"/>
      <c r="O1" s="3"/>
      <c r="P1" s="3"/>
      <c r="Q1" s="3" t="s">
        <v>2</v>
      </c>
      <c r="R1" s="3"/>
      <c r="S1" s="3"/>
      <c r="T1" s="3"/>
      <c r="U1" s="4" t="s">
        <v>3</v>
      </c>
      <c r="V1" s="4"/>
      <c r="W1" s="4"/>
      <c r="X1" s="4"/>
      <c r="Y1" s="4"/>
      <c r="Z1" s="4"/>
      <c r="AA1" s="4" t="s">
        <v>4</v>
      </c>
      <c r="AB1" s="4"/>
      <c r="AC1" s="4"/>
      <c r="AD1" s="3"/>
      <c r="AE1" s="3"/>
      <c r="AF1" s="3"/>
      <c r="AG1" s="3"/>
      <c r="AH1" s="4" t="s">
        <v>5</v>
      </c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</row>
    <row r="2" spans="1:65" ht="23.25" x14ac:dyDescent="0.35">
      <c r="A2" s="6">
        <v>2018</v>
      </c>
      <c r="B2" s="7" t="s">
        <v>6</v>
      </c>
      <c r="C2" s="7" t="s">
        <v>6</v>
      </c>
      <c r="D2" s="7" t="s">
        <v>7</v>
      </c>
      <c r="E2" s="7" t="s">
        <v>6</v>
      </c>
      <c r="F2" s="7" t="s">
        <v>6</v>
      </c>
      <c r="G2" s="7" t="s">
        <v>7</v>
      </c>
      <c r="H2" s="7" t="s">
        <v>6</v>
      </c>
      <c r="I2" s="8" t="s">
        <v>8</v>
      </c>
      <c r="J2" s="7" t="s">
        <v>7</v>
      </c>
      <c r="K2" s="7" t="s">
        <v>7</v>
      </c>
      <c r="L2" s="7" t="s">
        <v>7</v>
      </c>
      <c r="M2" s="7" t="s">
        <v>7</v>
      </c>
      <c r="N2" s="7" t="s">
        <v>7</v>
      </c>
      <c r="O2" s="7" t="s">
        <v>7</v>
      </c>
      <c r="P2" s="7" t="s">
        <v>7</v>
      </c>
      <c r="Q2" s="7" t="s">
        <v>7</v>
      </c>
      <c r="R2" s="7" t="s">
        <v>7</v>
      </c>
      <c r="S2" s="8" t="s">
        <v>9</v>
      </c>
      <c r="T2" s="7" t="s">
        <v>7</v>
      </c>
      <c r="U2" s="7" t="s">
        <v>7</v>
      </c>
      <c r="V2" s="7" t="s">
        <v>7</v>
      </c>
      <c r="W2" s="7" t="s">
        <v>7</v>
      </c>
      <c r="X2" s="8" t="s">
        <v>9</v>
      </c>
      <c r="Y2" s="7" t="s">
        <v>7</v>
      </c>
      <c r="Z2" s="7" t="s">
        <v>7</v>
      </c>
      <c r="AA2" s="7" t="s">
        <v>7</v>
      </c>
      <c r="AB2" s="7" t="s">
        <v>7</v>
      </c>
      <c r="AC2" s="8" t="s">
        <v>9</v>
      </c>
      <c r="AD2" s="7" t="s">
        <v>7</v>
      </c>
      <c r="AE2" s="8" t="s">
        <v>9</v>
      </c>
      <c r="AF2" s="7" t="s">
        <v>7</v>
      </c>
      <c r="AG2" s="7" t="s">
        <v>7</v>
      </c>
      <c r="AH2" s="8" t="s">
        <v>9</v>
      </c>
      <c r="AI2" s="7" t="s">
        <v>7</v>
      </c>
      <c r="AJ2" s="7" t="s">
        <v>7</v>
      </c>
      <c r="AK2" s="8" t="s">
        <v>9</v>
      </c>
      <c r="AL2" s="7" t="s">
        <v>7</v>
      </c>
      <c r="AM2" s="8" t="s">
        <v>9</v>
      </c>
      <c r="AN2" s="7" t="s">
        <v>7</v>
      </c>
      <c r="AO2" s="7" t="s">
        <v>7</v>
      </c>
      <c r="AP2" s="7" t="s">
        <v>7</v>
      </c>
      <c r="AQ2" s="7" t="s">
        <v>7</v>
      </c>
      <c r="AR2" s="7" t="s">
        <v>7</v>
      </c>
      <c r="AS2" s="7" t="s">
        <v>7</v>
      </c>
      <c r="AT2" s="7" t="s">
        <v>7</v>
      </c>
      <c r="AU2" s="7" t="s">
        <v>7</v>
      </c>
      <c r="AV2" s="7" t="s">
        <v>7</v>
      </c>
      <c r="AW2" s="7" t="s">
        <v>7</v>
      </c>
      <c r="AX2" s="7" t="s">
        <v>7</v>
      </c>
      <c r="AY2" s="8" t="s">
        <v>10</v>
      </c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</row>
    <row r="3" spans="1:65" ht="15" x14ac:dyDescent="0.25">
      <c r="A3" s="9" t="s">
        <v>11</v>
      </c>
      <c r="B3" s="7">
        <v>1</v>
      </c>
      <c r="C3" s="7">
        <v>2</v>
      </c>
      <c r="D3" s="7">
        <v>3</v>
      </c>
      <c r="E3" s="7">
        <v>4</v>
      </c>
      <c r="F3" s="7">
        <v>5</v>
      </c>
      <c r="G3" s="7">
        <v>6</v>
      </c>
      <c r="H3" s="7">
        <v>7</v>
      </c>
      <c r="I3" s="8">
        <v>8</v>
      </c>
      <c r="J3" s="7">
        <v>9</v>
      </c>
      <c r="K3" s="7">
        <v>10</v>
      </c>
      <c r="L3" s="7">
        <v>11</v>
      </c>
      <c r="M3" s="7">
        <v>12</v>
      </c>
      <c r="N3" s="7">
        <v>13</v>
      </c>
      <c r="O3" s="7">
        <v>14</v>
      </c>
      <c r="P3" s="7">
        <v>15</v>
      </c>
      <c r="Q3" s="7">
        <v>16</v>
      </c>
      <c r="R3" s="7">
        <v>17</v>
      </c>
      <c r="S3" s="8">
        <v>18</v>
      </c>
      <c r="T3" s="7">
        <v>19</v>
      </c>
      <c r="U3" s="7">
        <v>20</v>
      </c>
      <c r="V3" s="7">
        <v>21</v>
      </c>
      <c r="W3" s="7">
        <v>22</v>
      </c>
      <c r="X3" s="8">
        <v>23</v>
      </c>
      <c r="Y3" s="7">
        <v>24</v>
      </c>
      <c r="Z3" s="7">
        <v>25</v>
      </c>
      <c r="AA3" s="7">
        <v>26</v>
      </c>
      <c r="AB3" s="7">
        <v>27</v>
      </c>
      <c r="AC3" s="8">
        <v>28</v>
      </c>
      <c r="AD3" s="7">
        <v>29</v>
      </c>
      <c r="AE3" s="8">
        <v>30</v>
      </c>
      <c r="AF3" s="7">
        <v>31</v>
      </c>
      <c r="AG3" s="7">
        <v>32</v>
      </c>
      <c r="AH3" s="8">
        <v>33</v>
      </c>
      <c r="AI3" s="7">
        <v>34</v>
      </c>
      <c r="AJ3" s="7">
        <v>35</v>
      </c>
      <c r="AK3" s="8">
        <v>36</v>
      </c>
      <c r="AL3" s="7">
        <v>37</v>
      </c>
      <c r="AM3" s="8">
        <v>38</v>
      </c>
      <c r="AN3" s="7">
        <v>39</v>
      </c>
      <c r="AO3" s="7">
        <v>40</v>
      </c>
      <c r="AP3" s="7">
        <v>41</v>
      </c>
      <c r="AQ3" s="7">
        <v>42</v>
      </c>
      <c r="AR3" s="7">
        <v>43</v>
      </c>
      <c r="AS3" s="7">
        <v>44</v>
      </c>
      <c r="AT3" s="7">
        <v>45</v>
      </c>
      <c r="AU3" s="7">
        <v>46</v>
      </c>
      <c r="AV3" s="7">
        <v>47</v>
      </c>
      <c r="AW3" s="7">
        <v>48</v>
      </c>
      <c r="AX3" s="7">
        <v>49</v>
      </c>
      <c r="AY3" s="8">
        <v>50</v>
      </c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</row>
    <row r="4" spans="1:65" ht="15" x14ac:dyDescent="0.25">
      <c r="A4" s="9" t="s">
        <v>12</v>
      </c>
      <c r="B4" s="7">
        <v>32</v>
      </c>
      <c r="C4" s="7">
        <v>19</v>
      </c>
      <c r="D4" s="7">
        <v>27</v>
      </c>
      <c r="E4" s="7"/>
      <c r="F4" s="7"/>
      <c r="G4" s="7">
        <v>14</v>
      </c>
      <c r="H4" s="7"/>
      <c r="I4" s="8">
        <v>110</v>
      </c>
      <c r="J4" s="7">
        <v>30</v>
      </c>
      <c r="K4" s="7">
        <v>37</v>
      </c>
      <c r="L4" s="7">
        <v>30</v>
      </c>
      <c r="M4" s="7">
        <v>46</v>
      </c>
      <c r="N4" s="7">
        <v>9</v>
      </c>
      <c r="O4" s="7">
        <v>41</v>
      </c>
      <c r="P4" s="7">
        <v>24</v>
      </c>
      <c r="Q4" s="7">
        <v>42</v>
      </c>
      <c r="R4" s="7">
        <v>9</v>
      </c>
      <c r="S4" s="8">
        <v>7</v>
      </c>
      <c r="T4" s="7">
        <v>17</v>
      </c>
      <c r="U4" s="7">
        <v>7</v>
      </c>
      <c r="V4" s="7">
        <v>10</v>
      </c>
      <c r="W4" s="7">
        <v>24</v>
      </c>
      <c r="X4" s="8">
        <v>3</v>
      </c>
      <c r="Y4" s="7">
        <v>11</v>
      </c>
      <c r="Z4" s="7">
        <v>23</v>
      </c>
      <c r="AA4" s="7">
        <v>8</v>
      </c>
      <c r="AB4" s="7">
        <v>20</v>
      </c>
      <c r="AC4" s="8">
        <v>20</v>
      </c>
      <c r="AD4" s="7">
        <v>7</v>
      </c>
      <c r="AE4" s="8">
        <v>21</v>
      </c>
      <c r="AF4" s="7">
        <v>11</v>
      </c>
      <c r="AG4" s="7">
        <v>19</v>
      </c>
      <c r="AH4" s="8">
        <v>20</v>
      </c>
      <c r="AI4" s="7">
        <v>7</v>
      </c>
      <c r="AJ4" s="7">
        <v>14</v>
      </c>
      <c r="AK4" s="8"/>
      <c r="AL4" s="7">
        <v>9</v>
      </c>
      <c r="AM4" s="8">
        <v>12</v>
      </c>
      <c r="AN4" s="7">
        <v>17</v>
      </c>
      <c r="AO4" s="7">
        <v>5</v>
      </c>
      <c r="AP4" s="7">
        <v>7</v>
      </c>
      <c r="AQ4" s="7">
        <v>9</v>
      </c>
      <c r="AR4" s="7"/>
      <c r="AS4" s="7">
        <v>15</v>
      </c>
      <c r="AT4" s="7">
        <v>25</v>
      </c>
      <c r="AU4" s="7">
        <v>2</v>
      </c>
      <c r="AV4" s="7">
        <v>13</v>
      </c>
      <c r="AW4" s="7"/>
      <c r="AX4" s="7">
        <v>17</v>
      </c>
      <c r="AY4" s="8">
        <v>67</v>
      </c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</row>
    <row r="5" spans="1:65" ht="15" x14ac:dyDescent="0.25">
      <c r="A5" s="9" t="s">
        <v>13</v>
      </c>
      <c r="B5" s="7">
        <v>4</v>
      </c>
      <c r="C5" s="7"/>
      <c r="D5" s="7">
        <v>2</v>
      </c>
      <c r="E5" s="7"/>
      <c r="F5" s="7"/>
      <c r="G5" s="7">
        <v>2</v>
      </c>
      <c r="H5" s="7"/>
      <c r="I5" s="8">
        <v>11</v>
      </c>
      <c r="J5" s="7">
        <v>1</v>
      </c>
      <c r="K5" s="7">
        <v>5</v>
      </c>
      <c r="L5" s="7">
        <v>4</v>
      </c>
      <c r="M5" s="7">
        <v>3</v>
      </c>
      <c r="N5" s="7">
        <v>0</v>
      </c>
      <c r="O5" s="7">
        <v>8</v>
      </c>
      <c r="P5" s="7">
        <v>4</v>
      </c>
      <c r="Q5" s="7">
        <v>10</v>
      </c>
      <c r="R5" s="7">
        <v>4</v>
      </c>
      <c r="S5" s="8">
        <v>0</v>
      </c>
      <c r="T5" s="7">
        <v>5</v>
      </c>
      <c r="U5" s="7">
        <v>5</v>
      </c>
      <c r="V5" s="7">
        <v>11</v>
      </c>
      <c r="W5" s="7">
        <v>1</v>
      </c>
      <c r="X5" s="8">
        <v>0</v>
      </c>
      <c r="Y5" s="7">
        <v>4</v>
      </c>
      <c r="Z5" s="7">
        <v>3</v>
      </c>
      <c r="AA5" s="7">
        <v>2</v>
      </c>
      <c r="AB5" s="7">
        <v>0</v>
      </c>
      <c r="AC5" s="8">
        <v>0</v>
      </c>
      <c r="AD5" s="7">
        <v>0</v>
      </c>
      <c r="AE5" s="8">
        <v>2</v>
      </c>
      <c r="AF5" s="7">
        <v>3</v>
      </c>
      <c r="AG5" s="7">
        <v>1</v>
      </c>
      <c r="AH5" s="8">
        <v>1</v>
      </c>
      <c r="AI5" s="7">
        <v>5</v>
      </c>
      <c r="AJ5" s="7">
        <v>3</v>
      </c>
      <c r="AK5" s="8"/>
      <c r="AL5" s="7">
        <v>2</v>
      </c>
      <c r="AM5" s="8">
        <v>3</v>
      </c>
      <c r="AN5" s="7">
        <v>4</v>
      </c>
      <c r="AO5" s="7">
        <v>3</v>
      </c>
      <c r="AP5" s="7">
        <v>4</v>
      </c>
      <c r="AQ5" s="7">
        <v>5</v>
      </c>
      <c r="AR5" s="7"/>
      <c r="AS5" s="7">
        <v>2</v>
      </c>
      <c r="AT5" s="7">
        <v>3</v>
      </c>
      <c r="AU5" s="7">
        <v>0</v>
      </c>
      <c r="AV5" s="7">
        <v>8</v>
      </c>
      <c r="AW5" s="7"/>
      <c r="AX5" s="7">
        <v>5</v>
      </c>
      <c r="AY5" s="8">
        <v>1</v>
      </c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</row>
    <row r="6" spans="1:65" ht="18" x14ac:dyDescent="0.25">
      <c r="A6" s="9" t="s">
        <v>14</v>
      </c>
      <c r="B6" s="7">
        <v>36</v>
      </c>
      <c r="C6" s="7">
        <v>19</v>
      </c>
      <c r="D6" s="7">
        <v>29</v>
      </c>
      <c r="E6" s="7"/>
      <c r="F6" s="7"/>
      <c r="G6" s="7">
        <v>16</v>
      </c>
      <c r="H6" s="7"/>
      <c r="I6" s="8">
        <v>121</v>
      </c>
      <c r="J6" s="7">
        <v>31</v>
      </c>
      <c r="K6" s="7">
        <v>42</v>
      </c>
      <c r="L6" s="7">
        <v>34</v>
      </c>
      <c r="M6" s="7">
        <v>49</v>
      </c>
      <c r="N6" s="7">
        <v>9</v>
      </c>
      <c r="O6" s="7">
        <v>49</v>
      </c>
      <c r="P6" s="7">
        <v>28</v>
      </c>
      <c r="Q6" s="23">
        <v>52</v>
      </c>
      <c r="R6" s="7">
        <v>13</v>
      </c>
      <c r="S6" s="8">
        <v>7</v>
      </c>
      <c r="T6" s="7">
        <v>22</v>
      </c>
      <c r="U6" s="7">
        <v>12</v>
      </c>
      <c r="V6" s="7">
        <v>21</v>
      </c>
      <c r="W6" s="7">
        <v>25</v>
      </c>
      <c r="X6" s="8">
        <v>3</v>
      </c>
      <c r="Y6" s="7">
        <v>15</v>
      </c>
      <c r="Z6" s="7">
        <v>26</v>
      </c>
      <c r="AA6" s="7">
        <v>10</v>
      </c>
      <c r="AB6" s="7">
        <v>20</v>
      </c>
      <c r="AC6" s="8">
        <v>20</v>
      </c>
      <c r="AD6" s="7">
        <v>7</v>
      </c>
      <c r="AE6" s="8">
        <v>23</v>
      </c>
      <c r="AF6" s="7">
        <v>14</v>
      </c>
      <c r="AG6" s="7">
        <v>20</v>
      </c>
      <c r="AH6" s="8">
        <v>21</v>
      </c>
      <c r="AI6" s="7">
        <v>12</v>
      </c>
      <c r="AJ6" s="7">
        <v>17</v>
      </c>
      <c r="AK6" s="8"/>
      <c r="AL6" s="7">
        <v>11</v>
      </c>
      <c r="AM6" s="8">
        <v>15</v>
      </c>
      <c r="AN6" s="7">
        <v>21</v>
      </c>
      <c r="AO6" s="7">
        <v>8</v>
      </c>
      <c r="AP6" s="7">
        <v>11</v>
      </c>
      <c r="AQ6" s="7">
        <v>14</v>
      </c>
      <c r="AR6" s="7"/>
      <c r="AS6" s="7">
        <v>17</v>
      </c>
      <c r="AT6" s="7">
        <v>28</v>
      </c>
      <c r="AU6" s="7">
        <v>2</v>
      </c>
      <c r="AV6" s="7">
        <v>21</v>
      </c>
      <c r="AW6" s="7"/>
      <c r="AX6" s="7">
        <v>22</v>
      </c>
      <c r="AY6" s="8">
        <v>68</v>
      </c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</row>
    <row r="7" spans="1:65" x14ac:dyDescent="0.2">
      <c r="A7" s="9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</row>
    <row r="8" spans="1:65" ht="15" x14ac:dyDescent="0.25">
      <c r="A8" s="10" t="s">
        <v>15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</row>
    <row r="9" spans="1:65" x14ac:dyDescent="0.2">
      <c r="A9" s="12" t="s">
        <v>16</v>
      </c>
      <c r="B9" s="11"/>
      <c r="C9" s="11"/>
      <c r="D9" s="11"/>
      <c r="E9" s="11"/>
      <c r="F9" s="11"/>
      <c r="G9" s="11"/>
      <c r="H9" s="13" cm="1">
        <f t="array" ref="H9">SUMPRODUCT(((B2:AY2="P")+(B2:AY2="R"))*(B6:AY6&gt;=1))</f>
        <v>36</v>
      </c>
      <c r="I9" s="14"/>
      <c r="J9" s="11"/>
      <c r="K9" s="11"/>
      <c r="L9" s="11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</row>
    <row r="10" spans="1:65" ht="15" x14ac:dyDescent="0.25">
      <c r="A10" s="12" t="s">
        <v>17</v>
      </c>
      <c r="B10" s="11"/>
      <c r="C10" s="11"/>
      <c r="D10" s="11"/>
      <c r="E10" s="11"/>
      <c r="F10" s="11"/>
      <c r="G10" s="11"/>
      <c r="H10" s="15" cm="1">
        <f t="array" ref="H10">(SUMIF(B2:AY2,"R",B6:AY6) + SUMIF(B2:AY2,"P",B6:AY6))/SUMPRODUCT(((B2:AY2="P")+(B2:AY2="R"))*(B6:AY6&gt;=1))</f>
        <v>21.75</v>
      </c>
      <c r="I10" s="16"/>
      <c r="J10" s="17"/>
      <c r="K10" s="17"/>
      <c r="L10" s="17"/>
      <c r="M10" s="7"/>
      <c r="N10" s="7"/>
      <c r="O10" s="7"/>
      <c r="P10" s="7"/>
      <c r="Q10" s="7"/>
      <c r="R10" s="7"/>
      <c r="S10" s="7"/>
      <c r="T10" s="7"/>
      <c r="U10" s="7"/>
      <c r="V10" s="7"/>
      <c r="W10" s="18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</row>
    <row r="11" spans="1:65" ht="15" x14ac:dyDescent="0.25">
      <c r="A11" s="12" t="s">
        <v>18</v>
      </c>
      <c r="B11" s="11"/>
      <c r="C11" s="11"/>
      <c r="D11" s="11"/>
      <c r="E11" s="11"/>
      <c r="F11" s="11"/>
      <c r="G11" s="11"/>
      <c r="H11" s="19" cm="1">
        <f t="array" ref="H11">SUMPRODUCT(((B2:AY2="P")+(B2:AY2="R"))*(B6:AY6&gt;=20))</f>
        <v>19</v>
      </c>
      <c r="I11" s="20"/>
      <c r="J11" s="21" t="str">
        <f>"soit " &amp; TEXT(H11/H9,"0%")</f>
        <v>soit 53%</v>
      </c>
      <c r="K11" s="22"/>
      <c r="L11" s="22"/>
      <c r="M11" s="7"/>
      <c r="N11" s="7"/>
      <c r="O11" s="7"/>
      <c r="P11" s="7"/>
      <c r="Q11" s="7"/>
      <c r="R11" s="7"/>
      <c r="S11" s="7"/>
      <c r="T11" s="7"/>
      <c r="U11" s="7"/>
      <c r="V11" s="7"/>
      <c r="W11" s="18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</row>
    <row r="12" spans="1:65" x14ac:dyDescent="0.2">
      <c r="A12" s="12" t="s">
        <v>19</v>
      </c>
      <c r="B12" s="11"/>
      <c r="C12" s="11"/>
      <c r="D12" s="11"/>
      <c r="E12" s="11"/>
      <c r="F12" s="11"/>
      <c r="G12" s="11"/>
      <c r="H12" s="19"/>
      <c r="I12" s="20"/>
      <c r="J12" s="21"/>
      <c r="K12" s="22"/>
      <c r="L12" s="22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</row>
  </sheetData>
  <mergeCells count="4">
    <mergeCell ref="H9:I9"/>
    <mergeCell ref="H10:I10"/>
    <mergeCell ref="H11:I11"/>
    <mergeCell ref="H12:I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2021-03-07T07:48:46Z</dcterms:created>
  <dcterms:modified xsi:type="dcterms:W3CDTF">2021-03-07T07:54:08Z</dcterms:modified>
</cp:coreProperties>
</file>