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Excel\Forum - Provisoire\"/>
    </mc:Choice>
  </mc:AlternateContent>
  <xr:revisionPtr revIDLastSave="0" documentId="13_ncr:1_{248474D4-CE0B-433F-BA1A-43340B2E639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" i="1" l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</calcChain>
</file>

<file path=xl/sharedStrings.xml><?xml version="1.0" encoding="utf-8"?>
<sst xmlns="http://schemas.openxmlformats.org/spreadsheetml/2006/main" count="29" uniqueCount="19">
  <si>
    <t>J-1</t>
  </si>
  <si>
    <t>J</t>
  </si>
  <si>
    <t>AA</t>
  </si>
  <si>
    <t>AD</t>
  </si>
  <si>
    <t>AE</t>
  </si>
  <si>
    <t>AI</t>
  </si>
  <si>
    <t>ALG</t>
  </si>
  <si>
    <t>AM</t>
  </si>
  <si>
    <t>AN</t>
  </si>
  <si>
    <t>ANT</t>
  </si>
  <si>
    <t>AP</t>
  </si>
  <si>
    <t>AR</t>
  </si>
  <si>
    <t>AF</t>
  </si>
  <si>
    <t>ADA</t>
  </si>
  <si>
    <t>&lt;</t>
  </si>
  <si>
    <t>=</t>
  </si>
  <si>
    <t>&gt;</t>
  </si>
  <si>
    <t>5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</si>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</sst>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Protection="1"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2" fillId="0" borderId="7" xfId="0" applyFont="1" applyBorder="1" applyProtection="1">
      <protection locked="0"/>
    </xf>
    <xf numFmtId="49" fontId="1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17" fontId="0" fillId="2" borderId="10" xfId="0" applyNumberFormat="1" applyFill="1" applyBorder="1" applyAlignment="1" applyProtection="1">
      <alignment horizontal="left" vertical="center"/>
      <protection locked="0"/>
    </xf>
    <xf numFmtId="17" fontId="2" fillId="2" borderId="10" xfId="0" applyNumberFormat="1" applyFont="1" applyFill="1" applyBorder="1" applyAlignment="1" applyProtection="1">
      <alignment horizontal="left" vertical="center"/>
      <protection locked="0"/>
    </xf>
    <xf numFmtId="0" fontId="0" fillId="3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2" fontId="0" fillId="0" borderId="9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0" fontId="1" fillId="2" borderId="14" xfId="0" applyFont="1" applyFill="1" applyBorder="1" applyAlignment="1" applyProtection="1">
      <alignment horizontal="left" vertical="center"/>
      <protection locked="0"/>
    </xf>
    <xf numFmtId="0" fontId="0" fillId="2" borderId="12" xfId="0" applyFill="1" applyBorder="1" applyAlignment="1" applyProtection="1">
      <alignment horizontal="left" vertical="center"/>
      <protection locked="0"/>
    </xf>
    <xf numFmtId="0" fontId="0" fillId="2" borderId="12" xfId="0" applyFill="1" applyBorder="1" applyAlignment="1" applyProtection="1">
      <alignment horizontal="left" vertical="center" shrinkToFit="1"/>
      <protection locked="0"/>
    </xf>
    <xf numFmtId="0" fontId="0" fillId="2" borderId="12" xfId="0" applyFill="1" applyBorder="1" applyAlignment="1" applyProtection="1">
      <alignment horizontal="center" vertical="center" shrinkToFit="1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12" xfId="0" applyBorder="1" applyAlignment="1" applyProtection="1">
      <alignment horizontal="center" vertical="center"/>
    </xf>
    <xf numFmtId="2" fontId="0" fillId="0" borderId="15" xfId="0" applyNumberForma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protection locked="0"/>
    </xf>
    <xf numFmtId="17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01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5"/>
  <sheetViews>
    <sheetView tabSelected="1" workbookViewId="0">
      <selection sqref="A1:J1"/>
    </sheetView>
  </sheetViews>
  <sheetFormatPr baseColWidth="10" defaultRowHeight="15" x14ac:dyDescent="0.25"/>
  <cols>
    <col min="1" max="1" width="11.42578125" style="1"/>
    <col min="2" max="2" width="4.5703125" style="1" customWidth="1"/>
    <col min="3" max="4" width="11.42578125" style="1"/>
    <col min="5" max="5" width="7.7109375" style="1" customWidth="1"/>
    <col min="6" max="6" width="4.85546875" style="1" bestFit="1" customWidth="1"/>
    <col min="7" max="7" width="6.5703125" style="1" customWidth="1"/>
    <col min="8" max="8" width="6.7109375" style="1" customWidth="1"/>
    <col min="9" max="16384" width="11.42578125" style="1"/>
  </cols>
  <sheetData>
    <row r="1" spans="1:22" ht="16.5" thickTop="1" thickBot="1" x14ac:dyDescent="0.3">
      <c r="A1" s="23"/>
      <c r="B1" s="24"/>
      <c r="C1" s="24"/>
      <c r="D1" s="24"/>
      <c r="E1" s="24"/>
      <c r="F1" s="24"/>
      <c r="G1" s="24"/>
      <c r="H1" s="25"/>
      <c r="I1" s="25"/>
      <c r="J1" s="26"/>
      <c r="M1" s="23"/>
      <c r="N1" s="24"/>
      <c r="O1" s="24"/>
      <c r="P1" s="24"/>
      <c r="Q1" s="24"/>
      <c r="R1" s="24"/>
      <c r="S1" s="24"/>
      <c r="T1" s="25"/>
      <c r="U1" s="25"/>
      <c r="V1" s="26"/>
    </row>
    <row r="2" spans="1:22" ht="15.75" thickTop="1" x14ac:dyDescent="0.25">
      <c r="A2" s="2"/>
      <c r="B2" s="3"/>
      <c r="C2" s="3"/>
      <c r="D2" s="3"/>
      <c r="E2" s="27"/>
      <c r="F2" s="28"/>
      <c r="G2" s="3"/>
      <c r="H2" s="29"/>
      <c r="I2" s="30"/>
      <c r="J2" s="4"/>
      <c r="M2" s="2"/>
      <c r="N2" s="3"/>
      <c r="O2" s="3"/>
      <c r="P2" s="3"/>
      <c r="Q2" s="27"/>
      <c r="R2" s="28"/>
      <c r="S2" s="3"/>
      <c r="T2" s="29"/>
      <c r="U2" s="30"/>
      <c r="V2" s="4"/>
    </row>
    <row r="3" spans="1:22" ht="15.75" thickBot="1" x14ac:dyDescent="0.3">
      <c r="A3" s="5"/>
      <c r="B3" s="6"/>
      <c r="C3" s="7">
        <v>44105</v>
      </c>
      <c r="D3" s="8">
        <v>44228</v>
      </c>
      <c r="E3" s="9" t="s">
        <v>0</v>
      </c>
      <c r="F3" s="10" t="s">
        <v>1</v>
      </c>
      <c r="G3" s="11"/>
      <c r="H3" s="12"/>
      <c r="I3" s="13"/>
      <c r="J3" s="14"/>
      <c r="M3" s="5"/>
      <c r="N3" s="6"/>
      <c r="O3" s="7">
        <v>44105</v>
      </c>
      <c r="P3" s="8">
        <v>44228</v>
      </c>
      <c r="Q3" s="9" t="s">
        <v>0</v>
      </c>
      <c r="R3" s="10" t="s">
        <v>1</v>
      </c>
      <c r="S3" s="11"/>
      <c r="T3" s="12"/>
      <c r="U3" s="13"/>
      <c r="V3" s="14"/>
    </row>
    <row r="4" spans="1:22" ht="16.5" thickTop="1" x14ac:dyDescent="0.25">
      <c r="A4" s="15">
        <v>1.748E-3</v>
      </c>
      <c r="B4" s="16" t="s">
        <v>2</v>
      </c>
      <c r="C4" s="16">
        <v>2.1570000000000001E-3</v>
      </c>
      <c r="D4" s="16">
        <v>8.8330000000000006E-3</v>
      </c>
      <c r="E4" s="17">
        <v>505</v>
      </c>
      <c r="F4" s="17">
        <v>772</v>
      </c>
      <c r="G4" s="18"/>
      <c r="H4" s="21">
        <f t="shared" ref="H4:H15" si="0">D4/A4</f>
        <v>5.0532036613272311</v>
      </c>
      <c r="I4" s="20" t="str">
        <f t="shared" ref="I4:I15" si="1">IF($H4&gt;2.5,"0",IF($H4&gt;2.4,"1",IF($H4&gt;2.2,"2",IF($H4&gt;2,"3",IF($H4&gt;1.8,"4",IF($H4&gt;1.6,"5",IF($H4&gt;1.4,"6",IF($H4&gt;1.2,"7",IF($H4&gt;1,"8",IF($H4&gt;0.8,"9",IF($H4&gt;0.5,"10")))))))))))</f>
        <v>0</v>
      </c>
      <c r="J4" s="19"/>
      <c r="K4" s="22" t="s">
        <v>16</v>
      </c>
      <c r="L4" s="22">
        <v>3</v>
      </c>
      <c r="M4" s="15">
        <v>6.9999999999999999E-6</v>
      </c>
      <c r="N4" s="16" t="s">
        <v>13</v>
      </c>
      <c r="O4" s="16">
        <v>1.5760000000000002E-5</v>
      </c>
      <c r="P4" s="16">
        <v>1.225E-5</v>
      </c>
      <c r="Q4" s="17">
        <v>35</v>
      </c>
      <c r="R4" s="17">
        <v>28</v>
      </c>
      <c r="S4" s="18"/>
      <c r="T4" s="21">
        <v>1.75</v>
      </c>
      <c r="U4" s="20" t="s">
        <v>17</v>
      </c>
      <c r="V4" s="19"/>
    </row>
    <row r="5" spans="1:22" ht="15.75" x14ac:dyDescent="0.25">
      <c r="A5" s="15">
        <v>3.9600000000000002E-6</v>
      </c>
      <c r="B5" s="16" t="s">
        <v>3</v>
      </c>
      <c r="C5" s="16">
        <v>6.7299999999999999E-6</v>
      </c>
      <c r="D5" s="16">
        <v>1.039E-5</v>
      </c>
      <c r="E5" s="17">
        <v>1204</v>
      </c>
      <c r="F5" s="17">
        <v>4373</v>
      </c>
      <c r="G5" s="18"/>
      <c r="H5" s="21">
        <f t="shared" si="0"/>
        <v>2.6237373737373737</v>
      </c>
      <c r="I5" s="20" t="str">
        <f t="shared" si="1"/>
        <v>0</v>
      </c>
      <c r="J5" s="19"/>
      <c r="K5" s="22" t="s">
        <v>15</v>
      </c>
      <c r="L5" s="22"/>
      <c r="M5" s="15">
        <v>1.3799999999999999E-6</v>
      </c>
      <c r="N5" s="16" t="s">
        <v>12</v>
      </c>
      <c r="O5" s="16">
        <v>2.61E-6</v>
      </c>
      <c r="P5" s="16">
        <v>2.4899999999999999E-6</v>
      </c>
      <c r="Q5" s="17">
        <v>76</v>
      </c>
      <c r="R5" s="17">
        <v>100</v>
      </c>
      <c r="S5" s="18"/>
      <c r="T5" s="21">
        <v>1.8043478260869565</v>
      </c>
      <c r="U5" s="20" t="s">
        <v>18</v>
      </c>
      <c r="V5" s="19"/>
    </row>
    <row r="6" spans="1:22" ht="15.75" x14ac:dyDescent="0.25">
      <c r="A6" s="15">
        <v>6.9999999999999999E-6</v>
      </c>
      <c r="B6" s="16" t="s">
        <v>13</v>
      </c>
      <c r="C6" s="16">
        <v>1.5760000000000002E-5</v>
      </c>
      <c r="D6" s="16">
        <v>1.225E-5</v>
      </c>
      <c r="E6" s="17">
        <v>35</v>
      </c>
      <c r="F6" s="17">
        <v>28</v>
      </c>
      <c r="G6" s="18"/>
      <c r="H6" s="21">
        <f t="shared" si="0"/>
        <v>1.75</v>
      </c>
      <c r="I6" s="20" t="str">
        <f t="shared" si="1"/>
        <v>5</v>
      </c>
      <c r="J6" s="19"/>
      <c r="K6" s="22" t="s">
        <v>14</v>
      </c>
      <c r="L6" s="22">
        <v>6</v>
      </c>
      <c r="M6" s="15">
        <v>9.9499999999999996E-6</v>
      </c>
      <c r="N6" s="16" t="s">
        <v>6</v>
      </c>
      <c r="O6" s="16">
        <v>1.804E-5</v>
      </c>
      <c r="P6" s="16">
        <v>1.895E-5</v>
      </c>
      <c r="Q6" s="17">
        <v>345</v>
      </c>
      <c r="R6" s="17">
        <v>298</v>
      </c>
      <c r="S6" s="18"/>
      <c r="T6" s="21">
        <v>1.9045226130653268</v>
      </c>
      <c r="U6" s="20" t="s">
        <v>18</v>
      </c>
      <c r="V6" s="19"/>
    </row>
    <row r="7" spans="1:22" x14ac:dyDescent="0.25">
      <c r="A7" s="15">
        <v>1.02E-6</v>
      </c>
      <c r="B7" s="16" t="s">
        <v>4</v>
      </c>
      <c r="C7" s="16">
        <v>3.0000000000000001E-6</v>
      </c>
      <c r="D7" s="16">
        <v>1.5099999999999999E-6</v>
      </c>
      <c r="E7" s="17">
        <v>10</v>
      </c>
      <c r="F7" s="17">
        <v>14</v>
      </c>
      <c r="G7" s="18"/>
      <c r="H7" s="21">
        <f t="shared" si="0"/>
        <v>1.4803921568627452</v>
      </c>
      <c r="I7" s="20" t="str">
        <f t="shared" si="1"/>
        <v>6</v>
      </c>
      <c r="J7" s="19"/>
      <c r="M7" s="15">
        <v>3.8000000000000001E-7</v>
      </c>
      <c r="N7" s="16" t="s">
        <v>7</v>
      </c>
      <c r="O7" s="16">
        <v>5.8999999999999996E-7</v>
      </c>
      <c r="P7" s="16">
        <v>7.0999999999999998E-7</v>
      </c>
      <c r="Q7" s="17">
        <v>70</v>
      </c>
      <c r="R7" s="17">
        <v>27</v>
      </c>
      <c r="S7" s="18"/>
      <c r="T7" s="21">
        <v>1.8684210526315788</v>
      </c>
      <c r="U7" s="20" t="s">
        <v>18</v>
      </c>
      <c r="V7" s="19"/>
    </row>
    <row r="8" spans="1:22" x14ac:dyDescent="0.25">
      <c r="A8" s="15">
        <v>1.3799999999999999E-6</v>
      </c>
      <c r="B8" s="16" t="s">
        <v>12</v>
      </c>
      <c r="C8" s="16">
        <v>2.61E-6</v>
      </c>
      <c r="D8" s="16">
        <v>2.4899999999999999E-6</v>
      </c>
      <c r="E8" s="17">
        <v>76</v>
      </c>
      <c r="F8" s="17">
        <v>100</v>
      </c>
      <c r="G8" s="18"/>
      <c r="H8" s="21">
        <f t="shared" si="0"/>
        <v>1.8043478260869565</v>
      </c>
      <c r="I8" s="20" t="str">
        <f t="shared" si="1"/>
        <v>4</v>
      </c>
      <c r="J8" s="19"/>
      <c r="M8" s="15">
        <v>8.1299999999999997E-5</v>
      </c>
      <c r="N8" s="16" t="s">
        <v>9</v>
      </c>
      <c r="O8" s="16">
        <v>2.2460000000000001E-4</v>
      </c>
      <c r="P8" s="16">
        <v>1.3009999999999999E-4</v>
      </c>
      <c r="Q8" s="17">
        <v>42</v>
      </c>
      <c r="R8" s="17">
        <v>18</v>
      </c>
      <c r="S8" s="18"/>
      <c r="T8" s="21">
        <v>1.6002460024600245</v>
      </c>
      <c r="U8" s="20" t="s">
        <v>17</v>
      </c>
      <c r="V8" s="19"/>
    </row>
    <row r="9" spans="1:22" x14ac:dyDescent="0.25">
      <c r="A9" s="15">
        <v>1.8199999999999999E-6</v>
      </c>
      <c r="B9" s="16" t="s">
        <v>5</v>
      </c>
      <c r="C9" s="16">
        <v>4.5299999999999998E-6</v>
      </c>
      <c r="D9" s="16">
        <v>2.4899999999999999E-6</v>
      </c>
      <c r="E9" s="17">
        <v>31</v>
      </c>
      <c r="F9" s="17">
        <v>28</v>
      </c>
      <c r="G9" s="18"/>
      <c r="H9" s="21">
        <f t="shared" si="0"/>
        <v>1.3681318681318682</v>
      </c>
      <c r="I9" s="20" t="str">
        <f t="shared" si="1"/>
        <v>7</v>
      </c>
      <c r="J9" s="19"/>
      <c r="M9" s="15"/>
      <c r="N9" s="16"/>
      <c r="O9" s="16"/>
      <c r="P9" s="16"/>
      <c r="Q9" s="17"/>
      <c r="R9" s="17"/>
      <c r="S9" s="18"/>
      <c r="T9" s="21"/>
      <c r="U9" s="20"/>
      <c r="V9" s="19"/>
    </row>
    <row r="10" spans="1:22" x14ac:dyDescent="0.25">
      <c r="A10" s="15">
        <v>9.9499999999999996E-6</v>
      </c>
      <c r="B10" s="16" t="s">
        <v>6</v>
      </c>
      <c r="C10" s="16">
        <v>1.804E-5</v>
      </c>
      <c r="D10" s="16">
        <v>1.895E-5</v>
      </c>
      <c r="E10" s="17">
        <v>345</v>
      </c>
      <c r="F10" s="17">
        <v>298</v>
      </c>
      <c r="G10" s="18"/>
      <c r="H10" s="21">
        <f t="shared" si="0"/>
        <v>1.9045226130653268</v>
      </c>
      <c r="I10" s="20" t="str">
        <f t="shared" si="1"/>
        <v>4</v>
      </c>
      <c r="J10" s="19"/>
      <c r="M10" s="15"/>
      <c r="N10" s="16"/>
      <c r="O10" s="16"/>
      <c r="P10" s="16"/>
      <c r="Q10" s="17"/>
      <c r="R10" s="17"/>
      <c r="S10" s="18"/>
      <c r="T10" s="21"/>
      <c r="U10" s="20"/>
      <c r="V10" s="19"/>
    </row>
    <row r="11" spans="1:22" x14ac:dyDescent="0.25">
      <c r="A11" s="15">
        <v>3.8000000000000001E-7</v>
      </c>
      <c r="B11" s="16" t="s">
        <v>7</v>
      </c>
      <c r="C11" s="16">
        <v>5.8999999999999996E-7</v>
      </c>
      <c r="D11" s="16">
        <v>7.0999999999999998E-7</v>
      </c>
      <c r="E11" s="17">
        <v>70</v>
      </c>
      <c r="F11" s="17">
        <v>27</v>
      </c>
      <c r="G11" s="18"/>
      <c r="H11" s="21">
        <f t="shared" si="0"/>
        <v>1.8684210526315788</v>
      </c>
      <c r="I11" s="20" t="str">
        <f t="shared" si="1"/>
        <v>4</v>
      </c>
      <c r="J11" s="19"/>
      <c r="M11" s="15"/>
      <c r="N11" s="16"/>
      <c r="O11" s="16"/>
      <c r="P11" s="16"/>
      <c r="Q11" s="17"/>
      <c r="R11" s="17"/>
      <c r="S11" s="18"/>
      <c r="T11" s="21"/>
      <c r="U11" s="20"/>
      <c r="V11" s="19"/>
    </row>
    <row r="12" spans="1:22" x14ac:dyDescent="0.25">
      <c r="A12" s="15">
        <v>2.2000000000000001E-7</v>
      </c>
      <c r="B12" s="16" t="s">
        <v>8</v>
      </c>
      <c r="C12" s="16">
        <v>5.2E-7</v>
      </c>
      <c r="D12" s="16">
        <v>3.3999999999999997E-7</v>
      </c>
      <c r="E12" s="17">
        <v>33</v>
      </c>
      <c r="F12" s="17">
        <v>124</v>
      </c>
      <c r="G12" s="18"/>
      <c r="H12" s="21">
        <f t="shared" si="0"/>
        <v>1.5454545454545452</v>
      </c>
      <c r="I12" s="20" t="str">
        <f t="shared" si="1"/>
        <v>6</v>
      </c>
      <c r="J12" s="19"/>
      <c r="M12" s="15"/>
      <c r="N12" s="16"/>
      <c r="O12" s="16"/>
      <c r="P12" s="16"/>
      <c r="Q12" s="17"/>
      <c r="R12" s="17"/>
      <c r="S12" s="18"/>
      <c r="T12" s="21"/>
      <c r="U12" s="20"/>
      <c r="V12" s="19"/>
    </row>
    <row r="13" spans="1:22" x14ac:dyDescent="0.25">
      <c r="A13" s="15">
        <v>8.1299999999999997E-5</v>
      </c>
      <c r="B13" s="16" t="s">
        <v>9</v>
      </c>
      <c r="C13" s="16">
        <v>2.2460000000000001E-4</v>
      </c>
      <c r="D13" s="16">
        <v>1.3009999999999999E-4</v>
      </c>
      <c r="E13" s="17">
        <v>42</v>
      </c>
      <c r="F13" s="17">
        <v>18</v>
      </c>
      <c r="G13" s="18"/>
      <c r="H13" s="21">
        <f t="shared" si="0"/>
        <v>1.6002460024600245</v>
      </c>
      <c r="I13" s="20" t="str">
        <f t="shared" si="1"/>
        <v>5</v>
      </c>
      <c r="J13" s="19"/>
      <c r="M13" s="15"/>
      <c r="N13" s="16"/>
      <c r="O13" s="16"/>
      <c r="P13" s="16"/>
      <c r="Q13" s="17"/>
      <c r="R13" s="17"/>
      <c r="S13" s="18"/>
      <c r="T13" s="21"/>
      <c r="U13" s="20"/>
      <c r="V13" s="19"/>
    </row>
    <row r="14" spans="1:22" x14ac:dyDescent="0.25">
      <c r="A14" s="15">
        <v>6.6000000000000003E-7</v>
      </c>
      <c r="B14" s="16" t="s">
        <v>10</v>
      </c>
      <c r="C14" s="16">
        <v>2.2699999999999999E-6</v>
      </c>
      <c r="D14" s="16">
        <v>1.6500000000000001E-6</v>
      </c>
      <c r="E14" s="17">
        <v>684</v>
      </c>
      <c r="F14" s="17">
        <v>60</v>
      </c>
      <c r="G14" s="18"/>
      <c r="H14" s="21">
        <f t="shared" si="0"/>
        <v>2.5</v>
      </c>
      <c r="I14" s="20" t="str">
        <f t="shared" si="1"/>
        <v>1</v>
      </c>
      <c r="J14" s="19"/>
      <c r="M14" s="15"/>
      <c r="N14" s="16"/>
      <c r="O14" s="16"/>
      <c r="P14" s="16"/>
      <c r="Q14" s="17"/>
      <c r="R14" s="17"/>
      <c r="S14" s="18"/>
      <c r="T14" s="21"/>
      <c r="U14" s="20"/>
      <c r="V14" s="19"/>
    </row>
    <row r="15" spans="1:22" x14ac:dyDescent="0.25">
      <c r="A15" s="15">
        <v>1.9700000000000002E-6</v>
      </c>
      <c r="B15" s="16" t="s">
        <v>11</v>
      </c>
      <c r="C15" s="16">
        <v>3.4300000000000002E-6</v>
      </c>
      <c r="D15" s="16">
        <v>2.3599999999999999E-6</v>
      </c>
      <c r="E15" s="17">
        <v>14</v>
      </c>
      <c r="F15" s="17">
        <v>14</v>
      </c>
      <c r="G15" s="18"/>
      <c r="H15" s="21">
        <f t="shared" si="0"/>
        <v>1.1979695431472079</v>
      </c>
      <c r="I15" s="20" t="str">
        <f t="shared" si="1"/>
        <v>8</v>
      </c>
      <c r="J15" s="19"/>
      <c r="M15" s="15"/>
      <c r="N15" s="16"/>
      <c r="O15" s="16"/>
      <c r="P15" s="16"/>
      <c r="Q15" s="17"/>
      <c r="R15" s="17"/>
      <c r="S15" s="18"/>
      <c r="T15" s="21"/>
      <c r="U15" s="20"/>
      <c r="V15" s="19"/>
    </row>
  </sheetData>
  <mergeCells count="6">
    <mergeCell ref="A1:J1"/>
    <mergeCell ref="E2:F2"/>
    <mergeCell ref="H2:I2"/>
    <mergeCell ref="M1:V1"/>
    <mergeCell ref="Q2:R2"/>
    <mergeCell ref="T2:U2"/>
  </mergeCells>
  <conditionalFormatting sqref="G4:G15">
    <cfRule type="expression" dxfId="600" priority="590">
      <formula>N&gt;M</formula>
    </cfRule>
    <cfRule type="expression" dxfId="599" priority="591">
      <formula>N&lt;M</formula>
    </cfRule>
  </conditionalFormatting>
  <conditionalFormatting sqref="A1:A2">
    <cfRule type="expression" dxfId="598" priority="592">
      <formula>IF(#REF!&gt;100,#REF!&gt;0)</formula>
    </cfRule>
  </conditionalFormatting>
  <conditionalFormatting sqref="G4:G15">
    <cfRule type="expression" dxfId="597" priority="599" stopIfTrue="1">
      <formula>F4&gt;E4</formula>
    </cfRule>
    <cfRule type="expression" dxfId="596" priority="600" stopIfTrue="1">
      <formula>F4&lt;E4</formula>
    </cfRule>
  </conditionalFormatting>
  <conditionalFormatting sqref="G4:G15">
    <cfRule type="expression" dxfId="595" priority="598" stopIfTrue="1">
      <formula>F4&lt;5</formula>
    </cfRule>
  </conditionalFormatting>
  <conditionalFormatting sqref="I4:I15">
    <cfRule type="expression" dxfId="594" priority="596" stopIfTrue="1">
      <formula>$S4&gt;=2.5</formula>
    </cfRule>
    <cfRule type="expression" dxfId="593" priority="597" stopIfTrue="1">
      <formula>$S4&lt;2</formula>
    </cfRule>
  </conditionalFormatting>
  <conditionalFormatting sqref="I4:I15">
    <cfRule type="expression" dxfId="592" priority="593" stopIfTrue="1">
      <formula>$S4&lt;1.8</formula>
    </cfRule>
    <cfRule type="expression" dxfId="591" priority="594" stopIfTrue="1">
      <formula>$S4&lt;=2.2</formula>
    </cfRule>
    <cfRule type="expression" dxfId="590" priority="595" stopIfTrue="1">
      <formula>$S4&lt;2.5</formula>
    </cfRule>
    <cfRule type="expression" dxfId="589" priority="601" stopIfTrue="1">
      <formula>$S4&lt;1.25</formula>
    </cfRule>
    <cfRule type="expression" dxfId="588" priority="601" stopIfTrue="1">
      <formula>$S4&lt;1.5</formula>
    </cfRule>
  </conditionalFormatting>
  <conditionalFormatting sqref="M1:M2">
    <cfRule type="expression" dxfId="585" priority="579">
      <formula>IF(#REF!&gt;100,#REF!&gt;0)</formula>
    </cfRule>
  </conditionalFormatting>
  <conditionalFormatting sqref="S14">
    <cfRule type="expression" dxfId="455" priority="445">
      <formula>N&gt;M</formula>
    </cfRule>
    <cfRule type="expression" dxfId="454" priority="446">
      <formula>N&lt;M</formula>
    </cfRule>
  </conditionalFormatting>
  <conditionalFormatting sqref="S14">
    <cfRule type="expression" dxfId="453" priority="453" stopIfTrue="1">
      <formula>R14&gt;Q14</formula>
    </cfRule>
    <cfRule type="expression" dxfId="452" priority="454" stopIfTrue="1">
      <formula>R14&lt;Q14</formula>
    </cfRule>
  </conditionalFormatting>
  <conditionalFormatting sqref="S14">
    <cfRule type="expression" dxfId="451" priority="452" stopIfTrue="1">
      <formula>R14&lt;5</formula>
    </cfRule>
  </conditionalFormatting>
  <conditionalFormatting sqref="U14">
    <cfRule type="expression" dxfId="450" priority="450" stopIfTrue="1">
      <formula>$S14&gt;=2.5</formula>
    </cfRule>
    <cfRule type="expression" dxfId="449" priority="451" stopIfTrue="1">
      <formula>$S14&lt;2</formula>
    </cfRule>
  </conditionalFormatting>
  <conditionalFormatting sqref="U14">
    <cfRule type="expression" dxfId="448" priority="-1" stopIfTrue="1">
      <formula>$S14&lt;1.5</formula>
    </cfRule>
    <cfRule type="expression" dxfId="447" priority="447" stopIfTrue="1">
      <formula>$S14&lt;1.8</formula>
    </cfRule>
    <cfRule type="expression" dxfId="446" priority="448" stopIfTrue="1">
      <formula>$S14&lt;=2.2</formula>
    </cfRule>
    <cfRule type="expression" dxfId="445" priority="449" stopIfTrue="1">
      <formula>$S14&lt;2.5</formula>
    </cfRule>
    <cfRule type="expression" dxfId="444" priority="455" stopIfTrue="1">
      <formula>$S14&lt;1.25</formula>
    </cfRule>
  </conditionalFormatting>
  <conditionalFormatting sqref="S5">
    <cfRule type="expression" dxfId="419" priority="97">
      <formula>N&gt;M</formula>
    </cfRule>
    <cfRule type="expression" dxfId="418" priority="98">
      <formula>N&lt;M</formula>
    </cfRule>
  </conditionalFormatting>
  <conditionalFormatting sqref="S5">
    <cfRule type="expression" dxfId="417" priority="105" stopIfTrue="1">
      <formula>R5&gt;Q5</formula>
    </cfRule>
    <cfRule type="expression" dxfId="416" priority="106" stopIfTrue="1">
      <formula>R5&lt;Q5</formula>
    </cfRule>
  </conditionalFormatting>
  <conditionalFormatting sqref="S5">
    <cfRule type="expression" dxfId="415" priority="104" stopIfTrue="1">
      <formula>R5&lt;5</formula>
    </cfRule>
  </conditionalFormatting>
  <conditionalFormatting sqref="U5">
    <cfRule type="expression" dxfId="414" priority="102" stopIfTrue="1">
      <formula>$S5&gt;=2.5</formula>
    </cfRule>
    <cfRule type="expression" dxfId="413" priority="103" stopIfTrue="1">
      <formula>$S5&lt;2</formula>
    </cfRule>
  </conditionalFormatting>
  <conditionalFormatting sqref="S8">
    <cfRule type="expression" dxfId="371" priority="361">
      <formula>N&gt;M</formula>
    </cfRule>
    <cfRule type="expression" dxfId="370" priority="362">
      <formula>N&lt;M</formula>
    </cfRule>
  </conditionalFormatting>
  <conditionalFormatting sqref="S8">
    <cfRule type="expression" dxfId="369" priority="369" stopIfTrue="1">
      <formula>R8&gt;Q8</formula>
    </cfRule>
    <cfRule type="expression" dxfId="368" priority="370" stopIfTrue="1">
      <formula>R8&lt;Q8</formula>
    </cfRule>
  </conditionalFormatting>
  <conditionalFormatting sqref="S8">
    <cfRule type="expression" dxfId="367" priority="368" stopIfTrue="1">
      <formula>R8&lt;5</formula>
    </cfRule>
  </conditionalFormatting>
  <conditionalFormatting sqref="U8">
    <cfRule type="expression" dxfId="366" priority="366" stopIfTrue="1">
      <formula>$S8&gt;=2.5</formula>
    </cfRule>
    <cfRule type="expression" dxfId="365" priority="367" stopIfTrue="1">
      <formula>$S8&lt;2</formula>
    </cfRule>
  </conditionalFormatting>
  <conditionalFormatting sqref="U8">
    <cfRule type="expression" dxfId="364" priority="-1" stopIfTrue="1">
      <formula>$S8&lt;1.5</formula>
    </cfRule>
    <cfRule type="expression" dxfId="363" priority="363" stopIfTrue="1">
      <formula>$S8&lt;1.8</formula>
    </cfRule>
    <cfRule type="expression" dxfId="362" priority="364" stopIfTrue="1">
      <formula>$S8&lt;=2.2</formula>
    </cfRule>
    <cfRule type="expression" dxfId="361" priority="365" stopIfTrue="1">
      <formula>$S8&lt;2.5</formula>
    </cfRule>
    <cfRule type="expression" dxfId="360" priority="371" stopIfTrue="1">
      <formula>$S8&lt;1.25</formula>
    </cfRule>
  </conditionalFormatting>
  <conditionalFormatting sqref="S10">
    <cfRule type="expression" dxfId="347" priority="337">
      <formula>N&gt;M</formula>
    </cfRule>
    <cfRule type="expression" dxfId="346" priority="338">
      <formula>N&lt;M</formula>
    </cfRule>
  </conditionalFormatting>
  <conditionalFormatting sqref="S10">
    <cfRule type="expression" dxfId="345" priority="345" stopIfTrue="1">
      <formula>R10&gt;Q10</formula>
    </cfRule>
    <cfRule type="expression" dxfId="344" priority="346" stopIfTrue="1">
      <formula>R10&lt;Q10</formula>
    </cfRule>
  </conditionalFormatting>
  <conditionalFormatting sqref="S10">
    <cfRule type="expression" dxfId="343" priority="344" stopIfTrue="1">
      <formula>R10&lt;5</formula>
    </cfRule>
  </conditionalFormatting>
  <conditionalFormatting sqref="U10">
    <cfRule type="expression" dxfId="342" priority="342" stopIfTrue="1">
      <formula>$S10&gt;=2.5</formula>
    </cfRule>
    <cfRule type="expression" dxfId="341" priority="343" stopIfTrue="1">
      <formula>$S10&lt;2</formula>
    </cfRule>
  </conditionalFormatting>
  <conditionalFormatting sqref="U10">
    <cfRule type="expression" dxfId="340" priority="-1" stopIfTrue="1">
      <formula>$S10&lt;1.5</formula>
    </cfRule>
    <cfRule type="expression" dxfId="339" priority="339" stopIfTrue="1">
      <formula>$S10&lt;1.8</formula>
    </cfRule>
    <cfRule type="expression" dxfId="338" priority="340" stopIfTrue="1">
      <formula>$S10&lt;=2.2</formula>
    </cfRule>
    <cfRule type="expression" dxfId="337" priority="341" stopIfTrue="1">
      <formula>$S10&lt;2.5</formula>
    </cfRule>
    <cfRule type="expression" dxfId="336" priority="347" stopIfTrue="1">
      <formula>$S10&lt;1.25</formula>
    </cfRule>
  </conditionalFormatting>
  <conditionalFormatting sqref="S12">
    <cfRule type="expression" dxfId="323" priority="313">
      <formula>N&gt;M</formula>
    </cfRule>
    <cfRule type="expression" dxfId="322" priority="314">
      <formula>N&lt;M</formula>
    </cfRule>
  </conditionalFormatting>
  <conditionalFormatting sqref="S12">
    <cfRule type="expression" dxfId="321" priority="321" stopIfTrue="1">
      <formula>R12&gt;Q12</formula>
    </cfRule>
    <cfRule type="expression" dxfId="320" priority="322" stopIfTrue="1">
      <formula>R12&lt;Q12</formula>
    </cfRule>
  </conditionalFormatting>
  <conditionalFormatting sqref="S12">
    <cfRule type="expression" dxfId="319" priority="320" stopIfTrue="1">
      <formula>R12&lt;5</formula>
    </cfRule>
  </conditionalFormatting>
  <conditionalFormatting sqref="U12">
    <cfRule type="expression" dxfId="318" priority="318" stopIfTrue="1">
      <formula>$S12&gt;=2.5</formula>
    </cfRule>
    <cfRule type="expression" dxfId="317" priority="319" stopIfTrue="1">
      <formula>$S12&lt;2</formula>
    </cfRule>
  </conditionalFormatting>
  <conditionalFormatting sqref="U12">
    <cfRule type="expression" dxfId="316" priority="-1" stopIfTrue="1">
      <formula>$S12&lt;1.5</formula>
    </cfRule>
    <cfRule type="expression" dxfId="315" priority="315" stopIfTrue="1">
      <formula>$S12&lt;1.8</formula>
    </cfRule>
    <cfRule type="expression" dxfId="314" priority="316" stopIfTrue="1">
      <formula>$S12&lt;=2.2</formula>
    </cfRule>
    <cfRule type="expression" dxfId="313" priority="317" stopIfTrue="1">
      <formula>$S12&lt;2.5</formula>
    </cfRule>
    <cfRule type="expression" dxfId="312" priority="323" stopIfTrue="1">
      <formula>$S12&lt;1.25</formula>
    </cfRule>
  </conditionalFormatting>
  <conditionalFormatting sqref="S15">
    <cfRule type="expression" dxfId="311" priority="37">
      <formula>N&gt;M</formula>
    </cfRule>
    <cfRule type="expression" dxfId="310" priority="38">
      <formula>N&lt;M</formula>
    </cfRule>
  </conditionalFormatting>
  <conditionalFormatting sqref="S15">
    <cfRule type="expression" dxfId="309" priority="45" stopIfTrue="1">
      <formula>R15&gt;Q15</formula>
    </cfRule>
    <cfRule type="expression" dxfId="308" priority="46" stopIfTrue="1">
      <formula>R15&lt;Q15</formula>
    </cfRule>
  </conditionalFormatting>
  <conditionalFormatting sqref="S15">
    <cfRule type="expression" dxfId="307" priority="44" stopIfTrue="1">
      <formula>R15&lt;5</formula>
    </cfRule>
  </conditionalFormatting>
  <conditionalFormatting sqref="U15">
    <cfRule type="expression" dxfId="306" priority="42" stopIfTrue="1">
      <formula>$S15&gt;=2.5</formula>
    </cfRule>
    <cfRule type="expression" dxfId="305" priority="43" stopIfTrue="1">
      <formula>$S15&lt;2</formula>
    </cfRule>
  </conditionalFormatting>
  <conditionalFormatting sqref="S6">
    <cfRule type="expression" dxfId="191" priority="181">
      <formula>N&gt;M</formula>
    </cfRule>
    <cfRule type="expression" dxfId="190" priority="182">
      <formula>N&lt;M</formula>
    </cfRule>
  </conditionalFormatting>
  <conditionalFormatting sqref="S6">
    <cfRule type="expression" dxfId="189" priority="189" stopIfTrue="1">
      <formula>R6&gt;Q6</formula>
    </cfRule>
    <cfRule type="expression" dxfId="188" priority="190" stopIfTrue="1">
      <formula>R6&lt;Q6</formula>
    </cfRule>
  </conditionalFormatting>
  <conditionalFormatting sqref="S6">
    <cfRule type="expression" dxfId="187" priority="188" stopIfTrue="1">
      <formula>R6&lt;5</formula>
    </cfRule>
  </conditionalFormatting>
  <conditionalFormatting sqref="U6">
    <cfRule type="expression" dxfId="186" priority="186" stopIfTrue="1">
      <formula>$S6&gt;=2.5</formula>
    </cfRule>
    <cfRule type="expression" dxfId="185" priority="187" stopIfTrue="1">
      <formula>$S6&lt;2</formula>
    </cfRule>
  </conditionalFormatting>
  <conditionalFormatting sqref="U6">
    <cfRule type="expression" dxfId="184" priority="-1" stopIfTrue="1">
      <formula>$S6&lt;1.5</formula>
    </cfRule>
    <cfRule type="expression" dxfId="183" priority="183" stopIfTrue="1">
      <formula>$S6&lt;1.8</formula>
    </cfRule>
    <cfRule type="expression" dxfId="182" priority="184" stopIfTrue="1">
      <formula>$S6&lt;=2.2</formula>
    </cfRule>
    <cfRule type="expression" dxfId="181" priority="185" stopIfTrue="1">
      <formula>$S6&lt;2.5</formula>
    </cfRule>
    <cfRule type="expression" dxfId="180" priority="191" stopIfTrue="1">
      <formula>$S6&lt;1.25</formula>
    </cfRule>
  </conditionalFormatting>
  <conditionalFormatting sqref="S4">
    <cfRule type="expression" dxfId="167" priority="157">
      <formula>N&gt;M</formula>
    </cfRule>
    <cfRule type="expression" dxfId="166" priority="158">
      <formula>N&lt;M</formula>
    </cfRule>
  </conditionalFormatting>
  <conditionalFormatting sqref="S4">
    <cfRule type="expression" dxfId="165" priority="165" stopIfTrue="1">
      <formula>R4&gt;Q4</formula>
    </cfRule>
    <cfRule type="expression" dxfId="164" priority="166" stopIfTrue="1">
      <formula>R4&lt;Q4</formula>
    </cfRule>
  </conditionalFormatting>
  <conditionalFormatting sqref="S4">
    <cfRule type="expression" dxfId="163" priority="164" stopIfTrue="1">
      <formula>R4&lt;5</formula>
    </cfRule>
  </conditionalFormatting>
  <conditionalFormatting sqref="U4">
    <cfRule type="expression" dxfId="162" priority="162" stopIfTrue="1">
      <formula>$S4&gt;=2.5</formula>
    </cfRule>
    <cfRule type="expression" dxfId="161" priority="163" stopIfTrue="1">
      <formula>$S4&lt;2</formula>
    </cfRule>
  </conditionalFormatting>
  <conditionalFormatting sqref="U4">
    <cfRule type="expression" dxfId="160" priority="-1" stopIfTrue="1">
      <formula>$S4&lt;1.5</formula>
    </cfRule>
    <cfRule type="expression" dxfId="159" priority="159" stopIfTrue="1">
      <formula>$S4&lt;1.8</formula>
    </cfRule>
    <cfRule type="expression" dxfId="158" priority="160" stopIfTrue="1">
      <formula>$S4&lt;=2.2</formula>
    </cfRule>
    <cfRule type="expression" dxfId="157" priority="161" stopIfTrue="1">
      <formula>$S4&lt;2.5</formula>
    </cfRule>
    <cfRule type="expression" dxfId="156" priority="167" stopIfTrue="1">
      <formula>$S4&lt;1.25</formula>
    </cfRule>
  </conditionalFormatting>
  <conditionalFormatting sqref="U5">
    <cfRule type="expression" dxfId="100" priority="-1" stopIfTrue="1">
      <formula>$S5&lt;1.5</formula>
    </cfRule>
    <cfRule type="expression" dxfId="99" priority="99" stopIfTrue="1">
      <formula>$S5&lt;1.8</formula>
    </cfRule>
    <cfRule type="expression" dxfId="98" priority="100" stopIfTrue="1">
      <formula>$S5&lt;=2.2</formula>
    </cfRule>
    <cfRule type="expression" dxfId="97" priority="101" stopIfTrue="1">
      <formula>$S5&lt;2.5</formula>
    </cfRule>
    <cfRule type="expression" dxfId="96" priority="107" stopIfTrue="1">
      <formula>$S5&lt;1.25</formula>
    </cfRule>
  </conditionalFormatting>
  <conditionalFormatting sqref="S7">
    <cfRule type="expression" dxfId="95" priority="85">
      <formula>N&gt;M</formula>
    </cfRule>
    <cfRule type="expression" dxfId="94" priority="86">
      <formula>N&lt;M</formula>
    </cfRule>
  </conditionalFormatting>
  <conditionalFormatting sqref="S7">
    <cfRule type="expression" dxfId="93" priority="93" stopIfTrue="1">
      <formula>R7&gt;Q7</formula>
    </cfRule>
    <cfRule type="expression" dxfId="92" priority="94" stopIfTrue="1">
      <formula>R7&lt;Q7</formula>
    </cfRule>
  </conditionalFormatting>
  <conditionalFormatting sqref="S7">
    <cfRule type="expression" dxfId="91" priority="92" stopIfTrue="1">
      <formula>R7&lt;5</formula>
    </cfRule>
  </conditionalFormatting>
  <conditionalFormatting sqref="U7">
    <cfRule type="expression" dxfId="90" priority="90" stopIfTrue="1">
      <formula>$S7&gt;=2.5</formula>
    </cfRule>
    <cfRule type="expression" dxfId="89" priority="91" stopIfTrue="1">
      <formula>$S7&lt;2</formula>
    </cfRule>
  </conditionalFormatting>
  <conditionalFormatting sqref="U7">
    <cfRule type="expression" dxfId="88" priority="-1" stopIfTrue="1">
      <formula>$S7&lt;1.5</formula>
    </cfRule>
    <cfRule type="expression" dxfId="87" priority="87" stopIfTrue="1">
      <formula>$S7&lt;1.8</formula>
    </cfRule>
    <cfRule type="expression" dxfId="86" priority="88" stopIfTrue="1">
      <formula>$S7&lt;=2.2</formula>
    </cfRule>
    <cfRule type="expression" dxfId="85" priority="89" stopIfTrue="1">
      <formula>$S7&lt;2.5</formula>
    </cfRule>
    <cfRule type="expression" dxfId="84" priority="95" stopIfTrue="1">
      <formula>$S7&lt;1.25</formula>
    </cfRule>
  </conditionalFormatting>
  <conditionalFormatting sqref="S9">
    <cfRule type="expression" dxfId="83" priority="73">
      <formula>N&gt;M</formula>
    </cfRule>
    <cfRule type="expression" dxfId="82" priority="74">
      <formula>N&lt;M</formula>
    </cfRule>
  </conditionalFormatting>
  <conditionalFormatting sqref="S9">
    <cfRule type="expression" dxfId="81" priority="81" stopIfTrue="1">
      <formula>R9&gt;Q9</formula>
    </cfRule>
    <cfRule type="expression" dxfId="80" priority="82" stopIfTrue="1">
      <formula>R9&lt;Q9</formula>
    </cfRule>
  </conditionalFormatting>
  <conditionalFormatting sqref="S9">
    <cfRule type="expression" dxfId="79" priority="80" stopIfTrue="1">
      <formula>R9&lt;5</formula>
    </cfRule>
  </conditionalFormatting>
  <conditionalFormatting sqref="U9">
    <cfRule type="expression" dxfId="78" priority="78" stopIfTrue="1">
      <formula>$S9&gt;=2.5</formula>
    </cfRule>
    <cfRule type="expression" dxfId="77" priority="79" stopIfTrue="1">
      <formula>$S9&lt;2</formula>
    </cfRule>
  </conditionalFormatting>
  <conditionalFormatting sqref="U9">
    <cfRule type="expression" dxfId="76" priority="-1" stopIfTrue="1">
      <formula>$S9&lt;1.5</formula>
    </cfRule>
    <cfRule type="expression" dxfId="75" priority="75" stopIfTrue="1">
      <formula>$S9&lt;1.8</formula>
    </cfRule>
    <cfRule type="expression" dxfId="74" priority="76" stopIfTrue="1">
      <formula>$S9&lt;=2.2</formula>
    </cfRule>
    <cfRule type="expression" dxfId="73" priority="77" stopIfTrue="1">
      <formula>$S9&lt;2.5</formula>
    </cfRule>
    <cfRule type="expression" dxfId="72" priority="83" stopIfTrue="1">
      <formula>$S9&lt;1.25</formula>
    </cfRule>
  </conditionalFormatting>
  <conditionalFormatting sqref="S11">
    <cfRule type="expression" dxfId="71" priority="61">
      <formula>N&gt;M</formula>
    </cfRule>
    <cfRule type="expression" dxfId="70" priority="62">
      <formula>N&lt;M</formula>
    </cfRule>
  </conditionalFormatting>
  <conditionalFormatting sqref="S11">
    <cfRule type="expression" dxfId="69" priority="69" stopIfTrue="1">
      <formula>R11&gt;Q11</formula>
    </cfRule>
    <cfRule type="expression" dxfId="68" priority="70" stopIfTrue="1">
      <formula>R11&lt;Q11</formula>
    </cfRule>
  </conditionalFormatting>
  <conditionalFormatting sqref="S11">
    <cfRule type="expression" dxfId="67" priority="68" stopIfTrue="1">
      <formula>R11&lt;5</formula>
    </cfRule>
  </conditionalFormatting>
  <conditionalFormatting sqref="U11">
    <cfRule type="expression" dxfId="66" priority="66" stopIfTrue="1">
      <formula>$S11&gt;=2.5</formula>
    </cfRule>
    <cfRule type="expression" dxfId="65" priority="67" stopIfTrue="1">
      <formula>$S11&lt;2</formula>
    </cfRule>
  </conditionalFormatting>
  <conditionalFormatting sqref="U11">
    <cfRule type="expression" dxfId="64" priority="-1" stopIfTrue="1">
      <formula>$S11&lt;1.5</formula>
    </cfRule>
    <cfRule type="expression" dxfId="63" priority="63" stopIfTrue="1">
      <formula>$S11&lt;1.8</formula>
    </cfRule>
    <cfRule type="expression" dxfId="62" priority="64" stopIfTrue="1">
      <formula>$S11&lt;=2.2</formula>
    </cfRule>
    <cfRule type="expression" dxfId="61" priority="65" stopIfTrue="1">
      <formula>$S11&lt;2.5</formula>
    </cfRule>
    <cfRule type="expression" dxfId="60" priority="71" stopIfTrue="1">
      <formula>$S11&lt;1.25</formula>
    </cfRule>
  </conditionalFormatting>
  <conditionalFormatting sqref="S13">
    <cfRule type="expression" dxfId="59" priority="49">
      <formula>N&gt;M</formula>
    </cfRule>
    <cfRule type="expression" dxfId="58" priority="50">
      <formula>N&lt;M</formula>
    </cfRule>
  </conditionalFormatting>
  <conditionalFormatting sqref="S13">
    <cfRule type="expression" dxfId="57" priority="57" stopIfTrue="1">
      <formula>R13&gt;Q13</formula>
    </cfRule>
    <cfRule type="expression" dxfId="56" priority="58" stopIfTrue="1">
      <formula>R13&lt;Q13</formula>
    </cfRule>
  </conditionalFormatting>
  <conditionalFormatting sqref="S13">
    <cfRule type="expression" dxfId="55" priority="56" stopIfTrue="1">
      <formula>R13&lt;5</formula>
    </cfRule>
  </conditionalFormatting>
  <conditionalFormatting sqref="U13">
    <cfRule type="expression" dxfId="54" priority="54" stopIfTrue="1">
      <formula>$S13&gt;=2.5</formula>
    </cfRule>
    <cfRule type="expression" dxfId="53" priority="55" stopIfTrue="1">
      <formula>$S13&lt;2</formula>
    </cfRule>
  </conditionalFormatting>
  <conditionalFormatting sqref="U13">
    <cfRule type="expression" dxfId="52" priority="-1" stopIfTrue="1">
      <formula>$S13&lt;1.5</formula>
    </cfRule>
    <cfRule type="expression" dxfId="51" priority="51" stopIfTrue="1">
      <formula>$S13&lt;1.8</formula>
    </cfRule>
    <cfRule type="expression" dxfId="50" priority="52" stopIfTrue="1">
      <formula>$S13&lt;=2.2</formula>
    </cfRule>
    <cfRule type="expression" dxfId="49" priority="53" stopIfTrue="1">
      <formula>$S13&lt;2.5</formula>
    </cfRule>
    <cfRule type="expression" dxfId="48" priority="59" stopIfTrue="1">
      <formula>$S13&lt;1.25</formula>
    </cfRule>
  </conditionalFormatting>
  <conditionalFormatting sqref="U15">
    <cfRule type="expression" dxfId="40" priority="-1" stopIfTrue="1">
      <formula>$S15&lt;1.5</formula>
    </cfRule>
    <cfRule type="expression" dxfId="39" priority="39" stopIfTrue="1">
      <formula>$S15&lt;1.8</formula>
    </cfRule>
    <cfRule type="expression" dxfId="38" priority="40" stopIfTrue="1">
      <formula>$S15&lt;=2.2</formula>
    </cfRule>
    <cfRule type="expression" dxfId="37" priority="41" stopIfTrue="1">
      <formula>$S15&lt;2.5</formula>
    </cfRule>
    <cfRule type="expression" dxfId="36" priority="47" stopIfTrue="1">
      <formula>$S15&lt;1.25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REMOX</dc:creator>
  <cp:lastModifiedBy>Yves</cp:lastModifiedBy>
  <dcterms:created xsi:type="dcterms:W3CDTF">2021-02-02T05:01:45Z</dcterms:created>
  <dcterms:modified xsi:type="dcterms:W3CDTF">2021-02-03T09:10:41Z</dcterms:modified>
</cp:coreProperties>
</file>